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/Desktop/College/CSM/Practical/CSM/"/>
    </mc:Choice>
  </mc:AlternateContent>
  <xr:revisionPtr revIDLastSave="0" documentId="10_ncr:8100000_{971C5989-A1DE-3140-8CCE-CC9C8F8D0D0B}" xr6:coauthVersionLast="34" xr6:coauthVersionMax="34" xr10:uidLastSave="{00000000-0000-0000-0000-000000000000}"/>
  <bookViews>
    <workbookView xWindow="0" yWindow="460" windowWidth="28800" windowHeight="16180" activeTab="4" xr2:uid="{46049EAE-AF8C-A54E-80FA-712AC4D0C7F9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5" l="1"/>
  <c r="C41" i="5"/>
  <c r="B41" i="4"/>
  <c r="C41" i="4"/>
  <c r="C42" i="3"/>
  <c r="B42" i="3"/>
  <c r="B41" i="2"/>
  <c r="C41" i="2"/>
  <c r="C42" i="1"/>
  <c r="B42" i="1"/>
  <c r="E8" i="5"/>
  <c r="G7" i="5"/>
  <c r="Q6" i="5"/>
  <c r="K6" i="5"/>
  <c r="D6" i="5"/>
  <c r="D7" i="5" s="1"/>
  <c r="D8" i="5" s="1"/>
  <c r="K7" i="4"/>
  <c r="Q6" i="4"/>
  <c r="M6" i="4"/>
  <c r="K6" i="4"/>
  <c r="D6" i="4"/>
  <c r="D7" i="4" s="1"/>
  <c r="Q6" i="3"/>
  <c r="K6" i="3"/>
  <c r="K7" i="3" s="1"/>
  <c r="D6" i="3"/>
  <c r="D7" i="3" s="1"/>
  <c r="K7" i="2"/>
  <c r="Q6" i="2"/>
  <c r="M6" i="2"/>
  <c r="K6" i="2"/>
  <c r="D6" i="2"/>
  <c r="D7" i="2" s="1"/>
  <c r="D9" i="5" l="1"/>
  <c r="G8" i="5"/>
  <c r="E9" i="5" s="1"/>
  <c r="K7" i="5"/>
  <c r="M6" i="5"/>
  <c r="G6" i="5"/>
  <c r="G7" i="4"/>
  <c r="E8" i="4" s="1"/>
  <c r="D8" i="4"/>
  <c r="K8" i="4"/>
  <c r="M7" i="4"/>
  <c r="L8" i="4" s="1"/>
  <c r="L7" i="4"/>
  <c r="G6" i="4"/>
  <c r="D8" i="3"/>
  <c r="G7" i="3"/>
  <c r="E8" i="3" s="1"/>
  <c r="K8" i="3"/>
  <c r="M7" i="3"/>
  <c r="L8" i="3" s="1"/>
  <c r="M6" i="3"/>
  <c r="G6" i="3"/>
  <c r="G7" i="2"/>
  <c r="E8" i="2" s="1"/>
  <c r="D8" i="2"/>
  <c r="K8" i="2"/>
  <c r="M7" i="2"/>
  <c r="L7" i="2"/>
  <c r="G6" i="2"/>
  <c r="L7" i="5" l="1"/>
  <c r="M7" i="5"/>
  <c r="K8" i="5"/>
  <c r="E7" i="5"/>
  <c r="G9" i="5"/>
  <c r="D10" i="5"/>
  <c r="G10" i="5" s="1"/>
  <c r="E7" i="4"/>
  <c r="M8" i="4"/>
  <c r="K9" i="4"/>
  <c r="D9" i="4"/>
  <c r="G8" i="4"/>
  <c r="L7" i="3"/>
  <c r="M8" i="3"/>
  <c r="K9" i="3"/>
  <c r="E7" i="3"/>
  <c r="D9" i="3"/>
  <c r="G8" i="3"/>
  <c r="L8" i="2"/>
  <c r="E7" i="2"/>
  <c r="K9" i="2"/>
  <c r="M8" i="2"/>
  <c r="D9" i="2"/>
  <c r="G8" i="2"/>
  <c r="M8" i="5" l="1"/>
  <c r="K9" i="5"/>
  <c r="L8" i="5"/>
  <c r="E10" i="5"/>
  <c r="E9" i="4"/>
  <c r="K10" i="4"/>
  <c r="M10" i="4" s="1"/>
  <c r="M9" i="4"/>
  <c r="D10" i="4"/>
  <c r="G10" i="4" s="1"/>
  <c r="G9" i="4"/>
  <c r="L9" i="4"/>
  <c r="K10" i="3"/>
  <c r="M10" i="3" s="1"/>
  <c r="M9" i="3"/>
  <c r="L10" i="3" s="1"/>
  <c r="E9" i="3"/>
  <c r="L9" i="3"/>
  <c r="G9" i="3"/>
  <c r="E10" i="3" s="1"/>
  <c r="D10" i="3"/>
  <c r="G10" i="3" s="1"/>
  <c r="L9" i="2"/>
  <c r="D10" i="2"/>
  <c r="G10" i="2" s="1"/>
  <c r="G9" i="2"/>
  <c r="E10" i="2" s="1"/>
  <c r="K10" i="2"/>
  <c r="M10" i="2" s="1"/>
  <c r="M9" i="2"/>
  <c r="L10" i="2" s="1"/>
  <c r="E9" i="2"/>
  <c r="M9" i="5" l="1"/>
  <c r="K10" i="5"/>
  <c r="M10" i="5" s="1"/>
  <c r="L9" i="5"/>
  <c r="L10" i="4"/>
  <c r="E10" i="4"/>
  <c r="L10" i="5" l="1"/>
  <c r="Q6" i="1" l="1"/>
  <c r="K6" i="1"/>
  <c r="K7" i="1" s="1"/>
  <c r="G8" i="1"/>
  <c r="G9" i="1"/>
  <c r="G10" i="1"/>
  <c r="E8" i="1"/>
  <c r="E9" i="1"/>
  <c r="E10" i="1"/>
  <c r="G7" i="1"/>
  <c r="E7" i="1"/>
  <c r="G6" i="1"/>
  <c r="D8" i="1"/>
  <c r="D9" i="1"/>
  <c r="D10" i="1"/>
  <c r="D7" i="1"/>
  <c r="D6" i="1"/>
  <c r="M7" i="1" l="1"/>
  <c r="L8" i="1" s="1"/>
  <c r="K8" i="1"/>
  <c r="K9" i="1" s="1"/>
  <c r="M9" i="1" s="1"/>
  <c r="L10" i="1" s="1"/>
  <c r="M6" i="1"/>
  <c r="L7" i="1" s="1"/>
  <c r="K10" i="1" l="1"/>
  <c r="M10" i="1" s="1"/>
  <c r="M8" i="1"/>
  <c r="L9" i="1" l="1"/>
</calcChain>
</file>

<file path=xl/sharedStrings.xml><?xml version="1.0" encoding="utf-8"?>
<sst xmlns="http://schemas.openxmlformats.org/spreadsheetml/2006/main" count="190" uniqueCount="27">
  <si>
    <t>A small town taxi operates 1 vehicle during the 9 to 5 time period. Currently consideration is being done in addition of a second vehicle to the fleet. 
The demand for taxis follows the distribution shown.</t>
  </si>
  <si>
    <t>Inter Call Time</t>
  </si>
  <si>
    <t>Probability</t>
  </si>
  <si>
    <t>Cumulative</t>
  </si>
  <si>
    <t>Random Digit Assigning</t>
  </si>
  <si>
    <t>Service Time</t>
  </si>
  <si>
    <t>Call No</t>
  </si>
  <si>
    <t>r(ICT)</t>
  </si>
  <si>
    <t>ICT</t>
  </si>
  <si>
    <t>CT</t>
  </si>
  <si>
    <t>r(ST)</t>
  </si>
  <si>
    <t>ST</t>
  </si>
  <si>
    <t>Taxi 1</t>
  </si>
  <si>
    <t>Taxi 2</t>
  </si>
  <si>
    <t>SBT</t>
  </si>
  <si>
    <t>SET</t>
  </si>
  <si>
    <t xml:space="preserve">Waiting </t>
  </si>
  <si>
    <t>Idle</t>
  </si>
  <si>
    <t>Waitig</t>
  </si>
  <si>
    <t>9:00 - 5:00</t>
  </si>
  <si>
    <t>Hours</t>
  </si>
  <si>
    <t>Mins</t>
  </si>
  <si>
    <t xml:space="preserve">Call Time </t>
  </si>
  <si>
    <t>Actual Service Timings</t>
  </si>
  <si>
    <t>1 Taxi</t>
  </si>
  <si>
    <t>2 Taxi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</si>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</sst>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/>
    <xf numFmtId="18" fontId="0" fillId="0" borderId="0" xfId="0" applyNumberFormat="1"/>
    <xf numFmtId="0" fontId="1" fillId="2" borderId="0" xfId="0" applyFont="1" applyFill="1"/>
    <xf numFmtId="18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FFD6-7BD1-B845-9587-188B8E75DB02}">
  <dimension ref="A1:U42"/>
  <sheetViews>
    <sheetView topLeftCell="A13" workbookViewId="0">
      <selection activeCell="A41" sqref="A41:C42"/>
    </sheetView>
  </sheetViews>
  <sheetFormatPr baseColWidth="10" defaultRowHeight="16" x14ac:dyDescent="0.2"/>
  <cols>
    <col min="2" max="2" width="14.6640625" customWidth="1"/>
    <col min="6" max="6" width="13.6640625" customWidth="1"/>
    <col min="9" max="9" width="13" customWidth="1"/>
    <col min="15" max="15" width="13" customWidth="1"/>
    <col min="16" max="16" width="10.83203125" customWidth="1"/>
  </cols>
  <sheetData>
    <row r="1" spans="1:21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21" x14ac:dyDescent="0.2">
      <c r="B5" t="s">
        <v>1</v>
      </c>
      <c r="C5" t="s">
        <v>2</v>
      </c>
      <c r="D5" t="s">
        <v>3</v>
      </c>
      <c r="E5" s="1" t="s">
        <v>4</v>
      </c>
      <c r="F5" s="1"/>
      <c r="G5" s="1"/>
      <c r="I5" t="s">
        <v>5</v>
      </c>
      <c r="J5" t="s">
        <v>2</v>
      </c>
      <c r="K5" t="s">
        <v>3</v>
      </c>
      <c r="L5" s="1" t="s">
        <v>4</v>
      </c>
      <c r="M5" s="1"/>
      <c r="O5" t="s">
        <v>5</v>
      </c>
      <c r="P5" t="s">
        <v>20</v>
      </c>
      <c r="Q5" t="s">
        <v>21</v>
      </c>
    </row>
    <row r="6" spans="1:21" x14ac:dyDescent="0.2">
      <c r="B6">
        <v>15</v>
      </c>
      <c r="C6">
        <v>0.14000000000000001</v>
      </c>
      <c r="D6">
        <f>C6</f>
        <v>0.14000000000000001</v>
      </c>
      <c r="E6">
        <v>0</v>
      </c>
      <c r="G6">
        <f>D6</f>
        <v>0.14000000000000001</v>
      </c>
      <c r="I6">
        <v>5</v>
      </c>
      <c r="J6">
        <v>0.12</v>
      </c>
      <c r="K6">
        <f>J6</f>
        <v>0.12</v>
      </c>
      <c r="L6">
        <v>0</v>
      </c>
      <c r="M6">
        <f>K6</f>
        <v>0.12</v>
      </c>
      <c r="O6" s="5" t="s">
        <v>19</v>
      </c>
      <c r="P6">
        <v>8</v>
      </c>
      <c r="Q6">
        <f>P6*60</f>
        <v>480</v>
      </c>
    </row>
    <row r="7" spans="1:21" x14ac:dyDescent="0.2">
      <c r="B7">
        <v>20</v>
      </c>
      <c r="C7">
        <v>0.22</v>
      </c>
      <c r="D7">
        <f>D6+C7</f>
        <v>0.36</v>
      </c>
      <c r="E7">
        <f>G6+0.01</f>
        <v>0.15000000000000002</v>
      </c>
      <c r="G7">
        <f>D7</f>
        <v>0.36</v>
      </c>
      <c r="H7" s="2"/>
      <c r="I7">
        <v>15</v>
      </c>
      <c r="J7">
        <v>0.35</v>
      </c>
      <c r="K7">
        <f>K6+J7</f>
        <v>0.47</v>
      </c>
      <c r="L7">
        <f>M6+0.01</f>
        <v>0.13</v>
      </c>
      <c r="M7">
        <f>K7</f>
        <v>0.47</v>
      </c>
    </row>
    <row r="8" spans="1:21" x14ac:dyDescent="0.2">
      <c r="B8">
        <v>25</v>
      </c>
      <c r="C8">
        <v>0.43</v>
      </c>
      <c r="D8">
        <f t="shared" ref="D8:D10" si="0">D7+C8</f>
        <v>0.79</v>
      </c>
      <c r="E8">
        <f t="shared" ref="E8:E10" si="1">G7+0.01</f>
        <v>0.37</v>
      </c>
      <c r="G8">
        <f t="shared" ref="G8:G10" si="2">D8</f>
        <v>0.79</v>
      </c>
      <c r="I8">
        <v>25</v>
      </c>
      <c r="J8">
        <v>0.43</v>
      </c>
      <c r="K8">
        <f t="shared" ref="K8:K10" si="3">K7+J8</f>
        <v>0.89999999999999991</v>
      </c>
      <c r="L8">
        <f t="shared" ref="L8:L10" si="4">M7+0.01</f>
        <v>0.48</v>
      </c>
      <c r="M8">
        <f t="shared" ref="M8:M10" si="5">K8</f>
        <v>0.89999999999999991</v>
      </c>
    </row>
    <row r="9" spans="1:21" x14ac:dyDescent="0.2">
      <c r="B9">
        <v>30</v>
      </c>
      <c r="C9">
        <v>0.17</v>
      </c>
      <c r="D9">
        <f t="shared" si="0"/>
        <v>0.96000000000000008</v>
      </c>
      <c r="E9">
        <f t="shared" si="1"/>
        <v>0.8</v>
      </c>
      <c r="G9">
        <f t="shared" si="2"/>
        <v>0.96000000000000008</v>
      </c>
      <c r="I9">
        <v>35</v>
      </c>
      <c r="J9">
        <v>0.06</v>
      </c>
      <c r="K9">
        <f t="shared" si="3"/>
        <v>0.96</v>
      </c>
      <c r="L9">
        <f t="shared" si="4"/>
        <v>0.90999999999999992</v>
      </c>
      <c r="M9">
        <f t="shared" si="5"/>
        <v>0.96</v>
      </c>
    </row>
    <row r="10" spans="1:21" x14ac:dyDescent="0.2">
      <c r="B10">
        <v>35</v>
      </c>
      <c r="C10">
        <v>0.04</v>
      </c>
      <c r="D10">
        <f t="shared" si="0"/>
        <v>1</v>
      </c>
      <c r="E10">
        <f t="shared" si="1"/>
        <v>0.97000000000000008</v>
      </c>
      <c r="G10">
        <f t="shared" si="2"/>
        <v>1</v>
      </c>
      <c r="I10">
        <v>45</v>
      </c>
      <c r="J10">
        <v>0.04</v>
      </c>
      <c r="K10">
        <f t="shared" si="3"/>
        <v>1</v>
      </c>
      <c r="L10">
        <f t="shared" si="4"/>
        <v>0.97</v>
      </c>
      <c r="M10">
        <f t="shared" si="5"/>
        <v>1</v>
      </c>
    </row>
    <row r="14" spans="1:21" x14ac:dyDescent="0.2">
      <c r="B14" t="s">
        <v>6</v>
      </c>
      <c r="C14" t="s">
        <v>7</v>
      </c>
      <c r="D14" t="s">
        <v>8</v>
      </c>
      <c r="E14" t="s">
        <v>9</v>
      </c>
      <c r="F14" t="s">
        <v>22</v>
      </c>
      <c r="G14" t="s">
        <v>10</v>
      </c>
      <c r="H14" t="s">
        <v>11</v>
      </c>
      <c r="I14" s="1" t="s">
        <v>12</v>
      </c>
      <c r="J14" s="1"/>
      <c r="K14" t="s">
        <v>16</v>
      </c>
      <c r="L14" t="s">
        <v>17</v>
      </c>
      <c r="O14" s="1" t="s">
        <v>12</v>
      </c>
      <c r="P14" s="1"/>
      <c r="Q14" s="1" t="s">
        <v>13</v>
      </c>
      <c r="R14" s="1"/>
      <c r="S14" s="1" t="s">
        <v>23</v>
      </c>
      <c r="T14" s="1"/>
      <c r="U14" t="s">
        <v>18</v>
      </c>
    </row>
    <row r="15" spans="1:21" x14ac:dyDescent="0.2">
      <c r="I15" t="s">
        <v>14</v>
      </c>
      <c r="J15" t="s">
        <v>15</v>
      </c>
      <c r="O15" t="s">
        <v>14</v>
      </c>
      <c r="P15" t="s">
        <v>15</v>
      </c>
      <c r="Q15" t="s">
        <v>14</v>
      </c>
      <c r="R15" t="s">
        <v>15</v>
      </c>
      <c r="S15" t="s">
        <v>14</v>
      </c>
      <c r="T15" t="s">
        <v>15</v>
      </c>
    </row>
    <row r="16" spans="1:21" x14ac:dyDescent="0.2">
      <c r="B16">
        <v>1</v>
      </c>
      <c r="C16">
        <v>0</v>
      </c>
      <c r="D16">
        <v>0</v>
      </c>
      <c r="E16">
        <v>0</v>
      </c>
      <c r="F16" s="6">
        <v>0.375</v>
      </c>
      <c r="G16">
        <v>0.39700000000000002</v>
      </c>
      <c r="H16">
        <v>15</v>
      </c>
      <c r="I16">
        <v>0</v>
      </c>
      <c r="J16">
        <v>15</v>
      </c>
      <c r="K16">
        <v>0</v>
      </c>
      <c r="L16">
        <v>0</v>
      </c>
      <c r="O16">
        <v>0</v>
      </c>
      <c r="P16">
        <v>15</v>
      </c>
      <c r="Q16">
        <v>-1</v>
      </c>
      <c r="R16">
        <v>-1</v>
      </c>
      <c r="S16" s="6">
        <v>0.375</v>
      </c>
      <c r="T16" s="6">
        <v>0.38541666666666669</v>
      </c>
      <c r="U16">
        <v>0</v>
      </c>
    </row>
    <row r="17" spans="2:21" x14ac:dyDescent="0.2">
      <c r="B17">
        <v>2</v>
      </c>
      <c r="C17">
        <v>0.378</v>
      </c>
      <c r="D17">
        <v>25</v>
      </c>
      <c r="E17">
        <v>25</v>
      </c>
      <c r="F17" s="6">
        <v>0.3923611111111111</v>
      </c>
      <c r="G17">
        <v>0.20300000000000001</v>
      </c>
      <c r="H17">
        <v>15</v>
      </c>
      <c r="I17">
        <v>25</v>
      </c>
      <c r="J17">
        <v>40</v>
      </c>
      <c r="K17">
        <v>0</v>
      </c>
      <c r="L17">
        <v>10</v>
      </c>
      <c r="O17">
        <v>25</v>
      </c>
      <c r="P17">
        <v>40</v>
      </c>
      <c r="Q17">
        <v>-1</v>
      </c>
      <c r="R17">
        <v>-1</v>
      </c>
      <c r="S17" s="6">
        <v>0.3923611111111111</v>
      </c>
      <c r="T17" s="6">
        <v>0.40277777777777779</v>
      </c>
      <c r="U17">
        <v>0</v>
      </c>
    </row>
    <row r="18" spans="2:21" x14ac:dyDescent="0.2">
      <c r="B18">
        <v>3</v>
      </c>
      <c r="C18">
        <v>0.08</v>
      </c>
      <c r="D18">
        <v>15</v>
      </c>
      <c r="E18">
        <v>40</v>
      </c>
      <c r="F18" s="6">
        <v>0.40277777777777779</v>
      </c>
      <c r="G18">
        <v>5.1999999999999998E-2</v>
      </c>
      <c r="H18">
        <v>5</v>
      </c>
      <c r="I18">
        <v>40</v>
      </c>
      <c r="J18">
        <v>45</v>
      </c>
      <c r="K18">
        <v>0</v>
      </c>
      <c r="L18">
        <v>0</v>
      </c>
      <c r="O18">
        <v>-1</v>
      </c>
      <c r="P18">
        <v>-1</v>
      </c>
      <c r="Q18">
        <v>40</v>
      </c>
      <c r="R18">
        <v>45</v>
      </c>
      <c r="S18" s="6">
        <v>0.40277777777777779</v>
      </c>
      <c r="T18" s="6">
        <v>0.40625</v>
      </c>
      <c r="U18">
        <v>0</v>
      </c>
    </row>
    <row r="19" spans="2:21" x14ac:dyDescent="0.2">
      <c r="B19">
        <v>4</v>
      </c>
      <c r="C19">
        <v>0.216</v>
      </c>
      <c r="D19">
        <v>20</v>
      </c>
      <c r="E19">
        <v>60</v>
      </c>
      <c r="F19" s="6">
        <v>0.41666666666666669</v>
      </c>
      <c r="G19">
        <v>8.6999999999999994E-2</v>
      </c>
      <c r="H19">
        <v>5</v>
      </c>
      <c r="I19">
        <v>60</v>
      </c>
      <c r="J19">
        <v>65</v>
      </c>
      <c r="K19">
        <v>0</v>
      </c>
      <c r="L19">
        <v>15</v>
      </c>
      <c r="O19">
        <v>60</v>
      </c>
      <c r="P19">
        <v>65</v>
      </c>
      <c r="Q19">
        <v>-1</v>
      </c>
      <c r="R19">
        <v>-1</v>
      </c>
      <c r="S19" s="6">
        <v>0.41666666666666669</v>
      </c>
      <c r="T19" s="6">
        <v>0.4201388888888889</v>
      </c>
      <c r="U19">
        <v>0</v>
      </c>
    </row>
    <row r="20" spans="2:21" x14ac:dyDescent="0.2">
      <c r="B20">
        <v>5</v>
      </c>
      <c r="C20">
        <v>0.94499999999999995</v>
      </c>
      <c r="D20">
        <v>30</v>
      </c>
      <c r="E20">
        <v>90</v>
      </c>
      <c r="F20" s="6">
        <v>0.4375</v>
      </c>
      <c r="G20">
        <v>0</v>
      </c>
      <c r="H20">
        <v>5</v>
      </c>
      <c r="I20">
        <v>90</v>
      </c>
      <c r="J20">
        <v>95</v>
      </c>
      <c r="K20">
        <v>0</v>
      </c>
      <c r="L20">
        <v>25</v>
      </c>
      <c r="O20">
        <v>90</v>
      </c>
      <c r="P20">
        <v>95</v>
      </c>
      <c r="Q20">
        <v>-1</v>
      </c>
      <c r="R20">
        <v>-1</v>
      </c>
      <c r="S20" s="6">
        <v>0.4375</v>
      </c>
      <c r="T20" s="6">
        <v>0.44097222222222221</v>
      </c>
      <c r="U20">
        <v>0</v>
      </c>
    </row>
    <row r="21" spans="2:21" x14ac:dyDescent="0.2">
      <c r="B21">
        <v>6</v>
      </c>
      <c r="C21">
        <v>0.94399999999999995</v>
      </c>
      <c r="D21">
        <v>30</v>
      </c>
      <c r="E21">
        <v>120</v>
      </c>
      <c r="F21" s="6">
        <v>0.45833333333333331</v>
      </c>
      <c r="G21">
        <v>0.94599999999999995</v>
      </c>
      <c r="H21">
        <v>35</v>
      </c>
      <c r="I21">
        <v>120</v>
      </c>
      <c r="J21">
        <v>155</v>
      </c>
      <c r="K21">
        <v>0</v>
      </c>
      <c r="L21">
        <v>25</v>
      </c>
      <c r="O21">
        <v>120</v>
      </c>
      <c r="P21">
        <v>155</v>
      </c>
      <c r="Q21">
        <v>-1</v>
      </c>
      <c r="R21">
        <v>-1</v>
      </c>
      <c r="S21" s="6">
        <v>0.45833333333333331</v>
      </c>
      <c r="T21" s="6">
        <v>0.4826388888888889</v>
      </c>
      <c r="U21">
        <v>0</v>
      </c>
    </row>
    <row r="22" spans="2:21" x14ac:dyDescent="0.2">
      <c r="B22">
        <v>7</v>
      </c>
      <c r="C22">
        <v>0.42799999999999999</v>
      </c>
      <c r="D22">
        <v>25</v>
      </c>
      <c r="E22">
        <v>145</v>
      </c>
      <c r="F22" s="6">
        <v>0.47569444444444442</v>
      </c>
      <c r="G22">
        <v>0.96299999999999997</v>
      </c>
      <c r="H22">
        <v>45</v>
      </c>
      <c r="I22">
        <v>155</v>
      </c>
      <c r="J22">
        <v>200</v>
      </c>
      <c r="K22">
        <v>10</v>
      </c>
      <c r="L22">
        <v>0</v>
      </c>
      <c r="O22">
        <v>-1</v>
      </c>
      <c r="P22">
        <v>-1</v>
      </c>
      <c r="Q22">
        <v>145</v>
      </c>
      <c r="R22">
        <v>190</v>
      </c>
      <c r="S22" s="6">
        <v>0.47569444444444442</v>
      </c>
      <c r="T22" s="6">
        <v>0.50694444444444442</v>
      </c>
      <c r="U22">
        <v>0</v>
      </c>
    </row>
    <row r="23" spans="2:21" x14ac:dyDescent="0.2">
      <c r="B23">
        <v>8</v>
      </c>
      <c r="C23">
        <v>0.96799999999999997</v>
      </c>
      <c r="D23">
        <v>35</v>
      </c>
      <c r="E23">
        <v>180</v>
      </c>
      <c r="F23" s="6">
        <v>0.5</v>
      </c>
      <c r="G23">
        <v>0.20799999999999999</v>
      </c>
      <c r="H23">
        <v>15</v>
      </c>
      <c r="I23">
        <v>200</v>
      </c>
      <c r="J23">
        <v>215</v>
      </c>
      <c r="K23">
        <v>20</v>
      </c>
      <c r="L23">
        <v>0</v>
      </c>
      <c r="O23">
        <v>180</v>
      </c>
      <c r="P23">
        <v>195</v>
      </c>
      <c r="Q23">
        <v>-1</v>
      </c>
      <c r="R23">
        <v>-1</v>
      </c>
      <c r="S23" s="6">
        <v>0.5</v>
      </c>
      <c r="T23" s="6">
        <v>0.51041666666666663</v>
      </c>
      <c r="U23">
        <v>0</v>
      </c>
    </row>
    <row r="24" spans="2:21" x14ac:dyDescent="0.2">
      <c r="B24">
        <v>9</v>
      </c>
      <c r="C24">
        <v>0.69699999999999995</v>
      </c>
      <c r="D24">
        <v>25</v>
      </c>
      <c r="E24">
        <v>205</v>
      </c>
      <c r="F24" s="6">
        <v>0.51736111111111116</v>
      </c>
      <c r="G24">
        <v>0.01</v>
      </c>
      <c r="H24">
        <v>5</v>
      </c>
      <c r="I24">
        <v>215</v>
      </c>
      <c r="J24">
        <v>220</v>
      </c>
      <c r="K24">
        <v>10</v>
      </c>
      <c r="L24">
        <v>0</v>
      </c>
      <c r="O24">
        <v>205</v>
      </c>
      <c r="P24">
        <v>210</v>
      </c>
      <c r="Q24">
        <v>-1</v>
      </c>
      <c r="R24">
        <v>-1</v>
      </c>
      <c r="S24" s="6">
        <v>0.51736111111111116</v>
      </c>
      <c r="T24" s="6">
        <v>0.52083333333333337</v>
      </c>
      <c r="U24">
        <v>0</v>
      </c>
    </row>
    <row r="25" spans="2:21" x14ac:dyDescent="0.2">
      <c r="B25">
        <v>10</v>
      </c>
      <c r="C25">
        <v>0.112</v>
      </c>
      <c r="D25">
        <v>15</v>
      </c>
      <c r="E25">
        <v>220</v>
      </c>
      <c r="F25" s="6">
        <v>0.52777777777777779</v>
      </c>
      <c r="G25">
        <v>0.115</v>
      </c>
      <c r="H25">
        <v>5</v>
      </c>
      <c r="I25">
        <v>220</v>
      </c>
      <c r="J25">
        <v>225</v>
      </c>
      <c r="K25">
        <v>0</v>
      </c>
      <c r="L25">
        <v>0</v>
      </c>
      <c r="O25">
        <v>220</v>
      </c>
      <c r="P25">
        <v>225</v>
      </c>
      <c r="Q25">
        <v>-1</v>
      </c>
      <c r="R25">
        <v>-1</v>
      </c>
      <c r="S25" s="6">
        <v>0.52777777777777779</v>
      </c>
      <c r="T25" s="6">
        <v>0.53125</v>
      </c>
      <c r="U25">
        <v>0</v>
      </c>
    </row>
    <row r="26" spans="2:21" x14ac:dyDescent="0.2">
      <c r="B26">
        <v>11</v>
      </c>
      <c r="C26">
        <v>0.30099999999999999</v>
      </c>
      <c r="D26">
        <v>20</v>
      </c>
      <c r="E26">
        <v>240</v>
      </c>
      <c r="F26" s="6">
        <v>0.54166666666666663</v>
      </c>
      <c r="G26">
        <v>0.20300000000000001</v>
      </c>
      <c r="H26">
        <v>15</v>
      </c>
      <c r="I26">
        <v>240</v>
      </c>
      <c r="J26">
        <v>255</v>
      </c>
      <c r="K26">
        <v>0</v>
      </c>
      <c r="L26">
        <v>15</v>
      </c>
      <c r="O26">
        <v>240</v>
      </c>
      <c r="P26">
        <v>255</v>
      </c>
      <c r="Q26">
        <v>-1</v>
      </c>
      <c r="R26">
        <v>-1</v>
      </c>
      <c r="S26" s="6">
        <v>0.54166666666666663</v>
      </c>
      <c r="T26" s="6">
        <v>0.55208333333333337</v>
      </c>
      <c r="U26">
        <v>0</v>
      </c>
    </row>
    <row r="27" spans="2:21" x14ac:dyDescent="0.2">
      <c r="B27">
        <v>12</v>
      </c>
      <c r="C27">
        <v>0.84899999999999998</v>
      </c>
      <c r="D27">
        <v>30</v>
      </c>
      <c r="E27">
        <v>270</v>
      </c>
      <c r="F27" s="6">
        <v>0.5625</v>
      </c>
      <c r="G27">
        <v>0.34300000000000003</v>
      </c>
      <c r="H27">
        <v>15</v>
      </c>
      <c r="I27">
        <v>270</v>
      </c>
      <c r="J27">
        <v>285</v>
      </c>
      <c r="K27">
        <v>0</v>
      </c>
      <c r="L27">
        <v>15</v>
      </c>
      <c r="O27">
        <v>270</v>
      </c>
      <c r="P27">
        <v>285</v>
      </c>
      <c r="Q27">
        <v>-1</v>
      </c>
      <c r="R27">
        <v>-1</v>
      </c>
      <c r="S27" s="6">
        <v>0.5625</v>
      </c>
      <c r="T27" s="6">
        <v>0.57291666666666663</v>
      </c>
      <c r="U27">
        <v>0</v>
      </c>
    </row>
    <row r="28" spans="2:21" x14ac:dyDescent="0.2">
      <c r="B28">
        <v>13</v>
      </c>
      <c r="C28">
        <v>0.21</v>
      </c>
      <c r="D28">
        <v>20</v>
      </c>
      <c r="E28">
        <v>290</v>
      </c>
      <c r="F28" s="6">
        <v>0.57638888888888884</v>
      </c>
      <c r="G28">
        <v>0.26500000000000001</v>
      </c>
      <c r="H28">
        <v>15</v>
      </c>
      <c r="I28">
        <v>290</v>
      </c>
      <c r="J28">
        <v>305</v>
      </c>
      <c r="K28">
        <v>0</v>
      </c>
      <c r="L28">
        <v>5</v>
      </c>
      <c r="O28">
        <v>290</v>
      </c>
      <c r="P28">
        <v>305</v>
      </c>
      <c r="Q28">
        <v>-1</v>
      </c>
      <c r="R28">
        <v>-1</v>
      </c>
      <c r="S28" s="6">
        <v>0.57638888888888884</v>
      </c>
      <c r="T28" s="6">
        <v>0.58680555555555558</v>
      </c>
      <c r="U28">
        <v>0</v>
      </c>
    </row>
    <row r="29" spans="2:21" x14ac:dyDescent="0.2">
      <c r="B29">
        <v>14</v>
      </c>
      <c r="C29">
        <v>0.26</v>
      </c>
      <c r="D29">
        <v>20</v>
      </c>
      <c r="E29">
        <v>310</v>
      </c>
      <c r="F29" s="6">
        <v>0.59027777777777779</v>
      </c>
      <c r="G29">
        <v>0.54400000000000004</v>
      </c>
      <c r="H29">
        <v>25</v>
      </c>
      <c r="I29">
        <v>310</v>
      </c>
      <c r="J29">
        <v>335</v>
      </c>
      <c r="K29">
        <v>0</v>
      </c>
      <c r="L29">
        <v>5</v>
      </c>
      <c r="O29">
        <v>310</v>
      </c>
      <c r="P29">
        <v>335</v>
      </c>
      <c r="Q29">
        <v>-1</v>
      </c>
      <c r="R29">
        <v>-1</v>
      </c>
      <c r="S29" s="6">
        <v>0.59027777777777779</v>
      </c>
      <c r="T29" s="6">
        <v>0.60763888888888884</v>
      </c>
      <c r="U29">
        <v>0</v>
      </c>
    </row>
    <row r="30" spans="2:21" x14ac:dyDescent="0.2">
      <c r="B30">
        <v>15</v>
      </c>
      <c r="C30">
        <v>0.52800000000000002</v>
      </c>
      <c r="D30">
        <v>25</v>
      </c>
      <c r="E30">
        <v>335</v>
      </c>
      <c r="F30" s="6">
        <v>0.60763888888888884</v>
      </c>
      <c r="G30">
        <v>0.193</v>
      </c>
      <c r="H30">
        <v>15</v>
      </c>
      <c r="I30">
        <v>335</v>
      </c>
      <c r="J30">
        <v>350</v>
      </c>
      <c r="K30">
        <v>0</v>
      </c>
      <c r="L30">
        <v>0</v>
      </c>
      <c r="O30">
        <v>-1</v>
      </c>
      <c r="P30">
        <v>-1</v>
      </c>
      <c r="Q30">
        <v>335</v>
      </c>
      <c r="R30">
        <v>350</v>
      </c>
      <c r="S30" s="6">
        <v>0.60763888888888884</v>
      </c>
      <c r="T30" s="6">
        <v>0.61805555555555558</v>
      </c>
      <c r="U30">
        <v>0</v>
      </c>
    </row>
    <row r="31" spans="2:21" x14ac:dyDescent="0.2">
      <c r="B31">
        <v>16</v>
      </c>
      <c r="C31">
        <v>0.59399999999999997</v>
      </c>
      <c r="D31">
        <v>25</v>
      </c>
      <c r="E31">
        <v>360</v>
      </c>
      <c r="F31" s="6">
        <v>0.625</v>
      </c>
      <c r="G31">
        <v>0.66600000000000004</v>
      </c>
      <c r="H31">
        <v>25</v>
      </c>
      <c r="I31">
        <v>360</v>
      </c>
      <c r="J31">
        <v>385</v>
      </c>
      <c r="K31">
        <v>0</v>
      </c>
      <c r="L31">
        <v>10</v>
      </c>
      <c r="O31">
        <v>360</v>
      </c>
      <c r="P31">
        <v>385</v>
      </c>
      <c r="Q31">
        <v>-1</v>
      </c>
      <c r="R31">
        <v>-1</v>
      </c>
      <c r="S31" s="6">
        <v>0.625</v>
      </c>
      <c r="T31" s="6">
        <v>0.64236111111111116</v>
      </c>
      <c r="U31">
        <v>0</v>
      </c>
    </row>
    <row r="32" spans="2:21" x14ac:dyDescent="0.2">
      <c r="B32">
        <v>17</v>
      </c>
      <c r="C32">
        <v>0.17499999999999999</v>
      </c>
      <c r="D32">
        <v>20</v>
      </c>
      <c r="E32">
        <v>380</v>
      </c>
      <c r="F32" s="6">
        <v>0.63888888888888884</v>
      </c>
      <c r="G32">
        <v>0.13900000000000001</v>
      </c>
      <c r="H32">
        <v>15</v>
      </c>
      <c r="I32">
        <v>385</v>
      </c>
      <c r="J32">
        <v>400</v>
      </c>
      <c r="K32">
        <v>5</v>
      </c>
      <c r="L32">
        <v>0</v>
      </c>
      <c r="O32">
        <v>-1</v>
      </c>
      <c r="P32">
        <v>-1</v>
      </c>
      <c r="Q32">
        <v>380</v>
      </c>
      <c r="R32">
        <v>395</v>
      </c>
      <c r="S32" s="6">
        <v>0.63888888888888884</v>
      </c>
      <c r="T32" s="6">
        <v>0.64930555555555558</v>
      </c>
      <c r="U32">
        <v>0</v>
      </c>
    </row>
    <row r="33" spans="1:21" x14ac:dyDescent="0.2">
      <c r="B33">
        <v>18</v>
      </c>
      <c r="C33">
        <v>0.44800000000000001</v>
      </c>
      <c r="D33">
        <v>25</v>
      </c>
      <c r="E33">
        <v>405</v>
      </c>
      <c r="F33" s="6">
        <v>0.65625</v>
      </c>
      <c r="G33">
        <v>9.6000000000000002E-2</v>
      </c>
      <c r="H33">
        <v>5</v>
      </c>
      <c r="I33">
        <v>405</v>
      </c>
      <c r="J33">
        <v>410</v>
      </c>
      <c r="K33">
        <v>0</v>
      </c>
      <c r="L33">
        <v>5</v>
      </c>
      <c r="O33">
        <v>405</v>
      </c>
      <c r="P33">
        <v>410</v>
      </c>
      <c r="Q33">
        <v>-1</v>
      </c>
      <c r="R33">
        <v>-1</v>
      </c>
      <c r="S33" s="6">
        <v>0.65625</v>
      </c>
      <c r="T33" s="6">
        <v>0.65972222222222221</v>
      </c>
      <c r="U33">
        <v>0</v>
      </c>
    </row>
    <row r="34" spans="1:21" x14ac:dyDescent="0.2">
      <c r="B34">
        <v>19</v>
      </c>
      <c r="C34">
        <v>2.1999999999999999E-2</v>
      </c>
      <c r="D34">
        <v>15</v>
      </c>
      <c r="E34">
        <v>420</v>
      </c>
      <c r="F34" s="6">
        <v>0.66666666666666674</v>
      </c>
      <c r="G34">
        <v>0.32600000000000001</v>
      </c>
      <c r="H34">
        <v>15</v>
      </c>
      <c r="I34">
        <v>420</v>
      </c>
      <c r="J34">
        <v>435</v>
      </c>
      <c r="K34">
        <v>0</v>
      </c>
      <c r="L34">
        <v>10</v>
      </c>
      <c r="O34">
        <v>420</v>
      </c>
      <c r="P34">
        <v>435</v>
      </c>
      <c r="Q34">
        <v>-1</v>
      </c>
      <c r="R34">
        <v>-1</v>
      </c>
      <c r="S34" s="6">
        <v>0.66666666666666674</v>
      </c>
      <c r="T34" s="6">
        <v>0.67708333333333326</v>
      </c>
      <c r="U34">
        <v>0</v>
      </c>
    </row>
    <row r="35" spans="1:21" x14ac:dyDescent="0.2">
      <c r="B35">
        <v>20</v>
      </c>
      <c r="C35">
        <v>0.63900000000000001</v>
      </c>
      <c r="D35">
        <v>25</v>
      </c>
      <c r="E35">
        <v>445</v>
      </c>
      <c r="F35" s="6">
        <v>0.68402777777777779</v>
      </c>
      <c r="G35">
        <v>0.96399999999999997</v>
      </c>
      <c r="H35">
        <v>45</v>
      </c>
      <c r="I35">
        <v>445</v>
      </c>
      <c r="J35">
        <v>490</v>
      </c>
      <c r="K35">
        <v>0</v>
      </c>
      <c r="L35">
        <v>10</v>
      </c>
      <c r="O35">
        <v>445</v>
      </c>
      <c r="P35">
        <v>490</v>
      </c>
      <c r="Q35">
        <v>-1</v>
      </c>
      <c r="R35">
        <v>-1</v>
      </c>
      <c r="S35" s="6">
        <v>0.68402777777777779</v>
      </c>
      <c r="T35" s="6">
        <v>0.71527777777777768</v>
      </c>
      <c r="U35">
        <v>0</v>
      </c>
    </row>
    <row r="36" spans="1:21" x14ac:dyDescent="0.2">
      <c r="B36">
        <v>21</v>
      </c>
      <c r="C36">
        <v>0.47899999999999998</v>
      </c>
      <c r="D36">
        <v>25</v>
      </c>
      <c r="E36">
        <v>470</v>
      </c>
      <c r="F36" s="6">
        <v>0.70138888888888884</v>
      </c>
      <c r="G36">
        <v>0.97099999999999997</v>
      </c>
      <c r="H36">
        <v>45</v>
      </c>
      <c r="I36">
        <v>490</v>
      </c>
      <c r="J36">
        <v>535</v>
      </c>
      <c r="K36">
        <v>20</v>
      </c>
      <c r="L36">
        <v>0</v>
      </c>
      <c r="O36">
        <v>-1</v>
      </c>
      <c r="P36">
        <v>-1</v>
      </c>
      <c r="Q36">
        <v>470</v>
      </c>
      <c r="R36">
        <v>515</v>
      </c>
      <c r="S36" s="6">
        <v>0.70138888888888884</v>
      </c>
      <c r="T36" s="6">
        <v>0.73263888888888884</v>
      </c>
      <c r="U36">
        <v>0</v>
      </c>
    </row>
    <row r="37" spans="1:21" s="7" customFormat="1" x14ac:dyDescent="0.2">
      <c r="B37" s="7">
        <v>22</v>
      </c>
      <c r="C37" s="7">
        <v>0.64200000000000002</v>
      </c>
      <c r="D37" s="7">
        <v>25</v>
      </c>
      <c r="E37" s="7">
        <v>495</v>
      </c>
      <c r="F37" s="8">
        <v>0.71875</v>
      </c>
      <c r="G37" s="7">
        <v>0.54200000000000004</v>
      </c>
      <c r="H37" s="7">
        <v>25</v>
      </c>
      <c r="I37" s="7">
        <v>535</v>
      </c>
      <c r="J37" s="7">
        <v>560</v>
      </c>
      <c r="K37" s="7">
        <v>40</v>
      </c>
      <c r="L37" s="7">
        <v>0</v>
      </c>
      <c r="O37" s="7">
        <v>495</v>
      </c>
      <c r="P37" s="7">
        <v>520</v>
      </c>
      <c r="Q37" s="7">
        <v>-1</v>
      </c>
      <c r="R37" s="7">
        <v>-1</v>
      </c>
      <c r="S37" s="8">
        <v>0.71875</v>
      </c>
      <c r="T37" s="8">
        <v>0.73611111111111116</v>
      </c>
      <c r="U37" s="7">
        <v>0</v>
      </c>
    </row>
    <row r="41" spans="1:21" x14ac:dyDescent="0.2">
      <c r="B41" t="s">
        <v>24</v>
      </c>
      <c r="C41" t="s">
        <v>25</v>
      </c>
    </row>
    <row r="42" spans="1:21" x14ac:dyDescent="0.2">
      <c r="A42" t="s">
        <v>26</v>
      </c>
      <c r="B42">
        <f>AVERAGE(K16:K36)</f>
        <v>3.0952380952380953</v>
      </c>
      <c r="C42">
        <f>AVERAGE(U16:U36)</f>
        <v>0</v>
      </c>
    </row>
  </sheetData>
  <mergeCells count="7">
    <mergeCell ref="S14:T14"/>
    <mergeCell ref="A1:P3"/>
    <mergeCell ref="E5:G5"/>
    <mergeCell ref="L5:M5"/>
    <mergeCell ref="I14:J14"/>
    <mergeCell ref="O14:P14"/>
    <mergeCell ref="Q14:R14"/>
  </mergeCells>
  <pageMargins left="0.7" right="0.7" top="0.75" bottom="0.75" header="0.3" footer="0.3"/>
  <ignoredErrors>
    <ignoredError sqref="B42:C4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E35B-76D2-AD41-AFB8-1B21A50CC402}">
  <dimension ref="A1:U41"/>
  <sheetViews>
    <sheetView topLeftCell="A16" workbookViewId="0">
      <selection activeCell="C44" sqref="C44"/>
    </sheetView>
  </sheetViews>
  <sheetFormatPr baseColWidth="10" defaultRowHeight="16" x14ac:dyDescent="0.2"/>
  <cols>
    <col min="2" max="2" width="14.6640625" customWidth="1"/>
    <col min="6" max="6" width="13.6640625" customWidth="1"/>
    <col min="9" max="9" width="13" customWidth="1"/>
    <col min="15" max="15" width="13" customWidth="1"/>
  </cols>
  <sheetData>
    <row r="1" spans="1:21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21" x14ac:dyDescent="0.2">
      <c r="B5" t="s">
        <v>1</v>
      </c>
      <c r="C5" t="s">
        <v>2</v>
      </c>
      <c r="D5" t="s">
        <v>3</v>
      </c>
      <c r="E5" s="1" t="s">
        <v>4</v>
      </c>
      <c r="F5" s="1"/>
      <c r="G5" s="1"/>
      <c r="I5" t="s">
        <v>5</v>
      </c>
      <c r="J5" t="s">
        <v>2</v>
      </c>
      <c r="K5" t="s">
        <v>3</v>
      </c>
      <c r="L5" s="1" t="s">
        <v>4</v>
      </c>
      <c r="M5" s="1"/>
      <c r="O5" t="s">
        <v>5</v>
      </c>
      <c r="P5" t="s">
        <v>20</v>
      </c>
      <c r="Q5" t="s">
        <v>21</v>
      </c>
    </row>
    <row r="6" spans="1:21" x14ac:dyDescent="0.2">
      <c r="B6">
        <v>15</v>
      </c>
      <c r="C6">
        <v>0.14000000000000001</v>
      </c>
      <c r="D6">
        <f>C6</f>
        <v>0.14000000000000001</v>
      </c>
      <c r="E6">
        <v>0</v>
      </c>
      <c r="G6">
        <f>D6</f>
        <v>0.14000000000000001</v>
      </c>
      <c r="I6">
        <v>5</v>
      </c>
      <c r="J6">
        <v>0.12</v>
      </c>
      <c r="K6">
        <f>J6</f>
        <v>0.12</v>
      </c>
      <c r="L6">
        <v>0</v>
      </c>
      <c r="M6">
        <f>K6</f>
        <v>0.12</v>
      </c>
      <c r="O6" s="5" t="s">
        <v>19</v>
      </c>
      <c r="P6">
        <v>8</v>
      </c>
      <c r="Q6">
        <f>P6*60</f>
        <v>480</v>
      </c>
    </row>
    <row r="7" spans="1:21" x14ac:dyDescent="0.2">
      <c r="B7">
        <v>20</v>
      </c>
      <c r="C7">
        <v>0.22</v>
      </c>
      <c r="D7">
        <f>D6+C7</f>
        <v>0.36</v>
      </c>
      <c r="E7">
        <f>G6+0.01</f>
        <v>0.15000000000000002</v>
      </c>
      <c r="G7">
        <f>D7</f>
        <v>0.36</v>
      </c>
      <c r="H7" s="2"/>
      <c r="I7">
        <v>15</v>
      </c>
      <c r="J7">
        <v>0.35</v>
      </c>
      <c r="K7">
        <f>K6+J7</f>
        <v>0.47</v>
      </c>
      <c r="L7">
        <f>M6+0.01</f>
        <v>0.13</v>
      </c>
      <c r="M7">
        <f>K7</f>
        <v>0.47</v>
      </c>
    </row>
    <row r="8" spans="1:21" x14ac:dyDescent="0.2">
      <c r="B8">
        <v>25</v>
      </c>
      <c r="C8">
        <v>0.43</v>
      </c>
      <c r="D8">
        <f t="shared" ref="D8:D10" si="0">D7+C8</f>
        <v>0.79</v>
      </c>
      <c r="E8">
        <f t="shared" ref="E8:E10" si="1">G7+0.01</f>
        <v>0.37</v>
      </c>
      <c r="G8">
        <f t="shared" ref="G8:G10" si="2">D8</f>
        <v>0.79</v>
      </c>
      <c r="I8">
        <v>25</v>
      </c>
      <c r="J8">
        <v>0.43</v>
      </c>
      <c r="K8">
        <f t="shared" ref="K8:K10" si="3">K7+J8</f>
        <v>0.89999999999999991</v>
      </c>
      <c r="L8">
        <f t="shared" ref="L8:L10" si="4">M7+0.01</f>
        <v>0.48</v>
      </c>
      <c r="M8">
        <f t="shared" ref="M8:M10" si="5">K8</f>
        <v>0.89999999999999991</v>
      </c>
    </row>
    <row r="9" spans="1:21" x14ac:dyDescent="0.2">
      <c r="B9">
        <v>30</v>
      </c>
      <c r="C9">
        <v>0.17</v>
      </c>
      <c r="D9">
        <f t="shared" si="0"/>
        <v>0.96000000000000008</v>
      </c>
      <c r="E9">
        <f t="shared" si="1"/>
        <v>0.8</v>
      </c>
      <c r="G9">
        <f t="shared" si="2"/>
        <v>0.96000000000000008</v>
      </c>
      <c r="I9">
        <v>35</v>
      </c>
      <c r="J9">
        <v>0.06</v>
      </c>
      <c r="K9">
        <f t="shared" si="3"/>
        <v>0.96</v>
      </c>
      <c r="L9">
        <f t="shared" si="4"/>
        <v>0.90999999999999992</v>
      </c>
      <c r="M9">
        <f t="shared" si="5"/>
        <v>0.96</v>
      </c>
    </row>
    <row r="10" spans="1:21" x14ac:dyDescent="0.2">
      <c r="B10">
        <v>35</v>
      </c>
      <c r="C10">
        <v>0.04</v>
      </c>
      <c r="D10">
        <f t="shared" si="0"/>
        <v>1</v>
      </c>
      <c r="E10">
        <f t="shared" si="1"/>
        <v>0.97000000000000008</v>
      </c>
      <c r="G10">
        <f t="shared" si="2"/>
        <v>1</v>
      </c>
      <c r="I10">
        <v>45</v>
      </c>
      <c r="J10">
        <v>0.04</v>
      </c>
      <c r="K10">
        <f t="shared" si="3"/>
        <v>1</v>
      </c>
      <c r="L10">
        <f t="shared" si="4"/>
        <v>0.97</v>
      </c>
      <c r="M10">
        <f t="shared" si="5"/>
        <v>1</v>
      </c>
    </row>
    <row r="14" spans="1:21" x14ac:dyDescent="0.2">
      <c r="B14" t="s">
        <v>6</v>
      </c>
      <c r="C14" t="s">
        <v>7</v>
      </c>
      <c r="D14" t="s">
        <v>8</v>
      </c>
      <c r="E14" t="s">
        <v>9</v>
      </c>
      <c r="F14" t="s">
        <v>22</v>
      </c>
      <c r="G14" t="s">
        <v>10</v>
      </c>
      <c r="H14" t="s">
        <v>11</v>
      </c>
      <c r="I14" s="1" t="s">
        <v>12</v>
      </c>
      <c r="J14" s="1"/>
      <c r="K14" t="s">
        <v>16</v>
      </c>
      <c r="L14" t="s">
        <v>17</v>
      </c>
      <c r="O14" s="1" t="s">
        <v>12</v>
      </c>
      <c r="P14" s="1"/>
      <c r="Q14" s="1" t="s">
        <v>13</v>
      </c>
      <c r="R14" s="1"/>
      <c r="S14" s="1" t="s">
        <v>23</v>
      </c>
      <c r="T14" s="1"/>
      <c r="U14" t="s">
        <v>18</v>
      </c>
    </row>
    <row r="15" spans="1:21" x14ac:dyDescent="0.2">
      <c r="I15" t="s">
        <v>14</v>
      </c>
      <c r="J15" t="s">
        <v>15</v>
      </c>
      <c r="O15" t="s">
        <v>14</v>
      </c>
      <c r="P15" t="s">
        <v>15</v>
      </c>
      <c r="Q15" t="s">
        <v>14</v>
      </c>
      <c r="R15" t="s">
        <v>15</v>
      </c>
      <c r="S15" t="s">
        <v>14</v>
      </c>
      <c r="T15" t="s">
        <v>15</v>
      </c>
    </row>
    <row r="16" spans="1:21" x14ac:dyDescent="0.2">
      <c r="B16">
        <v>1</v>
      </c>
      <c r="C16">
        <v>0</v>
      </c>
      <c r="D16">
        <v>0</v>
      </c>
      <c r="E16">
        <v>0</v>
      </c>
      <c r="F16" s="6">
        <v>0.375</v>
      </c>
      <c r="G16">
        <v>0.73</v>
      </c>
      <c r="H16">
        <v>25</v>
      </c>
      <c r="I16">
        <v>0</v>
      </c>
      <c r="J16">
        <v>25</v>
      </c>
      <c r="K16">
        <v>0</v>
      </c>
      <c r="L16">
        <v>0</v>
      </c>
      <c r="O16">
        <v>0</v>
      </c>
      <c r="P16">
        <v>25</v>
      </c>
      <c r="Q16">
        <v>-1</v>
      </c>
      <c r="R16">
        <v>-1</v>
      </c>
      <c r="S16" s="6">
        <v>0.375</v>
      </c>
      <c r="T16" s="6">
        <v>0.3923611111111111</v>
      </c>
      <c r="U16">
        <v>0</v>
      </c>
    </row>
    <row r="17" spans="2:21" x14ac:dyDescent="0.2">
      <c r="B17">
        <v>2</v>
      </c>
      <c r="C17">
        <v>0.25700000000000001</v>
      </c>
      <c r="D17">
        <v>20</v>
      </c>
      <c r="E17">
        <v>20</v>
      </c>
      <c r="F17" s="6">
        <v>0.3888888888888889</v>
      </c>
      <c r="G17">
        <v>0.50700000000000001</v>
      </c>
      <c r="H17">
        <v>25</v>
      </c>
      <c r="I17">
        <v>25</v>
      </c>
      <c r="J17">
        <v>50</v>
      </c>
      <c r="K17">
        <v>5</v>
      </c>
      <c r="L17">
        <v>0</v>
      </c>
      <c r="O17">
        <v>-1</v>
      </c>
      <c r="P17">
        <v>-1</v>
      </c>
      <c r="Q17">
        <v>20</v>
      </c>
      <c r="R17">
        <v>45</v>
      </c>
      <c r="S17" s="6">
        <v>0.3888888888888889</v>
      </c>
      <c r="T17" s="6">
        <v>0.40625</v>
      </c>
      <c r="U17">
        <v>0</v>
      </c>
    </row>
    <row r="18" spans="2:21" x14ac:dyDescent="0.2">
      <c r="B18">
        <v>3</v>
      </c>
      <c r="C18">
        <v>0.98199999999999998</v>
      </c>
      <c r="D18">
        <v>35</v>
      </c>
      <c r="E18">
        <v>55</v>
      </c>
      <c r="F18" s="6">
        <v>0.41319444444444442</v>
      </c>
      <c r="G18">
        <v>9.7000000000000003E-2</v>
      </c>
      <c r="H18">
        <v>5</v>
      </c>
      <c r="I18">
        <v>55</v>
      </c>
      <c r="J18">
        <v>60</v>
      </c>
      <c r="K18">
        <v>0</v>
      </c>
      <c r="L18">
        <v>5</v>
      </c>
      <c r="O18">
        <v>55</v>
      </c>
      <c r="P18">
        <v>60</v>
      </c>
      <c r="Q18">
        <v>-1</v>
      </c>
      <c r="R18">
        <v>-1</v>
      </c>
      <c r="S18" s="6">
        <v>0.41319444444444442</v>
      </c>
      <c r="T18" s="6">
        <v>0.41666666666666669</v>
      </c>
      <c r="U18">
        <v>0</v>
      </c>
    </row>
    <row r="19" spans="2:21" x14ac:dyDescent="0.2">
      <c r="B19">
        <v>4</v>
      </c>
      <c r="C19">
        <v>0.70299999999999996</v>
      </c>
      <c r="D19">
        <v>25</v>
      </c>
      <c r="E19">
        <v>80</v>
      </c>
      <c r="F19" s="6">
        <v>0.43055555555555558</v>
      </c>
      <c r="G19">
        <v>0.64900000000000002</v>
      </c>
      <c r="H19">
        <v>25</v>
      </c>
      <c r="I19">
        <v>80</v>
      </c>
      <c r="J19">
        <v>105</v>
      </c>
      <c r="K19">
        <v>0</v>
      </c>
      <c r="L19">
        <v>20</v>
      </c>
      <c r="O19">
        <v>80</v>
      </c>
      <c r="P19">
        <v>105</v>
      </c>
      <c r="Q19">
        <v>-1</v>
      </c>
      <c r="R19">
        <v>-1</v>
      </c>
      <c r="S19" s="6">
        <v>0.43055555555555558</v>
      </c>
      <c r="T19" s="6">
        <v>0.44791666666666669</v>
      </c>
      <c r="U19">
        <v>0</v>
      </c>
    </row>
    <row r="20" spans="2:21" x14ac:dyDescent="0.2">
      <c r="B20">
        <v>5</v>
      </c>
      <c r="C20">
        <v>0.38700000000000001</v>
      </c>
      <c r="D20">
        <v>25</v>
      </c>
      <c r="E20">
        <v>105</v>
      </c>
      <c r="F20" s="6">
        <v>0.44791666666666669</v>
      </c>
      <c r="G20">
        <v>9.4E-2</v>
      </c>
      <c r="H20">
        <v>5</v>
      </c>
      <c r="I20">
        <v>105</v>
      </c>
      <c r="J20">
        <v>110</v>
      </c>
      <c r="K20">
        <v>0</v>
      </c>
      <c r="L20">
        <v>0</v>
      </c>
      <c r="O20">
        <v>-1</v>
      </c>
      <c r="P20">
        <v>-1</v>
      </c>
      <c r="Q20">
        <v>105</v>
      </c>
      <c r="R20">
        <v>110</v>
      </c>
      <c r="S20" s="6">
        <v>0.44791666666666669</v>
      </c>
      <c r="T20" s="6">
        <v>0.4513888888888889</v>
      </c>
      <c r="U20">
        <v>0</v>
      </c>
    </row>
    <row r="21" spans="2:21" x14ac:dyDescent="0.2">
      <c r="B21">
        <v>6</v>
      </c>
      <c r="C21">
        <v>0.95399999999999996</v>
      </c>
      <c r="D21">
        <v>30</v>
      </c>
      <c r="E21">
        <v>135</v>
      </c>
      <c r="F21" s="6">
        <v>0.46875</v>
      </c>
      <c r="G21">
        <v>0.33900000000000002</v>
      </c>
      <c r="H21">
        <v>15</v>
      </c>
      <c r="I21">
        <v>135</v>
      </c>
      <c r="J21">
        <v>150</v>
      </c>
      <c r="K21">
        <v>0</v>
      </c>
      <c r="L21">
        <v>25</v>
      </c>
      <c r="O21">
        <v>135</v>
      </c>
      <c r="P21">
        <v>150</v>
      </c>
      <c r="Q21">
        <v>-1</v>
      </c>
      <c r="R21">
        <v>-1</v>
      </c>
      <c r="S21" s="6">
        <v>0.46875</v>
      </c>
      <c r="T21" s="6">
        <v>0.47916666666666669</v>
      </c>
      <c r="U21">
        <v>0</v>
      </c>
    </row>
    <row r="22" spans="2:21" x14ac:dyDescent="0.2">
      <c r="B22">
        <v>7</v>
      </c>
      <c r="C22">
        <v>0.53800000000000003</v>
      </c>
      <c r="D22">
        <v>25</v>
      </c>
      <c r="E22">
        <v>160</v>
      </c>
      <c r="F22" s="6">
        <v>0.4861111111111111</v>
      </c>
      <c r="G22">
        <v>0.95699999999999996</v>
      </c>
      <c r="H22">
        <v>35</v>
      </c>
      <c r="I22">
        <v>160</v>
      </c>
      <c r="J22">
        <v>195</v>
      </c>
      <c r="K22">
        <v>0</v>
      </c>
      <c r="L22">
        <v>10</v>
      </c>
      <c r="O22">
        <v>160</v>
      </c>
      <c r="P22">
        <v>195</v>
      </c>
      <c r="Q22">
        <v>-1</v>
      </c>
      <c r="R22">
        <v>-1</v>
      </c>
      <c r="S22" s="6">
        <v>0.4861111111111111</v>
      </c>
      <c r="T22" s="6">
        <v>0.51041666666666663</v>
      </c>
      <c r="U22">
        <v>0</v>
      </c>
    </row>
    <row r="23" spans="2:21" x14ac:dyDescent="0.2">
      <c r="B23">
        <v>8</v>
      </c>
      <c r="C23">
        <v>0.89100000000000001</v>
      </c>
      <c r="D23">
        <v>30</v>
      </c>
      <c r="E23">
        <v>190</v>
      </c>
      <c r="F23" s="6">
        <v>0.50694444444444442</v>
      </c>
      <c r="G23">
        <v>0.88600000000000001</v>
      </c>
      <c r="H23">
        <v>25</v>
      </c>
      <c r="I23">
        <v>195</v>
      </c>
      <c r="J23">
        <v>220</v>
      </c>
      <c r="K23">
        <v>5</v>
      </c>
      <c r="L23">
        <v>0</v>
      </c>
      <c r="O23">
        <v>-1</v>
      </c>
      <c r="P23">
        <v>-1</v>
      </c>
      <c r="Q23">
        <v>190</v>
      </c>
      <c r="R23">
        <v>215</v>
      </c>
      <c r="S23" s="6">
        <v>0.50694444444444442</v>
      </c>
      <c r="T23" s="6">
        <v>0.52430555555555558</v>
      </c>
      <c r="U23">
        <v>0</v>
      </c>
    </row>
    <row r="24" spans="2:21" x14ac:dyDescent="0.2">
      <c r="B24">
        <v>9</v>
      </c>
      <c r="C24">
        <v>0.42799999999999999</v>
      </c>
      <c r="D24">
        <v>25</v>
      </c>
      <c r="E24">
        <v>215</v>
      </c>
      <c r="F24" s="6">
        <v>0.52430555555555558</v>
      </c>
      <c r="G24">
        <v>0.77300000000000002</v>
      </c>
      <c r="H24">
        <v>25</v>
      </c>
      <c r="I24">
        <v>220</v>
      </c>
      <c r="J24">
        <v>245</v>
      </c>
      <c r="K24">
        <v>5</v>
      </c>
      <c r="L24">
        <v>0</v>
      </c>
      <c r="O24">
        <v>215</v>
      </c>
      <c r="P24">
        <v>240</v>
      </c>
      <c r="Q24">
        <v>-1</v>
      </c>
      <c r="R24">
        <v>-1</v>
      </c>
      <c r="S24" s="6">
        <v>0.52430555555555558</v>
      </c>
      <c r="T24" s="6">
        <v>0.54166666666666663</v>
      </c>
      <c r="U24">
        <v>0</v>
      </c>
    </row>
    <row r="25" spans="2:21" x14ac:dyDescent="0.2">
      <c r="B25">
        <v>10</v>
      </c>
      <c r="C25">
        <v>0.75800000000000001</v>
      </c>
      <c r="D25">
        <v>25</v>
      </c>
      <c r="E25">
        <v>240</v>
      </c>
      <c r="F25" s="6">
        <v>0.54166666666666663</v>
      </c>
      <c r="G25">
        <v>0.65900000000000003</v>
      </c>
      <c r="H25">
        <v>25</v>
      </c>
      <c r="I25">
        <v>245</v>
      </c>
      <c r="J25">
        <v>270</v>
      </c>
      <c r="K25">
        <v>5</v>
      </c>
      <c r="L25">
        <v>0</v>
      </c>
      <c r="O25">
        <v>-1</v>
      </c>
      <c r="P25">
        <v>-1</v>
      </c>
      <c r="Q25">
        <v>240</v>
      </c>
      <c r="R25">
        <v>265</v>
      </c>
      <c r="S25" s="6">
        <v>0.54166666666666663</v>
      </c>
      <c r="T25" s="6">
        <v>0.55902777777777779</v>
      </c>
      <c r="U25">
        <v>0</v>
      </c>
    </row>
    <row r="26" spans="2:21" x14ac:dyDescent="0.2">
      <c r="B26">
        <v>11</v>
      </c>
      <c r="C26">
        <v>0.56799999999999995</v>
      </c>
      <c r="D26">
        <v>25</v>
      </c>
      <c r="E26">
        <v>265</v>
      </c>
      <c r="F26" s="6">
        <v>0.55902777777777779</v>
      </c>
      <c r="G26">
        <v>0.98299999999999998</v>
      </c>
      <c r="H26">
        <v>45</v>
      </c>
      <c r="I26">
        <v>270</v>
      </c>
      <c r="J26">
        <v>315</v>
      </c>
      <c r="K26">
        <v>5</v>
      </c>
      <c r="L26">
        <v>0</v>
      </c>
      <c r="O26">
        <v>265</v>
      </c>
      <c r="P26">
        <v>310</v>
      </c>
      <c r="Q26">
        <v>-1</v>
      </c>
      <c r="R26">
        <v>-1</v>
      </c>
      <c r="S26" s="6">
        <v>0.55902777777777779</v>
      </c>
      <c r="T26" s="6">
        <v>0.59027777777777779</v>
      </c>
      <c r="U26">
        <v>0</v>
      </c>
    </row>
    <row r="27" spans="2:21" x14ac:dyDescent="0.2">
      <c r="B27">
        <v>12</v>
      </c>
      <c r="C27">
        <v>0.44500000000000001</v>
      </c>
      <c r="D27">
        <v>25</v>
      </c>
      <c r="E27">
        <v>290</v>
      </c>
      <c r="F27" s="6">
        <v>0.57638888888888884</v>
      </c>
      <c r="G27">
        <v>0.17199999999999999</v>
      </c>
      <c r="H27">
        <v>15</v>
      </c>
      <c r="I27">
        <v>315</v>
      </c>
      <c r="J27">
        <v>330</v>
      </c>
      <c r="K27">
        <v>25</v>
      </c>
      <c r="L27">
        <v>0</v>
      </c>
      <c r="O27">
        <v>-1</v>
      </c>
      <c r="P27">
        <v>-1</v>
      </c>
      <c r="Q27">
        <v>290</v>
      </c>
      <c r="R27">
        <v>305</v>
      </c>
      <c r="S27" s="6">
        <v>0.57638888888888884</v>
      </c>
      <c r="T27" s="6">
        <v>0.58680555555555558</v>
      </c>
      <c r="U27">
        <v>0</v>
      </c>
    </row>
    <row r="28" spans="2:21" x14ac:dyDescent="0.2">
      <c r="B28">
        <v>13</v>
      </c>
      <c r="C28">
        <v>0.73699999999999999</v>
      </c>
      <c r="D28">
        <v>25</v>
      </c>
      <c r="E28">
        <v>315</v>
      </c>
      <c r="F28" s="6">
        <v>0.59375</v>
      </c>
      <c r="G28">
        <v>0.16700000000000001</v>
      </c>
      <c r="H28">
        <v>15</v>
      </c>
      <c r="I28">
        <v>330</v>
      </c>
      <c r="J28">
        <v>345</v>
      </c>
      <c r="K28">
        <v>15</v>
      </c>
      <c r="L28">
        <v>0</v>
      </c>
      <c r="O28">
        <v>315</v>
      </c>
      <c r="P28">
        <v>330</v>
      </c>
      <c r="Q28">
        <v>-1</v>
      </c>
      <c r="R28">
        <v>-1</v>
      </c>
      <c r="S28" s="6">
        <v>0.59375</v>
      </c>
      <c r="T28" s="6">
        <v>0.60416666666666663</v>
      </c>
      <c r="U28">
        <v>0</v>
      </c>
    </row>
    <row r="29" spans="2:21" x14ac:dyDescent="0.2">
      <c r="B29">
        <v>14</v>
      </c>
      <c r="C29">
        <v>0.65900000000000003</v>
      </c>
      <c r="D29">
        <v>25</v>
      </c>
      <c r="E29">
        <v>340</v>
      </c>
      <c r="F29" s="6">
        <v>0.61111111111111116</v>
      </c>
      <c r="G29">
        <v>0.38300000000000001</v>
      </c>
      <c r="H29">
        <v>15</v>
      </c>
      <c r="I29">
        <v>345</v>
      </c>
      <c r="J29">
        <v>360</v>
      </c>
      <c r="K29">
        <v>5</v>
      </c>
      <c r="L29">
        <v>0</v>
      </c>
      <c r="O29">
        <v>340</v>
      </c>
      <c r="P29">
        <v>355</v>
      </c>
      <c r="Q29">
        <v>-1</v>
      </c>
      <c r="R29">
        <v>-1</v>
      </c>
      <c r="S29" s="6">
        <v>0.61111111111111116</v>
      </c>
      <c r="T29" s="6">
        <v>0.62152777777777779</v>
      </c>
      <c r="U29">
        <v>0</v>
      </c>
    </row>
    <row r="30" spans="2:21" x14ac:dyDescent="0.2">
      <c r="B30">
        <v>15</v>
      </c>
      <c r="C30">
        <v>0.48</v>
      </c>
      <c r="D30">
        <v>25</v>
      </c>
      <c r="E30">
        <v>365</v>
      </c>
      <c r="F30" s="6">
        <v>0.62847222222222221</v>
      </c>
      <c r="G30">
        <v>1.2999999999999999E-2</v>
      </c>
      <c r="H30">
        <v>5</v>
      </c>
      <c r="I30">
        <v>365</v>
      </c>
      <c r="J30">
        <v>370</v>
      </c>
      <c r="K30">
        <v>0</v>
      </c>
      <c r="L30">
        <v>5</v>
      </c>
      <c r="O30">
        <v>365</v>
      </c>
      <c r="P30">
        <v>370</v>
      </c>
      <c r="Q30">
        <v>-1</v>
      </c>
      <c r="R30">
        <v>-1</v>
      </c>
      <c r="S30" s="6">
        <v>0.62847222222222221</v>
      </c>
      <c r="T30" s="6">
        <v>0.63194444444444442</v>
      </c>
      <c r="U30">
        <v>0</v>
      </c>
    </row>
    <row r="31" spans="2:21" x14ac:dyDescent="0.2">
      <c r="B31">
        <v>16</v>
      </c>
      <c r="C31">
        <v>0.16</v>
      </c>
      <c r="D31">
        <v>20</v>
      </c>
      <c r="E31">
        <v>385</v>
      </c>
      <c r="F31" s="6">
        <v>0.64236111111111116</v>
      </c>
      <c r="G31">
        <v>0.98499999999999999</v>
      </c>
      <c r="H31">
        <v>45</v>
      </c>
      <c r="I31">
        <v>385</v>
      </c>
      <c r="J31">
        <v>430</v>
      </c>
      <c r="K31">
        <v>0</v>
      </c>
      <c r="L31">
        <v>15</v>
      </c>
      <c r="O31">
        <v>385</v>
      </c>
      <c r="P31">
        <v>430</v>
      </c>
      <c r="Q31">
        <v>-1</v>
      </c>
      <c r="R31">
        <v>-1</v>
      </c>
      <c r="S31" s="6">
        <v>0.64236111111111116</v>
      </c>
      <c r="T31" s="6">
        <v>0.67361111111111116</v>
      </c>
      <c r="U31">
        <v>0</v>
      </c>
    </row>
    <row r="32" spans="2:21" x14ac:dyDescent="0.2">
      <c r="B32">
        <v>17</v>
      </c>
      <c r="C32">
        <v>0.74399999999999999</v>
      </c>
      <c r="D32">
        <v>25</v>
      </c>
      <c r="E32">
        <v>410</v>
      </c>
      <c r="F32" s="6">
        <v>0.65972222222222221</v>
      </c>
      <c r="G32">
        <v>0.41799999999999998</v>
      </c>
      <c r="H32">
        <v>15</v>
      </c>
      <c r="I32">
        <v>430</v>
      </c>
      <c r="J32">
        <v>445</v>
      </c>
      <c r="K32">
        <v>20</v>
      </c>
      <c r="L32">
        <v>0</v>
      </c>
      <c r="O32">
        <v>-1</v>
      </c>
      <c r="P32">
        <v>-1</v>
      </c>
      <c r="Q32">
        <v>410</v>
      </c>
      <c r="R32">
        <v>425</v>
      </c>
      <c r="S32" s="6">
        <v>0.65972222222222221</v>
      </c>
      <c r="T32" s="6">
        <v>0.67013888888888884</v>
      </c>
      <c r="U32">
        <v>0</v>
      </c>
    </row>
    <row r="33" spans="1:21" x14ac:dyDescent="0.2">
      <c r="B33">
        <v>18</v>
      </c>
      <c r="C33">
        <v>0.81699999999999995</v>
      </c>
      <c r="D33">
        <v>30</v>
      </c>
      <c r="E33">
        <v>440</v>
      </c>
      <c r="F33" s="6">
        <v>0.68055555555555558</v>
      </c>
      <c r="G33">
        <v>0.60599999999999998</v>
      </c>
      <c r="H33">
        <v>25</v>
      </c>
      <c r="I33">
        <v>445</v>
      </c>
      <c r="J33">
        <v>470</v>
      </c>
      <c r="K33">
        <v>5</v>
      </c>
      <c r="L33">
        <v>0</v>
      </c>
      <c r="O33">
        <v>440</v>
      </c>
      <c r="P33">
        <v>465</v>
      </c>
      <c r="Q33">
        <v>-1</v>
      </c>
      <c r="R33">
        <v>-1</v>
      </c>
      <c r="S33" s="6">
        <v>0.68055555555555558</v>
      </c>
      <c r="T33" s="6">
        <v>0.69791666666666674</v>
      </c>
      <c r="U33">
        <v>0</v>
      </c>
    </row>
    <row r="34" spans="1:21" x14ac:dyDescent="0.2">
      <c r="B34">
        <v>19</v>
      </c>
      <c r="C34">
        <v>4.0000000000000001E-3</v>
      </c>
      <c r="D34">
        <v>15</v>
      </c>
      <c r="E34">
        <v>455</v>
      </c>
      <c r="F34" s="6">
        <v>0.69097222222222221</v>
      </c>
      <c r="G34">
        <v>0.503</v>
      </c>
      <c r="H34">
        <v>25</v>
      </c>
      <c r="I34">
        <v>470</v>
      </c>
      <c r="J34">
        <v>495</v>
      </c>
      <c r="K34">
        <v>15</v>
      </c>
      <c r="L34">
        <v>0</v>
      </c>
      <c r="O34">
        <v>-1</v>
      </c>
      <c r="P34">
        <v>-1</v>
      </c>
      <c r="Q34">
        <v>455</v>
      </c>
      <c r="R34">
        <v>480</v>
      </c>
      <c r="S34" s="6">
        <v>0.69097222222222221</v>
      </c>
      <c r="T34" s="6">
        <v>0.70833333333333326</v>
      </c>
      <c r="U34">
        <v>0</v>
      </c>
    </row>
    <row r="35" spans="1:21" x14ac:dyDescent="0.2">
      <c r="B35">
        <v>20</v>
      </c>
      <c r="C35">
        <v>4.2999999999999997E-2</v>
      </c>
      <c r="D35">
        <v>15</v>
      </c>
      <c r="E35">
        <v>470</v>
      </c>
      <c r="F35" s="6">
        <v>0.70138888888888884</v>
      </c>
      <c r="G35">
        <v>0.377</v>
      </c>
      <c r="H35">
        <v>15</v>
      </c>
      <c r="I35">
        <v>495</v>
      </c>
      <c r="J35">
        <v>510</v>
      </c>
      <c r="K35">
        <v>25</v>
      </c>
      <c r="L35">
        <v>0</v>
      </c>
      <c r="O35">
        <v>470</v>
      </c>
      <c r="P35">
        <v>485</v>
      </c>
      <c r="Q35">
        <v>-1</v>
      </c>
      <c r="R35">
        <v>-1</v>
      </c>
      <c r="S35" s="6">
        <v>0.70138888888888884</v>
      </c>
      <c r="T35" s="6">
        <v>0.71180555555555558</v>
      </c>
      <c r="U35">
        <v>0</v>
      </c>
    </row>
    <row r="36" spans="1:21" s="7" customFormat="1" x14ac:dyDescent="0.2">
      <c r="B36" s="7">
        <v>21</v>
      </c>
      <c r="C36" s="7">
        <v>0.54700000000000004</v>
      </c>
      <c r="D36" s="7">
        <v>25</v>
      </c>
      <c r="E36" s="7">
        <v>495</v>
      </c>
      <c r="F36" s="8">
        <v>0.71875</v>
      </c>
      <c r="G36" s="7">
        <v>0.47399999999999998</v>
      </c>
      <c r="H36" s="7">
        <v>25</v>
      </c>
      <c r="I36" s="7">
        <v>510</v>
      </c>
      <c r="J36" s="7">
        <v>535</v>
      </c>
      <c r="K36" s="7">
        <v>15</v>
      </c>
      <c r="L36" s="7">
        <v>0</v>
      </c>
      <c r="O36" s="7">
        <v>495</v>
      </c>
      <c r="P36" s="7">
        <v>520</v>
      </c>
      <c r="Q36" s="7">
        <v>-1</v>
      </c>
      <c r="R36" s="7">
        <v>-1</v>
      </c>
      <c r="S36" s="8">
        <v>0.71875</v>
      </c>
      <c r="T36" s="8">
        <v>0.73611111111111116</v>
      </c>
      <c r="U36" s="7">
        <v>0</v>
      </c>
    </row>
    <row r="37" spans="1:21" x14ac:dyDescent="0.2">
      <c r="F37" s="6"/>
      <c r="S37" s="6"/>
      <c r="T37" s="6"/>
    </row>
    <row r="40" spans="1:21" x14ac:dyDescent="0.2">
      <c r="B40" t="s">
        <v>24</v>
      </c>
      <c r="C40" t="s">
        <v>25</v>
      </c>
    </row>
    <row r="41" spans="1:21" x14ac:dyDescent="0.2">
      <c r="A41" t="s">
        <v>26</v>
      </c>
      <c r="B41">
        <f>AVERAGE(K15:K35)</f>
        <v>6.75</v>
      </c>
      <c r="C41">
        <f>AVERAGE(U15:U35)</f>
        <v>0</v>
      </c>
    </row>
  </sheetData>
  <mergeCells count="7">
    <mergeCell ref="I14:J14"/>
    <mergeCell ref="O14:P14"/>
    <mergeCell ref="Q14:R14"/>
    <mergeCell ref="S14:T14"/>
    <mergeCell ref="A1:P3"/>
    <mergeCell ref="E5:G5"/>
    <mergeCell ref="L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33E9-0FEA-224D-813E-E72E76BF5B3C}">
  <dimension ref="A1:U42"/>
  <sheetViews>
    <sheetView topLeftCell="A18" workbookViewId="0">
      <selection activeCell="E44" sqref="E44"/>
    </sheetView>
  </sheetViews>
  <sheetFormatPr baseColWidth="10" defaultRowHeight="16" x14ac:dyDescent="0.2"/>
  <cols>
    <col min="2" max="2" width="14.6640625" customWidth="1"/>
    <col min="6" max="6" width="13.6640625" customWidth="1"/>
    <col min="9" max="9" width="13" customWidth="1"/>
    <col min="15" max="15" width="13" customWidth="1"/>
  </cols>
  <sheetData>
    <row r="1" spans="1:21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21" x14ac:dyDescent="0.2">
      <c r="B5" t="s">
        <v>1</v>
      </c>
      <c r="C5" t="s">
        <v>2</v>
      </c>
      <c r="D5" t="s">
        <v>3</v>
      </c>
      <c r="E5" s="1" t="s">
        <v>4</v>
      </c>
      <c r="F5" s="1"/>
      <c r="G5" s="1"/>
      <c r="I5" t="s">
        <v>5</v>
      </c>
      <c r="J5" t="s">
        <v>2</v>
      </c>
      <c r="K5" t="s">
        <v>3</v>
      </c>
      <c r="L5" s="1" t="s">
        <v>4</v>
      </c>
      <c r="M5" s="1"/>
      <c r="O5" t="s">
        <v>5</v>
      </c>
      <c r="P5" t="s">
        <v>20</v>
      </c>
      <c r="Q5" t="s">
        <v>21</v>
      </c>
    </row>
    <row r="6" spans="1:21" x14ac:dyDescent="0.2">
      <c r="B6">
        <v>15</v>
      </c>
      <c r="C6">
        <v>0.14000000000000001</v>
      </c>
      <c r="D6">
        <f>C6</f>
        <v>0.14000000000000001</v>
      </c>
      <c r="E6">
        <v>0</v>
      </c>
      <c r="G6">
        <f>D6</f>
        <v>0.14000000000000001</v>
      </c>
      <c r="I6">
        <v>5</v>
      </c>
      <c r="J6">
        <v>0.12</v>
      </c>
      <c r="K6">
        <f>J6</f>
        <v>0.12</v>
      </c>
      <c r="L6">
        <v>0</v>
      </c>
      <c r="M6">
        <f>K6</f>
        <v>0.12</v>
      </c>
      <c r="O6" s="5" t="s">
        <v>19</v>
      </c>
      <c r="P6">
        <v>8</v>
      </c>
      <c r="Q6">
        <f>P6*60</f>
        <v>480</v>
      </c>
    </row>
    <row r="7" spans="1:21" x14ac:dyDescent="0.2">
      <c r="B7">
        <v>20</v>
      </c>
      <c r="C7">
        <v>0.22</v>
      </c>
      <c r="D7">
        <f>D6+C7</f>
        <v>0.36</v>
      </c>
      <c r="E7">
        <f>G6+0.01</f>
        <v>0.15000000000000002</v>
      </c>
      <c r="G7">
        <f>D7</f>
        <v>0.36</v>
      </c>
      <c r="H7" s="2"/>
      <c r="I7">
        <v>15</v>
      </c>
      <c r="J7">
        <v>0.35</v>
      </c>
      <c r="K7">
        <f>K6+J7</f>
        <v>0.47</v>
      </c>
      <c r="L7">
        <f>M6+0.01</f>
        <v>0.13</v>
      </c>
      <c r="M7">
        <f>K7</f>
        <v>0.47</v>
      </c>
    </row>
    <row r="8" spans="1:21" x14ac:dyDescent="0.2">
      <c r="B8">
        <v>25</v>
      </c>
      <c r="C8">
        <v>0.43</v>
      </c>
      <c r="D8">
        <f t="shared" ref="D8:D10" si="0">D7+C8</f>
        <v>0.79</v>
      </c>
      <c r="E8">
        <f t="shared" ref="E8:E10" si="1">G7+0.01</f>
        <v>0.37</v>
      </c>
      <c r="G8">
        <f t="shared" ref="G8:G10" si="2">D8</f>
        <v>0.79</v>
      </c>
      <c r="I8">
        <v>25</v>
      </c>
      <c r="J8">
        <v>0.43</v>
      </c>
      <c r="K8">
        <f t="shared" ref="K8:K10" si="3">K7+J8</f>
        <v>0.89999999999999991</v>
      </c>
      <c r="L8">
        <f t="shared" ref="L8:L10" si="4">M7+0.01</f>
        <v>0.48</v>
      </c>
      <c r="M8">
        <f t="shared" ref="M8:M10" si="5">K8</f>
        <v>0.89999999999999991</v>
      </c>
    </row>
    <row r="9" spans="1:21" x14ac:dyDescent="0.2">
      <c r="B9">
        <v>30</v>
      </c>
      <c r="C9">
        <v>0.17</v>
      </c>
      <c r="D9">
        <f t="shared" si="0"/>
        <v>0.96000000000000008</v>
      </c>
      <c r="E9">
        <f t="shared" si="1"/>
        <v>0.8</v>
      </c>
      <c r="G9">
        <f t="shared" si="2"/>
        <v>0.96000000000000008</v>
      </c>
      <c r="I9">
        <v>35</v>
      </c>
      <c r="J9">
        <v>0.06</v>
      </c>
      <c r="K9">
        <f t="shared" si="3"/>
        <v>0.96</v>
      </c>
      <c r="L9">
        <f t="shared" si="4"/>
        <v>0.90999999999999992</v>
      </c>
      <c r="M9">
        <f t="shared" si="5"/>
        <v>0.96</v>
      </c>
    </row>
    <row r="10" spans="1:21" x14ac:dyDescent="0.2">
      <c r="B10">
        <v>35</v>
      </c>
      <c r="C10">
        <v>0.04</v>
      </c>
      <c r="D10">
        <f t="shared" si="0"/>
        <v>1</v>
      </c>
      <c r="E10">
        <f t="shared" si="1"/>
        <v>0.97000000000000008</v>
      </c>
      <c r="G10">
        <f t="shared" si="2"/>
        <v>1</v>
      </c>
      <c r="I10">
        <v>45</v>
      </c>
      <c r="J10">
        <v>0.04</v>
      </c>
      <c r="K10">
        <f t="shared" si="3"/>
        <v>1</v>
      </c>
      <c r="L10">
        <f t="shared" si="4"/>
        <v>0.97</v>
      </c>
      <c r="M10">
        <f t="shared" si="5"/>
        <v>1</v>
      </c>
    </row>
    <row r="14" spans="1:21" x14ac:dyDescent="0.2">
      <c r="B14" t="s">
        <v>6</v>
      </c>
      <c r="C14" t="s">
        <v>7</v>
      </c>
      <c r="D14" t="s">
        <v>8</v>
      </c>
      <c r="E14" t="s">
        <v>9</v>
      </c>
      <c r="F14" t="s">
        <v>22</v>
      </c>
      <c r="G14" t="s">
        <v>10</v>
      </c>
      <c r="H14" t="s">
        <v>11</v>
      </c>
      <c r="I14" s="1" t="s">
        <v>12</v>
      </c>
      <c r="J14" s="1"/>
      <c r="K14" t="s">
        <v>16</v>
      </c>
      <c r="L14" t="s">
        <v>17</v>
      </c>
      <c r="O14" s="1" t="s">
        <v>12</v>
      </c>
      <c r="P14" s="1"/>
      <c r="Q14" s="1" t="s">
        <v>13</v>
      </c>
      <c r="R14" s="1"/>
      <c r="S14" s="1" t="s">
        <v>23</v>
      </c>
      <c r="T14" s="1"/>
      <c r="U14" t="s">
        <v>18</v>
      </c>
    </row>
    <row r="15" spans="1:21" x14ac:dyDescent="0.2">
      <c r="I15" t="s">
        <v>14</v>
      </c>
      <c r="J15" t="s">
        <v>15</v>
      </c>
      <c r="O15" t="s">
        <v>14</v>
      </c>
      <c r="P15" t="s">
        <v>15</v>
      </c>
      <c r="Q15" t="s">
        <v>14</v>
      </c>
      <c r="R15" t="s">
        <v>15</v>
      </c>
      <c r="S15" t="s">
        <v>14</v>
      </c>
      <c r="T15" t="s">
        <v>15</v>
      </c>
    </row>
    <row r="16" spans="1:21" x14ac:dyDescent="0.2">
      <c r="B16">
        <v>1</v>
      </c>
      <c r="C16">
        <v>0</v>
      </c>
      <c r="D16">
        <v>0</v>
      </c>
      <c r="E16">
        <v>0</v>
      </c>
      <c r="F16" s="6">
        <v>0.375</v>
      </c>
      <c r="G16">
        <v>0.26200000000000001</v>
      </c>
      <c r="H16">
        <v>15</v>
      </c>
      <c r="I16">
        <v>0</v>
      </c>
      <c r="J16">
        <v>15</v>
      </c>
      <c r="K16">
        <v>0</v>
      </c>
      <c r="L16">
        <v>0</v>
      </c>
      <c r="O16">
        <v>0</v>
      </c>
      <c r="P16">
        <v>15</v>
      </c>
      <c r="Q16">
        <v>-1</v>
      </c>
      <c r="R16">
        <v>-1</v>
      </c>
      <c r="S16" s="6">
        <v>0.375</v>
      </c>
      <c r="T16" s="6">
        <v>0.38541666666666669</v>
      </c>
      <c r="U16">
        <v>0</v>
      </c>
    </row>
    <row r="17" spans="2:21" x14ac:dyDescent="0.2">
      <c r="B17">
        <v>2</v>
      </c>
      <c r="C17">
        <v>0.25700000000000001</v>
      </c>
      <c r="D17">
        <v>20</v>
      </c>
      <c r="E17">
        <v>20</v>
      </c>
      <c r="F17" s="6">
        <v>0.3888888888888889</v>
      </c>
      <c r="G17">
        <v>0.72</v>
      </c>
      <c r="H17">
        <v>25</v>
      </c>
      <c r="I17">
        <v>20</v>
      </c>
      <c r="J17">
        <v>45</v>
      </c>
      <c r="K17">
        <v>0</v>
      </c>
      <c r="L17">
        <v>5</v>
      </c>
      <c r="O17">
        <v>20</v>
      </c>
      <c r="P17">
        <v>45</v>
      </c>
      <c r="Q17">
        <v>-1</v>
      </c>
      <c r="R17">
        <v>-1</v>
      </c>
      <c r="S17" s="6">
        <v>0.3888888888888889</v>
      </c>
      <c r="T17" s="6">
        <v>0.40625</v>
      </c>
      <c r="U17">
        <v>0</v>
      </c>
    </row>
    <row r="18" spans="2:21" x14ac:dyDescent="0.2">
      <c r="B18">
        <v>3</v>
      </c>
      <c r="C18">
        <v>0.22500000000000001</v>
      </c>
      <c r="D18">
        <v>20</v>
      </c>
      <c r="E18">
        <v>40</v>
      </c>
      <c r="F18" s="6">
        <v>0.40277777777777779</v>
      </c>
      <c r="G18">
        <v>0.73</v>
      </c>
      <c r="H18">
        <v>25</v>
      </c>
      <c r="I18">
        <v>45</v>
      </c>
      <c r="J18">
        <v>70</v>
      </c>
      <c r="K18">
        <v>5</v>
      </c>
      <c r="L18">
        <v>0</v>
      </c>
      <c r="O18">
        <v>-1</v>
      </c>
      <c r="P18">
        <v>-1</v>
      </c>
      <c r="Q18">
        <v>40</v>
      </c>
      <c r="R18">
        <v>65</v>
      </c>
      <c r="S18" s="6">
        <v>0.40277777777777779</v>
      </c>
      <c r="T18" s="6">
        <v>0.4201388888888889</v>
      </c>
      <c r="U18">
        <v>0</v>
      </c>
    </row>
    <row r="19" spans="2:21" x14ac:dyDescent="0.2">
      <c r="B19">
        <v>4</v>
      </c>
      <c r="C19">
        <v>0.59599999999999997</v>
      </c>
      <c r="D19">
        <v>25</v>
      </c>
      <c r="E19">
        <v>65</v>
      </c>
      <c r="F19" s="6">
        <v>0.4201388888888889</v>
      </c>
      <c r="G19">
        <v>0.24299999999999999</v>
      </c>
      <c r="H19">
        <v>15</v>
      </c>
      <c r="I19">
        <v>70</v>
      </c>
      <c r="J19">
        <v>85</v>
      </c>
      <c r="K19">
        <v>5</v>
      </c>
      <c r="L19">
        <v>0</v>
      </c>
      <c r="O19">
        <v>65</v>
      </c>
      <c r="P19">
        <v>80</v>
      </c>
      <c r="Q19">
        <v>-1</v>
      </c>
      <c r="R19">
        <v>-1</v>
      </c>
      <c r="S19" s="6">
        <v>0.4201388888888889</v>
      </c>
      <c r="T19" s="6">
        <v>0.43055555555555558</v>
      </c>
      <c r="U19">
        <v>0</v>
      </c>
    </row>
    <row r="20" spans="2:21" x14ac:dyDescent="0.2">
      <c r="B20">
        <v>5</v>
      </c>
      <c r="C20">
        <v>0.70299999999999996</v>
      </c>
      <c r="D20">
        <v>25</v>
      </c>
      <c r="E20">
        <v>90</v>
      </c>
      <c r="F20" s="6">
        <v>0.4375</v>
      </c>
      <c r="G20">
        <v>0.78</v>
      </c>
      <c r="H20">
        <v>25</v>
      </c>
      <c r="I20">
        <v>90</v>
      </c>
      <c r="J20">
        <v>115</v>
      </c>
      <c r="K20">
        <v>0</v>
      </c>
      <c r="L20">
        <v>5</v>
      </c>
      <c r="O20">
        <v>90</v>
      </c>
      <c r="P20">
        <v>115</v>
      </c>
      <c r="Q20">
        <v>-1</v>
      </c>
      <c r="R20">
        <v>-1</v>
      </c>
      <c r="S20" s="6">
        <v>0.4375</v>
      </c>
      <c r="T20" s="6">
        <v>0.4548611111111111</v>
      </c>
      <c r="U20">
        <v>0</v>
      </c>
    </row>
    <row r="21" spans="2:21" x14ac:dyDescent="0.2">
      <c r="B21">
        <v>6</v>
      </c>
      <c r="C21">
        <v>0.45400000000000001</v>
      </c>
      <c r="D21">
        <v>25</v>
      </c>
      <c r="E21">
        <v>115</v>
      </c>
      <c r="F21" s="6">
        <v>0.4548611111111111</v>
      </c>
      <c r="G21">
        <v>0.67</v>
      </c>
      <c r="H21">
        <v>25</v>
      </c>
      <c r="I21">
        <v>115</v>
      </c>
      <c r="J21">
        <v>140</v>
      </c>
      <c r="K21">
        <v>0</v>
      </c>
      <c r="L21">
        <v>0</v>
      </c>
      <c r="O21">
        <v>-1</v>
      </c>
      <c r="P21">
        <v>-1</v>
      </c>
      <c r="Q21">
        <v>115</v>
      </c>
      <c r="R21">
        <v>140</v>
      </c>
      <c r="S21" s="6">
        <v>0.4548611111111111</v>
      </c>
      <c r="T21" s="6">
        <v>0.47222222222222221</v>
      </c>
      <c r="U21">
        <v>0</v>
      </c>
    </row>
    <row r="22" spans="2:21" x14ac:dyDescent="0.2">
      <c r="B22">
        <v>7</v>
      </c>
      <c r="C22">
        <v>0.58799999999999997</v>
      </c>
      <c r="D22">
        <v>25</v>
      </c>
      <c r="E22">
        <v>140</v>
      </c>
      <c r="F22" s="6">
        <v>0.47222222222222221</v>
      </c>
      <c r="G22">
        <v>0.7</v>
      </c>
      <c r="H22">
        <v>25</v>
      </c>
      <c r="I22">
        <v>140</v>
      </c>
      <c r="J22">
        <v>165</v>
      </c>
      <c r="K22">
        <v>0</v>
      </c>
      <c r="L22">
        <v>0</v>
      </c>
      <c r="O22">
        <v>140</v>
      </c>
      <c r="P22">
        <v>165</v>
      </c>
      <c r="Q22">
        <v>-1</v>
      </c>
      <c r="R22">
        <v>-1</v>
      </c>
      <c r="S22" s="6">
        <v>0.47222222222222221</v>
      </c>
      <c r="T22" s="6">
        <v>0.48958333333333331</v>
      </c>
      <c r="U22">
        <v>0</v>
      </c>
    </row>
    <row r="23" spans="2:21" x14ac:dyDescent="0.2">
      <c r="B23">
        <v>8</v>
      </c>
      <c r="C23">
        <v>0.52700000000000002</v>
      </c>
      <c r="D23">
        <v>25</v>
      </c>
      <c r="E23">
        <v>165</v>
      </c>
      <c r="F23" s="6">
        <v>0.48958333333333331</v>
      </c>
      <c r="G23">
        <v>0.50800000000000001</v>
      </c>
      <c r="H23">
        <v>25</v>
      </c>
      <c r="I23">
        <v>165</v>
      </c>
      <c r="J23">
        <v>190</v>
      </c>
      <c r="K23">
        <v>0</v>
      </c>
      <c r="L23">
        <v>0</v>
      </c>
      <c r="O23">
        <v>-1</v>
      </c>
      <c r="P23">
        <v>-1</v>
      </c>
      <c r="Q23">
        <v>165</v>
      </c>
      <c r="R23">
        <v>190</v>
      </c>
      <c r="S23" s="6">
        <v>0.48958333333333331</v>
      </c>
      <c r="T23" s="6">
        <v>0.50694444444444442</v>
      </c>
      <c r="U23">
        <v>0</v>
      </c>
    </row>
    <row r="24" spans="2:21" x14ac:dyDescent="0.2">
      <c r="B24">
        <v>9</v>
      </c>
      <c r="C24">
        <v>0.92500000000000004</v>
      </c>
      <c r="D24">
        <v>30</v>
      </c>
      <c r="E24">
        <v>195</v>
      </c>
      <c r="F24" s="6">
        <v>0.51041666666666663</v>
      </c>
      <c r="G24">
        <v>0.95</v>
      </c>
      <c r="H24">
        <v>35</v>
      </c>
      <c r="I24">
        <v>195</v>
      </c>
      <c r="J24">
        <v>230</v>
      </c>
      <c r="K24">
        <v>0</v>
      </c>
      <c r="L24">
        <v>5</v>
      </c>
      <c r="O24">
        <v>195</v>
      </c>
      <c r="P24">
        <v>230</v>
      </c>
      <c r="Q24">
        <v>-1</v>
      </c>
      <c r="R24">
        <v>-1</v>
      </c>
      <c r="S24" s="6">
        <v>0.51041666666666663</v>
      </c>
      <c r="T24" s="6">
        <v>0.53472222222222221</v>
      </c>
      <c r="U24">
        <v>0</v>
      </c>
    </row>
    <row r="25" spans="2:21" x14ac:dyDescent="0.2">
      <c r="B25">
        <v>10</v>
      </c>
      <c r="C25">
        <v>9.8000000000000004E-2</v>
      </c>
      <c r="D25">
        <v>15</v>
      </c>
      <c r="E25">
        <v>210</v>
      </c>
      <c r="F25" s="6">
        <v>0.52083333333333337</v>
      </c>
      <c r="G25">
        <v>0.32400000000000001</v>
      </c>
      <c r="H25">
        <v>15</v>
      </c>
      <c r="I25">
        <v>230</v>
      </c>
      <c r="J25">
        <v>245</v>
      </c>
      <c r="K25">
        <v>20</v>
      </c>
      <c r="L25">
        <v>0</v>
      </c>
      <c r="O25">
        <v>-1</v>
      </c>
      <c r="P25">
        <v>-1</v>
      </c>
      <c r="Q25">
        <v>210</v>
      </c>
      <c r="R25">
        <v>225</v>
      </c>
      <c r="S25" s="6">
        <v>0.52083333333333337</v>
      </c>
      <c r="T25" s="6">
        <v>0.53125</v>
      </c>
      <c r="U25">
        <v>0</v>
      </c>
    </row>
    <row r="26" spans="2:21" x14ac:dyDescent="0.2">
      <c r="B26">
        <v>11</v>
      </c>
      <c r="C26">
        <v>0.61299999999999999</v>
      </c>
      <c r="D26">
        <v>25</v>
      </c>
      <c r="E26">
        <v>235</v>
      </c>
      <c r="F26" s="6">
        <v>0.53819444444444442</v>
      </c>
      <c r="G26">
        <v>0.312</v>
      </c>
      <c r="H26">
        <v>15</v>
      </c>
      <c r="I26">
        <v>245</v>
      </c>
      <c r="J26">
        <v>260</v>
      </c>
      <c r="K26">
        <v>10</v>
      </c>
      <c r="L26">
        <v>0</v>
      </c>
      <c r="O26">
        <v>235</v>
      </c>
      <c r="P26">
        <v>250</v>
      </c>
      <c r="Q26">
        <v>-1</v>
      </c>
      <c r="R26">
        <v>-1</v>
      </c>
      <c r="S26" s="6">
        <v>0.53819444444444442</v>
      </c>
      <c r="T26" s="6">
        <v>0.54861111111111116</v>
      </c>
      <c r="U26">
        <v>0</v>
      </c>
    </row>
    <row r="27" spans="2:21" x14ac:dyDescent="0.2">
      <c r="B27">
        <v>12</v>
      </c>
      <c r="C27">
        <v>0.47199999999999998</v>
      </c>
      <c r="D27">
        <v>25</v>
      </c>
      <c r="E27">
        <v>260</v>
      </c>
      <c r="F27" s="6">
        <v>0.55555555555555558</v>
      </c>
      <c r="G27">
        <v>0.28299999999999997</v>
      </c>
      <c r="H27">
        <v>15</v>
      </c>
      <c r="I27">
        <v>260</v>
      </c>
      <c r="J27">
        <v>275</v>
      </c>
      <c r="K27">
        <v>0</v>
      </c>
      <c r="L27">
        <v>0</v>
      </c>
      <c r="O27">
        <v>260</v>
      </c>
      <c r="P27">
        <v>275</v>
      </c>
      <c r="Q27">
        <v>-1</v>
      </c>
      <c r="R27">
        <v>-1</v>
      </c>
      <c r="S27" s="6">
        <v>0.55555555555555558</v>
      </c>
      <c r="T27" s="6">
        <v>0.56597222222222221</v>
      </c>
      <c r="U27">
        <v>0</v>
      </c>
    </row>
    <row r="28" spans="2:21" x14ac:dyDescent="0.2">
      <c r="B28">
        <v>13</v>
      </c>
      <c r="C28">
        <v>0.88500000000000001</v>
      </c>
      <c r="D28">
        <v>30</v>
      </c>
      <c r="E28">
        <v>290</v>
      </c>
      <c r="F28" s="6">
        <v>0.57638888888888884</v>
      </c>
      <c r="G28">
        <v>0.84099999999999997</v>
      </c>
      <c r="H28">
        <v>25</v>
      </c>
      <c r="I28">
        <v>290</v>
      </c>
      <c r="J28">
        <v>315</v>
      </c>
      <c r="K28">
        <v>0</v>
      </c>
      <c r="L28">
        <v>15</v>
      </c>
      <c r="O28">
        <v>290</v>
      </c>
      <c r="P28">
        <v>315</v>
      </c>
      <c r="Q28">
        <v>-1</v>
      </c>
      <c r="R28">
        <v>-1</v>
      </c>
      <c r="S28" s="6">
        <v>0.57638888888888884</v>
      </c>
      <c r="T28" s="6">
        <v>0.59375</v>
      </c>
      <c r="U28">
        <v>0</v>
      </c>
    </row>
    <row r="29" spans="2:21" x14ac:dyDescent="0.2">
      <c r="B29">
        <v>14</v>
      </c>
      <c r="C29">
        <v>0.11</v>
      </c>
      <c r="D29">
        <v>15</v>
      </c>
      <c r="E29">
        <v>305</v>
      </c>
      <c r="F29" s="6">
        <v>0.58680555555555558</v>
      </c>
      <c r="G29">
        <v>0.56599999999999995</v>
      </c>
      <c r="H29">
        <v>25</v>
      </c>
      <c r="I29">
        <v>315</v>
      </c>
      <c r="J29">
        <v>340</v>
      </c>
      <c r="K29">
        <v>10</v>
      </c>
      <c r="L29">
        <v>0</v>
      </c>
      <c r="O29">
        <v>-1</v>
      </c>
      <c r="P29">
        <v>-1</v>
      </c>
      <c r="Q29">
        <v>305</v>
      </c>
      <c r="R29">
        <v>330</v>
      </c>
      <c r="S29" s="6">
        <v>0.58680555555555558</v>
      </c>
      <c r="T29" s="6">
        <v>0.60416666666666663</v>
      </c>
      <c r="U29">
        <v>0</v>
      </c>
    </row>
    <row r="30" spans="2:21" x14ac:dyDescent="0.2">
      <c r="B30">
        <v>15</v>
      </c>
      <c r="C30">
        <v>1.2999999999999999E-2</v>
      </c>
      <c r="D30">
        <v>15</v>
      </c>
      <c r="E30">
        <v>320</v>
      </c>
      <c r="F30" s="6">
        <v>0.59722222222222221</v>
      </c>
      <c r="G30">
        <v>0.621</v>
      </c>
      <c r="H30">
        <v>25</v>
      </c>
      <c r="I30">
        <v>340</v>
      </c>
      <c r="J30">
        <v>365</v>
      </c>
      <c r="K30">
        <v>20</v>
      </c>
      <c r="L30">
        <v>0</v>
      </c>
      <c r="O30">
        <v>320</v>
      </c>
      <c r="P30">
        <v>345</v>
      </c>
      <c r="Q30">
        <v>-1</v>
      </c>
      <c r="R30">
        <v>-1</v>
      </c>
      <c r="S30" s="6">
        <v>0.59722222222222221</v>
      </c>
      <c r="T30" s="6">
        <v>0.61458333333333337</v>
      </c>
      <c r="U30">
        <v>0</v>
      </c>
    </row>
    <row r="31" spans="2:21" x14ac:dyDescent="0.2">
      <c r="B31">
        <v>16</v>
      </c>
      <c r="C31">
        <v>0.2</v>
      </c>
      <c r="D31">
        <v>20</v>
      </c>
      <c r="E31">
        <v>340</v>
      </c>
      <c r="F31" s="6">
        <v>0.61111111111111116</v>
      </c>
      <c r="G31">
        <v>0.29799999999999999</v>
      </c>
      <c r="H31">
        <v>15</v>
      </c>
      <c r="I31">
        <v>365</v>
      </c>
      <c r="J31">
        <v>380</v>
      </c>
      <c r="K31">
        <v>25</v>
      </c>
      <c r="L31">
        <v>0</v>
      </c>
      <c r="O31">
        <v>-1</v>
      </c>
      <c r="P31">
        <v>-1</v>
      </c>
      <c r="Q31">
        <v>340</v>
      </c>
      <c r="R31">
        <v>355</v>
      </c>
      <c r="S31" s="6">
        <v>0.61111111111111116</v>
      </c>
      <c r="T31" s="6">
        <v>0.62152777777777779</v>
      </c>
      <c r="U31">
        <v>0</v>
      </c>
    </row>
    <row r="32" spans="2:21" x14ac:dyDescent="0.2">
      <c r="B32">
        <v>17</v>
      </c>
      <c r="C32">
        <v>0.113</v>
      </c>
      <c r="D32">
        <v>15</v>
      </c>
      <c r="E32">
        <v>355</v>
      </c>
      <c r="F32" s="6">
        <v>0.62152777777777779</v>
      </c>
      <c r="G32">
        <v>0.80700000000000005</v>
      </c>
      <c r="H32">
        <v>25</v>
      </c>
      <c r="I32">
        <v>380</v>
      </c>
      <c r="J32">
        <v>405</v>
      </c>
      <c r="K32">
        <v>25</v>
      </c>
      <c r="L32">
        <v>0</v>
      </c>
      <c r="O32">
        <v>355</v>
      </c>
      <c r="P32">
        <v>380</v>
      </c>
      <c r="Q32">
        <v>-1</v>
      </c>
      <c r="R32">
        <v>-1</v>
      </c>
      <c r="S32" s="6">
        <v>0.62152777777777779</v>
      </c>
      <c r="T32" s="6">
        <v>0.63888888888888884</v>
      </c>
      <c r="U32">
        <v>0</v>
      </c>
    </row>
    <row r="33" spans="1:21" x14ac:dyDescent="0.2">
      <c r="B33">
        <v>18</v>
      </c>
      <c r="C33">
        <v>0.35699999999999998</v>
      </c>
      <c r="D33">
        <v>20</v>
      </c>
      <c r="E33">
        <v>375</v>
      </c>
      <c r="F33" s="6">
        <v>0.63541666666666674</v>
      </c>
      <c r="G33">
        <v>0.91600000000000004</v>
      </c>
      <c r="H33">
        <v>35</v>
      </c>
      <c r="I33">
        <v>405</v>
      </c>
      <c r="J33">
        <v>440</v>
      </c>
      <c r="K33">
        <v>30</v>
      </c>
      <c r="L33">
        <v>0</v>
      </c>
      <c r="O33">
        <v>-1</v>
      </c>
      <c r="P33">
        <v>-1</v>
      </c>
      <c r="Q33">
        <v>375</v>
      </c>
      <c r="R33">
        <v>410</v>
      </c>
      <c r="S33" s="6">
        <v>0.63541666666666674</v>
      </c>
      <c r="T33" s="6">
        <v>0.65972222222222221</v>
      </c>
      <c r="U33">
        <v>0</v>
      </c>
    </row>
    <row r="34" spans="1:21" x14ac:dyDescent="0.2">
      <c r="B34">
        <v>19</v>
      </c>
      <c r="C34">
        <v>0.99399999999999999</v>
      </c>
      <c r="D34">
        <v>35</v>
      </c>
      <c r="E34">
        <v>410</v>
      </c>
      <c r="F34" s="6">
        <v>0.65972222222222221</v>
      </c>
      <c r="G34">
        <v>0.46600000000000003</v>
      </c>
      <c r="H34">
        <v>15</v>
      </c>
      <c r="I34">
        <v>440</v>
      </c>
      <c r="J34">
        <v>455</v>
      </c>
      <c r="K34">
        <v>30</v>
      </c>
      <c r="L34">
        <v>0</v>
      </c>
      <c r="O34">
        <v>410</v>
      </c>
      <c r="P34">
        <v>425</v>
      </c>
      <c r="Q34">
        <v>-1</v>
      </c>
      <c r="R34">
        <v>-1</v>
      </c>
      <c r="S34" s="6">
        <v>0.65972222222222221</v>
      </c>
      <c r="T34" s="6">
        <v>0.67013888888888884</v>
      </c>
      <c r="U34">
        <v>0</v>
      </c>
    </row>
    <row r="35" spans="1:21" x14ac:dyDescent="0.2">
      <c r="B35">
        <v>20</v>
      </c>
      <c r="C35">
        <v>0.69199999999999995</v>
      </c>
      <c r="D35">
        <v>25</v>
      </c>
      <c r="E35">
        <v>435</v>
      </c>
      <c r="F35" s="6">
        <v>0.67708333333333326</v>
      </c>
      <c r="G35">
        <v>0.28999999999999998</v>
      </c>
      <c r="H35">
        <v>15</v>
      </c>
      <c r="I35">
        <v>455</v>
      </c>
      <c r="J35">
        <v>470</v>
      </c>
      <c r="K35">
        <v>20</v>
      </c>
      <c r="L35">
        <v>0</v>
      </c>
      <c r="O35">
        <v>435</v>
      </c>
      <c r="P35">
        <v>450</v>
      </c>
      <c r="Q35">
        <v>-1</v>
      </c>
      <c r="R35">
        <v>-1</v>
      </c>
      <c r="S35" s="6">
        <v>0.67708333333333326</v>
      </c>
      <c r="T35" s="6">
        <v>0.6875</v>
      </c>
      <c r="U35">
        <v>0</v>
      </c>
    </row>
    <row r="36" spans="1:21" x14ac:dyDescent="0.2">
      <c r="B36">
        <v>21</v>
      </c>
      <c r="C36">
        <v>0.14699999999999999</v>
      </c>
      <c r="D36">
        <v>20</v>
      </c>
      <c r="E36">
        <v>455</v>
      </c>
      <c r="F36" s="6">
        <v>0.69097222222222221</v>
      </c>
      <c r="G36">
        <v>0.33700000000000002</v>
      </c>
      <c r="H36">
        <v>15</v>
      </c>
      <c r="I36">
        <v>470</v>
      </c>
      <c r="J36">
        <v>485</v>
      </c>
      <c r="K36">
        <v>15</v>
      </c>
      <c r="L36">
        <v>0</v>
      </c>
      <c r="O36">
        <v>455</v>
      </c>
      <c r="P36">
        <v>470</v>
      </c>
      <c r="Q36">
        <v>-1</v>
      </c>
      <c r="R36">
        <v>-1</v>
      </c>
      <c r="S36" s="6">
        <v>0.69097222222222221</v>
      </c>
      <c r="T36" s="6">
        <v>0.70138888888888884</v>
      </c>
      <c r="U36">
        <v>0</v>
      </c>
    </row>
    <row r="37" spans="1:21" x14ac:dyDescent="0.2">
      <c r="B37">
        <v>22</v>
      </c>
      <c r="C37">
        <v>0.62</v>
      </c>
      <c r="D37">
        <v>25</v>
      </c>
      <c r="E37">
        <v>480</v>
      </c>
      <c r="F37" s="6">
        <v>0.70833333333333326</v>
      </c>
      <c r="G37">
        <v>0.26400000000000001</v>
      </c>
      <c r="H37">
        <v>15</v>
      </c>
      <c r="I37">
        <v>485</v>
      </c>
      <c r="J37">
        <v>500</v>
      </c>
      <c r="K37">
        <v>5</v>
      </c>
      <c r="L37">
        <v>0</v>
      </c>
      <c r="O37">
        <v>480</v>
      </c>
      <c r="P37">
        <v>495</v>
      </c>
      <c r="Q37">
        <v>-1</v>
      </c>
      <c r="R37">
        <v>-1</v>
      </c>
      <c r="S37" s="6">
        <v>0.70833333333333326</v>
      </c>
      <c r="T37" s="6">
        <v>0.71875</v>
      </c>
      <c r="U37">
        <v>0</v>
      </c>
    </row>
    <row r="41" spans="1:21" x14ac:dyDescent="0.2">
      <c r="B41" t="s">
        <v>24</v>
      </c>
      <c r="C41" t="s">
        <v>25</v>
      </c>
    </row>
    <row r="42" spans="1:21" x14ac:dyDescent="0.2">
      <c r="A42" t="s">
        <v>26</v>
      </c>
      <c r="B42">
        <f>AVERAGE(K16:K37)</f>
        <v>10</v>
      </c>
      <c r="C42">
        <f>AVERAGE(U16:U37)</f>
        <v>0</v>
      </c>
    </row>
  </sheetData>
  <mergeCells count="7">
    <mergeCell ref="S14:T14"/>
    <mergeCell ref="A1:P3"/>
    <mergeCell ref="E5:G5"/>
    <mergeCell ref="L5:M5"/>
    <mergeCell ref="I14:J14"/>
    <mergeCell ref="O14:P14"/>
    <mergeCell ref="Q14:R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FB5-C874-DF4D-96EB-8496E29822EC}">
  <dimension ref="A1:U41"/>
  <sheetViews>
    <sheetView topLeftCell="A14" workbookViewId="0">
      <selection activeCell="D42" sqref="D42"/>
    </sheetView>
  </sheetViews>
  <sheetFormatPr baseColWidth="10" defaultRowHeight="16" x14ac:dyDescent="0.2"/>
  <cols>
    <col min="2" max="2" width="14.6640625" customWidth="1"/>
    <col min="6" max="6" width="13.6640625" customWidth="1"/>
    <col min="9" max="9" width="13" customWidth="1"/>
    <col min="15" max="15" width="13" customWidth="1"/>
  </cols>
  <sheetData>
    <row r="1" spans="1:21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21" x14ac:dyDescent="0.2">
      <c r="B5" t="s">
        <v>1</v>
      </c>
      <c r="C5" t="s">
        <v>2</v>
      </c>
      <c r="D5" t="s">
        <v>3</v>
      </c>
      <c r="E5" s="1" t="s">
        <v>4</v>
      </c>
      <c r="F5" s="1"/>
      <c r="G5" s="1"/>
      <c r="I5" t="s">
        <v>5</v>
      </c>
      <c r="J5" t="s">
        <v>2</v>
      </c>
      <c r="K5" t="s">
        <v>3</v>
      </c>
      <c r="L5" s="1" t="s">
        <v>4</v>
      </c>
      <c r="M5" s="1"/>
      <c r="O5" t="s">
        <v>5</v>
      </c>
      <c r="P5" t="s">
        <v>20</v>
      </c>
      <c r="Q5" t="s">
        <v>21</v>
      </c>
    </row>
    <row r="6" spans="1:21" x14ac:dyDescent="0.2">
      <c r="B6">
        <v>15</v>
      </c>
      <c r="C6">
        <v>0.14000000000000001</v>
      </c>
      <c r="D6">
        <f>C6</f>
        <v>0.14000000000000001</v>
      </c>
      <c r="E6">
        <v>0</v>
      </c>
      <c r="G6">
        <f>D6</f>
        <v>0.14000000000000001</v>
      </c>
      <c r="I6">
        <v>5</v>
      </c>
      <c r="J6">
        <v>0.12</v>
      </c>
      <c r="K6">
        <f>J6</f>
        <v>0.12</v>
      </c>
      <c r="L6">
        <v>0</v>
      </c>
      <c r="M6">
        <f>K6</f>
        <v>0.12</v>
      </c>
      <c r="O6" s="5" t="s">
        <v>19</v>
      </c>
      <c r="P6">
        <v>8</v>
      </c>
      <c r="Q6">
        <f>P6*60</f>
        <v>480</v>
      </c>
    </row>
    <row r="7" spans="1:21" x14ac:dyDescent="0.2">
      <c r="B7">
        <v>20</v>
      </c>
      <c r="C7">
        <v>0.22</v>
      </c>
      <c r="D7">
        <f>D6+C7</f>
        <v>0.36</v>
      </c>
      <c r="E7">
        <f>G6+0.01</f>
        <v>0.15000000000000002</v>
      </c>
      <c r="G7">
        <f>D7</f>
        <v>0.36</v>
      </c>
      <c r="H7" s="2"/>
      <c r="I7">
        <v>15</v>
      </c>
      <c r="J7">
        <v>0.35</v>
      </c>
      <c r="K7">
        <f>K6+J7</f>
        <v>0.47</v>
      </c>
      <c r="L7">
        <f>M6+0.01</f>
        <v>0.13</v>
      </c>
      <c r="M7">
        <f>K7</f>
        <v>0.47</v>
      </c>
    </row>
    <row r="8" spans="1:21" x14ac:dyDescent="0.2">
      <c r="B8">
        <v>25</v>
      </c>
      <c r="C8">
        <v>0.43</v>
      </c>
      <c r="D8">
        <f t="shared" ref="D8:D10" si="0">D7+C8</f>
        <v>0.79</v>
      </c>
      <c r="E8">
        <f t="shared" ref="E8:E10" si="1">G7+0.01</f>
        <v>0.37</v>
      </c>
      <c r="G8">
        <f t="shared" ref="G8:G10" si="2">D8</f>
        <v>0.79</v>
      </c>
      <c r="I8">
        <v>25</v>
      </c>
      <c r="J8">
        <v>0.43</v>
      </c>
      <c r="K8">
        <f t="shared" ref="K8:K10" si="3">K7+J8</f>
        <v>0.89999999999999991</v>
      </c>
      <c r="L8">
        <f t="shared" ref="L8:L10" si="4">M7+0.01</f>
        <v>0.48</v>
      </c>
      <c r="M8">
        <f t="shared" ref="M8:M10" si="5">K8</f>
        <v>0.89999999999999991</v>
      </c>
    </row>
    <row r="9" spans="1:21" x14ac:dyDescent="0.2">
      <c r="B9">
        <v>30</v>
      </c>
      <c r="C9">
        <v>0.17</v>
      </c>
      <c r="D9">
        <f t="shared" si="0"/>
        <v>0.96000000000000008</v>
      </c>
      <c r="E9">
        <f t="shared" si="1"/>
        <v>0.8</v>
      </c>
      <c r="G9">
        <f t="shared" si="2"/>
        <v>0.96000000000000008</v>
      </c>
      <c r="I9">
        <v>35</v>
      </c>
      <c r="J9">
        <v>0.06</v>
      </c>
      <c r="K9">
        <f t="shared" si="3"/>
        <v>0.96</v>
      </c>
      <c r="L9">
        <f t="shared" si="4"/>
        <v>0.90999999999999992</v>
      </c>
      <c r="M9">
        <f t="shared" si="5"/>
        <v>0.96</v>
      </c>
    </row>
    <row r="10" spans="1:21" x14ac:dyDescent="0.2">
      <c r="B10">
        <v>35</v>
      </c>
      <c r="C10">
        <v>0.04</v>
      </c>
      <c r="D10">
        <f t="shared" si="0"/>
        <v>1</v>
      </c>
      <c r="E10">
        <f t="shared" si="1"/>
        <v>0.97000000000000008</v>
      </c>
      <c r="G10">
        <f t="shared" si="2"/>
        <v>1</v>
      </c>
      <c r="I10">
        <v>45</v>
      </c>
      <c r="J10">
        <v>0.04</v>
      </c>
      <c r="K10">
        <f t="shared" si="3"/>
        <v>1</v>
      </c>
      <c r="L10">
        <f t="shared" si="4"/>
        <v>0.97</v>
      </c>
      <c r="M10">
        <f t="shared" si="5"/>
        <v>1</v>
      </c>
    </row>
    <row r="14" spans="1:21" x14ac:dyDescent="0.2">
      <c r="B14" t="s">
        <v>6</v>
      </c>
      <c r="C14" t="s">
        <v>7</v>
      </c>
      <c r="D14" t="s">
        <v>8</v>
      </c>
      <c r="E14" t="s">
        <v>9</v>
      </c>
      <c r="F14" t="s">
        <v>22</v>
      </c>
      <c r="G14" t="s">
        <v>10</v>
      </c>
      <c r="H14" t="s">
        <v>11</v>
      </c>
      <c r="I14" s="1" t="s">
        <v>12</v>
      </c>
      <c r="J14" s="1"/>
      <c r="K14" t="s">
        <v>16</v>
      </c>
      <c r="L14" t="s">
        <v>17</v>
      </c>
      <c r="O14" s="1" t="s">
        <v>12</v>
      </c>
      <c r="P14" s="1"/>
      <c r="Q14" s="1" t="s">
        <v>13</v>
      </c>
      <c r="R14" s="1"/>
      <c r="S14" s="1" t="s">
        <v>23</v>
      </c>
      <c r="T14" s="1"/>
      <c r="U14" t="s">
        <v>18</v>
      </c>
    </row>
    <row r="15" spans="1:21" x14ac:dyDescent="0.2">
      <c r="I15" t="s">
        <v>14</v>
      </c>
      <c r="J15" t="s">
        <v>15</v>
      </c>
      <c r="O15" t="s">
        <v>14</v>
      </c>
      <c r="P15" t="s">
        <v>15</v>
      </c>
      <c r="Q15" t="s">
        <v>14</v>
      </c>
      <c r="R15" t="s">
        <v>15</v>
      </c>
      <c r="S15" t="s">
        <v>14</v>
      </c>
      <c r="T15" t="s">
        <v>15</v>
      </c>
    </row>
    <row r="16" spans="1:21" x14ac:dyDescent="0.2">
      <c r="B16">
        <v>1</v>
      </c>
      <c r="C16">
        <v>0</v>
      </c>
      <c r="D16">
        <v>0</v>
      </c>
      <c r="E16">
        <v>0</v>
      </c>
      <c r="F16" s="6">
        <v>0.375</v>
      </c>
      <c r="G16">
        <v>0.19500000000000001</v>
      </c>
      <c r="H16">
        <v>15</v>
      </c>
      <c r="I16">
        <v>0</v>
      </c>
      <c r="J16">
        <v>15</v>
      </c>
      <c r="K16">
        <v>0</v>
      </c>
      <c r="L16">
        <v>0</v>
      </c>
      <c r="O16">
        <v>0</v>
      </c>
      <c r="P16">
        <v>15</v>
      </c>
      <c r="Q16">
        <v>-1</v>
      </c>
      <c r="R16">
        <v>-1</v>
      </c>
      <c r="S16" s="6">
        <v>0.375</v>
      </c>
      <c r="T16" s="6">
        <v>0.38541666666666669</v>
      </c>
      <c r="U16">
        <v>0</v>
      </c>
    </row>
    <row r="17" spans="2:21" x14ac:dyDescent="0.2">
      <c r="B17">
        <v>2</v>
      </c>
      <c r="C17">
        <v>0.69</v>
      </c>
      <c r="D17">
        <v>25</v>
      </c>
      <c r="E17">
        <v>25</v>
      </c>
      <c r="F17" s="6">
        <v>0.3923611111111111</v>
      </c>
      <c r="G17">
        <v>0.81200000000000006</v>
      </c>
      <c r="H17">
        <v>25</v>
      </c>
      <c r="I17">
        <v>25</v>
      </c>
      <c r="J17">
        <v>50</v>
      </c>
      <c r="K17">
        <v>0</v>
      </c>
      <c r="L17">
        <v>10</v>
      </c>
      <c r="O17">
        <v>25</v>
      </c>
      <c r="P17">
        <v>50</v>
      </c>
      <c r="Q17">
        <v>-1</v>
      </c>
      <c r="R17">
        <v>-1</v>
      </c>
      <c r="S17" s="6">
        <v>0.3923611111111111</v>
      </c>
      <c r="T17" s="6">
        <v>0.40972222222222221</v>
      </c>
      <c r="U17">
        <v>0</v>
      </c>
    </row>
    <row r="18" spans="2:21" x14ac:dyDescent="0.2">
      <c r="B18">
        <v>3</v>
      </c>
      <c r="C18">
        <v>0.95799999999999996</v>
      </c>
      <c r="D18">
        <v>30</v>
      </c>
      <c r="E18">
        <v>55</v>
      </c>
      <c r="F18" s="6">
        <v>0.41319444444444442</v>
      </c>
      <c r="G18">
        <v>0.53900000000000003</v>
      </c>
      <c r="H18">
        <v>25</v>
      </c>
      <c r="I18">
        <v>55</v>
      </c>
      <c r="J18">
        <v>80</v>
      </c>
      <c r="K18">
        <v>0</v>
      </c>
      <c r="L18">
        <v>5</v>
      </c>
      <c r="O18">
        <v>55</v>
      </c>
      <c r="P18">
        <v>80</v>
      </c>
      <c r="Q18">
        <v>-1</v>
      </c>
      <c r="R18">
        <v>-1</v>
      </c>
      <c r="S18" s="6">
        <v>0.41319444444444442</v>
      </c>
      <c r="T18" s="6">
        <v>0.43055555555555558</v>
      </c>
      <c r="U18">
        <v>0</v>
      </c>
    </row>
    <row r="19" spans="2:21" x14ac:dyDescent="0.2">
      <c r="B19">
        <v>4</v>
      </c>
      <c r="C19">
        <v>0.60299999999999998</v>
      </c>
      <c r="D19">
        <v>25</v>
      </c>
      <c r="E19">
        <v>80</v>
      </c>
      <c r="F19" s="6">
        <v>0.43055555555555558</v>
      </c>
      <c r="G19">
        <v>0.36899999999999999</v>
      </c>
      <c r="H19">
        <v>15</v>
      </c>
      <c r="I19">
        <v>80</v>
      </c>
      <c r="J19">
        <v>95</v>
      </c>
      <c r="K19">
        <v>0</v>
      </c>
      <c r="L19">
        <v>0</v>
      </c>
      <c r="O19">
        <v>-1</v>
      </c>
      <c r="P19">
        <v>-1</v>
      </c>
      <c r="Q19">
        <v>80</v>
      </c>
      <c r="R19">
        <v>95</v>
      </c>
      <c r="S19" s="6">
        <v>0.43055555555555558</v>
      </c>
      <c r="T19" s="6">
        <v>0.44097222222222221</v>
      </c>
      <c r="U19">
        <v>0</v>
      </c>
    </row>
    <row r="20" spans="2:21" x14ac:dyDescent="0.2">
      <c r="B20">
        <v>5</v>
      </c>
      <c r="C20">
        <v>0.85299999999999998</v>
      </c>
      <c r="D20">
        <v>30</v>
      </c>
      <c r="E20">
        <v>110</v>
      </c>
      <c r="F20" s="6">
        <v>0.4513888888888889</v>
      </c>
      <c r="G20">
        <v>0.495</v>
      </c>
      <c r="H20">
        <v>25</v>
      </c>
      <c r="I20">
        <v>110</v>
      </c>
      <c r="J20">
        <v>135</v>
      </c>
      <c r="K20">
        <v>0</v>
      </c>
      <c r="L20">
        <v>15</v>
      </c>
      <c r="O20">
        <v>110</v>
      </c>
      <c r="P20">
        <v>135</v>
      </c>
      <c r="Q20">
        <v>-1</v>
      </c>
      <c r="R20">
        <v>-1</v>
      </c>
      <c r="S20" s="6">
        <v>0.4513888888888889</v>
      </c>
      <c r="T20" s="6">
        <v>0.46875</v>
      </c>
      <c r="U20">
        <v>0</v>
      </c>
    </row>
    <row r="21" spans="2:21" x14ac:dyDescent="0.2">
      <c r="B21">
        <v>6</v>
      </c>
      <c r="C21">
        <v>0.68400000000000005</v>
      </c>
      <c r="D21">
        <v>25</v>
      </c>
      <c r="E21">
        <v>135</v>
      </c>
      <c r="F21" s="6">
        <v>0.46875</v>
      </c>
      <c r="G21">
        <v>0.69099999999999995</v>
      </c>
      <c r="H21">
        <v>25</v>
      </c>
      <c r="I21">
        <v>135</v>
      </c>
      <c r="J21">
        <v>160</v>
      </c>
      <c r="K21">
        <v>0</v>
      </c>
      <c r="L21">
        <v>0</v>
      </c>
      <c r="O21">
        <v>-1</v>
      </c>
      <c r="P21">
        <v>-1</v>
      </c>
      <c r="Q21">
        <v>135</v>
      </c>
      <c r="R21">
        <v>160</v>
      </c>
      <c r="S21" s="6">
        <v>0.46875</v>
      </c>
      <c r="T21" s="6">
        <v>0.4861111111111111</v>
      </c>
      <c r="U21">
        <v>0</v>
      </c>
    </row>
    <row r="22" spans="2:21" x14ac:dyDescent="0.2">
      <c r="B22">
        <v>7</v>
      </c>
      <c r="C22">
        <v>0.81899999999999995</v>
      </c>
      <c r="D22">
        <v>30</v>
      </c>
      <c r="E22">
        <v>165</v>
      </c>
      <c r="F22" s="6">
        <v>0.48958333333333331</v>
      </c>
      <c r="G22">
        <v>9.7000000000000003E-2</v>
      </c>
      <c r="H22">
        <v>5</v>
      </c>
      <c r="I22">
        <v>165</v>
      </c>
      <c r="J22">
        <v>170</v>
      </c>
      <c r="K22">
        <v>0</v>
      </c>
      <c r="L22">
        <v>5</v>
      </c>
      <c r="O22">
        <v>165</v>
      </c>
      <c r="P22">
        <v>170</v>
      </c>
      <c r="Q22">
        <v>-1</v>
      </c>
      <c r="R22">
        <v>-1</v>
      </c>
      <c r="S22" s="6">
        <v>0.48958333333333331</v>
      </c>
      <c r="T22" s="6">
        <v>0.49305555555555558</v>
      </c>
      <c r="U22">
        <v>0</v>
      </c>
    </row>
    <row r="23" spans="2:21" x14ac:dyDescent="0.2">
      <c r="B23">
        <v>8</v>
      </c>
      <c r="C23">
        <v>0.54700000000000004</v>
      </c>
      <c r="D23">
        <v>25</v>
      </c>
      <c r="E23">
        <v>190</v>
      </c>
      <c r="F23" s="6">
        <v>0.50694444444444442</v>
      </c>
      <c r="G23">
        <v>0.52200000000000002</v>
      </c>
      <c r="H23">
        <v>25</v>
      </c>
      <c r="I23">
        <v>190</v>
      </c>
      <c r="J23">
        <v>215</v>
      </c>
      <c r="K23">
        <v>0</v>
      </c>
      <c r="L23">
        <v>20</v>
      </c>
      <c r="O23">
        <v>190</v>
      </c>
      <c r="P23">
        <v>215</v>
      </c>
      <c r="Q23">
        <v>-1</v>
      </c>
      <c r="R23">
        <v>-1</v>
      </c>
      <c r="S23" s="6">
        <v>0.50694444444444442</v>
      </c>
      <c r="T23" s="6">
        <v>0.52430555555555558</v>
      </c>
      <c r="U23">
        <v>0</v>
      </c>
    </row>
    <row r="24" spans="2:21" x14ac:dyDescent="0.2">
      <c r="B24">
        <v>9</v>
      </c>
      <c r="C24">
        <v>0.88100000000000001</v>
      </c>
      <c r="D24">
        <v>30</v>
      </c>
      <c r="E24">
        <v>220</v>
      </c>
      <c r="F24" s="6">
        <v>0.52777777777777779</v>
      </c>
      <c r="G24">
        <v>0.45900000000000002</v>
      </c>
      <c r="H24">
        <v>15</v>
      </c>
      <c r="I24">
        <v>220</v>
      </c>
      <c r="J24">
        <v>235</v>
      </c>
      <c r="K24">
        <v>0</v>
      </c>
      <c r="L24">
        <v>5</v>
      </c>
      <c r="O24">
        <v>220</v>
      </c>
      <c r="P24">
        <v>235</v>
      </c>
      <c r="Q24">
        <v>-1</v>
      </c>
      <c r="R24">
        <v>-1</v>
      </c>
      <c r="S24" s="6">
        <v>0.52777777777777779</v>
      </c>
      <c r="T24" s="6">
        <v>0.53819444444444442</v>
      </c>
      <c r="U24">
        <v>0</v>
      </c>
    </row>
    <row r="25" spans="2:21" x14ac:dyDescent="0.2">
      <c r="B25">
        <v>10</v>
      </c>
      <c r="C25">
        <v>0.26300000000000001</v>
      </c>
      <c r="D25">
        <v>20</v>
      </c>
      <c r="E25">
        <v>240</v>
      </c>
      <c r="F25" s="6">
        <v>0.54166666666666663</v>
      </c>
      <c r="G25">
        <v>9.4E-2</v>
      </c>
      <c r="H25">
        <v>5</v>
      </c>
      <c r="I25">
        <v>240</v>
      </c>
      <c r="J25">
        <v>245</v>
      </c>
      <c r="K25">
        <v>0</v>
      </c>
      <c r="L25">
        <v>5</v>
      </c>
      <c r="O25">
        <v>240</v>
      </c>
      <c r="P25">
        <v>245</v>
      </c>
      <c r="Q25">
        <v>-1</v>
      </c>
      <c r="R25">
        <v>-1</v>
      </c>
      <c r="S25" s="6">
        <v>0.54166666666666663</v>
      </c>
      <c r="T25" s="6">
        <v>0.54513888888888884</v>
      </c>
      <c r="U25">
        <v>0</v>
      </c>
    </row>
    <row r="26" spans="2:21" x14ac:dyDescent="0.2">
      <c r="B26">
        <v>11</v>
      </c>
      <c r="C26">
        <v>0.23799999999999999</v>
      </c>
      <c r="D26">
        <v>20</v>
      </c>
      <c r="E26">
        <v>260</v>
      </c>
      <c r="F26" s="6">
        <v>0.55555555555555558</v>
      </c>
      <c r="G26">
        <v>0.34899999999999998</v>
      </c>
      <c r="H26">
        <v>15</v>
      </c>
      <c r="I26">
        <v>260</v>
      </c>
      <c r="J26">
        <v>275</v>
      </c>
      <c r="K26">
        <v>0</v>
      </c>
      <c r="L26">
        <v>15</v>
      </c>
      <c r="O26">
        <v>260</v>
      </c>
      <c r="P26">
        <v>275</v>
      </c>
      <c r="Q26">
        <v>-1</v>
      </c>
      <c r="R26">
        <v>-1</v>
      </c>
      <c r="S26" s="6">
        <v>0.55555555555555558</v>
      </c>
      <c r="T26" s="6">
        <v>0.56597222222222221</v>
      </c>
      <c r="U26">
        <v>0</v>
      </c>
    </row>
    <row r="27" spans="2:21" x14ac:dyDescent="0.2">
      <c r="B27">
        <v>12</v>
      </c>
      <c r="C27">
        <v>0.65900000000000003</v>
      </c>
      <c r="D27">
        <v>25</v>
      </c>
      <c r="E27">
        <v>285</v>
      </c>
      <c r="F27" s="6">
        <v>0.57291666666666663</v>
      </c>
      <c r="G27">
        <v>0.80400000000000005</v>
      </c>
      <c r="H27">
        <v>25</v>
      </c>
      <c r="I27">
        <v>285</v>
      </c>
      <c r="J27">
        <v>310</v>
      </c>
      <c r="K27">
        <v>0</v>
      </c>
      <c r="L27">
        <v>10</v>
      </c>
      <c r="O27">
        <v>285</v>
      </c>
      <c r="P27">
        <v>310</v>
      </c>
      <c r="Q27">
        <v>-1</v>
      </c>
      <c r="R27">
        <v>-1</v>
      </c>
      <c r="S27" s="6">
        <v>0.57291666666666663</v>
      </c>
      <c r="T27" s="6">
        <v>0.59027777777777779</v>
      </c>
      <c r="U27">
        <v>0</v>
      </c>
    </row>
    <row r="28" spans="2:21" x14ac:dyDescent="0.2">
      <c r="B28">
        <v>13</v>
      </c>
      <c r="C28">
        <v>8.2000000000000003E-2</v>
      </c>
      <c r="D28">
        <v>15</v>
      </c>
      <c r="E28">
        <v>300</v>
      </c>
      <c r="F28" s="6">
        <v>0.58333333333333337</v>
      </c>
      <c r="G28">
        <v>0.54300000000000004</v>
      </c>
      <c r="H28">
        <v>25</v>
      </c>
      <c r="I28">
        <v>310</v>
      </c>
      <c r="J28">
        <v>335</v>
      </c>
      <c r="K28">
        <v>10</v>
      </c>
      <c r="L28">
        <v>0</v>
      </c>
      <c r="O28">
        <v>-1</v>
      </c>
      <c r="P28">
        <v>-1</v>
      </c>
      <c r="Q28">
        <v>300</v>
      </c>
      <c r="R28">
        <v>325</v>
      </c>
      <c r="S28" s="6">
        <v>0.58333333333333337</v>
      </c>
      <c r="T28" s="6">
        <v>0.60069444444444442</v>
      </c>
      <c r="U28">
        <v>0</v>
      </c>
    </row>
    <row r="29" spans="2:21" x14ac:dyDescent="0.2">
      <c r="B29">
        <v>14</v>
      </c>
      <c r="C29">
        <v>0.97099999999999997</v>
      </c>
      <c r="D29">
        <v>35</v>
      </c>
      <c r="E29">
        <v>335</v>
      </c>
      <c r="F29" s="6">
        <v>0.60763888888888884</v>
      </c>
      <c r="G29">
        <v>0.92800000000000005</v>
      </c>
      <c r="H29">
        <v>35</v>
      </c>
      <c r="I29">
        <v>335</v>
      </c>
      <c r="J29">
        <v>370</v>
      </c>
      <c r="K29">
        <v>0</v>
      </c>
      <c r="L29">
        <v>0</v>
      </c>
      <c r="O29">
        <v>335</v>
      </c>
      <c r="P29">
        <v>370</v>
      </c>
      <c r="Q29">
        <v>-1</v>
      </c>
      <c r="R29">
        <v>-1</v>
      </c>
      <c r="S29" s="6">
        <v>0.60763888888888884</v>
      </c>
      <c r="T29" s="6">
        <v>0.63194444444444442</v>
      </c>
      <c r="U29">
        <v>0</v>
      </c>
    </row>
    <row r="30" spans="2:21" x14ac:dyDescent="0.2">
      <c r="B30">
        <v>15</v>
      </c>
      <c r="C30">
        <v>0.56499999999999995</v>
      </c>
      <c r="D30">
        <v>25</v>
      </c>
      <c r="E30">
        <v>360</v>
      </c>
      <c r="F30" s="6">
        <v>0.625</v>
      </c>
      <c r="G30">
        <v>0.189</v>
      </c>
      <c r="H30">
        <v>15</v>
      </c>
      <c r="I30">
        <v>370</v>
      </c>
      <c r="J30">
        <v>385</v>
      </c>
      <c r="K30">
        <v>10</v>
      </c>
      <c r="L30">
        <v>0</v>
      </c>
      <c r="O30">
        <v>-1</v>
      </c>
      <c r="P30">
        <v>-1</v>
      </c>
      <c r="Q30">
        <v>360</v>
      </c>
      <c r="R30">
        <v>375</v>
      </c>
      <c r="S30" s="6">
        <v>0.625</v>
      </c>
      <c r="T30" s="6">
        <v>0.63541666666666674</v>
      </c>
      <c r="U30">
        <v>0</v>
      </c>
    </row>
    <row r="31" spans="2:21" x14ac:dyDescent="0.2">
      <c r="B31">
        <v>16</v>
      </c>
      <c r="C31">
        <v>0.26100000000000001</v>
      </c>
      <c r="D31">
        <v>20</v>
      </c>
      <c r="E31">
        <v>380</v>
      </c>
      <c r="F31" s="6">
        <v>0.63888888888888884</v>
      </c>
      <c r="G31">
        <v>0.13600000000000001</v>
      </c>
      <c r="H31">
        <v>15</v>
      </c>
      <c r="I31">
        <v>385</v>
      </c>
      <c r="J31">
        <v>400</v>
      </c>
      <c r="K31">
        <v>5</v>
      </c>
      <c r="L31">
        <v>0</v>
      </c>
      <c r="O31">
        <v>380</v>
      </c>
      <c r="P31">
        <v>395</v>
      </c>
      <c r="Q31">
        <v>-1</v>
      </c>
      <c r="R31">
        <v>-1</v>
      </c>
      <c r="S31" s="6">
        <v>0.63888888888888884</v>
      </c>
      <c r="T31" s="6">
        <v>0.64930555555555558</v>
      </c>
      <c r="U31">
        <v>0</v>
      </c>
    </row>
    <row r="32" spans="2:21" x14ac:dyDescent="0.2">
      <c r="B32">
        <v>17</v>
      </c>
      <c r="C32">
        <v>6.2E-2</v>
      </c>
      <c r="D32">
        <v>15</v>
      </c>
      <c r="E32">
        <v>395</v>
      </c>
      <c r="F32" s="6">
        <v>0.64930555555555558</v>
      </c>
      <c r="G32">
        <v>0.79200000000000004</v>
      </c>
      <c r="H32">
        <v>25</v>
      </c>
      <c r="I32">
        <v>400</v>
      </c>
      <c r="J32">
        <v>425</v>
      </c>
      <c r="K32">
        <v>5</v>
      </c>
      <c r="L32">
        <v>0</v>
      </c>
      <c r="O32">
        <v>-1</v>
      </c>
      <c r="P32">
        <v>-1</v>
      </c>
      <c r="Q32">
        <v>395</v>
      </c>
      <c r="R32">
        <v>420</v>
      </c>
      <c r="S32" s="6">
        <v>0.64930555555555558</v>
      </c>
      <c r="T32" s="6">
        <v>0.66666666666666674</v>
      </c>
      <c r="U32">
        <v>0</v>
      </c>
    </row>
    <row r="33" spans="1:21" x14ac:dyDescent="0.2">
      <c r="B33">
        <v>18</v>
      </c>
      <c r="C33">
        <v>0.65700000000000003</v>
      </c>
      <c r="D33">
        <v>25</v>
      </c>
      <c r="E33">
        <v>420</v>
      </c>
      <c r="F33" s="6">
        <v>0.66666666666666674</v>
      </c>
      <c r="G33">
        <v>0.93899999999999995</v>
      </c>
      <c r="H33">
        <v>35</v>
      </c>
      <c r="I33">
        <v>425</v>
      </c>
      <c r="J33">
        <v>460</v>
      </c>
      <c r="K33">
        <v>5</v>
      </c>
      <c r="L33">
        <v>0</v>
      </c>
      <c r="O33">
        <v>420</v>
      </c>
      <c r="P33">
        <v>455</v>
      </c>
      <c r="Q33">
        <v>-1</v>
      </c>
      <c r="R33">
        <v>-1</v>
      </c>
      <c r="S33" s="6">
        <v>0.66666666666666674</v>
      </c>
      <c r="T33" s="6">
        <v>0.69097222222222221</v>
      </c>
      <c r="U33">
        <v>0</v>
      </c>
    </row>
    <row r="34" spans="1:21" x14ac:dyDescent="0.2">
      <c r="B34">
        <v>19</v>
      </c>
      <c r="C34">
        <v>0.52</v>
      </c>
      <c r="D34">
        <v>25</v>
      </c>
      <c r="E34">
        <v>445</v>
      </c>
      <c r="F34" s="6">
        <v>0.68402777777777779</v>
      </c>
      <c r="G34">
        <v>0.187</v>
      </c>
      <c r="H34">
        <v>15</v>
      </c>
      <c r="I34">
        <v>460</v>
      </c>
      <c r="J34">
        <v>475</v>
      </c>
      <c r="K34">
        <v>15</v>
      </c>
      <c r="L34">
        <v>0</v>
      </c>
      <c r="O34">
        <v>-1</v>
      </c>
      <c r="P34">
        <v>-1</v>
      </c>
      <c r="Q34">
        <v>445</v>
      </c>
      <c r="R34">
        <v>460</v>
      </c>
      <c r="S34" s="6">
        <v>0.68402777777777779</v>
      </c>
      <c r="T34" s="6">
        <v>0.69444444444444442</v>
      </c>
      <c r="U34">
        <v>0</v>
      </c>
    </row>
    <row r="35" spans="1:21" x14ac:dyDescent="0.2">
      <c r="B35">
        <v>20</v>
      </c>
      <c r="C35">
        <v>0.42599999999999999</v>
      </c>
      <c r="D35">
        <v>25</v>
      </c>
      <c r="E35">
        <v>470</v>
      </c>
      <c r="F35" s="6">
        <v>0.70138888888888884</v>
      </c>
      <c r="G35">
        <v>0.17100000000000001</v>
      </c>
      <c r="H35">
        <v>15</v>
      </c>
      <c r="I35">
        <v>475</v>
      </c>
      <c r="J35">
        <v>490</v>
      </c>
      <c r="K35">
        <v>5</v>
      </c>
      <c r="L35">
        <v>0</v>
      </c>
      <c r="O35">
        <v>470</v>
      </c>
      <c r="P35">
        <v>485</v>
      </c>
      <c r="Q35">
        <v>-1</v>
      </c>
      <c r="R35">
        <v>-1</v>
      </c>
      <c r="S35" s="6">
        <v>0.70138888888888884</v>
      </c>
      <c r="T35" s="6">
        <v>0.71180555555555558</v>
      </c>
      <c r="U35">
        <v>0</v>
      </c>
    </row>
    <row r="36" spans="1:21" s="7" customFormat="1" x14ac:dyDescent="0.2">
      <c r="B36" s="7">
        <v>21</v>
      </c>
      <c r="C36" s="7">
        <v>0.80500000000000005</v>
      </c>
      <c r="D36" s="7">
        <v>30</v>
      </c>
      <c r="E36" s="7">
        <v>500</v>
      </c>
      <c r="F36" s="8">
        <v>0.72222222222222232</v>
      </c>
      <c r="G36" s="7">
        <v>0.30099999999999999</v>
      </c>
      <c r="H36" s="7">
        <v>15</v>
      </c>
      <c r="I36" s="7">
        <v>500</v>
      </c>
      <c r="J36" s="7">
        <v>515</v>
      </c>
      <c r="K36" s="7">
        <v>0</v>
      </c>
      <c r="L36" s="7">
        <v>10</v>
      </c>
      <c r="O36" s="7">
        <v>500</v>
      </c>
      <c r="P36" s="7">
        <v>515</v>
      </c>
      <c r="Q36" s="7">
        <v>-1</v>
      </c>
      <c r="R36" s="7">
        <v>-1</v>
      </c>
      <c r="S36" s="8">
        <v>0.72222222222222232</v>
      </c>
      <c r="T36" s="8">
        <v>0.73263888888888884</v>
      </c>
      <c r="U36" s="7">
        <v>0</v>
      </c>
    </row>
    <row r="37" spans="1:21" x14ac:dyDescent="0.2">
      <c r="F37" s="6"/>
      <c r="S37" s="6"/>
      <c r="T37" s="6"/>
    </row>
    <row r="40" spans="1:21" x14ac:dyDescent="0.2">
      <c r="B40" t="s">
        <v>24</v>
      </c>
      <c r="C40" t="s">
        <v>25</v>
      </c>
    </row>
    <row r="41" spans="1:21" x14ac:dyDescent="0.2">
      <c r="A41" t="s">
        <v>26</v>
      </c>
      <c r="B41">
        <f>AVERAGE(K15:K35)</f>
        <v>2.75</v>
      </c>
      <c r="C41">
        <f>AVERAGE(U15:U35)</f>
        <v>0</v>
      </c>
    </row>
  </sheetData>
  <mergeCells count="7">
    <mergeCell ref="S14:T14"/>
    <mergeCell ref="A1:P3"/>
    <mergeCell ref="E5:G5"/>
    <mergeCell ref="L5:M5"/>
    <mergeCell ref="I14:J14"/>
    <mergeCell ref="O14:P14"/>
    <mergeCell ref="Q14:R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A5BC-73F3-754B-AF55-CBD769E65B41}">
  <dimension ref="A1:U41"/>
  <sheetViews>
    <sheetView tabSelected="1" topLeftCell="A14" workbookViewId="0">
      <selection activeCell="C45" sqref="C45"/>
    </sheetView>
  </sheetViews>
  <sheetFormatPr baseColWidth="10" defaultRowHeight="16" x14ac:dyDescent="0.2"/>
  <cols>
    <col min="2" max="2" width="14.6640625" customWidth="1"/>
    <col min="6" max="6" width="13.6640625" customWidth="1"/>
    <col min="9" max="9" width="13" customWidth="1"/>
    <col min="15" max="15" width="13" customWidth="1"/>
  </cols>
  <sheetData>
    <row r="1" spans="1:21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21" x14ac:dyDescent="0.2">
      <c r="B5" t="s">
        <v>1</v>
      </c>
      <c r="C5" t="s">
        <v>2</v>
      </c>
      <c r="D5" t="s">
        <v>3</v>
      </c>
      <c r="E5" s="1" t="s">
        <v>4</v>
      </c>
      <c r="F5" s="1"/>
      <c r="G5" s="1"/>
      <c r="I5" t="s">
        <v>5</v>
      </c>
      <c r="J5" t="s">
        <v>2</v>
      </c>
      <c r="K5" t="s">
        <v>3</v>
      </c>
      <c r="L5" s="1" t="s">
        <v>4</v>
      </c>
      <c r="M5" s="1"/>
      <c r="O5" t="s">
        <v>5</v>
      </c>
      <c r="P5" t="s">
        <v>20</v>
      </c>
      <c r="Q5" t="s">
        <v>21</v>
      </c>
    </row>
    <row r="6" spans="1:21" x14ac:dyDescent="0.2">
      <c r="B6">
        <v>15</v>
      </c>
      <c r="C6">
        <v>0.14000000000000001</v>
      </c>
      <c r="D6">
        <f>C6</f>
        <v>0.14000000000000001</v>
      </c>
      <c r="E6">
        <v>0</v>
      </c>
      <c r="G6">
        <f>D6</f>
        <v>0.14000000000000001</v>
      </c>
      <c r="I6">
        <v>5</v>
      </c>
      <c r="J6">
        <v>0.12</v>
      </c>
      <c r="K6">
        <f>J6</f>
        <v>0.12</v>
      </c>
      <c r="L6">
        <v>0</v>
      </c>
      <c r="M6">
        <f>K6</f>
        <v>0.12</v>
      </c>
      <c r="O6" s="5" t="s">
        <v>19</v>
      </c>
      <c r="P6">
        <v>8</v>
      </c>
      <c r="Q6">
        <f>P6*60</f>
        <v>480</v>
      </c>
    </row>
    <row r="7" spans="1:21" x14ac:dyDescent="0.2">
      <c r="B7">
        <v>20</v>
      </c>
      <c r="C7">
        <v>0.22</v>
      </c>
      <c r="D7">
        <f>D6+C7</f>
        <v>0.36</v>
      </c>
      <c r="E7">
        <f>G6+0.01</f>
        <v>0.15000000000000002</v>
      </c>
      <c r="G7">
        <f>D7</f>
        <v>0.36</v>
      </c>
      <c r="H7" s="2"/>
      <c r="I7">
        <v>15</v>
      </c>
      <c r="J7">
        <v>0.35</v>
      </c>
      <c r="K7">
        <f>K6+J7</f>
        <v>0.47</v>
      </c>
      <c r="L7">
        <f>M6+0.01</f>
        <v>0.13</v>
      </c>
      <c r="M7">
        <f>K7</f>
        <v>0.47</v>
      </c>
    </row>
    <row r="8" spans="1:21" x14ac:dyDescent="0.2">
      <c r="B8">
        <v>25</v>
      </c>
      <c r="C8">
        <v>0.43</v>
      </c>
      <c r="D8">
        <f t="shared" ref="D8:D10" si="0">D7+C8</f>
        <v>0.79</v>
      </c>
      <c r="E8">
        <f t="shared" ref="E8:E10" si="1">G7+0.01</f>
        <v>0.37</v>
      </c>
      <c r="G8">
        <f t="shared" ref="G8:G10" si="2">D8</f>
        <v>0.79</v>
      </c>
      <c r="I8">
        <v>25</v>
      </c>
      <c r="J8">
        <v>0.43</v>
      </c>
      <c r="K8">
        <f t="shared" ref="K8:K10" si="3">K7+J8</f>
        <v>0.89999999999999991</v>
      </c>
      <c r="L8">
        <f t="shared" ref="L8:L10" si="4">M7+0.01</f>
        <v>0.48</v>
      </c>
      <c r="M8">
        <f t="shared" ref="M8:M10" si="5">K8</f>
        <v>0.89999999999999991</v>
      </c>
    </row>
    <row r="9" spans="1:21" x14ac:dyDescent="0.2">
      <c r="B9">
        <v>30</v>
      </c>
      <c r="C9">
        <v>0.17</v>
      </c>
      <c r="D9">
        <f t="shared" si="0"/>
        <v>0.96000000000000008</v>
      </c>
      <c r="E9">
        <f t="shared" si="1"/>
        <v>0.8</v>
      </c>
      <c r="G9">
        <f t="shared" si="2"/>
        <v>0.96000000000000008</v>
      </c>
      <c r="I9">
        <v>35</v>
      </c>
      <c r="J9">
        <v>0.06</v>
      </c>
      <c r="K9">
        <f t="shared" si="3"/>
        <v>0.96</v>
      </c>
      <c r="L9">
        <f t="shared" si="4"/>
        <v>0.90999999999999992</v>
      </c>
      <c r="M9">
        <f t="shared" si="5"/>
        <v>0.96</v>
      </c>
    </row>
    <row r="10" spans="1:21" x14ac:dyDescent="0.2">
      <c r="B10">
        <v>35</v>
      </c>
      <c r="C10">
        <v>0.04</v>
      </c>
      <c r="D10">
        <f t="shared" si="0"/>
        <v>1</v>
      </c>
      <c r="E10">
        <f t="shared" si="1"/>
        <v>0.97000000000000008</v>
      </c>
      <c r="G10">
        <f t="shared" si="2"/>
        <v>1</v>
      </c>
      <c r="I10">
        <v>45</v>
      </c>
      <c r="J10">
        <v>0.04</v>
      </c>
      <c r="K10">
        <f t="shared" si="3"/>
        <v>1</v>
      </c>
      <c r="L10">
        <f t="shared" si="4"/>
        <v>0.97</v>
      </c>
      <c r="M10">
        <f t="shared" si="5"/>
        <v>1</v>
      </c>
    </row>
    <row r="14" spans="1:21" x14ac:dyDescent="0.2">
      <c r="B14" t="s">
        <v>6</v>
      </c>
      <c r="C14" t="s">
        <v>7</v>
      </c>
      <c r="D14" t="s">
        <v>8</v>
      </c>
      <c r="E14" t="s">
        <v>9</v>
      </c>
      <c r="F14" t="s">
        <v>22</v>
      </c>
      <c r="G14" t="s">
        <v>10</v>
      </c>
      <c r="H14" t="s">
        <v>11</v>
      </c>
      <c r="I14" s="1" t="s">
        <v>12</v>
      </c>
      <c r="J14" s="1"/>
      <c r="K14" t="s">
        <v>16</v>
      </c>
      <c r="L14" t="s">
        <v>17</v>
      </c>
      <c r="O14" s="1" t="s">
        <v>12</v>
      </c>
      <c r="P14" s="1"/>
      <c r="Q14" s="1" t="s">
        <v>13</v>
      </c>
      <c r="R14" s="1"/>
      <c r="S14" s="1" t="s">
        <v>23</v>
      </c>
      <c r="T14" s="1"/>
      <c r="U14" t="s">
        <v>18</v>
      </c>
    </row>
    <row r="15" spans="1:21" x14ac:dyDescent="0.2">
      <c r="I15" t="s">
        <v>14</v>
      </c>
      <c r="J15" t="s">
        <v>15</v>
      </c>
      <c r="O15" t="s">
        <v>14</v>
      </c>
      <c r="P15" t="s">
        <v>15</v>
      </c>
      <c r="Q15" t="s">
        <v>14</v>
      </c>
      <c r="R15" t="s">
        <v>15</v>
      </c>
      <c r="S15" t="s">
        <v>14</v>
      </c>
      <c r="T15" t="s">
        <v>15</v>
      </c>
    </row>
    <row r="16" spans="1:21" x14ac:dyDescent="0.2">
      <c r="B16">
        <v>1</v>
      </c>
      <c r="C16">
        <v>0</v>
      </c>
      <c r="D16">
        <v>0</v>
      </c>
      <c r="E16">
        <v>0</v>
      </c>
      <c r="F16" s="6">
        <v>0.375</v>
      </c>
      <c r="G16">
        <v>0.20599999999999999</v>
      </c>
      <c r="H16">
        <v>15</v>
      </c>
      <c r="I16">
        <v>0</v>
      </c>
      <c r="J16">
        <v>15</v>
      </c>
      <c r="K16">
        <v>0</v>
      </c>
      <c r="L16">
        <v>0</v>
      </c>
      <c r="O16">
        <v>0</v>
      </c>
      <c r="P16">
        <v>15</v>
      </c>
      <c r="Q16">
        <v>-1</v>
      </c>
      <c r="R16">
        <v>-1</v>
      </c>
      <c r="S16" s="6">
        <v>0.375</v>
      </c>
      <c r="T16" s="6">
        <v>0.38541666666666669</v>
      </c>
      <c r="U16">
        <v>0</v>
      </c>
    </row>
    <row r="17" spans="2:21" x14ac:dyDescent="0.2">
      <c r="B17">
        <v>2</v>
      </c>
      <c r="C17">
        <v>0.35599999999999998</v>
      </c>
      <c r="D17">
        <v>20</v>
      </c>
      <c r="E17">
        <v>20</v>
      </c>
      <c r="F17" s="6">
        <v>0.3888888888888889</v>
      </c>
      <c r="G17">
        <v>0.40300000000000002</v>
      </c>
      <c r="H17">
        <v>15</v>
      </c>
      <c r="I17">
        <v>20</v>
      </c>
      <c r="J17">
        <v>35</v>
      </c>
      <c r="K17">
        <v>0</v>
      </c>
      <c r="L17">
        <v>5</v>
      </c>
      <c r="O17">
        <v>20</v>
      </c>
      <c r="P17">
        <v>35</v>
      </c>
      <c r="Q17">
        <v>-1</v>
      </c>
      <c r="R17">
        <v>-1</v>
      </c>
      <c r="S17" s="6">
        <v>0.3888888888888889</v>
      </c>
      <c r="T17" s="6">
        <v>0.39930555555555558</v>
      </c>
      <c r="U17">
        <v>0</v>
      </c>
    </row>
    <row r="18" spans="2:21" x14ac:dyDescent="0.2">
      <c r="B18">
        <v>3</v>
      </c>
      <c r="C18">
        <v>0.83</v>
      </c>
      <c r="D18">
        <v>30</v>
      </c>
      <c r="E18">
        <v>50</v>
      </c>
      <c r="F18" s="6">
        <v>0.40972222222222221</v>
      </c>
      <c r="G18">
        <v>0.65</v>
      </c>
      <c r="H18">
        <v>25</v>
      </c>
      <c r="I18">
        <v>50</v>
      </c>
      <c r="J18">
        <v>75</v>
      </c>
      <c r="K18">
        <v>0</v>
      </c>
      <c r="L18">
        <v>15</v>
      </c>
      <c r="O18">
        <v>50</v>
      </c>
      <c r="P18">
        <v>75</v>
      </c>
      <c r="Q18">
        <v>-1</v>
      </c>
      <c r="R18">
        <v>-1</v>
      </c>
      <c r="S18" s="6">
        <v>0.40972222222222221</v>
      </c>
      <c r="T18" s="6">
        <v>0.42708333333333331</v>
      </c>
      <c r="U18">
        <v>0</v>
      </c>
    </row>
    <row r="19" spans="2:21" x14ac:dyDescent="0.2">
      <c r="B19">
        <v>4</v>
      </c>
      <c r="C19">
        <v>0.73599999999999999</v>
      </c>
      <c r="D19">
        <v>25</v>
      </c>
      <c r="E19">
        <v>75</v>
      </c>
      <c r="F19" s="6">
        <v>0.42708333333333331</v>
      </c>
      <c r="G19">
        <v>5.5E-2</v>
      </c>
      <c r="H19">
        <v>5</v>
      </c>
      <c r="I19">
        <v>75</v>
      </c>
      <c r="J19">
        <v>80</v>
      </c>
      <c r="K19">
        <v>0</v>
      </c>
      <c r="L19">
        <v>0</v>
      </c>
      <c r="O19">
        <v>-1</v>
      </c>
      <c r="P19">
        <v>-1</v>
      </c>
      <c r="Q19">
        <v>75</v>
      </c>
      <c r="R19">
        <v>80</v>
      </c>
      <c r="S19" s="6">
        <v>0.42708333333333331</v>
      </c>
      <c r="T19" s="6">
        <v>0.43055555555555558</v>
      </c>
      <c r="U19">
        <v>0</v>
      </c>
    </row>
    <row r="20" spans="2:21" x14ac:dyDescent="0.2">
      <c r="B20">
        <v>5</v>
      </c>
      <c r="C20">
        <v>0.47199999999999998</v>
      </c>
      <c r="D20">
        <v>25</v>
      </c>
      <c r="E20">
        <v>100</v>
      </c>
      <c r="F20" s="6">
        <v>0.44444444444444442</v>
      </c>
      <c r="G20">
        <v>4.2000000000000003E-2</v>
      </c>
      <c r="H20">
        <v>5</v>
      </c>
      <c r="I20">
        <v>100</v>
      </c>
      <c r="J20">
        <v>105</v>
      </c>
      <c r="K20">
        <v>0</v>
      </c>
      <c r="L20">
        <v>20</v>
      </c>
      <c r="O20">
        <v>100</v>
      </c>
      <c r="P20">
        <v>105</v>
      </c>
      <c r="Q20">
        <v>-1</v>
      </c>
      <c r="R20">
        <v>-1</v>
      </c>
      <c r="S20" s="6">
        <v>0.44444444444444442</v>
      </c>
      <c r="T20" s="6">
        <v>0.44791666666666669</v>
      </c>
      <c r="U20">
        <v>0</v>
      </c>
    </row>
    <row r="21" spans="2:21" x14ac:dyDescent="0.2">
      <c r="B21">
        <v>6</v>
      </c>
      <c r="C21">
        <v>0.89400000000000002</v>
      </c>
      <c r="D21">
        <v>30</v>
      </c>
      <c r="E21">
        <v>130</v>
      </c>
      <c r="F21" s="6">
        <v>0.46527777777777779</v>
      </c>
      <c r="G21">
        <v>0.50600000000000001</v>
      </c>
      <c r="H21">
        <v>25</v>
      </c>
      <c r="I21">
        <v>130</v>
      </c>
      <c r="J21">
        <v>155</v>
      </c>
      <c r="K21">
        <v>0</v>
      </c>
      <c r="L21">
        <v>25</v>
      </c>
      <c r="O21">
        <v>130</v>
      </c>
      <c r="P21">
        <v>155</v>
      </c>
      <c r="Q21">
        <v>-1</v>
      </c>
      <c r="R21">
        <v>-1</v>
      </c>
      <c r="S21" s="6">
        <v>0.46527777777777779</v>
      </c>
      <c r="T21" s="6">
        <v>0.4826388888888889</v>
      </c>
      <c r="U21">
        <v>0</v>
      </c>
    </row>
    <row r="22" spans="2:21" x14ac:dyDescent="0.2">
      <c r="B22">
        <v>7</v>
      </c>
      <c r="C22">
        <v>0.14399999999999999</v>
      </c>
      <c r="D22">
        <v>20</v>
      </c>
      <c r="E22">
        <v>150</v>
      </c>
      <c r="F22" s="6">
        <v>0.47916666666666669</v>
      </c>
      <c r="G22">
        <v>0.81100000000000005</v>
      </c>
      <c r="H22">
        <v>25</v>
      </c>
      <c r="I22">
        <v>155</v>
      </c>
      <c r="J22">
        <v>180</v>
      </c>
      <c r="K22">
        <v>5</v>
      </c>
      <c r="L22">
        <v>0</v>
      </c>
      <c r="O22">
        <v>-1</v>
      </c>
      <c r="P22">
        <v>-1</v>
      </c>
      <c r="Q22">
        <v>150</v>
      </c>
      <c r="R22">
        <v>175</v>
      </c>
      <c r="S22" s="6">
        <v>0.47916666666666669</v>
      </c>
      <c r="T22" s="6">
        <v>0.49652777777777779</v>
      </c>
      <c r="U22">
        <v>0</v>
      </c>
    </row>
    <row r="23" spans="2:21" x14ac:dyDescent="0.2">
      <c r="B23">
        <v>8</v>
      </c>
      <c r="C23">
        <v>0.51600000000000001</v>
      </c>
      <c r="D23">
        <v>25</v>
      </c>
      <c r="E23">
        <v>175</v>
      </c>
      <c r="F23" s="6">
        <v>0.49652777777777779</v>
      </c>
      <c r="G23">
        <v>0.47399999999999998</v>
      </c>
      <c r="H23">
        <v>25</v>
      </c>
      <c r="I23">
        <v>180</v>
      </c>
      <c r="J23">
        <v>205</v>
      </c>
      <c r="K23">
        <v>5</v>
      </c>
      <c r="L23">
        <v>0</v>
      </c>
      <c r="O23">
        <v>175</v>
      </c>
      <c r="P23">
        <v>200</v>
      </c>
      <c r="Q23">
        <v>-1</v>
      </c>
      <c r="R23">
        <v>-1</v>
      </c>
      <c r="S23" s="6">
        <v>0.49652777777777779</v>
      </c>
      <c r="T23" s="6">
        <v>0.51388888888888884</v>
      </c>
      <c r="U23">
        <v>0</v>
      </c>
    </row>
    <row r="24" spans="2:21" x14ac:dyDescent="0.2">
      <c r="B24">
        <v>9</v>
      </c>
      <c r="C24">
        <v>0.441</v>
      </c>
      <c r="D24">
        <v>25</v>
      </c>
      <c r="E24">
        <v>200</v>
      </c>
      <c r="F24" s="6">
        <v>0.51388888888888884</v>
      </c>
      <c r="G24">
        <v>0.87</v>
      </c>
      <c r="H24">
        <v>25</v>
      </c>
      <c r="I24">
        <v>205</v>
      </c>
      <c r="J24">
        <v>230</v>
      </c>
      <c r="K24">
        <v>5</v>
      </c>
      <c r="L24">
        <v>0</v>
      </c>
      <c r="O24">
        <v>-1</v>
      </c>
      <c r="P24">
        <v>-1</v>
      </c>
      <c r="Q24">
        <v>200</v>
      </c>
      <c r="R24">
        <v>225</v>
      </c>
      <c r="S24" s="6">
        <v>0.51388888888888884</v>
      </c>
      <c r="T24" s="6">
        <v>0.53125</v>
      </c>
      <c r="U24">
        <v>0</v>
      </c>
    </row>
    <row r="25" spans="2:21" x14ac:dyDescent="0.2">
      <c r="B25">
        <v>10</v>
      </c>
      <c r="C25">
        <v>6.4000000000000001E-2</v>
      </c>
      <c r="D25">
        <v>15</v>
      </c>
      <c r="E25">
        <v>215</v>
      </c>
      <c r="F25" s="6">
        <v>0.52430555555555558</v>
      </c>
      <c r="G25">
        <v>0.875</v>
      </c>
      <c r="H25">
        <v>25</v>
      </c>
      <c r="I25">
        <v>230</v>
      </c>
      <c r="J25">
        <v>255</v>
      </c>
      <c r="K25">
        <v>15</v>
      </c>
      <c r="L25">
        <v>0</v>
      </c>
      <c r="O25">
        <v>215</v>
      </c>
      <c r="P25">
        <v>240</v>
      </c>
      <c r="Q25">
        <v>-1</v>
      </c>
      <c r="R25">
        <v>-1</v>
      </c>
      <c r="S25" s="6">
        <v>0.52430555555555558</v>
      </c>
      <c r="T25" s="6">
        <v>0.54166666666666663</v>
      </c>
      <c r="U25">
        <v>0</v>
      </c>
    </row>
    <row r="26" spans="2:21" x14ac:dyDescent="0.2">
      <c r="B26">
        <v>11</v>
      </c>
      <c r="C26">
        <v>0.96199999999999997</v>
      </c>
      <c r="D26">
        <v>35</v>
      </c>
      <c r="E26">
        <v>250</v>
      </c>
      <c r="F26" s="6">
        <v>0.54861111111111116</v>
      </c>
      <c r="G26">
        <v>0.30499999999999999</v>
      </c>
      <c r="H26">
        <v>15</v>
      </c>
      <c r="I26">
        <v>255</v>
      </c>
      <c r="J26">
        <v>270</v>
      </c>
      <c r="K26">
        <v>5</v>
      </c>
      <c r="L26">
        <v>0</v>
      </c>
      <c r="O26">
        <v>250</v>
      </c>
      <c r="P26">
        <v>265</v>
      </c>
      <c r="Q26">
        <v>-1</v>
      </c>
      <c r="R26">
        <v>-1</v>
      </c>
      <c r="S26" s="6">
        <v>0.54861111111111116</v>
      </c>
      <c r="T26" s="6">
        <v>0.55902777777777779</v>
      </c>
      <c r="U26">
        <v>0</v>
      </c>
    </row>
    <row r="27" spans="2:21" x14ac:dyDescent="0.2">
      <c r="B27">
        <v>12</v>
      </c>
      <c r="C27">
        <v>0.13300000000000001</v>
      </c>
      <c r="D27">
        <v>15</v>
      </c>
      <c r="E27">
        <v>265</v>
      </c>
      <c r="F27" s="6">
        <v>0.55902777777777779</v>
      </c>
      <c r="G27">
        <v>0.65600000000000003</v>
      </c>
      <c r="H27">
        <v>25</v>
      </c>
      <c r="I27">
        <v>270</v>
      </c>
      <c r="J27">
        <v>295</v>
      </c>
      <c r="K27">
        <v>5</v>
      </c>
      <c r="L27">
        <v>0</v>
      </c>
      <c r="O27">
        <v>-1</v>
      </c>
      <c r="P27">
        <v>-1</v>
      </c>
      <c r="Q27">
        <v>265</v>
      </c>
      <c r="R27">
        <v>290</v>
      </c>
      <c r="S27" s="6">
        <v>0.55902777777777779</v>
      </c>
      <c r="T27" s="6">
        <v>0.57638888888888884</v>
      </c>
      <c r="U27">
        <v>0</v>
      </c>
    </row>
    <row r="28" spans="2:21" x14ac:dyDescent="0.2">
      <c r="B28">
        <v>13</v>
      </c>
      <c r="C28">
        <v>0.92200000000000004</v>
      </c>
      <c r="D28">
        <v>30</v>
      </c>
      <c r="E28">
        <v>295</v>
      </c>
      <c r="F28" s="6">
        <v>0.57986111111111116</v>
      </c>
      <c r="G28">
        <v>0.23</v>
      </c>
      <c r="H28">
        <v>15</v>
      </c>
      <c r="I28">
        <v>295</v>
      </c>
      <c r="J28">
        <v>310</v>
      </c>
      <c r="K28">
        <v>0</v>
      </c>
      <c r="L28">
        <v>0</v>
      </c>
      <c r="O28">
        <v>295</v>
      </c>
      <c r="P28">
        <v>310</v>
      </c>
      <c r="Q28">
        <v>-1</v>
      </c>
      <c r="R28">
        <v>-1</v>
      </c>
      <c r="S28" s="6">
        <v>0.57986111111111116</v>
      </c>
      <c r="T28" s="6">
        <v>0.59027777777777779</v>
      </c>
      <c r="U28">
        <v>0</v>
      </c>
    </row>
    <row r="29" spans="2:21" x14ac:dyDescent="0.2">
      <c r="B29">
        <v>14</v>
      </c>
      <c r="C29">
        <v>0.62</v>
      </c>
      <c r="D29">
        <v>25</v>
      </c>
      <c r="E29">
        <v>320</v>
      </c>
      <c r="F29" s="6">
        <v>0.59722222222222221</v>
      </c>
      <c r="G29">
        <v>0.38900000000000001</v>
      </c>
      <c r="H29">
        <v>15</v>
      </c>
      <c r="I29">
        <v>320</v>
      </c>
      <c r="J29">
        <v>335</v>
      </c>
      <c r="K29">
        <v>0</v>
      </c>
      <c r="L29">
        <v>10</v>
      </c>
      <c r="O29">
        <v>320</v>
      </c>
      <c r="P29">
        <v>335</v>
      </c>
      <c r="Q29">
        <v>-1</v>
      </c>
      <c r="R29">
        <v>-1</v>
      </c>
      <c r="S29" s="6">
        <v>0.59722222222222221</v>
      </c>
      <c r="T29" s="6">
        <v>0.60763888888888884</v>
      </c>
      <c r="U29">
        <v>0</v>
      </c>
    </row>
    <row r="30" spans="2:21" x14ac:dyDescent="0.2">
      <c r="B30">
        <v>15</v>
      </c>
      <c r="C30">
        <v>0.67300000000000004</v>
      </c>
      <c r="D30">
        <v>25</v>
      </c>
      <c r="E30">
        <v>345</v>
      </c>
      <c r="F30" s="6">
        <v>0.61458333333333337</v>
      </c>
      <c r="G30">
        <v>0.95499999999999996</v>
      </c>
      <c r="H30">
        <v>35</v>
      </c>
      <c r="I30">
        <v>345</v>
      </c>
      <c r="J30">
        <v>380</v>
      </c>
      <c r="K30">
        <v>0</v>
      </c>
      <c r="L30">
        <v>10</v>
      </c>
      <c r="O30">
        <v>345</v>
      </c>
      <c r="P30">
        <v>380</v>
      </c>
      <c r="Q30">
        <v>-1</v>
      </c>
      <c r="R30">
        <v>-1</v>
      </c>
      <c r="S30" s="6">
        <v>0.61458333333333337</v>
      </c>
      <c r="T30" s="6">
        <v>0.63888888888888884</v>
      </c>
      <c r="U30">
        <v>0</v>
      </c>
    </row>
    <row r="31" spans="2:21" x14ac:dyDescent="0.2">
      <c r="B31">
        <v>16</v>
      </c>
      <c r="C31">
        <v>0.65800000000000003</v>
      </c>
      <c r="D31">
        <v>25</v>
      </c>
      <c r="E31">
        <v>370</v>
      </c>
      <c r="F31" s="6">
        <v>0.63194444444444442</v>
      </c>
      <c r="G31">
        <v>0.53200000000000003</v>
      </c>
      <c r="H31">
        <v>25</v>
      </c>
      <c r="I31">
        <v>380</v>
      </c>
      <c r="J31">
        <v>405</v>
      </c>
      <c r="K31">
        <v>10</v>
      </c>
      <c r="L31">
        <v>0</v>
      </c>
      <c r="O31">
        <v>-1</v>
      </c>
      <c r="P31">
        <v>-1</v>
      </c>
      <c r="Q31">
        <v>370</v>
      </c>
      <c r="R31">
        <v>395</v>
      </c>
      <c r="S31" s="6">
        <v>0.63194444444444442</v>
      </c>
      <c r="T31" s="6">
        <v>0.64930555555555558</v>
      </c>
      <c r="U31">
        <v>0</v>
      </c>
    </row>
    <row r="32" spans="2:21" x14ac:dyDescent="0.2">
      <c r="B32">
        <v>17</v>
      </c>
      <c r="C32">
        <v>0.56499999999999995</v>
      </c>
      <c r="D32">
        <v>25</v>
      </c>
      <c r="E32">
        <v>395</v>
      </c>
      <c r="F32" s="6">
        <v>0.64930555555555558</v>
      </c>
      <c r="G32">
        <v>0.14299999999999999</v>
      </c>
      <c r="H32">
        <v>15</v>
      </c>
      <c r="I32">
        <v>405</v>
      </c>
      <c r="J32">
        <v>420</v>
      </c>
      <c r="K32">
        <v>10</v>
      </c>
      <c r="L32">
        <v>0</v>
      </c>
      <c r="O32">
        <v>395</v>
      </c>
      <c r="P32">
        <v>410</v>
      </c>
      <c r="Q32">
        <v>-1</v>
      </c>
      <c r="R32">
        <v>-1</v>
      </c>
      <c r="S32" s="6">
        <v>0.64930555555555558</v>
      </c>
      <c r="T32" s="6">
        <v>0.65972222222222221</v>
      </c>
      <c r="U32">
        <v>0</v>
      </c>
    </row>
    <row r="33" spans="1:21" x14ac:dyDescent="0.2">
      <c r="B33">
        <v>18</v>
      </c>
      <c r="C33">
        <v>0.22900000000000001</v>
      </c>
      <c r="D33">
        <v>20</v>
      </c>
      <c r="E33">
        <v>415</v>
      </c>
      <c r="F33" s="6">
        <v>0.66319444444444442</v>
      </c>
      <c r="G33">
        <v>0.47699999999999998</v>
      </c>
      <c r="H33">
        <v>25</v>
      </c>
      <c r="I33">
        <v>420</v>
      </c>
      <c r="J33">
        <v>445</v>
      </c>
      <c r="K33">
        <v>5</v>
      </c>
      <c r="L33">
        <v>0</v>
      </c>
      <c r="O33">
        <v>415</v>
      </c>
      <c r="P33">
        <v>440</v>
      </c>
      <c r="Q33">
        <v>-1</v>
      </c>
      <c r="R33">
        <v>-1</v>
      </c>
      <c r="S33" s="6">
        <v>0.66319444444444442</v>
      </c>
      <c r="T33" s="6">
        <v>0.68055555555555558</v>
      </c>
      <c r="U33">
        <v>0</v>
      </c>
    </row>
    <row r="34" spans="1:21" x14ac:dyDescent="0.2">
      <c r="B34">
        <v>19</v>
      </c>
      <c r="C34">
        <v>0.61299999999999999</v>
      </c>
      <c r="D34">
        <v>25</v>
      </c>
      <c r="E34">
        <v>440</v>
      </c>
      <c r="F34" s="6">
        <v>0.68055555555555558</v>
      </c>
      <c r="G34">
        <v>0.27</v>
      </c>
      <c r="H34">
        <v>15</v>
      </c>
      <c r="I34">
        <v>445</v>
      </c>
      <c r="J34">
        <v>460</v>
      </c>
      <c r="K34">
        <v>5</v>
      </c>
      <c r="L34">
        <v>0</v>
      </c>
      <c r="O34">
        <v>-1</v>
      </c>
      <c r="P34">
        <v>-1</v>
      </c>
      <c r="Q34">
        <v>440</v>
      </c>
      <c r="R34">
        <v>455</v>
      </c>
      <c r="S34" s="6">
        <v>0.68055555555555558</v>
      </c>
      <c r="T34" s="6">
        <v>0.69097222222222221</v>
      </c>
      <c r="U34">
        <v>0</v>
      </c>
    </row>
    <row r="35" spans="1:21" x14ac:dyDescent="0.2">
      <c r="B35">
        <v>20</v>
      </c>
      <c r="C35">
        <v>0.7</v>
      </c>
      <c r="D35">
        <v>25</v>
      </c>
      <c r="E35">
        <v>465</v>
      </c>
      <c r="F35" s="6">
        <v>0.69791666666666674</v>
      </c>
      <c r="G35">
        <v>0.20200000000000001</v>
      </c>
      <c r="H35">
        <v>15</v>
      </c>
      <c r="I35">
        <v>465</v>
      </c>
      <c r="J35">
        <v>480</v>
      </c>
      <c r="K35">
        <v>0</v>
      </c>
      <c r="L35">
        <v>5</v>
      </c>
      <c r="O35">
        <v>465</v>
      </c>
      <c r="P35">
        <v>480</v>
      </c>
      <c r="Q35">
        <v>-1</v>
      </c>
      <c r="R35">
        <v>-1</v>
      </c>
      <c r="S35" s="6">
        <v>0.69791666666666674</v>
      </c>
      <c r="T35" s="6">
        <v>0.70833333333333326</v>
      </c>
      <c r="U35">
        <v>0</v>
      </c>
    </row>
    <row r="36" spans="1:21" s="7" customFormat="1" x14ac:dyDescent="0.2">
      <c r="B36" s="7">
        <v>21</v>
      </c>
      <c r="C36" s="7">
        <v>0.88900000000000001</v>
      </c>
      <c r="D36" s="7">
        <v>30</v>
      </c>
      <c r="E36" s="7">
        <v>495</v>
      </c>
      <c r="F36" s="8">
        <v>0.71875</v>
      </c>
      <c r="G36" s="7">
        <v>0.86899999999999999</v>
      </c>
      <c r="H36" s="7">
        <v>25</v>
      </c>
      <c r="I36" s="7">
        <v>495</v>
      </c>
      <c r="J36" s="7">
        <v>520</v>
      </c>
      <c r="K36" s="7">
        <v>0</v>
      </c>
      <c r="L36" s="7">
        <v>15</v>
      </c>
      <c r="O36" s="7">
        <v>495</v>
      </c>
      <c r="P36" s="7">
        <v>520</v>
      </c>
      <c r="Q36" s="7">
        <v>-1</v>
      </c>
      <c r="R36" s="7">
        <v>-1</v>
      </c>
      <c r="S36" s="8">
        <v>0.71875</v>
      </c>
      <c r="T36" s="8">
        <v>0.73611111111111116</v>
      </c>
      <c r="U36" s="7">
        <v>0</v>
      </c>
    </row>
    <row r="37" spans="1:21" x14ac:dyDescent="0.2">
      <c r="F37" s="6"/>
      <c r="S37" s="6"/>
      <c r="T37" s="6"/>
    </row>
    <row r="40" spans="1:21" x14ac:dyDescent="0.2">
      <c r="B40" t="s">
        <v>24</v>
      </c>
      <c r="C40" t="s">
        <v>25</v>
      </c>
    </row>
    <row r="41" spans="1:21" x14ac:dyDescent="0.2">
      <c r="A41" t="s">
        <v>26</v>
      </c>
      <c r="B41">
        <f>AVERAGE(K15:K35)</f>
        <v>3.5</v>
      </c>
      <c r="C41">
        <f>AVERAGE(U15:U35)</f>
        <v>0</v>
      </c>
    </row>
  </sheetData>
  <mergeCells count="7">
    <mergeCell ref="S14:T14"/>
    <mergeCell ref="A1:P3"/>
    <mergeCell ref="E5:G5"/>
    <mergeCell ref="L5:M5"/>
    <mergeCell ref="I14:J14"/>
    <mergeCell ref="O14:P14"/>
    <mergeCell ref="Q14:R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2019-04-19T06:06:01Z</dcterms:created>
  <dcterms:modified xsi:type="dcterms:W3CDTF">2019-04-19T07:25:45Z</dcterms:modified>
</cp:coreProperties>
</file>