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8_{D749F1B7-5979-49E0-BC18-5DE68D0AE95D}" xr6:coauthVersionLast="47" xr6:coauthVersionMax="47" xr10:uidLastSave="{00000000-0000-0000-0000-000000000000}"/>
  <bookViews>
    <workbookView xWindow="-110" yWindow="-110" windowWidth="19420" windowHeight="10420" tabRatio="717" activeTab="3" xr2:uid="{F9408143-D2E9-48C1-9362-3B45F45F4061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10" r:id="rId9"/>
    <sheet name="Question 1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7" i="9" l="1"/>
  <c r="E15" i="9"/>
  <c r="E14" i="9"/>
  <c r="E13" i="9"/>
  <c r="E12" i="9"/>
  <c r="E11" i="9"/>
  <c r="D17" i="10"/>
  <c r="D16" i="10"/>
  <c r="D15" i="10"/>
  <c r="A21" i="5"/>
  <c r="A17" i="5"/>
</calcChain>
</file>

<file path=xl/sharedStrings.xml><?xml version="1.0" encoding="utf-8"?>
<sst xmlns="http://schemas.openxmlformats.org/spreadsheetml/2006/main" count="315" uniqueCount="223">
  <si>
    <t>Excel Part 1 | Assignment</t>
  </si>
  <si>
    <t>Question 1:</t>
  </si>
  <si>
    <t>What is the difference between 'Paste' and 'Paste Special' in Excel? Briefly explain with examples.</t>
  </si>
  <si>
    <t>Answer:</t>
  </si>
  <si>
    <t>Paste</t>
  </si>
  <si>
    <t>Definition: Pastes everything (values, formulas, formatting, comments, etc.) from the copied cells.</t>
  </si>
  <si>
    <t>Use case: When you want to duplicate the entire content of a cell or range.</t>
  </si>
  <si>
    <t>Example:</t>
  </si>
  <si>
    <t>Cell A1 contains =B1+C1 and is formatted bold.</t>
  </si>
  <si>
    <t>If you copy A1 and use Paste in A2:</t>
  </si>
  <si>
    <t>A2 will have the formula =B2+C2 and also be bold.</t>
  </si>
  <si>
    <t>Paste Special</t>
  </si>
  <si>
    <t>Definition: Gives you control over what to paste (e.g., only values, only formatting, only formulas, etc.).</t>
  </si>
  <si>
    <t>Use case: When you want to paste specific elements of the copied data.</t>
  </si>
  <si>
    <t>Examples:</t>
  </si>
  <si>
    <t>1. Paste Special → Values</t>
  </si>
  <si>
    <t>If A1 has =B1+C1 and the result is 10, using Paste Special &gt; Values in A2 will paste just the number 10, not the formula.</t>
  </si>
  <si>
    <t>2. Paste Special → Formats</t>
  </si>
  <si>
    <t>Copies only the formatting (e.g., bold, color) without changing the content of the target cells.</t>
  </si>
  <si>
    <t>3. Paste Special → Transpose</t>
  </si>
  <si>
    <t>Converts rows to columns or vice versa when pasting.</t>
  </si>
  <si>
    <t>Question 2:</t>
  </si>
  <si>
    <t>Describe the functions and usefulness of 'Freeze Panes' and 'Split Panes' in Excel.</t>
  </si>
  <si>
    <t>Freeze Panes</t>
  </si>
  <si>
    <t>Function:</t>
  </si>
  <si>
    <t>Locks rows and/or columns so they remain visible while you scroll through the rest of the worksheet.</t>
  </si>
  <si>
    <t>Usefulness:</t>
  </si>
  <si>
    <t>Helps keep headers or labels in view while working with large datasets.</t>
  </si>
  <si>
    <t>Improves navigation and data interpretation.</t>
  </si>
  <si>
    <t>1. Freeze Top Row:</t>
  </si>
  <si>
    <t>Keeps the top row (e.g., column headers) visible as you scroll down.</t>
  </si>
  <si>
    <t>2. Freeze First Column:</t>
  </si>
  <si>
    <t>Keeps the first column (e.g., row labels like names or IDs) visible when scrolling horizontally.</t>
  </si>
  <si>
    <t>3. Freeze Panes (custom):</t>
  </si>
  <si>
    <t>You can freeze rows above and columns to the left of the selected cell.</t>
  </si>
  <si>
    <t>Example: Selecting cell B2 and choosing "Freeze Panes" will freeze Row 1 and Column A.</t>
  </si>
  <si>
    <t>Split Panes</t>
  </si>
  <si>
    <t>Divides the worksheet into two or four independent scrollable panes.</t>
  </si>
  <si>
    <t>Allows viewing different parts of the same worksheet at the same time.</t>
  </si>
  <si>
    <t>Helpful for comparing data from distant parts of a large sheet side by side or top and bottom.</t>
  </si>
  <si>
    <t>1. Split Horizontally:</t>
  </si>
  <si>
    <t>Splits into upper and lower sections you can scroll independently.</t>
  </si>
  <si>
    <t>2. Split Vertically:</t>
  </si>
  <si>
    <t>Splits into left and right panes for side-by-side comparison.</t>
  </si>
  <si>
    <t>3. Split Both Ways:</t>
  </si>
  <si>
    <t>Selecting a cell (e.g., C5) and clicking "Split" will divide the screen into four panes around that cell.</t>
  </si>
  <si>
    <t>Feature</t>
  </si>
  <si>
    <t>Purpose</t>
  </si>
  <si>
    <t>Keep headers/labels visible</t>
  </si>
  <si>
    <t>View multiple parts of a sheet at once</t>
  </si>
  <si>
    <t>Scroll Behavior</t>
  </si>
  <si>
    <t>Locked rows/columns</t>
  </si>
  <si>
    <t>Independent scrolling areas</t>
  </si>
  <si>
    <t>Visibility</t>
  </si>
  <si>
    <t>No part is fixed—just scrolls separately</t>
  </si>
  <si>
    <t>Use Case</t>
  </si>
  <si>
    <t>Data entry, reviewing large tables</t>
  </si>
  <si>
    <t>Comparing distant data on same sheet</t>
  </si>
  <si>
    <t>Question 3:</t>
  </si>
  <si>
    <t>Explain the difference between inserting a new row and inserting a new column in Excel. Can you insert multiple rows or columns at once?</t>
  </si>
  <si>
    <t>Insert a New Row or Column</t>
  </si>
  <si>
    <t>To insert a row:</t>
  </si>
  <si>
    <t>1. Right-click the row number where you want the new row.</t>
  </si>
  <si>
    <t>2. Select Insert.</t>
  </si>
  <si>
    <t>3. A new row appears above the selected row.</t>
  </si>
  <si>
    <t>To insert a column:</t>
  </si>
  <si>
    <t>1. Right-click the column letter where you want the new column.</t>
  </si>
  <si>
    <t>3. A new column appears to the left of the selected column.</t>
  </si>
  <si>
    <t>Insert Multiple Rows or Columns at Once</t>
  </si>
  <si>
    <t>Insert multiple rows:</t>
  </si>
  <si>
    <t>Select the same number of existing rows as you want to insert (e.g., highlight 3 rows).</t>
  </si>
  <si>
    <t>Right-click and choose Insert.</t>
  </si>
  <si>
    <t>Excel inserts 3 new rows above the selection.</t>
  </si>
  <si>
    <t>Insert multiple columns:</t>
  </si>
  <si>
    <t>Select the same number of existing columns (e.g., highlight columns B to D to insert 3).</t>
  </si>
  <si>
    <t>Excel inserts 3 new columns to the left of the selection.</t>
  </si>
  <si>
    <t>Inserting a Row</t>
  </si>
  <si>
    <t>Inserting a Column</t>
  </si>
  <si>
    <t>Direction of Insertion</t>
  </si>
  <si>
    <t>Inserts a horizontal line of cells (left to right)</t>
  </si>
  <si>
    <t>Inserts a vertical line of cells (top to bottom)</t>
  </si>
  <si>
    <t>Location Shift</t>
  </si>
  <si>
    <t>Add new data records (e.g., new entries)</t>
  </si>
  <si>
    <t>Add new data fields (e.g., new categories)</t>
  </si>
  <si>
    <t>Reference Impact</t>
  </si>
  <si>
    <t>Changes row numbers (e.g., row 5 becomes row 6)</t>
  </si>
  <si>
    <t>Changes column letters (e.g., column C becomes D)</t>
  </si>
  <si>
    <t>What are logical functions in Excel? Provide examples of at least two logical functions and their applications.</t>
  </si>
  <si>
    <t>Logical functions in Excel are used to perform comparisons, tests, and return values based on whether a condition is TRUE or FALSE. These are essential for decision-making tasks like filtering, flagging data, and automating calculations.</t>
  </si>
  <si>
    <t>Logical Functions with Examples</t>
  </si>
  <si>
    <t>1. IF Function</t>
  </si>
  <si>
    <t>Syntax:</t>
  </si>
  <si>
    <t>* Application: Used to determine if a student passed based on their score in cell A2.</t>
  </si>
  <si>
    <t>If the score is 60 or higher, it returns "Pass"; otherwise, "Fail".</t>
  </si>
  <si>
    <t>2. AND Function</t>
  </si>
  <si>
    <t>=AND(condition1, condition2, ...)</t>
  </si>
  <si>
    <t>* Application: Used to check if a student passed (score ≥ 60) and attended class.</t>
  </si>
  <si>
    <t>Returns TRUE only if both conditions are met.</t>
  </si>
  <si>
    <t>Other Useful Logical Functions</t>
  </si>
  <si>
    <t>OR() – Returns TRUE if any condition is true.</t>
  </si>
  <si>
    <t>NOT() – Reverses the result (e.g., NOT(TRUE) returns FALSE).</t>
  </si>
  <si>
    <t>IFERROR() – Handles errors gracefully (e.g., display “Invalid” if a formula errors).</t>
  </si>
  <si>
    <t># =IF(logical_test, value_if_true, value_if_false)</t>
  </si>
  <si>
    <t># =IF(A2&gt;=60, "Pass", "Fail")</t>
  </si>
  <si>
    <t># =AND(A2&gt;=60, B2="Yes")</t>
  </si>
  <si>
    <t>Discuss the purpose of 'XLOOKUP' and how it differs from the traditional 'VLOOKUP' function.</t>
  </si>
  <si>
    <t>XLOOKUP is a powerful lookup function introduced in Excel 365 and Excel 2019+. It's designed to replace older lookup functions like VLOOKUP, HLOOKUP, and LOOKUP with a more flexible, reliable, and easier-to-read syntax.</t>
  </si>
  <si>
    <t>Syntax of XLOOKUP</t>
  </si>
  <si>
    <t>=XLOOKUP(lookup_value, lookup_array, return_array, [if_not_found], [match_mode], [search_mode])</t>
  </si>
  <si>
    <t>lookup_value: The value you want to search for.</t>
  </si>
  <si>
    <t>lookup_array: The column or row to search.</t>
  </si>
  <si>
    <t>return_array: The column or row from which to return the result.</t>
  </si>
  <si>
    <t>[if_not_found]: (Optional) What to return if no match is found.</t>
  </si>
  <si>
    <t>[match_mode]: (Optional) 0 for exact match (default), -1 or 1 for next smaller/larger match.</t>
  </si>
  <si>
    <t>[search_mode]: (Optional) 1 for first-to-last (default), -1 for last-to-first.</t>
  </si>
  <si>
    <t>Example Comparison</t>
  </si>
  <si>
    <t>XLOOKUP:</t>
  </si>
  <si>
    <t>Looks for "John" in column A, returns value from column B.</t>
  </si>
  <si>
    <t>If not found, shows "Not Found".</t>
  </si>
  <si>
    <t>VLOOKUP:</t>
  </si>
  <si>
    <t>More complex and less flexible.</t>
  </si>
  <si>
    <t>** Why Use XLOOKUP**</t>
  </si>
  <si>
    <t>Easier to read and maintain</t>
  </si>
  <si>
    <t>Works in both directions</t>
  </si>
  <si>
    <t>Reduces chances of errors (no need to count columns)</t>
  </si>
  <si>
    <t>Offers more robust error handling</t>
  </si>
  <si>
    <t>Supports dynamic arrays</t>
  </si>
  <si>
    <t>XLOOKUP</t>
  </si>
  <si>
    <t>VLOOKUP</t>
  </si>
  <si>
    <t>Search Direction</t>
  </si>
  <si>
    <t>Only vertical (column-based)</t>
  </si>
  <si>
    <t>Return Direction</t>
  </si>
  <si>
    <t>Exact Match Default</t>
  </si>
  <si>
    <t>Yes (default is exact match)</t>
  </si>
  <si>
    <t>No (default is approximate match)</t>
  </si>
  <si>
    <t>Column Index</t>
  </si>
  <si>
    <t>Not needed (uses array references)</t>
  </si>
  <si>
    <t>Requires hardcoded index number</t>
  </si>
  <si>
    <t>Error Handling</t>
  </si>
  <si>
    <t>Dynamic Arrays</t>
  </si>
  <si>
    <t>Supports returning arrays</t>
  </si>
  <si>
    <t>Does not</t>
  </si>
  <si>
    <t>Backward Compatibility</t>
  </si>
  <si>
    <t>Newer Excel only (365/2019+)</t>
  </si>
  <si>
    <t>Works in all Excel versions</t>
  </si>
  <si>
    <t>Create a worksheet titled 'Employee Data' with columns: Name, Age, Department. Add 5 rows of data.</t>
  </si>
  <si>
    <t>Format as follows:</t>
  </si>
  <si>
    <t>Apply a fill color</t>
  </si>
  <si>
    <t>Auto-fit column width</t>
  </si>
  <si>
    <t>Name</t>
  </si>
  <si>
    <t>Age</t>
  </si>
  <si>
    <t>Department</t>
  </si>
  <si>
    <t>Alice Smith</t>
  </si>
  <si>
    <t>Human Resources</t>
  </si>
  <si>
    <t>John Davis</t>
  </si>
  <si>
    <t>IT</t>
  </si>
  <si>
    <t>Maria Lopez</t>
  </si>
  <si>
    <t>Marketing</t>
  </si>
  <si>
    <t>Kevin Brown</t>
  </si>
  <si>
    <t>Finance</t>
  </si>
  <si>
    <t>Emma Wilson</t>
  </si>
  <si>
    <t>Operations</t>
  </si>
  <si>
    <t>Question 7:</t>
  </si>
  <si>
    <t>Demonstrate how to insert and delete multiple rows and columns in Excel.</t>
  </si>
  <si>
    <r>
      <t>Question 6:</t>
    </r>
    <r>
      <rPr>
        <sz val="11"/>
        <color theme="1"/>
        <rFont val="Segoe UI"/>
        <family val="2"/>
      </rPr>
      <t> </t>
    </r>
  </si>
  <si>
    <r>
      <t>Keeps selected part </t>
    </r>
    <r>
      <rPr>
        <b/>
        <sz val="12"/>
        <color theme="1"/>
        <rFont val="Segoe UI"/>
        <family val="2"/>
      </rPr>
      <t>fixed</t>
    </r>
  </si>
  <si>
    <r>
      <t>Existing rows below shift </t>
    </r>
    <r>
      <rPr>
        <b/>
        <sz val="12"/>
        <color theme="1"/>
        <rFont val="Segoe UI"/>
        <family val="2"/>
      </rPr>
      <t>down</t>
    </r>
  </si>
  <si>
    <r>
      <t>Existing columns to the right shift </t>
    </r>
    <r>
      <rPr>
        <b/>
        <sz val="12"/>
        <color theme="1"/>
        <rFont val="Segoe UI"/>
        <family val="2"/>
      </rPr>
      <t>right</t>
    </r>
  </si>
  <si>
    <r>
      <t>Question 4:</t>
    </r>
    <r>
      <rPr>
        <sz val="12"/>
        <color theme="1"/>
        <rFont val="Segoe UI"/>
        <family val="2"/>
      </rPr>
      <t> </t>
    </r>
  </si>
  <si>
    <r>
      <t>Purpose:</t>
    </r>
    <r>
      <rPr>
        <sz val="12"/>
        <color theme="1"/>
        <rFont val="Segoe UI"/>
        <family val="2"/>
      </rPr>
      <t> Returns one value if a condition is TRUE, and another if the condition is FALSE.</t>
    </r>
  </si>
  <si>
    <r>
      <t>Purpose:</t>
    </r>
    <r>
      <rPr>
        <sz val="12"/>
        <color theme="1"/>
        <rFont val="Segoe UI"/>
        <family val="2"/>
      </rPr>
      <t> Returns TRUE if all conditions are TRUE, otherwise returns FALSE.</t>
    </r>
  </si>
  <si>
    <r>
      <t>Question 5:</t>
    </r>
    <r>
      <rPr>
        <sz val="12"/>
        <color theme="1"/>
        <rFont val="Segoe UI"/>
        <family val="2"/>
      </rPr>
      <t> </t>
    </r>
  </si>
  <si>
    <r>
      <t>Purpose:</t>
    </r>
    <r>
      <rPr>
        <sz val="12"/>
        <color theme="1"/>
        <rFont val="Segoe UI"/>
        <family val="2"/>
      </rPr>
      <t> XLOOKUP searches a range or array for a specified value and returns a corresponding value from another range or array.</t>
    </r>
  </si>
  <si>
    <r>
      <t>Vertical </t>
    </r>
    <r>
      <rPr>
        <b/>
        <sz val="12"/>
        <color theme="1"/>
        <rFont val="Segoe UI"/>
        <family val="2"/>
      </rPr>
      <t>or</t>
    </r>
    <r>
      <rPr>
        <sz val="12"/>
        <color theme="1"/>
        <rFont val="Segoe UI"/>
        <family val="2"/>
      </rPr>
      <t> horizontal</t>
    </r>
  </si>
  <si>
    <r>
      <t>Can return values </t>
    </r>
    <r>
      <rPr>
        <b/>
        <sz val="12"/>
        <color theme="1"/>
        <rFont val="Segoe UI"/>
        <family val="2"/>
      </rPr>
      <t>left or right</t>
    </r>
  </si>
  <si>
    <r>
      <t>Only returns values </t>
    </r>
    <r>
      <rPr>
        <b/>
        <sz val="12"/>
        <color theme="1"/>
        <rFont val="Segoe UI"/>
        <family val="2"/>
      </rPr>
      <t>to the right</t>
    </r>
  </si>
  <si>
    <r>
      <t>Built-in </t>
    </r>
    <r>
      <rPr>
        <sz val="12"/>
        <color theme="1"/>
        <rFont val="Consolas"/>
        <family val="3"/>
      </rPr>
      <t>[if_not_found]</t>
    </r>
    <r>
      <rPr>
        <sz val="12"/>
        <color theme="1"/>
        <rFont val="Segoe UI"/>
        <family val="2"/>
      </rPr>
      <t> option</t>
    </r>
  </si>
  <si>
    <r>
      <t>Requires </t>
    </r>
    <r>
      <rPr>
        <sz val="12"/>
        <color theme="1"/>
        <rFont val="Consolas"/>
        <family val="3"/>
      </rPr>
      <t>IFERROR()</t>
    </r>
    <r>
      <rPr>
        <sz val="12"/>
        <color theme="1"/>
        <rFont val="Segoe UI"/>
        <family val="2"/>
      </rPr>
      <t> separately</t>
    </r>
  </si>
  <si>
    <t>Dept</t>
  </si>
  <si>
    <t>Salary</t>
  </si>
  <si>
    <t>Alice</t>
  </si>
  <si>
    <t>HR</t>
  </si>
  <si>
    <t>John</t>
  </si>
  <si>
    <t>Maria</t>
  </si>
  <si>
    <t>Mktg</t>
  </si>
  <si>
    <t>Question 8:</t>
  </si>
  <si>
    <t>Use Excel's 'Find and Replace' feature to update department names in a sample table.</t>
  </si>
  <si>
    <t>Sales</t>
  </si>
  <si>
    <t>Analytics</t>
  </si>
  <si>
    <t>Create a small numerical dataset and apply the following functions:</t>
  </si>
  <si>
    <t>AVERAGE</t>
  </si>
  <si>
    <t>MAX</t>
  </si>
  <si>
    <t>MIN</t>
  </si>
  <si>
    <t>Average</t>
  </si>
  <si>
    <t>Max</t>
  </si>
  <si>
    <t>Min</t>
  </si>
  <si>
    <t>You're working with a dataset that contains missing values. As a Data Scientist, explain how you'd detect and handle missing data using Excel.</t>
  </si>
  <si>
    <t>Mention tools like:</t>
  </si>
  <si>
    <t>Go To Special</t>
  </si>
  <si>
    <t>ISBLANK</t>
  </si>
  <si>
    <t>COUNTBLANK</t>
  </si>
  <si>
    <t>Score</t>
  </si>
  <si>
    <t>Is Blank</t>
  </si>
  <si>
    <t>Bob</t>
  </si>
  <si>
    <t>Sagar</t>
  </si>
  <si>
    <t>Pravin</t>
  </si>
  <si>
    <t>Vijay</t>
  </si>
  <si>
    <t>Bold and center-align the header row.</t>
  </si>
  <si>
    <t>Answere :</t>
  </si>
  <si>
    <t xml:space="preserve">insert multiple rows </t>
  </si>
  <si>
    <t>insert multiple columns</t>
  </si>
  <si>
    <t xml:space="preserve">delete multiple rows </t>
  </si>
  <si>
    <t>Answer</t>
  </si>
  <si>
    <t>Sample table</t>
  </si>
  <si>
    <t>Employee Name</t>
  </si>
  <si>
    <t>Charlie</t>
  </si>
  <si>
    <t>Diana</t>
  </si>
  <si>
    <t>Edward</t>
  </si>
  <si>
    <t>find 'Sales' and replace it Analytics</t>
  </si>
  <si>
    <t>(ctr + H)</t>
  </si>
  <si>
    <r>
      <t>Question 9:</t>
    </r>
    <r>
      <rPr>
        <sz val="12"/>
        <color theme="1"/>
        <rFont val="Segoe UI"/>
        <family val="2"/>
      </rPr>
      <t> </t>
    </r>
  </si>
  <si>
    <t>Question 10: 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</si>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</sst>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i/>
      <sz val="12"/>
      <color theme="1"/>
      <name val="Segoe UI"/>
      <family val="2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9" fillId="0" borderId="0" xfId="0" applyFont="1"/>
    <xf numFmtId="0" fontId="3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indent="2"/>
    </xf>
    <xf numFmtId="0" fontId="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3" fillId="7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2" fillId="0" borderId="0" xfId="0" applyFont="1"/>
    <xf numFmtId="0" fontId="17" fillId="0" borderId="0" xfId="0" applyFont="1"/>
    <xf numFmtId="0" fontId="18" fillId="0" borderId="0" xfId="0" applyFont="1"/>
    <xf numFmtId="0" fontId="18" fillId="3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9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2" fillId="6" borderId="1" xfId="0" applyFont="1" applyFill="1" applyBorder="1" applyAlignment="1">
      <alignment horizontal="center"/>
    </xf>
    <xf numFmtId="0" fontId="1" fillId="7" borderId="0" xfId="0" applyFont="1" applyFill="1"/>
    <xf numFmtId="0" fontId="4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591E-1BD6-4FFF-8407-CD54365FB304}">
  <dimension ref="A1:C158"/>
  <sheetViews>
    <sheetView zoomScale="130" zoomScaleNormal="130" workbookViewId="0">
      <selection activeCell="B4" sqref="B4"/>
    </sheetView>
  </sheetViews>
  <sheetFormatPr defaultRowHeight="15.5" x14ac:dyDescent="0.35"/>
  <cols>
    <col min="1" max="1" width="84.1796875" style="2" customWidth="1"/>
    <col min="2" max="2" width="14.1796875" style="2" bestFit="1" customWidth="1"/>
    <col min="3" max="3" width="14.26953125" style="2" bestFit="1" customWidth="1"/>
    <col min="4" max="4" width="5.08984375" style="2" bestFit="1" customWidth="1"/>
    <col min="5" max="5" width="18.6328125" style="2" bestFit="1" customWidth="1"/>
    <col min="6" max="6" width="5.08984375" style="2" bestFit="1" customWidth="1"/>
    <col min="7" max="16384" width="8.7265625" style="2"/>
  </cols>
  <sheetData>
    <row r="1" spans="1:1" ht="17.5" x14ac:dyDescent="0.35">
      <c r="A1" s="1" t="s">
        <v>0</v>
      </c>
    </row>
    <row r="3" spans="1:1" ht="17.5" x14ac:dyDescent="0.45">
      <c r="A3" s="3" t="s">
        <v>1</v>
      </c>
    </row>
    <row r="4" spans="1:1" ht="17.5" x14ac:dyDescent="0.45">
      <c r="A4" s="4" t="s">
        <v>2</v>
      </c>
    </row>
    <row r="5" spans="1:1" ht="17.5" x14ac:dyDescent="0.45">
      <c r="A5" s="4"/>
    </row>
    <row r="6" spans="1:1" ht="17.5" x14ac:dyDescent="0.45">
      <c r="A6" s="3" t="s">
        <v>3</v>
      </c>
    </row>
    <row r="7" spans="1:1" ht="17.5" x14ac:dyDescent="0.45">
      <c r="A7" s="3"/>
    </row>
    <row r="8" spans="1:1" ht="17.5" x14ac:dyDescent="0.45">
      <c r="A8" s="3" t="s">
        <v>4</v>
      </c>
    </row>
    <row r="9" spans="1:1" ht="35" x14ac:dyDescent="0.35">
      <c r="A9" s="5" t="s">
        <v>5</v>
      </c>
    </row>
    <row r="10" spans="1:1" ht="17.5" x14ac:dyDescent="0.35">
      <c r="A10" s="5" t="s">
        <v>6</v>
      </c>
    </row>
    <row r="11" spans="1:1" ht="17.5" x14ac:dyDescent="0.45">
      <c r="A11" s="4" t="s">
        <v>7</v>
      </c>
    </row>
    <row r="12" spans="1:1" ht="17.5" x14ac:dyDescent="0.35">
      <c r="A12" s="5" t="s">
        <v>8</v>
      </c>
    </row>
    <row r="13" spans="1:1" ht="17.5" x14ac:dyDescent="0.35">
      <c r="A13" s="5" t="s">
        <v>9</v>
      </c>
    </row>
    <row r="14" spans="1:1" ht="17.5" x14ac:dyDescent="0.35">
      <c r="A14" s="6" t="s">
        <v>10</v>
      </c>
    </row>
    <row r="15" spans="1:1" ht="17.5" x14ac:dyDescent="0.45">
      <c r="A15" s="3" t="s">
        <v>11</v>
      </c>
    </row>
    <row r="16" spans="1:1" ht="35" x14ac:dyDescent="0.35">
      <c r="A16" s="5" t="s">
        <v>12</v>
      </c>
    </row>
    <row r="17" spans="1:1" ht="17.5" x14ac:dyDescent="0.35">
      <c r="A17" s="5" t="s">
        <v>13</v>
      </c>
    </row>
    <row r="18" spans="1:1" ht="17.5" x14ac:dyDescent="0.35">
      <c r="A18" s="16" t="s">
        <v>14</v>
      </c>
    </row>
    <row r="19" spans="1:1" ht="17.5" x14ac:dyDescent="0.35">
      <c r="A19" s="5" t="s">
        <v>15</v>
      </c>
    </row>
    <row r="20" spans="1:1" ht="35" x14ac:dyDescent="0.35">
      <c r="A20" s="6" t="s">
        <v>16</v>
      </c>
    </row>
    <row r="21" spans="1:1" ht="17.5" x14ac:dyDescent="0.35">
      <c r="A21" s="5" t="s">
        <v>17</v>
      </c>
    </row>
    <row r="22" spans="1:1" ht="35" x14ac:dyDescent="0.35">
      <c r="A22" s="6" t="s">
        <v>18</v>
      </c>
    </row>
    <row r="23" spans="1:1" ht="17.5" x14ac:dyDescent="0.35">
      <c r="A23" s="5" t="s">
        <v>19</v>
      </c>
    </row>
    <row r="24" spans="1:1" ht="17.5" x14ac:dyDescent="0.35">
      <c r="A24" s="6" t="s">
        <v>20</v>
      </c>
    </row>
    <row r="26" spans="1:1" ht="17.5" x14ac:dyDescent="0.45">
      <c r="A26" s="3"/>
    </row>
    <row r="27" spans="1:1" ht="17.5" x14ac:dyDescent="0.45">
      <c r="A27" s="4"/>
    </row>
    <row r="28" spans="1:1" ht="17.5" x14ac:dyDescent="0.45">
      <c r="A28" s="3"/>
    </row>
    <row r="29" spans="1:1" ht="17.5" x14ac:dyDescent="0.35">
      <c r="A29" s="16"/>
    </row>
    <row r="30" spans="1:1" ht="17.5" x14ac:dyDescent="0.35">
      <c r="A30" s="16"/>
    </row>
    <row r="31" spans="1:1" ht="17.5" x14ac:dyDescent="0.35">
      <c r="A31" s="6"/>
    </row>
    <row r="32" spans="1:1" ht="17.5" x14ac:dyDescent="0.35">
      <c r="A32" s="16"/>
    </row>
    <row r="33" spans="1:1" ht="17.5" x14ac:dyDescent="0.35">
      <c r="A33" s="6"/>
    </row>
    <row r="34" spans="1:1" ht="17.5" x14ac:dyDescent="0.35">
      <c r="A34" s="6"/>
    </row>
    <row r="35" spans="1:1" ht="17.5" x14ac:dyDescent="0.35">
      <c r="A35" s="16"/>
    </row>
    <row r="36" spans="1:1" ht="17.5" x14ac:dyDescent="0.35">
      <c r="A36" s="7"/>
    </row>
    <row r="37" spans="1:1" ht="17.5" x14ac:dyDescent="0.35">
      <c r="A37" s="6"/>
    </row>
    <row r="38" spans="1:1" ht="17.5" x14ac:dyDescent="0.35">
      <c r="A38" s="7"/>
    </row>
    <row r="39" spans="1:1" ht="17.5" x14ac:dyDescent="0.35">
      <c r="A39" s="6"/>
    </row>
    <row r="40" spans="1:1" ht="17.5" x14ac:dyDescent="0.35">
      <c r="A40" s="7"/>
    </row>
    <row r="41" spans="1:1" ht="17.5" x14ac:dyDescent="0.35">
      <c r="A41" s="6"/>
    </row>
    <row r="42" spans="1:1" ht="17.5" x14ac:dyDescent="0.35">
      <c r="A42" s="6"/>
    </row>
    <row r="43" spans="1:1" ht="17.5" x14ac:dyDescent="0.35">
      <c r="A43" s="16"/>
    </row>
    <row r="44" spans="1:1" ht="17.5" x14ac:dyDescent="0.35">
      <c r="A44" s="16"/>
    </row>
    <row r="45" spans="1:1" ht="17.5" x14ac:dyDescent="0.35">
      <c r="A45" s="6"/>
    </row>
    <row r="46" spans="1:1" ht="17.5" x14ac:dyDescent="0.35">
      <c r="A46" s="16"/>
    </row>
    <row r="47" spans="1:1" ht="17.5" x14ac:dyDescent="0.35">
      <c r="A47" s="6"/>
    </row>
    <row r="48" spans="1:1" ht="17.5" x14ac:dyDescent="0.35">
      <c r="A48" s="6"/>
    </row>
    <row r="49" spans="1:3" ht="17.5" x14ac:dyDescent="0.35">
      <c r="A49" s="16"/>
    </row>
    <row r="50" spans="1:3" ht="17.5" x14ac:dyDescent="0.35">
      <c r="A50" s="7"/>
    </row>
    <row r="51" spans="1:3" ht="17.5" x14ac:dyDescent="0.35">
      <c r="A51" s="6"/>
    </row>
    <row r="52" spans="1:3" ht="17.5" x14ac:dyDescent="0.35">
      <c r="A52" s="7"/>
    </row>
    <row r="53" spans="1:3" ht="17.5" x14ac:dyDescent="0.35">
      <c r="A53" s="6"/>
    </row>
    <row r="54" spans="1:3" ht="17.5" x14ac:dyDescent="0.35">
      <c r="A54" s="7"/>
    </row>
    <row r="55" spans="1:3" ht="17.5" x14ac:dyDescent="0.35">
      <c r="A55" s="6"/>
    </row>
    <row r="57" spans="1:3" ht="17.5" x14ac:dyDescent="0.35">
      <c r="A57" s="20"/>
      <c r="B57" s="20"/>
      <c r="C57" s="20"/>
    </row>
    <row r="58" spans="1:3" ht="17.5" x14ac:dyDescent="0.35">
      <c r="A58" s="23"/>
      <c r="B58" s="23"/>
      <c r="C58" s="23"/>
    </row>
    <row r="59" spans="1:3" ht="17.5" x14ac:dyDescent="0.35">
      <c r="A59" s="23"/>
      <c r="B59" s="23"/>
      <c r="C59" s="23"/>
    </row>
    <row r="60" spans="1:3" ht="17.5" x14ac:dyDescent="0.35">
      <c r="A60" s="23"/>
      <c r="B60" s="23"/>
      <c r="C60" s="23"/>
    </row>
    <row r="61" spans="1:3" ht="17.5" x14ac:dyDescent="0.35">
      <c r="A61" s="23"/>
      <c r="B61" s="23"/>
      <c r="C61" s="23"/>
    </row>
    <row r="64" spans="1:3" ht="17.5" x14ac:dyDescent="0.45">
      <c r="A64" s="3"/>
    </row>
    <row r="65" spans="1:1" ht="17.5" x14ac:dyDescent="0.45">
      <c r="A65" s="4"/>
    </row>
    <row r="66" spans="1:1" ht="17.5" x14ac:dyDescent="0.45">
      <c r="A66" s="17"/>
    </row>
    <row r="67" spans="1:1" ht="17.5" x14ac:dyDescent="0.35">
      <c r="A67" s="16"/>
    </row>
    <row r="68" spans="1:1" ht="17.5" x14ac:dyDescent="0.35">
      <c r="A68" s="18"/>
    </row>
    <row r="69" spans="1:1" ht="17.5" x14ac:dyDescent="0.35">
      <c r="A69" s="6"/>
    </row>
    <row r="70" spans="1:1" ht="17.5" x14ac:dyDescent="0.35">
      <c r="A70" s="6"/>
    </row>
    <row r="71" spans="1:1" ht="17.5" x14ac:dyDescent="0.35">
      <c r="A71" s="6"/>
    </row>
    <row r="72" spans="1:1" ht="17.5" x14ac:dyDescent="0.35">
      <c r="A72" s="18"/>
    </row>
    <row r="73" spans="1:1" ht="17.5" x14ac:dyDescent="0.35">
      <c r="A73" s="6"/>
    </row>
    <row r="74" spans="1:1" ht="17.5" x14ac:dyDescent="0.35">
      <c r="A74" s="6"/>
    </row>
    <row r="75" spans="1:1" ht="17.5" x14ac:dyDescent="0.35">
      <c r="A75" s="6"/>
    </row>
    <row r="76" spans="1:1" ht="17.5" x14ac:dyDescent="0.35">
      <c r="A76" s="16"/>
    </row>
    <row r="77" spans="1:1" ht="17.5" x14ac:dyDescent="0.35">
      <c r="A77" s="16"/>
    </row>
    <row r="78" spans="1:1" ht="17.5" x14ac:dyDescent="0.35">
      <c r="A78" s="6"/>
    </row>
    <row r="79" spans="1:1" ht="17.5" x14ac:dyDescent="0.35">
      <c r="A79" s="6"/>
    </row>
    <row r="80" spans="1:1" ht="17.5" x14ac:dyDescent="0.35">
      <c r="A80" s="6"/>
    </row>
    <row r="81" spans="1:3" ht="17.5" x14ac:dyDescent="0.35">
      <c r="A81" s="16"/>
    </row>
    <row r="82" spans="1:3" ht="17.5" x14ac:dyDescent="0.35">
      <c r="A82" s="6"/>
    </row>
    <row r="83" spans="1:3" ht="17.5" x14ac:dyDescent="0.35">
      <c r="A83" s="6"/>
    </row>
    <row r="84" spans="1:3" ht="17.5" x14ac:dyDescent="0.35">
      <c r="A84" s="6"/>
    </row>
    <row r="86" spans="1:3" ht="17.5" x14ac:dyDescent="0.35">
      <c r="A86" s="20"/>
      <c r="B86" s="20"/>
      <c r="C86" s="20"/>
    </row>
    <row r="87" spans="1:3" ht="17.5" x14ac:dyDescent="0.35">
      <c r="A87" s="22"/>
      <c r="B87" s="23"/>
      <c r="C87" s="23"/>
    </row>
    <row r="88" spans="1:3" ht="17.5" x14ac:dyDescent="0.35">
      <c r="A88" s="22"/>
      <c r="B88" s="23"/>
      <c r="C88" s="23"/>
    </row>
    <row r="89" spans="1:3" ht="17.5" x14ac:dyDescent="0.35">
      <c r="A89" s="22"/>
      <c r="B89" s="23"/>
      <c r="C89" s="23"/>
    </row>
    <row r="90" spans="1:3" ht="17.5" x14ac:dyDescent="0.35">
      <c r="A90" s="22"/>
      <c r="B90" s="23"/>
      <c r="C90" s="23"/>
    </row>
    <row r="92" spans="1:3" ht="17.5" x14ac:dyDescent="0.45">
      <c r="A92" s="3"/>
    </row>
    <row r="93" spans="1:3" ht="17.5" x14ac:dyDescent="0.45">
      <c r="A93" s="4"/>
    </row>
    <row r="94" spans="1:3" ht="17.5" x14ac:dyDescent="0.45">
      <c r="A94" s="3"/>
    </row>
    <row r="95" spans="1:3" ht="17.5" x14ac:dyDescent="0.45">
      <c r="A95" s="4"/>
    </row>
    <row r="96" spans="1:3" ht="17.5" x14ac:dyDescent="0.35">
      <c r="A96" s="16"/>
    </row>
    <row r="97" spans="1:1" ht="17.5" x14ac:dyDescent="0.35">
      <c r="A97" s="16"/>
    </row>
    <row r="98" spans="1:1" ht="17.5" x14ac:dyDescent="0.35">
      <c r="A98" s="16"/>
    </row>
    <row r="99" spans="1:1" ht="17.5" x14ac:dyDescent="0.35">
      <c r="A99" s="7"/>
    </row>
    <row r="100" spans="1:1" x14ac:dyDescent="0.35">
      <c r="A100" s="19"/>
    </row>
    <row r="101" spans="1:1" ht="17.5" x14ac:dyDescent="0.35">
      <c r="A101" s="7"/>
    </row>
    <row r="102" spans="1:1" x14ac:dyDescent="0.35">
      <c r="A102" s="19"/>
    </row>
    <row r="103" spans="1:1" ht="17.5" x14ac:dyDescent="0.35">
      <c r="A103" s="7"/>
    </row>
    <row r="104" spans="1:1" ht="17.5" x14ac:dyDescent="0.35">
      <c r="A104" s="5"/>
    </row>
    <row r="105" spans="1:1" ht="17.5" x14ac:dyDescent="0.35">
      <c r="A105" s="16"/>
    </row>
    <row r="106" spans="1:1" ht="17.5" x14ac:dyDescent="0.35">
      <c r="A106" s="16"/>
    </row>
    <row r="107" spans="1:1" ht="17.5" x14ac:dyDescent="0.35">
      <c r="A107" s="7"/>
    </row>
    <row r="108" spans="1:1" x14ac:dyDescent="0.35">
      <c r="A108" s="19"/>
    </row>
    <row r="109" spans="1:1" ht="17.5" x14ac:dyDescent="0.35">
      <c r="A109" s="7"/>
    </row>
    <row r="110" spans="1:1" x14ac:dyDescent="0.35">
      <c r="A110" s="19"/>
    </row>
    <row r="111" spans="1:1" ht="17.5" x14ac:dyDescent="0.35">
      <c r="A111" s="7"/>
    </row>
    <row r="112" spans="1:1" ht="17.5" x14ac:dyDescent="0.35">
      <c r="A112" s="5"/>
    </row>
    <row r="113" spans="1:1" ht="17.5" x14ac:dyDescent="0.35">
      <c r="A113" s="16"/>
    </row>
    <row r="114" spans="1:1" ht="17.5" x14ac:dyDescent="0.35">
      <c r="A114" s="5"/>
    </row>
    <row r="115" spans="1:1" ht="17.5" x14ac:dyDescent="0.35">
      <c r="A115" s="5"/>
    </row>
    <row r="116" spans="1:1" ht="17.5" x14ac:dyDescent="0.35">
      <c r="A116" s="5"/>
    </row>
    <row r="118" spans="1:1" ht="17.5" x14ac:dyDescent="0.45">
      <c r="A118" s="3"/>
    </row>
    <row r="119" spans="1:1" ht="17.5" x14ac:dyDescent="0.45">
      <c r="A119" s="4"/>
    </row>
    <row r="120" spans="1:1" ht="17.5" x14ac:dyDescent="0.45">
      <c r="A120" s="3"/>
    </row>
    <row r="121" spans="1:1" ht="17.5" x14ac:dyDescent="0.45">
      <c r="A121" s="4"/>
    </row>
    <row r="122" spans="1:1" ht="17.5" x14ac:dyDescent="0.45">
      <c r="A122" s="3"/>
    </row>
    <row r="123" spans="1:1" ht="17.5" x14ac:dyDescent="0.35">
      <c r="A123" s="16"/>
    </row>
    <row r="124" spans="1:1" x14ac:dyDescent="0.35">
      <c r="A124" s="19"/>
    </row>
    <row r="125" spans="1:1" ht="17.5" x14ac:dyDescent="0.35">
      <c r="A125" s="5"/>
    </row>
    <row r="126" spans="1:1" ht="17.5" x14ac:dyDescent="0.35">
      <c r="A126" s="5"/>
    </row>
    <row r="127" spans="1:1" ht="17.5" x14ac:dyDescent="0.35">
      <c r="A127" s="5"/>
    </row>
    <row r="128" spans="1:1" ht="17.5" x14ac:dyDescent="0.35">
      <c r="A128" s="5"/>
    </row>
    <row r="129" spans="1:1" ht="17.5" x14ac:dyDescent="0.35">
      <c r="A129" s="5"/>
    </row>
    <row r="130" spans="1:1" ht="17.5" x14ac:dyDescent="0.35">
      <c r="A130" s="5"/>
    </row>
    <row r="131" spans="1:1" ht="17.5" x14ac:dyDescent="0.35">
      <c r="A131" s="16"/>
    </row>
    <row r="132" spans="1:1" ht="17.5" x14ac:dyDescent="0.35">
      <c r="A132" s="16"/>
    </row>
    <row r="133" spans="1:1" x14ac:dyDescent="0.35">
      <c r="A133" s="19"/>
    </row>
    <row r="134" spans="1:1" ht="17.5" x14ac:dyDescent="0.35">
      <c r="A134" s="5"/>
    </row>
    <row r="135" spans="1:1" ht="17.5" x14ac:dyDescent="0.35">
      <c r="A135" s="5"/>
    </row>
    <row r="136" spans="1:1" ht="17.5" x14ac:dyDescent="0.35">
      <c r="A136" s="16"/>
    </row>
    <row r="137" spans="1:1" x14ac:dyDescent="0.35">
      <c r="A137" s="19"/>
    </row>
    <row r="138" spans="1:1" ht="17.5" x14ac:dyDescent="0.35">
      <c r="A138" s="5"/>
    </row>
    <row r="139" spans="1:1" ht="17.5" x14ac:dyDescent="0.35">
      <c r="A139" s="7"/>
    </row>
    <row r="140" spans="1:1" ht="17.5" x14ac:dyDescent="0.35">
      <c r="A140" s="5"/>
    </row>
    <row r="141" spans="1:1" ht="17.5" x14ac:dyDescent="0.35">
      <c r="A141" s="5"/>
    </row>
    <row r="142" spans="1:1" ht="17.5" x14ac:dyDescent="0.35">
      <c r="A142" s="5"/>
    </row>
    <row r="143" spans="1:1" ht="17.5" x14ac:dyDescent="0.35">
      <c r="A143" s="5"/>
    </row>
    <row r="144" spans="1:1" ht="17.5" x14ac:dyDescent="0.35">
      <c r="A144" s="5"/>
    </row>
    <row r="146" spans="1:3" ht="17.5" x14ac:dyDescent="0.35">
      <c r="A146" s="20"/>
      <c r="B146" s="21"/>
      <c r="C146" s="21"/>
    </row>
    <row r="147" spans="1:3" ht="17.5" x14ac:dyDescent="0.35">
      <c r="A147" s="22"/>
      <c r="B147" s="23"/>
      <c r="C147" s="23"/>
    </row>
    <row r="148" spans="1:3" ht="17.5" x14ac:dyDescent="0.35">
      <c r="A148" s="22"/>
      <c r="B148" s="23"/>
      <c r="C148" s="23"/>
    </row>
    <row r="149" spans="1:3" ht="17.5" x14ac:dyDescent="0.35">
      <c r="A149" s="22"/>
      <c r="B149" s="23"/>
      <c r="C149" s="23"/>
    </row>
    <row r="150" spans="1:3" ht="17.5" x14ac:dyDescent="0.35">
      <c r="A150" s="22"/>
      <c r="B150" s="23"/>
      <c r="C150" s="23"/>
    </row>
    <row r="151" spans="1:3" ht="17.5" x14ac:dyDescent="0.35">
      <c r="A151" s="22"/>
      <c r="B151" s="23"/>
      <c r="C151" s="23"/>
    </row>
    <row r="152" spans="1:3" ht="17.5" x14ac:dyDescent="0.35">
      <c r="A152" s="22"/>
      <c r="B152" s="23"/>
      <c r="C152" s="23"/>
    </row>
    <row r="153" spans="1:3" ht="17.5" x14ac:dyDescent="0.35">
      <c r="A153" s="22"/>
      <c r="B153" s="23"/>
      <c r="C153" s="23"/>
    </row>
    <row r="154" spans="1:3" x14ac:dyDescent="0.35">
      <c r="A154" s="24"/>
      <c r="B154" s="24"/>
      <c r="C154" s="24"/>
    </row>
    <row r="156" spans="1:3" ht="17.5" x14ac:dyDescent="0.45">
      <c r="A156" s="3"/>
    </row>
    <row r="157" spans="1:3" ht="17.5" x14ac:dyDescent="0.35">
      <c r="A157" s="7"/>
    </row>
    <row r="158" spans="1:3" ht="17.5" x14ac:dyDescent="0.35">
      <c r="A158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116E-6DD5-429F-B23E-6E9A24D23325}">
  <dimension ref="A1:E17"/>
  <sheetViews>
    <sheetView workbookViewId="0">
      <selection activeCell="G9" sqref="G9"/>
    </sheetView>
  </sheetViews>
  <sheetFormatPr defaultRowHeight="14.5" x14ac:dyDescent="0.35"/>
  <cols>
    <col min="1" max="1" width="8.7265625" style="9"/>
    <col min="2" max="2" width="15" style="9" bestFit="1" customWidth="1"/>
    <col min="3" max="3" width="6.453125" style="9" bestFit="1" customWidth="1"/>
    <col min="4" max="4" width="5.81640625" style="9" bestFit="1" customWidth="1"/>
    <col min="5" max="5" width="7.81640625" style="9" bestFit="1" customWidth="1"/>
    <col min="6" max="16384" width="8.7265625" style="9"/>
  </cols>
  <sheetData>
    <row r="1" spans="1:5" ht="16.5" x14ac:dyDescent="0.45">
      <c r="A1" s="10" t="s">
        <v>221</v>
      </c>
    </row>
    <row r="2" spans="1:5" ht="16.5" x14ac:dyDescent="0.45">
      <c r="B2" s="11" t="s">
        <v>196</v>
      </c>
    </row>
    <row r="3" spans="1:5" ht="16.5" x14ac:dyDescent="0.45">
      <c r="B3" s="11" t="s">
        <v>197</v>
      </c>
    </row>
    <row r="4" spans="1:5" ht="16.5" x14ac:dyDescent="0.35">
      <c r="B4" s="12" t="s">
        <v>198</v>
      </c>
    </row>
    <row r="5" spans="1:5" ht="16.5" x14ac:dyDescent="0.35">
      <c r="B5" s="12" t="s">
        <v>199</v>
      </c>
    </row>
    <row r="6" spans="1:5" ht="16.5" x14ac:dyDescent="0.35">
      <c r="B6" s="12" t="s">
        <v>200</v>
      </c>
    </row>
    <row r="8" spans="1:5" ht="16.5" x14ac:dyDescent="0.45">
      <c r="A8" s="10" t="s">
        <v>3</v>
      </c>
    </row>
    <row r="10" spans="1:5" ht="15.5" x14ac:dyDescent="0.35">
      <c r="C10" s="26" t="s">
        <v>149</v>
      </c>
      <c r="D10" s="26" t="s">
        <v>201</v>
      </c>
      <c r="E10" s="26" t="s">
        <v>202</v>
      </c>
    </row>
    <row r="11" spans="1:5" ht="15.5" x14ac:dyDescent="0.35">
      <c r="C11" s="25" t="s">
        <v>180</v>
      </c>
      <c r="D11" s="25">
        <v>87</v>
      </c>
      <c r="E11" s="45" t="b">
        <f>ISBLANK(D11)</f>
        <v>0</v>
      </c>
    </row>
    <row r="12" spans="1:5" ht="15.5" x14ac:dyDescent="0.35">
      <c r="C12" s="25" t="s">
        <v>203</v>
      </c>
      <c r="D12" s="43"/>
      <c r="E12" s="45" t="b">
        <f t="shared" ref="E12:E15" si="0">ISBLANK(D12)</f>
        <v>1</v>
      </c>
    </row>
    <row r="13" spans="1:5" ht="15.5" x14ac:dyDescent="0.35">
      <c r="C13" s="25" t="s">
        <v>204</v>
      </c>
      <c r="D13" s="25">
        <v>99</v>
      </c>
      <c r="E13" s="45" t="b">
        <f t="shared" si="0"/>
        <v>0</v>
      </c>
    </row>
    <row r="14" spans="1:5" ht="15.5" x14ac:dyDescent="0.35">
      <c r="C14" s="25" t="s">
        <v>205</v>
      </c>
      <c r="D14" s="43"/>
      <c r="E14" s="45" t="b">
        <f t="shared" si="0"/>
        <v>1</v>
      </c>
    </row>
    <row r="15" spans="1:5" ht="15.5" x14ac:dyDescent="0.35">
      <c r="C15" s="25" t="s">
        <v>206</v>
      </c>
      <c r="D15" s="25">
        <v>70</v>
      </c>
      <c r="E15" s="45" t="b">
        <f t="shared" si="0"/>
        <v>0</v>
      </c>
    </row>
    <row r="17" spans="2:4" x14ac:dyDescent="0.35">
      <c r="B17" s="44" t="s">
        <v>222</v>
      </c>
      <c r="C17" s="44"/>
      <c r="D17" s="44">
        <f>COUNTBLANK(D11:D15)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14F0-1E81-4C13-8AB6-4CC517A89E67}">
  <dimension ref="A1:C38"/>
  <sheetViews>
    <sheetView topLeftCell="A19" workbookViewId="0">
      <selection activeCell="A7" sqref="A7"/>
    </sheetView>
  </sheetViews>
  <sheetFormatPr defaultRowHeight="14.5" x14ac:dyDescent="0.35"/>
  <cols>
    <col min="1" max="1" width="81.36328125" bestFit="1" customWidth="1"/>
    <col min="2" max="2" width="13.6328125" customWidth="1"/>
    <col min="3" max="3" width="15.7265625" customWidth="1"/>
  </cols>
  <sheetData>
    <row r="1" spans="1:3" ht="17.5" x14ac:dyDescent="0.45">
      <c r="A1" s="3" t="s">
        <v>21</v>
      </c>
      <c r="B1" s="2"/>
      <c r="C1" s="2"/>
    </row>
    <row r="2" spans="1:3" ht="17.5" x14ac:dyDescent="0.45">
      <c r="A2" s="4" t="s">
        <v>22</v>
      </c>
      <c r="B2" s="2"/>
      <c r="C2" s="2"/>
    </row>
    <row r="3" spans="1:3" ht="17.5" x14ac:dyDescent="0.45">
      <c r="A3" s="4"/>
      <c r="B3" s="2"/>
      <c r="C3" s="2"/>
    </row>
    <row r="4" spans="1:3" ht="17.5" x14ac:dyDescent="0.45">
      <c r="A4" s="3" t="s">
        <v>3</v>
      </c>
      <c r="B4" s="2"/>
      <c r="C4" s="2"/>
    </row>
    <row r="5" spans="1:3" ht="17.5" x14ac:dyDescent="0.45">
      <c r="A5" s="3"/>
      <c r="B5" s="2"/>
      <c r="C5" s="2"/>
    </row>
    <row r="6" spans="1:3" ht="17.5" x14ac:dyDescent="0.35">
      <c r="A6" s="16" t="s">
        <v>23</v>
      </c>
      <c r="B6" s="2"/>
      <c r="C6" s="2"/>
    </row>
    <row r="7" spans="1:3" ht="17.5" x14ac:dyDescent="0.35">
      <c r="A7" s="16" t="s">
        <v>24</v>
      </c>
      <c r="B7" s="2"/>
      <c r="C7" s="2"/>
    </row>
    <row r="8" spans="1:3" ht="35" x14ac:dyDescent="0.35">
      <c r="A8" s="6" t="s">
        <v>25</v>
      </c>
      <c r="B8" s="2"/>
      <c r="C8" s="2"/>
    </row>
    <row r="9" spans="1:3" ht="17.5" x14ac:dyDescent="0.35">
      <c r="A9" s="16" t="s">
        <v>26</v>
      </c>
      <c r="B9" s="2"/>
      <c r="C9" s="2"/>
    </row>
    <row r="10" spans="1:3" ht="17.5" x14ac:dyDescent="0.35">
      <c r="A10" s="6" t="s">
        <v>27</v>
      </c>
      <c r="B10" s="2"/>
      <c r="C10" s="2"/>
    </row>
    <row r="11" spans="1:3" ht="17.5" x14ac:dyDescent="0.35">
      <c r="A11" s="6" t="s">
        <v>28</v>
      </c>
      <c r="B11" s="2"/>
      <c r="C11" s="2"/>
    </row>
    <row r="12" spans="1:3" ht="17.5" x14ac:dyDescent="0.35">
      <c r="A12" s="16" t="s">
        <v>14</v>
      </c>
      <c r="B12" s="2"/>
      <c r="C12" s="2"/>
    </row>
    <row r="13" spans="1:3" ht="17.5" x14ac:dyDescent="0.35">
      <c r="A13" s="7" t="s">
        <v>29</v>
      </c>
      <c r="B13" s="2"/>
      <c r="C13" s="2"/>
    </row>
    <row r="14" spans="1:3" ht="17.5" x14ac:dyDescent="0.35">
      <c r="A14" s="6" t="s">
        <v>30</v>
      </c>
      <c r="B14" s="2"/>
      <c r="C14" s="2"/>
    </row>
    <row r="15" spans="1:3" ht="17.5" x14ac:dyDescent="0.35">
      <c r="A15" s="7" t="s">
        <v>31</v>
      </c>
      <c r="B15" s="2"/>
      <c r="C15" s="2"/>
    </row>
    <row r="16" spans="1:3" ht="35" x14ac:dyDescent="0.35">
      <c r="A16" s="6" t="s">
        <v>32</v>
      </c>
      <c r="B16" s="2"/>
      <c r="C16" s="2"/>
    </row>
    <row r="17" spans="1:3" ht="17.5" x14ac:dyDescent="0.35">
      <c r="A17" s="7" t="s">
        <v>33</v>
      </c>
      <c r="B17" s="2"/>
      <c r="C17" s="2"/>
    </row>
    <row r="18" spans="1:3" ht="17.5" x14ac:dyDescent="0.35">
      <c r="A18" s="6" t="s">
        <v>34</v>
      </c>
      <c r="B18" s="2"/>
      <c r="C18" s="2"/>
    </row>
    <row r="19" spans="1:3" ht="35" x14ac:dyDescent="0.35">
      <c r="A19" s="6" t="s">
        <v>35</v>
      </c>
      <c r="B19" s="2"/>
      <c r="C19" s="2"/>
    </row>
    <row r="20" spans="1:3" ht="17.5" x14ac:dyDescent="0.35">
      <c r="A20" s="16" t="s">
        <v>36</v>
      </c>
      <c r="B20" s="2"/>
      <c r="C20" s="2"/>
    </row>
    <row r="21" spans="1:3" ht="17.5" x14ac:dyDescent="0.35">
      <c r="A21" s="16" t="s">
        <v>24</v>
      </c>
      <c r="B21" s="2"/>
      <c r="C21" s="2"/>
    </row>
    <row r="22" spans="1:3" ht="17.5" x14ac:dyDescent="0.35">
      <c r="A22" s="6" t="s">
        <v>37</v>
      </c>
      <c r="B22" s="2"/>
      <c r="C22" s="2"/>
    </row>
    <row r="23" spans="1:3" ht="17.5" x14ac:dyDescent="0.35">
      <c r="A23" s="16" t="s">
        <v>26</v>
      </c>
      <c r="B23" s="2"/>
      <c r="C23" s="2"/>
    </row>
    <row r="24" spans="1:3" ht="17.5" x14ac:dyDescent="0.35">
      <c r="A24" s="6" t="s">
        <v>38</v>
      </c>
      <c r="B24" s="2"/>
      <c r="C24" s="2"/>
    </row>
    <row r="25" spans="1:3" ht="35" x14ac:dyDescent="0.35">
      <c r="A25" s="6" t="s">
        <v>39</v>
      </c>
      <c r="B25" s="2"/>
      <c r="C25" s="2"/>
    </row>
    <row r="26" spans="1:3" ht="17.5" x14ac:dyDescent="0.35">
      <c r="A26" s="16" t="s">
        <v>14</v>
      </c>
      <c r="B26" s="2"/>
      <c r="C26" s="2"/>
    </row>
    <row r="27" spans="1:3" ht="17.5" x14ac:dyDescent="0.35">
      <c r="A27" s="7" t="s">
        <v>40</v>
      </c>
      <c r="B27" s="2"/>
      <c r="C27" s="2"/>
    </row>
    <row r="28" spans="1:3" ht="17.5" x14ac:dyDescent="0.35">
      <c r="A28" s="6" t="s">
        <v>41</v>
      </c>
      <c r="B28" s="2"/>
      <c r="C28" s="2"/>
    </row>
    <row r="29" spans="1:3" ht="17.5" x14ac:dyDescent="0.35">
      <c r="A29" s="7" t="s">
        <v>42</v>
      </c>
      <c r="B29" s="2"/>
      <c r="C29" s="2"/>
    </row>
    <row r="30" spans="1:3" ht="17.5" x14ac:dyDescent="0.35">
      <c r="A30" s="6" t="s">
        <v>43</v>
      </c>
      <c r="B30" s="2"/>
      <c r="C30" s="2"/>
    </row>
    <row r="31" spans="1:3" ht="17.5" x14ac:dyDescent="0.35">
      <c r="A31" s="7" t="s">
        <v>44</v>
      </c>
      <c r="B31" s="2"/>
      <c r="C31" s="2"/>
    </row>
    <row r="32" spans="1:3" ht="35" x14ac:dyDescent="0.35">
      <c r="A32" s="6" t="s">
        <v>45</v>
      </c>
      <c r="B32" s="2"/>
      <c r="C32" s="2"/>
    </row>
    <row r="33" spans="1:3" ht="15.5" x14ac:dyDescent="0.35">
      <c r="A33" s="2"/>
      <c r="B33" s="2"/>
      <c r="C33" s="2"/>
    </row>
    <row r="34" spans="1:3" ht="35" x14ac:dyDescent="0.35">
      <c r="A34" s="20" t="s">
        <v>46</v>
      </c>
      <c r="B34" s="20" t="s">
        <v>23</v>
      </c>
      <c r="C34" s="20" t="s">
        <v>36</v>
      </c>
    </row>
    <row r="35" spans="1:3" ht="52.5" x14ac:dyDescent="0.35">
      <c r="A35" s="27" t="s">
        <v>47</v>
      </c>
      <c r="B35" s="27" t="s">
        <v>48</v>
      </c>
      <c r="C35" s="27" t="s">
        <v>49</v>
      </c>
    </row>
    <row r="36" spans="1:3" ht="52.5" x14ac:dyDescent="0.35">
      <c r="A36" s="27" t="s">
        <v>50</v>
      </c>
      <c r="B36" s="27" t="s">
        <v>51</v>
      </c>
      <c r="C36" s="27" t="s">
        <v>52</v>
      </c>
    </row>
    <row r="37" spans="1:3" ht="70" x14ac:dyDescent="0.35">
      <c r="A37" s="27" t="s">
        <v>53</v>
      </c>
      <c r="B37" s="27" t="s">
        <v>165</v>
      </c>
      <c r="C37" s="27" t="s">
        <v>54</v>
      </c>
    </row>
    <row r="38" spans="1:3" ht="52.5" x14ac:dyDescent="0.35">
      <c r="A38" s="27" t="s">
        <v>55</v>
      </c>
      <c r="B38" s="27" t="s">
        <v>56</v>
      </c>
      <c r="C38" s="2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E387-1F62-4EC4-901C-2E772ECE2B38}">
  <dimension ref="A1:E28"/>
  <sheetViews>
    <sheetView zoomScaleNormal="100" workbookViewId="0">
      <selection activeCell="A13" sqref="A13"/>
    </sheetView>
  </sheetViews>
  <sheetFormatPr defaultRowHeight="14.5" x14ac:dyDescent="0.35"/>
  <cols>
    <col min="1" max="1" width="116.26953125" customWidth="1"/>
    <col min="2" max="2" width="13.7265625" customWidth="1"/>
    <col min="3" max="3" width="17.08984375" customWidth="1"/>
  </cols>
  <sheetData>
    <row r="1" spans="1:5" ht="17.5" x14ac:dyDescent="0.45">
      <c r="A1" s="3" t="s">
        <v>58</v>
      </c>
      <c r="B1" s="2"/>
      <c r="C1" s="2"/>
      <c r="D1" s="2"/>
      <c r="E1" s="2"/>
    </row>
    <row r="2" spans="1:5" ht="17.5" x14ac:dyDescent="0.45">
      <c r="A2" s="4" t="s">
        <v>59</v>
      </c>
      <c r="B2" s="2"/>
      <c r="C2" s="2"/>
      <c r="D2" s="2"/>
      <c r="E2" s="2"/>
    </row>
    <row r="3" spans="1:5" ht="17.5" x14ac:dyDescent="0.45">
      <c r="A3" s="17" t="s">
        <v>3</v>
      </c>
      <c r="B3" s="2"/>
      <c r="C3" s="2"/>
      <c r="D3" s="2"/>
      <c r="E3" s="2"/>
    </row>
    <row r="4" spans="1:5" ht="17.5" x14ac:dyDescent="0.45">
      <c r="A4" s="17"/>
      <c r="B4" s="2"/>
      <c r="C4" s="2"/>
      <c r="D4" s="2"/>
      <c r="E4" s="2"/>
    </row>
    <row r="5" spans="1:5" ht="17.5" x14ac:dyDescent="0.35">
      <c r="A5" s="16" t="s">
        <v>60</v>
      </c>
      <c r="B5" s="2"/>
      <c r="C5" s="2"/>
      <c r="D5" s="2"/>
      <c r="E5" s="2"/>
    </row>
    <row r="6" spans="1:5" ht="17.5" x14ac:dyDescent="0.35">
      <c r="A6" s="18" t="s">
        <v>61</v>
      </c>
      <c r="B6" s="2"/>
      <c r="C6" s="2"/>
      <c r="D6" s="2"/>
      <c r="E6" s="2"/>
    </row>
    <row r="7" spans="1:5" ht="17.5" x14ac:dyDescent="0.35">
      <c r="A7" s="6" t="s">
        <v>62</v>
      </c>
      <c r="B7" s="2"/>
      <c r="C7" s="2"/>
      <c r="D7" s="2"/>
      <c r="E7" s="2"/>
    </row>
    <row r="8" spans="1:5" ht="17.5" x14ac:dyDescent="0.35">
      <c r="A8" s="6" t="s">
        <v>63</v>
      </c>
      <c r="B8" s="2"/>
      <c r="C8" s="2"/>
      <c r="D8" s="2"/>
      <c r="E8" s="2"/>
    </row>
    <row r="9" spans="1:5" ht="17.5" x14ac:dyDescent="0.35">
      <c r="A9" s="6" t="s">
        <v>64</v>
      </c>
      <c r="B9" s="2"/>
      <c r="C9" s="2"/>
      <c r="D9" s="2"/>
      <c r="E9" s="2"/>
    </row>
    <row r="10" spans="1:5" ht="17.5" x14ac:dyDescent="0.35">
      <c r="A10" s="18" t="s">
        <v>65</v>
      </c>
      <c r="B10" s="2"/>
      <c r="C10" s="2"/>
      <c r="D10" s="2"/>
      <c r="E10" s="2"/>
    </row>
    <row r="11" spans="1:5" ht="17.5" x14ac:dyDescent="0.35">
      <c r="A11" s="6" t="s">
        <v>66</v>
      </c>
      <c r="B11" s="2"/>
      <c r="C11" s="2"/>
      <c r="D11" s="2"/>
      <c r="E11" s="2"/>
    </row>
    <row r="12" spans="1:5" ht="17.5" x14ac:dyDescent="0.35">
      <c r="A12" s="6" t="s">
        <v>63</v>
      </c>
      <c r="B12" s="2"/>
      <c r="C12" s="2"/>
      <c r="D12" s="2"/>
      <c r="E12" s="2"/>
    </row>
    <row r="13" spans="1:5" ht="17.5" x14ac:dyDescent="0.35">
      <c r="A13" s="6" t="s">
        <v>67</v>
      </c>
      <c r="B13" s="2"/>
      <c r="C13" s="2"/>
      <c r="D13" s="2"/>
      <c r="E13" s="2"/>
    </row>
    <row r="14" spans="1:5" ht="17.5" x14ac:dyDescent="0.35">
      <c r="A14" s="16" t="s">
        <v>68</v>
      </c>
      <c r="B14" s="2"/>
      <c r="C14" s="2"/>
      <c r="D14" s="2"/>
      <c r="E14" s="2"/>
    </row>
    <row r="15" spans="1:5" ht="17.5" x14ac:dyDescent="0.35">
      <c r="A15" s="16" t="s">
        <v>69</v>
      </c>
      <c r="B15" s="2"/>
      <c r="C15" s="2"/>
      <c r="D15" s="2"/>
      <c r="E15" s="2"/>
    </row>
    <row r="16" spans="1:5" ht="17.5" x14ac:dyDescent="0.35">
      <c r="A16" s="6" t="s">
        <v>70</v>
      </c>
      <c r="B16" s="2"/>
      <c r="C16" s="2"/>
      <c r="D16" s="2"/>
      <c r="E16" s="2"/>
    </row>
    <row r="17" spans="1:5" ht="17.5" x14ac:dyDescent="0.35">
      <c r="A17" s="6" t="s">
        <v>71</v>
      </c>
      <c r="B17" s="2"/>
      <c r="C17" s="2"/>
      <c r="D17" s="2"/>
      <c r="E17" s="2"/>
    </row>
    <row r="18" spans="1:5" ht="17.5" x14ac:dyDescent="0.35">
      <c r="A18" s="6" t="s">
        <v>72</v>
      </c>
      <c r="B18" s="2"/>
      <c r="C18" s="2"/>
      <c r="D18" s="2"/>
      <c r="E18" s="2"/>
    </row>
    <row r="19" spans="1:5" ht="17.5" x14ac:dyDescent="0.35">
      <c r="A19" s="16" t="s">
        <v>73</v>
      </c>
      <c r="B19" s="2"/>
      <c r="C19" s="2"/>
      <c r="D19" s="2"/>
      <c r="E19" s="2"/>
    </row>
    <row r="20" spans="1:5" ht="17.5" x14ac:dyDescent="0.35">
      <c r="A20" s="6" t="s">
        <v>74</v>
      </c>
      <c r="B20" s="2"/>
      <c r="C20" s="2"/>
      <c r="D20" s="2"/>
      <c r="E20" s="2"/>
    </row>
    <row r="21" spans="1:5" ht="17.5" x14ac:dyDescent="0.35">
      <c r="A21" s="6" t="s">
        <v>71</v>
      </c>
      <c r="B21" s="2"/>
      <c r="C21" s="2"/>
      <c r="D21" s="2"/>
      <c r="E21" s="2"/>
    </row>
    <row r="22" spans="1:5" ht="17.5" x14ac:dyDescent="0.35">
      <c r="A22" s="6" t="s">
        <v>75</v>
      </c>
      <c r="B22" s="2"/>
      <c r="C22" s="2"/>
      <c r="D22" s="2"/>
      <c r="E22" s="2"/>
    </row>
    <row r="23" spans="1:5" ht="15.5" x14ac:dyDescent="0.35">
      <c r="A23" s="2"/>
      <c r="B23" s="2"/>
      <c r="C23" s="2"/>
      <c r="D23" s="2"/>
      <c r="E23" s="2"/>
    </row>
    <row r="24" spans="1:5" ht="35" x14ac:dyDescent="0.35">
      <c r="A24" s="20" t="s">
        <v>46</v>
      </c>
      <c r="B24" s="20" t="s">
        <v>76</v>
      </c>
      <c r="C24" s="20" t="s">
        <v>77</v>
      </c>
      <c r="D24" s="2"/>
      <c r="E24" s="2"/>
    </row>
    <row r="25" spans="1:5" ht="70" x14ac:dyDescent="0.35">
      <c r="A25" s="20" t="s">
        <v>78</v>
      </c>
      <c r="B25" s="27" t="s">
        <v>79</v>
      </c>
      <c r="C25" s="27" t="s">
        <v>80</v>
      </c>
      <c r="D25" s="2"/>
      <c r="E25" s="2"/>
    </row>
    <row r="26" spans="1:5" ht="52.5" x14ac:dyDescent="0.35">
      <c r="A26" s="20" t="s">
        <v>81</v>
      </c>
      <c r="B26" s="27" t="s">
        <v>166</v>
      </c>
      <c r="C26" s="27" t="s">
        <v>167</v>
      </c>
      <c r="D26" s="2"/>
      <c r="E26" s="2"/>
    </row>
    <row r="27" spans="1:5" ht="70" x14ac:dyDescent="0.35">
      <c r="A27" s="20" t="s">
        <v>55</v>
      </c>
      <c r="B27" s="27" t="s">
        <v>82</v>
      </c>
      <c r="C27" s="27" t="s">
        <v>83</v>
      </c>
      <c r="D27" s="2"/>
      <c r="E27" s="2"/>
    </row>
    <row r="28" spans="1:5" ht="87.5" x14ac:dyDescent="0.35">
      <c r="A28" s="20" t="s">
        <v>84</v>
      </c>
      <c r="B28" s="27" t="s">
        <v>85</v>
      </c>
      <c r="C28" s="27" t="s">
        <v>86</v>
      </c>
      <c r="D28" s="2"/>
      <c r="E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C278-C04C-4BD2-AA79-82E11B9381C4}">
  <dimension ref="A1:B26"/>
  <sheetViews>
    <sheetView tabSelected="1" workbookViewId="0">
      <selection activeCell="A12" sqref="A12"/>
    </sheetView>
  </sheetViews>
  <sheetFormatPr defaultRowHeight="14.5" x14ac:dyDescent="0.35"/>
  <cols>
    <col min="1" max="1" width="232.81640625" bestFit="1" customWidth="1"/>
  </cols>
  <sheetData>
    <row r="1" spans="1:2" ht="17.5" x14ac:dyDescent="0.45">
      <c r="A1" s="3" t="s">
        <v>168</v>
      </c>
      <c r="B1" s="2"/>
    </row>
    <row r="2" spans="1:2" ht="17.5" x14ac:dyDescent="0.45">
      <c r="A2" s="4" t="s">
        <v>87</v>
      </c>
      <c r="B2" s="2"/>
    </row>
    <row r="3" spans="1:2" ht="17.5" x14ac:dyDescent="0.45">
      <c r="A3" s="3" t="s">
        <v>3</v>
      </c>
      <c r="B3" s="2"/>
    </row>
    <row r="4" spans="1:2" ht="17.5" x14ac:dyDescent="0.45">
      <c r="A4" s="3"/>
      <c r="B4" s="2"/>
    </row>
    <row r="5" spans="1:2" ht="17.5" x14ac:dyDescent="0.45">
      <c r="A5" s="4" t="s">
        <v>88</v>
      </c>
      <c r="B5" s="2"/>
    </row>
    <row r="6" spans="1:2" ht="17.5" x14ac:dyDescent="0.35">
      <c r="A6" s="16" t="s">
        <v>89</v>
      </c>
      <c r="B6" s="2"/>
    </row>
    <row r="7" spans="1:2" ht="17.5" x14ac:dyDescent="0.35">
      <c r="A7" s="16" t="s">
        <v>90</v>
      </c>
      <c r="B7" s="2"/>
    </row>
    <row r="8" spans="1:2" ht="17.5" x14ac:dyDescent="0.35">
      <c r="A8" s="16" t="s">
        <v>169</v>
      </c>
      <c r="B8" s="2"/>
    </row>
    <row r="9" spans="1:2" ht="17.5" x14ac:dyDescent="0.35">
      <c r="A9" s="7" t="s">
        <v>91</v>
      </c>
      <c r="B9" s="2"/>
    </row>
    <row r="10" spans="1:2" ht="15.5" x14ac:dyDescent="0.35">
      <c r="A10" s="19" t="s">
        <v>102</v>
      </c>
      <c r="B10" s="2"/>
    </row>
    <row r="11" spans="1:2" ht="17.5" x14ac:dyDescent="0.35">
      <c r="A11" s="7" t="s">
        <v>7</v>
      </c>
      <c r="B11" s="2"/>
    </row>
    <row r="12" spans="1:2" ht="15.5" x14ac:dyDescent="0.35">
      <c r="A12" s="19" t="s">
        <v>103</v>
      </c>
      <c r="B12" s="2"/>
    </row>
    <row r="13" spans="1:2" ht="17.5" x14ac:dyDescent="0.35">
      <c r="A13" s="7" t="s">
        <v>92</v>
      </c>
      <c r="B13" s="2"/>
    </row>
    <row r="14" spans="1:2" ht="17.5" x14ac:dyDescent="0.35">
      <c r="A14" s="5" t="s">
        <v>93</v>
      </c>
      <c r="B14" s="2"/>
    </row>
    <row r="15" spans="1:2" ht="17.5" x14ac:dyDescent="0.35">
      <c r="A15" s="16" t="s">
        <v>94</v>
      </c>
      <c r="B15" s="2"/>
    </row>
    <row r="16" spans="1:2" ht="17.5" x14ac:dyDescent="0.35">
      <c r="A16" s="16" t="s">
        <v>170</v>
      </c>
      <c r="B16" s="2"/>
    </row>
    <row r="17" spans="1:2" ht="17.5" x14ac:dyDescent="0.35">
      <c r="A17" s="7" t="s">
        <v>91</v>
      </c>
      <c r="B17" s="2"/>
    </row>
    <row r="18" spans="1:2" ht="15.5" x14ac:dyDescent="0.35">
      <c r="A18" s="19" t="s">
        <v>95</v>
      </c>
      <c r="B18" s="2"/>
    </row>
    <row r="19" spans="1:2" ht="17.5" x14ac:dyDescent="0.35">
      <c r="A19" s="7" t="s">
        <v>7</v>
      </c>
      <c r="B19" s="2"/>
    </row>
    <row r="20" spans="1:2" ht="15.5" x14ac:dyDescent="0.35">
      <c r="A20" s="19" t="s">
        <v>104</v>
      </c>
      <c r="B20" s="2"/>
    </row>
    <row r="21" spans="1:2" ht="17.5" x14ac:dyDescent="0.35">
      <c r="A21" s="7" t="s">
        <v>96</v>
      </c>
      <c r="B21" s="2"/>
    </row>
    <row r="22" spans="1:2" ht="17.5" x14ac:dyDescent="0.35">
      <c r="A22" s="5" t="s">
        <v>97</v>
      </c>
      <c r="B22" s="2"/>
    </row>
    <row r="23" spans="1:2" ht="17.5" x14ac:dyDescent="0.35">
      <c r="A23" s="16" t="s">
        <v>98</v>
      </c>
      <c r="B23" s="2"/>
    </row>
    <row r="24" spans="1:2" ht="17.5" x14ac:dyDescent="0.35">
      <c r="A24" s="5" t="s">
        <v>99</v>
      </c>
      <c r="B24" s="2"/>
    </row>
    <row r="25" spans="1:2" ht="17.5" x14ac:dyDescent="0.35">
      <c r="A25" s="5" t="s">
        <v>100</v>
      </c>
      <c r="B25" s="2"/>
    </row>
    <row r="26" spans="1:2" ht="17.5" x14ac:dyDescent="0.35">
      <c r="A26" s="5" t="s">
        <v>101</v>
      </c>
      <c r="B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BA94-0F81-464A-B7C0-6ECA2942B208}">
  <dimension ref="A1:E38"/>
  <sheetViews>
    <sheetView topLeftCell="A19" zoomScaleNormal="100" workbookViewId="0">
      <selection activeCell="A4" sqref="A4"/>
    </sheetView>
  </sheetViews>
  <sheetFormatPr defaultRowHeight="14.5" x14ac:dyDescent="0.35"/>
  <cols>
    <col min="1" max="1" width="79.54296875" customWidth="1"/>
    <col min="2" max="2" width="16.1796875" customWidth="1"/>
    <col min="3" max="3" width="16.453125" customWidth="1"/>
  </cols>
  <sheetData>
    <row r="1" spans="1:5" ht="17.5" x14ac:dyDescent="0.45">
      <c r="A1" s="3" t="s">
        <v>171</v>
      </c>
      <c r="B1" s="2"/>
      <c r="C1" s="2"/>
      <c r="D1" s="2"/>
      <c r="E1" s="2"/>
    </row>
    <row r="2" spans="1:5" ht="17.5" x14ac:dyDescent="0.45">
      <c r="A2" s="4" t="s">
        <v>105</v>
      </c>
      <c r="B2" s="2"/>
      <c r="C2" s="2"/>
      <c r="D2" s="2"/>
      <c r="E2" s="2"/>
    </row>
    <row r="3" spans="1:5" ht="17.5" x14ac:dyDescent="0.45">
      <c r="A3" s="4"/>
      <c r="B3" s="2"/>
      <c r="C3" s="2"/>
      <c r="D3" s="2"/>
      <c r="E3" s="2"/>
    </row>
    <row r="4" spans="1:5" ht="17.5" x14ac:dyDescent="0.45">
      <c r="A4" s="3" t="s">
        <v>3</v>
      </c>
      <c r="B4" s="2"/>
      <c r="C4" s="2"/>
      <c r="D4" s="2"/>
      <c r="E4" s="2"/>
    </row>
    <row r="5" spans="1:5" ht="17.5" x14ac:dyDescent="0.45">
      <c r="A5" s="4" t="s">
        <v>106</v>
      </c>
      <c r="B5" s="2"/>
      <c r="C5" s="2"/>
      <c r="D5" s="2"/>
      <c r="E5" s="2"/>
    </row>
    <row r="6" spans="1:5" ht="17.5" x14ac:dyDescent="0.45">
      <c r="A6" s="3" t="s">
        <v>172</v>
      </c>
      <c r="B6" s="2"/>
      <c r="C6" s="2"/>
      <c r="D6" s="2"/>
      <c r="E6" s="2"/>
    </row>
    <row r="7" spans="1:5" ht="17.5" x14ac:dyDescent="0.35">
      <c r="A7" s="16" t="s">
        <v>107</v>
      </c>
      <c r="B7" s="2"/>
      <c r="C7" s="2"/>
      <c r="D7" s="2"/>
      <c r="E7" s="2"/>
    </row>
    <row r="8" spans="1:5" ht="15.5" x14ac:dyDescent="0.35">
      <c r="A8" s="19" t="s">
        <v>108</v>
      </c>
      <c r="B8" s="2"/>
      <c r="C8" s="2"/>
      <c r="D8" s="2"/>
      <c r="E8" s="2"/>
    </row>
    <row r="9" spans="1:5" ht="17.5" x14ac:dyDescent="0.35">
      <c r="A9" s="5" t="s">
        <v>109</v>
      </c>
      <c r="B9" s="2"/>
      <c r="C9" s="2"/>
      <c r="D9" s="2"/>
      <c r="E9" s="2"/>
    </row>
    <row r="10" spans="1:5" ht="17.5" x14ac:dyDescent="0.35">
      <c r="A10" s="5" t="s">
        <v>110</v>
      </c>
      <c r="B10" s="2"/>
      <c r="C10" s="2"/>
      <c r="D10" s="2"/>
      <c r="E10" s="2"/>
    </row>
    <row r="11" spans="1:5" ht="17.5" x14ac:dyDescent="0.35">
      <c r="A11" s="5" t="s">
        <v>111</v>
      </c>
      <c r="B11" s="2"/>
      <c r="C11" s="2"/>
      <c r="D11" s="2"/>
      <c r="E11" s="2"/>
    </row>
    <row r="12" spans="1:5" ht="17.5" x14ac:dyDescent="0.35">
      <c r="A12" s="5" t="s">
        <v>112</v>
      </c>
      <c r="B12" s="2"/>
      <c r="C12" s="2"/>
      <c r="D12" s="2"/>
      <c r="E12" s="2"/>
    </row>
    <row r="13" spans="1:5" ht="17.5" x14ac:dyDescent="0.35">
      <c r="A13" s="5" t="s">
        <v>113</v>
      </c>
      <c r="B13" s="2"/>
      <c r="C13" s="2"/>
      <c r="D13" s="2"/>
      <c r="E13" s="2"/>
    </row>
    <row r="14" spans="1:5" ht="17.5" x14ac:dyDescent="0.35">
      <c r="A14" s="5" t="s">
        <v>114</v>
      </c>
      <c r="B14" s="2"/>
      <c r="C14" s="2"/>
      <c r="D14" s="2"/>
      <c r="E14" s="2"/>
    </row>
    <row r="15" spans="1:5" ht="17.5" x14ac:dyDescent="0.35">
      <c r="A15" s="16" t="s">
        <v>115</v>
      </c>
      <c r="B15" s="2"/>
      <c r="C15" s="2"/>
      <c r="D15" s="2"/>
      <c r="E15" s="2"/>
    </row>
    <row r="16" spans="1:5" ht="17.5" x14ac:dyDescent="0.35">
      <c r="A16" s="16" t="s">
        <v>116</v>
      </c>
      <c r="B16" s="2"/>
      <c r="C16" s="2"/>
      <c r="D16" s="2"/>
      <c r="E16" s="2"/>
    </row>
    <row r="17" spans="1:5" ht="15.5" x14ac:dyDescent="0.35">
      <c r="A17" s="19" t="e">
        <f>_xlfn.XLOOKUP("John",#REF!,#REF!, "Not Found")</f>
        <v>#REF!</v>
      </c>
      <c r="B17" s="2"/>
      <c r="C17" s="2"/>
      <c r="D17" s="2"/>
      <c r="E17" s="2"/>
    </row>
    <row r="18" spans="1:5" ht="17.5" x14ac:dyDescent="0.35">
      <c r="A18" s="5" t="s">
        <v>117</v>
      </c>
      <c r="B18" s="2"/>
      <c r="C18" s="2"/>
      <c r="D18" s="2"/>
      <c r="E18" s="2"/>
    </row>
    <row r="19" spans="1:5" ht="17.5" x14ac:dyDescent="0.35">
      <c r="A19" s="5" t="s">
        <v>118</v>
      </c>
      <c r="B19" s="2"/>
      <c r="C19" s="2"/>
      <c r="D19" s="2"/>
      <c r="E19" s="2"/>
    </row>
    <row r="20" spans="1:5" ht="17.5" x14ac:dyDescent="0.35">
      <c r="A20" s="16" t="s">
        <v>119</v>
      </c>
      <c r="B20" s="2"/>
      <c r="C20" s="2"/>
      <c r="D20" s="2"/>
      <c r="E20" s="2"/>
    </row>
    <row r="21" spans="1:5" ht="15.5" x14ac:dyDescent="0.35">
      <c r="A21" s="19" t="str">
        <f>IFERROR(VLOOKUP("John",#REF!, 2, FALSE), "Not Found")</f>
        <v>Not Found</v>
      </c>
      <c r="B21" s="2"/>
      <c r="C21" s="2"/>
      <c r="D21" s="2"/>
      <c r="E21" s="2"/>
    </row>
    <row r="22" spans="1:5" ht="17.5" x14ac:dyDescent="0.35">
      <c r="A22" s="5" t="s">
        <v>120</v>
      </c>
      <c r="B22" s="2"/>
      <c r="C22" s="2"/>
      <c r="D22" s="2"/>
      <c r="E22" s="2"/>
    </row>
    <row r="23" spans="1:5" ht="17.5" x14ac:dyDescent="0.35">
      <c r="A23" s="7" t="s">
        <v>121</v>
      </c>
      <c r="B23" s="2"/>
      <c r="C23" s="2"/>
      <c r="D23" s="2"/>
      <c r="E23" s="2"/>
    </row>
    <row r="24" spans="1:5" ht="17.5" x14ac:dyDescent="0.35">
      <c r="A24" s="5" t="s">
        <v>122</v>
      </c>
      <c r="B24" s="2"/>
      <c r="C24" s="2"/>
      <c r="D24" s="2"/>
      <c r="E24" s="2"/>
    </row>
    <row r="25" spans="1:5" ht="17.5" x14ac:dyDescent="0.35">
      <c r="A25" s="5" t="s">
        <v>123</v>
      </c>
      <c r="B25" s="2"/>
      <c r="C25" s="2"/>
      <c r="D25" s="2"/>
      <c r="E25" s="2"/>
    </row>
    <row r="26" spans="1:5" ht="17.5" x14ac:dyDescent="0.35">
      <c r="A26" s="5" t="s">
        <v>124</v>
      </c>
      <c r="B26" s="2"/>
      <c r="C26" s="2"/>
      <c r="D26" s="2"/>
      <c r="E26" s="2"/>
    </row>
    <row r="27" spans="1:5" ht="17.5" x14ac:dyDescent="0.35">
      <c r="A27" s="5" t="s">
        <v>125</v>
      </c>
      <c r="B27" s="2"/>
      <c r="C27" s="2"/>
      <c r="D27" s="2"/>
      <c r="E27" s="2"/>
    </row>
    <row r="28" spans="1:5" ht="17.5" x14ac:dyDescent="0.35">
      <c r="A28" s="5" t="s">
        <v>126</v>
      </c>
      <c r="B28" s="2"/>
      <c r="C28" s="2"/>
      <c r="D28" s="2"/>
      <c r="E28" s="2"/>
    </row>
    <row r="29" spans="1:5" ht="15.5" x14ac:dyDescent="0.35">
      <c r="A29" s="2"/>
      <c r="B29" s="2"/>
      <c r="C29" s="2"/>
      <c r="D29" s="2"/>
      <c r="E29" s="2"/>
    </row>
    <row r="30" spans="1:5" ht="17.5" x14ac:dyDescent="0.35">
      <c r="A30" s="20" t="s">
        <v>46</v>
      </c>
      <c r="B30" s="21" t="s">
        <v>127</v>
      </c>
      <c r="C30" s="21" t="s">
        <v>128</v>
      </c>
      <c r="D30" s="2"/>
      <c r="E30" s="2"/>
    </row>
    <row r="31" spans="1:5" ht="35" x14ac:dyDescent="0.35">
      <c r="A31" s="22" t="s">
        <v>129</v>
      </c>
      <c r="B31" s="23" t="s">
        <v>173</v>
      </c>
      <c r="C31" s="23" t="s">
        <v>130</v>
      </c>
      <c r="D31" s="2"/>
      <c r="E31" s="2"/>
    </row>
    <row r="32" spans="1:5" ht="52.5" x14ac:dyDescent="0.35">
      <c r="A32" s="22" t="s">
        <v>131</v>
      </c>
      <c r="B32" s="23" t="s">
        <v>174</v>
      </c>
      <c r="C32" s="23" t="s">
        <v>175</v>
      </c>
      <c r="D32" s="2"/>
      <c r="E32" s="2"/>
    </row>
    <row r="33" spans="1:5" ht="52.5" x14ac:dyDescent="0.35">
      <c r="A33" s="22" t="s">
        <v>132</v>
      </c>
      <c r="B33" s="23" t="s">
        <v>133</v>
      </c>
      <c r="C33" s="23" t="s">
        <v>134</v>
      </c>
      <c r="D33" s="2"/>
      <c r="E33" s="2"/>
    </row>
    <row r="34" spans="1:5" ht="52.5" x14ac:dyDescent="0.35">
      <c r="A34" s="22" t="s">
        <v>135</v>
      </c>
      <c r="B34" s="23" t="s">
        <v>136</v>
      </c>
      <c r="C34" s="23" t="s">
        <v>137</v>
      </c>
      <c r="D34" s="2"/>
      <c r="E34" s="2"/>
    </row>
    <row r="35" spans="1:5" ht="52.5" x14ac:dyDescent="0.35">
      <c r="A35" s="22" t="s">
        <v>138</v>
      </c>
      <c r="B35" s="23" t="s">
        <v>176</v>
      </c>
      <c r="C35" s="23" t="s">
        <v>177</v>
      </c>
      <c r="D35" s="2"/>
      <c r="E35" s="2"/>
    </row>
    <row r="36" spans="1:5" ht="52.5" x14ac:dyDescent="0.35">
      <c r="A36" s="22" t="s">
        <v>139</v>
      </c>
      <c r="B36" s="23" t="s">
        <v>140</v>
      </c>
      <c r="C36" s="23" t="s">
        <v>141</v>
      </c>
      <c r="D36" s="2"/>
      <c r="E36" s="2"/>
    </row>
    <row r="37" spans="1:5" ht="52.5" x14ac:dyDescent="0.35">
      <c r="A37" s="22" t="s">
        <v>142</v>
      </c>
      <c r="B37" s="23" t="s">
        <v>143</v>
      </c>
      <c r="C37" s="23" t="s">
        <v>144</v>
      </c>
      <c r="D37" s="2"/>
      <c r="E37" s="2"/>
    </row>
    <row r="38" spans="1:5" ht="15.5" x14ac:dyDescent="0.35">
      <c r="A38" s="24"/>
      <c r="B38" s="24"/>
      <c r="C38" s="24"/>
      <c r="D38" s="2"/>
      <c r="E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7F69-8C15-4C7A-BAF8-A2AB155F2E60}">
  <dimension ref="A1:D14"/>
  <sheetViews>
    <sheetView zoomScale="145" zoomScaleNormal="145" workbookViewId="0">
      <selection activeCell="F9" sqref="F9"/>
    </sheetView>
  </sheetViews>
  <sheetFormatPr defaultRowHeight="14.5" x14ac:dyDescent="0.35"/>
  <cols>
    <col min="1" max="1" width="24.1796875" style="9" customWidth="1"/>
    <col min="2" max="2" width="13.08984375" style="9" bestFit="1" customWidth="1"/>
    <col min="3" max="3" width="4.7265625" style="9" bestFit="1" customWidth="1"/>
    <col min="4" max="4" width="17" style="9" bestFit="1" customWidth="1"/>
    <col min="5" max="16384" width="8.7265625" style="9"/>
  </cols>
  <sheetData>
    <row r="1" spans="1:4" ht="16.5" x14ac:dyDescent="0.45">
      <c r="A1" s="10" t="s">
        <v>164</v>
      </c>
    </row>
    <row r="2" spans="1:4" ht="16.5" x14ac:dyDescent="0.45">
      <c r="A2" s="11" t="s">
        <v>145</v>
      </c>
    </row>
    <row r="3" spans="1:4" ht="16.5" x14ac:dyDescent="0.45">
      <c r="A3" s="11" t="s">
        <v>146</v>
      </c>
    </row>
    <row r="4" spans="1:4" ht="33" x14ac:dyDescent="0.35">
      <c r="A4" s="12" t="s">
        <v>207</v>
      </c>
    </row>
    <row r="5" spans="1:4" ht="16.5" x14ac:dyDescent="0.35">
      <c r="A5" s="12" t="s">
        <v>147</v>
      </c>
    </row>
    <row r="6" spans="1:4" ht="16.5" x14ac:dyDescent="0.35">
      <c r="A6" s="12" t="s">
        <v>148</v>
      </c>
    </row>
    <row r="7" spans="1:4" ht="16.5" x14ac:dyDescent="0.35">
      <c r="A7" s="12"/>
    </row>
    <row r="8" spans="1:4" ht="16.5" x14ac:dyDescent="0.35">
      <c r="A8" s="15" t="s">
        <v>208</v>
      </c>
    </row>
    <row r="9" spans="1:4" ht="16.5" x14ac:dyDescent="0.35">
      <c r="B9" s="46" t="s">
        <v>149</v>
      </c>
      <c r="C9" s="46" t="s">
        <v>150</v>
      </c>
      <c r="D9" s="46" t="s">
        <v>151</v>
      </c>
    </row>
    <row r="10" spans="1:4" ht="16.5" x14ac:dyDescent="0.35">
      <c r="A10" s="13"/>
      <c r="B10" s="47" t="s">
        <v>152</v>
      </c>
      <c r="C10" s="47">
        <v>29</v>
      </c>
      <c r="D10" s="47" t="s">
        <v>153</v>
      </c>
    </row>
    <row r="11" spans="1:4" ht="16.5" x14ac:dyDescent="0.35">
      <c r="B11" s="47" t="s">
        <v>154</v>
      </c>
      <c r="C11" s="47">
        <v>35</v>
      </c>
      <c r="D11" s="47" t="s">
        <v>155</v>
      </c>
    </row>
    <row r="12" spans="1:4" ht="16.5" x14ac:dyDescent="0.35">
      <c r="A12" s="14"/>
      <c r="B12" s="47" t="s">
        <v>156</v>
      </c>
      <c r="C12" s="47">
        <v>41</v>
      </c>
      <c r="D12" s="47" t="s">
        <v>157</v>
      </c>
    </row>
    <row r="13" spans="1:4" ht="16.5" x14ac:dyDescent="0.35">
      <c r="B13" s="47" t="s">
        <v>158</v>
      </c>
      <c r="C13" s="47">
        <v>27</v>
      </c>
      <c r="D13" s="47" t="s">
        <v>159</v>
      </c>
    </row>
    <row r="14" spans="1:4" ht="16.5" x14ac:dyDescent="0.35">
      <c r="B14" s="47" t="s">
        <v>160</v>
      </c>
      <c r="C14" s="47">
        <v>32</v>
      </c>
      <c r="D14" s="47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2B2F-920F-4C40-BC9A-1847B125AFAF}">
  <dimension ref="A1:P25"/>
  <sheetViews>
    <sheetView topLeftCell="A13" zoomScale="130" zoomScaleNormal="130" workbookViewId="0">
      <selection activeCell="B29" sqref="B29"/>
    </sheetView>
  </sheetViews>
  <sheetFormatPr defaultRowHeight="15.5" x14ac:dyDescent="0.35"/>
  <cols>
    <col min="1" max="1" width="8.7265625" style="2"/>
    <col min="2" max="2" width="7.08984375" style="2" bestFit="1" customWidth="1"/>
    <col min="3" max="3" width="5.08984375" style="2" bestFit="1" customWidth="1"/>
    <col min="4" max="4" width="6.08984375" style="2" bestFit="1" customWidth="1"/>
    <col min="5" max="5" width="7.26953125" style="2" bestFit="1" customWidth="1"/>
    <col min="6" max="6" width="8.7265625" style="2"/>
    <col min="7" max="7" width="7.08984375" style="2" bestFit="1" customWidth="1"/>
    <col min="8" max="8" width="5.08984375" style="2" bestFit="1" customWidth="1"/>
    <col min="9" max="10" width="5.08984375" style="2" customWidth="1"/>
    <col min="11" max="11" width="6.08984375" style="2" bestFit="1" customWidth="1"/>
    <col min="12" max="12" width="7.26953125" style="2" bestFit="1" customWidth="1"/>
    <col min="13" max="13" width="7.08984375" style="2" bestFit="1" customWidth="1"/>
    <col min="14" max="14" width="5.08984375" style="2" bestFit="1" customWidth="1"/>
    <col min="15" max="15" width="6.08984375" style="2" bestFit="1" customWidth="1"/>
    <col min="16" max="16" width="7.26953125" style="2" bestFit="1" customWidth="1"/>
    <col min="17" max="16384" width="8.7265625" style="2"/>
  </cols>
  <sheetData>
    <row r="1" spans="1:13" x14ac:dyDescent="0.35">
      <c r="A1" s="28" t="s">
        <v>162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5">
      <c r="A2" s="29" t="s">
        <v>163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3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7.5" x14ac:dyDescent="0.35">
      <c r="A5" s="29"/>
      <c r="B5" s="30" t="s">
        <v>149</v>
      </c>
      <c r="C5" s="30" t="s">
        <v>150</v>
      </c>
      <c r="D5" s="30" t="s">
        <v>178</v>
      </c>
      <c r="E5" s="30" t="s">
        <v>179</v>
      </c>
      <c r="F5" s="29"/>
      <c r="G5" s="29"/>
      <c r="H5" s="29"/>
      <c r="I5" s="29"/>
      <c r="J5" s="29"/>
      <c r="K5" s="29"/>
      <c r="L5" s="29"/>
      <c r="M5" s="29"/>
    </row>
    <row r="6" spans="1:13" ht="17.5" x14ac:dyDescent="0.35">
      <c r="A6" s="29"/>
      <c r="B6" s="27" t="s">
        <v>180</v>
      </c>
      <c r="C6" s="27">
        <v>29</v>
      </c>
      <c r="D6" s="27" t="s">
        <v>181</v>
      </c>
      <c r="E6" s="27">
        <v>55000</v>
      </c>
      <c r="F6" s="29"/>
      <c r="G6" s="29"/>
      <c r="H6" s="29"/>
      <c r="I6" s="29"/>
      <c r="J6" s="29"/>
      <c r="K6" s="29"/>
      <c r="L6" s="29"/>
      <c r="M6" s="29"/>
    </row>
    <row r="7" spans="1:13" ht="17.5" x14ac:dyDescent="0.35">
      <c r="B7" s="27" t="s">
        <v>182</v>
      </c>
      <c r="C7" s="27">
        <v>35</v>
      </c>
      <c r="D7" s="27" t="s">
        <v>155</v>
      </c>
      <c r="E7" s="27">
        <v>65000</v>
      </c>
    </row>
    <row r="8" spans="1:13" ht="17.5" x14ac:dyDescent="0.35">
      <c r="B8" s="27" t="s">
        <v>183</v>
      </c>
      <c r="C8" s="27">
        <v>41</v>
      </c>
      <c r="D8" s="27" t="s">
        <v>184</v>
      </c>
      <c r="E8" s="27">
        <v>72000</v>
      </c>
    </row>
    <row r="10" spans="1:13" x14ac:dyDescent="0.35">
      <c r="A10" s="8" t="s">
        <v>209</v>
      </c>
      <c r="G10" s="8" t="s">
        <v>210</v>
      </c>
    </row>
    <row r="12" spans="1:13" ht="17.5" x14ac:dyDescent="0.35">
      <c r="B12" s="30" t="s">
        <v>149</v>
      </c>
      <c r="C12" s="30" t="s">
        <v>150</v>
      </c>
      <c r="D12" s="30" t="s">
        <v>178</v>
      </c>
      <c r="E12" s="30" t="s">
        <v>179</v>
      </c>
      <c r="G12" s="30" t="s">
        <v>149</v>
      </c>
      <c r="H12" s="30" t="s">
        <v>150</v>
      </c>
      <c r="I12" s="30"/>
      <c r="J12" s="30"/>
      <c r="K12" s="30" t="s">
        <v>178</v>
      </c>
      <c r="L12" s="30" t="s">
        <v>179</v>
      </c>
    </row>
    <row r="13" spans="1:13" ht="17.5" x14ac:dyDescent="0.35">
      <c r="B13" s="27" t="s">
        <v>180</v>
      </c>
      <c r="C13" s="27">
        <v>29</v>
      </c>
      <c r="D13" s="27" t="s">
        <v>181</v>
      </c>
      <c r="E13" s="27">
        <v>55000</v>
      </c>
      <c r="G13" s="27" t="s">
        <v>180</v>
      </c>
      <c r="H13" s="27">
        <v>29</v>
      </c>
      <c r="I13" s="27"/>
      <c r="J13" s="27"/>
      <c r="K13" s="27" t="s">
        <v>181</v>
      </c>
      <c r="L13" s="27">
        <v>55000</v>
      </c>
    </row>
    <row r="14" spans="1:13" ht="17.5" x14ac:dyDescent="0.35">
      <c r="B14" s="27"/>
      <c r="C14" s="27"/>
      <c r="D14" s="27"/>
      <c r="E14" s="27"/>
      <c r="G14" s="27" t="s">
        <v>182</v>
      </c>
      <c r="H14" s="27">
        <v>35</v>
      </c>
      <c r="I14" s="27"/>
      <c r="J14" s="27"/>
      <c r="K14" s="27" t="s">
        <v>155</v>
      </c>
      <c r="L14" s="27">
        <v>65000</v>
      </c>
    </row>
    <row r="15" spans="1:13" ht="17.5" x14ac:dyDescent="0.35">
      <c r="B15" s="27"/>
      <c r="C15" s="27"/>
      <c r="D15" s="27"/>
      <c r="E15" s="27"/>
      <c r="G15" s="27" t="s">
        <v>183</v>
      </c>
      <c r="H15" s="27">
        <v>41</v>
      </c>
      <c r="I15" s="27"/>
      <c r="J15" s="27"/>
      <c r="K15" s="27" t="s">
        <v>184</v>
      </c>
      <c r="L15" s="27">
        <v>72000</v>
      </c>
    </row>
    <row r="16" spans="1:13" ht="17.5" x14ac:dyDescent="0.35">
      <c r="B16" s="27" t="s">
        <v>182</v>
      </c>
      <c r="C16" s="27">
        <v>35</v>
      </c>
      <c r="D16" s="27" t="s">
        <v>155</v>
      </c>
      <c r="E16" s="27">
        <v>65000</v>
      </c>
    </row>
    <row r="17" spans="2:16" ht="17.5" x14ac:dyDescent="0.35">
      <c r="B17" s="27" t="s">
        <v>183</v>
      </c>
      <c r="C17" s="27">
        <v>41</v>
      </c>
      <c r="D17" s="27" t="s">
        <v>184</v>
      </c>
      <c r="E17" s="27">
        <v>72000</v>
      </c>
    </row>
    <row r="20" spans="2:16" x14ac:dyDescent="0.35">
      <c r="B20" s="8" t="s">
        <v>211</v>
      </c>
      <c r="L20" s="8" t="s">
        <v>211</v>
      </c>
    </row>
    <row r="22" spans="2:16" ht="17.5" x14ac:dyDescent="0.35">
      <c r="B22" s="30" t="s">
        <v>149</v>
      </c>
      <c r="C22" s="30" t="s">
        <v>150</v>
      </c>
      <c r="D22" s="30" t="s">
        <v>178</v>
      </c>
      <c r="E22" s="30" t="s">
        <v>179</v>
      </c>
      <c r="M22" s="30" t="s">
        <v>149</v>
      </c>
      <c r="N22" s="30" t="s">
        <v>150</v>
      </c>
      <c r="O22" s="30" t="s">
        <v>178</v>
      </c>
      <c r="P22" s="30" t="s">
        <v>179</v>
      </c>
    </row>
    <row r="23" spans="2:16" ht="17.5" x14ac:dyDescent="0.35">
      <c r="B23" s="27" t="s">
        <v>180</v>
      </c>
      <c r="C23" s="27">
        <v>29</v>
      </c>
      <c r="D23" s="27" t="s">
        <v>181</v>
      </c>
      <c r="E23" s="27">
        <v>55000</v>
      </c>
      <c r="M23" s="27" t="s">
        <v>180</v>
      </c>
      <c r="N23" s="27">
        <v>29</v>
      </c>
      <c r="O23" s="27" t="s">
        <v>181</v>
      </c>
      <c r="P23" s="27">
        <v>55000</v>
      </c>
    </row>
    <row r="24" spans="2:16" ht="17.5" x14ac:dyDescent="0.35">
      <c r="B24" s="27" t="s">
        <v>182</v>
      </c>
      <c r="C24" s="27">
        <v>35</v>
      </c>
      <c r="D24" s="27" t="s">
        <v>155</v>
      </c>
      <c r="E24" s="27">
        <v>65000</v>
      </c>
      <c r="M24" s="27" t="s">
        <v>182</v>
      </c>
      <c r="N24" s="27">
        <v>35</v>
      </c>
      <c r="O24" s="27" t="s">
        <v>155</v>
      </c>
      <c r="P24" s="27">
        <v>65000</v>
      </c>
    </row>
    <row r="25" spans="2:16" ht="17.5" x14ac:dyDescent="0.35">
      <c r="B25" s="27" t="s">
        <v>183</v>
      </c>
      <c r="C25" s="27">
        <v>41</v>
      </c>
      <c r="D25" s="27" t="s">
        <v>184</v>
      </c>
      <c r="E25" s="27">
        <v>72000</v>
      </c>
      <c r="M25" s="27" t="s">
        <v>183</v>
      </c>
      <c r="N25" s="27">
        <v>41</v>
      </c>
      <c r="O25" s="27" t="s">
        <v>184</v>
      </c>
      <c r="P25" s="27">
        <v>72000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5957-DF18-491A-9CF2-036C70B3FD0F}">
  <dimension ref="A1:E21"/>
  <sheetViews>
    <sheetView zoomScale="130" zoomScaleNormal="130" workbookViewId="0">
      <selection activeCell="B2" sqref="B2"/>
    </sheetView>
  </sheetViews>
  <sheetFormatPr defaultRowHeight="13" x14ac:dyDescent="0.3"/>
  <cols>
    <col min="1" max="2" width="8.7265625" style="32"/>
    <col min="3" max="3" width="15" style="32" bestFit="1" customWidth="1"/>
    <col min="4" max="4" width="10.90625" style="32" bestFit="1" customWidth="1"/>
    <col min="5" max="16384" width="8.7265625" style="32"/>
  </cols>
  <sheetData>
    <row r="1" spans="1:5" ht="16" x14ac:dyDescent="0.45">
      <c r="A1" s="31" t="s">
        <v>185</v>
      </c>
    </row>
    <row r="2" spans="1:5" ht="16" x14ac:dyDescent="0.45">
      <c r="A2" s="33" t="s">
        <v>186</v>
      </c>
    </row>
    <row r="4" spans="1:5" x14ac:dyDescent="0.3">
      <c r="A4" s="34" t="s">
        <v>212</v>
      </c>
      <c r="B4" s="35"/>
      <c r="C4" s="35"/>
      <c r="D4" s="35"/>
    </row>
    <row r="5" spans="1:5" x14ac:dyDescent="0.3">
      <c r="A5" s="35"/>
      <c r="B5" s="34" t="s">
        <v>213</v>
      </c>
      <c r="C5" s="35"/>
      <c r="D5" s="35"/>
    </row>
    <row r="6" spans="1:5" x14ac:dyDescent="0.3">
      <c r="A6" s="35"/>
      <c r="B6" s="35"/>
      <c r="C6" s="35"/>
      <c r="D6" s="35"/>
    </row>
    <row r="7" spans="1:5" x14ac:dyDescent="0.3">
      <c r="A7" s="35"/>
      <c r="B7" s="35"/>
      <c r="C7" s="37" t="s">
        <v>214</v>
      </c>
      <c r="D7" s="37" t="s">
        <v>151</v>
      </c>
    </row>
    <row r="8" spans="1:5" x14ac:dyDescent="0.3">
      <c r="A8" s="35"/>
      <c r="B8" s="35"/>
      <c r="C8" s="36" t="s">
        <v>180</v>
      </c>
      <c r="D8" s="36" t="s">
        <v>187</v>
      </c>
    </row>
    <row r="9" spans="1:5" x14ac:dyDescent="0.3">
      <c r="A9" s="35"/>
      <c r="B9" s="35"/>
      <c r="C9" s="36" t="s">
        <v>203</v>
      </c>
      <c r="D9" s="36" t="s">
        <v>181</v>
      </c>
    </row>
    <row r="10" spans="1:5" x14ac:dyDescent="0.3">
      <c r="A10" s="35"/>
      <c r="B10" s="35"/>
      <c r="C10" s="36" t="s">
        <v>215</v>
      </c>
      <c r="D10" s="36" t="s">
        <v>187</v>
      </c>
    </row>
    <row r="11" spans="1:5" x14ac:dyDescent="0.3">
      <c r="A11" s="35"/>
      <c r="B11" s="35"/>
      <c r="C11" s="36" t="s">
        <v>216</v>
      </c>
      <c r="D11" s="36" t="s">
        <v>155</v>
      </c>
    </row>
    <row r="12" spans="1:5" x14ac:dyDescent="0.3">
      <c r="A12" s="35"/>
      <c r="B12" s="35"/>
      <c r="C12" s="36" t="s">
        <v>217</v>
      </c>
      <c r="D12" s="36" t="s">
        <v>187</v>
      </c>
    </row>
    <row r="14" spans="1:5" x14ac:dyDescent="0.3">
      <c r="B14" s="38" t="s">
        <v>218</v>
      </c>
      <c r="E14" s="32" t="s">
        <v>219</v>
      </c>
    </row>
    <row r="16" spans="1:5" x14ac:dyDescent="0.3">
      <c r="C16" s="37" t="s">
        <v>214</v>
      </c>
      <c r="D16" s="37" t="s">
        <v>151</v>
      </c>
    </row>
    <row r="17" spans="3:4" x14ac:dyDescent="0.3">
      <c r="C17" s="36" t="s">
        <v>180</v>
      </c>
      <c r="D17" s="36" t="s">
        <v>188</v>
      </c>
    </row>
    <row r="18" spans="3:4" x14ac:dyDescent="0.3">
      <c r="C18" s="36" t="s">
        <v>203</v>
      </c>
      <c r="D18" s="36" t="s">
        <v>181</v>
      </c>
    </row>
    <row r="19" spans="3:4" x14ac:dyDescent="0.3">
      <c r="C19" s="36" t="s">
        <v>215</v>
      </c>
      <c r="D19" s="36" t="s">
        <v>188</v>
      </c>
    </row>
    <row r="20" spans="3:4" x14ac:dyDescent="0.3">
      <c r="C20" s="36" t="s">
        <v>216</v>
      </c>
      <c r="D20" s="36" t="s">
        <v>155</v>
      </c>
    </row>
    <row r="21" spans="3:4" x14ac:dyDescent="0.3">
      <c r="C21" s="36" t="s">
        <v>217</v>
      </c>
      <c r="D21" s="36" t="s">
        <v>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691A-0DA0-4DFC-B722-F7F0953262C5}">
  <dimension ref="A1:D17"/>
  <sheetViews>
    <sheetView workbookViewId="0"/>
  </sheetViews>
  <sheetFormatPr defaultRowHeight="14.5" x14ac:dyDescent="0.35"/>
  <cols>
    <col min="1" max="1" width="12" customWidth="1"/>
    <col min="2" max="2" width="12.90625" customWidth="1"/>
    <col min="3" max="3" width="14.6328125" bestFit="1" customWidth="1"/>
    <col min="4" max="4" width="5.08984375" bestFit="1" customWidth="1"/>
  </cols>
  <sheetData>
    <row r="1" spans="1:4" ht="17.5" x14ac:dyDescent="0.45">
      <c r="A1" s="3" t="s">
        <v>220</v>
      </c>
      <c r="B1" s="2"/>
    </row>
    <row r="2" spans="1:4" ht="17.5" x14ac:dyDescent="0.45">
      <c r="A2" s="4" t="s">
        <v>189</v>
      </c>
      <c r="B2" s="2"/>
    </row>
    <row r="3" spans="1:4" ht="17.5" x14ac:dyDescent="0.35">
      <c r="A3" s="5"/>
      <c r="B3" s="5" t="s">
        <v>190</v>
      </c>
    </row>
    <row r="4" spans="1:4" ht="17.5" x14ac:dyDescent="0.35">
      <c r="A4" s="5"/>
      <c r="B4" s="5" t="s">
        <v>191</v>
      </c>
    </row>
    <row r="5" spans="1:4" ht="17.5" x14ac:dyDescent="0.35">
      <c r="A5" s="5"/>
      <c r="B5" s="5" t="s">
        <v>192</v>
      </c>
    </row>
    <row r="6" spans="1:4" ht="15.5" x14ac:dyDescent="0.35">
      <c r="A6" s="2"/>
      <c r="B6" s="2"/>
    </row>
    <row r="7" spans="1:4" ht="17.5" x14ac:dyDescent="0.45">
      <c r="A7" s="3" t="s">
        <v>3</v>
      </c>
      <c r="B7" s="2"/>
    </row>
    <row r="8" spans="1:4" ht="15.5" x14ac:dyDescent="0.35">
      <c r="C8" s="39" t="s">
        <v>149</v>
      </c>
      <c r="D8" s="39" t="s">
        <v>150</v>
      </c>
    </row>
    <row r="9" spans="1:4" ht="15.5" x14ac:dyDescent="0.35">
      <c r="C9" s="40" t="s">
        <v>152</v>
      </c>
      <c r="D9" s="40">
        <v>29</v>
      </c>
    </row>
    <row r="10" spans="1:4" ht="15.5" x14ac:dyDescent="0.35">
      <c r="C10" s="40" t="s">
        <v>154</v>
      </c>
      <c r="D10" s="40">
        <v>35</v>
      </c>
    </row>
    <row r="11" spans="1:4" ht="15.5" x14ac:dyDescent="0.35">
      <c r="C11" s="40" t="s">
        <v>156</v>
      </c>
      <c r="D11" s="40">
        <v>41</v>
      </c>
    </row>
    <row r="12" spans="1:4" ht="15.5" x14ac:dyDescent="0.35">
      <c r="C12" s="40" t="s">
        <v>158</v>
      </c>
      <c r="D12" s="40">
        <v>27</v>
      </c>
    </row>
    <row r="13" spans="1:4" ht="15.5" x14ac:dyDescent="0.35">
      <c r="C13" s="40" t="s">
        <v>160</v>
      </c>
      <c r="D13" s="40">
        <v>32</v>
      </c>
    </row>
    <row r="15" spans="1:4" ht="15.5" x14ac:dyDescent="0.35">
      <c r="C15" s="41" t="s">
        <v>193</v>
      </c>
      <c r="D15" s="42">
        <f>AVERAGE(D9:D13)</f>
        <v>32.799999999999997</v>
      </c>
    </row>
    <row r="16" spans="1:4" ht="15.5" x14ac:dyDescent="0.35">
      <c r="C16" s="41" t="s">
        <v>194</v>
      </c>
      <c r="D16" s="42">
        <f>MAX(D9:D13)</f>
        <v>41</v>
      </c>
    </row>
    <row r="17" spans="3:4" ht="15.5" x14ac:dyDescent="0.35">
      <c r="C17" s="41" t="s">
        <v>195</v>
      </c>
      <c r="D17" s="42">
        <f>MIN(D9:D13)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2025-10-04T08:39:40Z</dcterms:created>
  <dcterms:modified xsi:type="dcterms:W3CDTF">2025-10-04T12:40:05Z</dcterms:modified>
</cp:coreProperties>
</file>