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dak\Desktop\あくとうコントローラー\"/>
    </mc:Choice>
  </mc:AlternateContent>
  <bookViews>
    <workbookView xWindow="0" yWindow="0" windowWidth="11580" windowHeight="2595" tabRatio="500" activeTab="6" xr2:uid="{00000000-000D-0000-FFFF-FFFF00000000}"/>
  </bookViews>
  <sheets>
    <sheet name="本番_28" sheetId="7" r:id="rId1"/>
    <sheet name="template" sheetId="3" r:id="rId2"/>
    <sheet name="リハ_29" sheetId="8" r:id="rId3"/>
    <sheet name="夕焼け" sheetId="11" r:id="rId4"/>
    <sheet name="朝焼け" sheetId="10" r:id="rId5"/>
    <sheet name="夕焼け (2)" sheetId="13" r:id="rId6"/>
    <sheet name="朝焼け (2)" sheetId="14" r:id="rId7"/>
    <sheet name="Sheet1" sheetId="12" r:id="rId8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11" i="14" l="1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CV7" i="14"/>
  <c r="CW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BY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AZ7" i="14"/>
  <c r="AY5" i="14"/>
  <c r="AZ5" i="14"/>
  <c r="BA5" i="14"/>
  <c r="BB5" i="14"/>
  <c r="BB12" i="14" s="1"/>
  <c r="BC5" i="14"/>
  <c r="BD5" i="14"/>
  <c r="BE5" i="14"/>
  <c r="BE12" i="14" s="1"/>
  <c r="BF5" i="14"/>
  <c r="BG5" i="14"/>
  <c r="BH5" i="14"/>
  <c r="BI5" i="14"/>
  <c r="BJ5" i="14"/>
  <c r="BJ12" i="14" s="1"/>
  <c r="BK5" i="14"/>
  <c r="BL5" i="14"/>
  <c r="BM5" i="14"/>
  <c r="BM12" i="14" s="1"/>
  <c r="BN5" i="14"/>
  <c r="BO5" i="14"/>
  <c r="BP5" i="14"/>
  <c r="BQ5" i="14"/>
  <c r="BR5" i="14"/>
  <c r="BR12" i="14" s="1"/>
  <c r="BS5" i="14"/>
  <c r="BT5" i="14"/>
  <c r="BU5" i="14"/>
  <c r="BU12" i="14" s="1"/>
  <c r="BV5" i="14"/>
  <c r="BW5" i="14"/>
  <c r="BX5" i="14"/>
  <c r="BY5" i="14"/>
  <c r="BZ5" i="14"/>
  <c r="BZ12" i="14" s="1"/>
  <c r="CA5" i="14"/>
  <c r="CB5" i="14"/>
  <c r="CC5" i="14"/>
  <c r="CC12" i="14" s="1"/>
  <c r="CD5" i="14"/>
  <c r="CE5" i="14"/>
  <c r="CF5" i="14"/>
  <c r="CG5" i="14"/>
  <c r="CH5" i="14"/>
  <c r="CH12" i="14" s="1"/>
  <c r="CI5" i="14"/>
  <c r="CJ5" i="14"/>
  <c r="CK5" i="14"/>
  <c r="CL5" i="14"/>
  <c r="CL12" i="14" s="1"/>
  <c r="CM5" i="14"/>
  <c r="CN5" i="14"/>
  <c r="CO5" i="14"/>
  <c r="CP5" i="14"/>
  <c r="CP12" i="14" s="1"/>
  <c r="CQ5" i="14"/>
  <c r="CR5" i="14"/>
  <c r="CS5" i="14"/>
  <c r="CT5" i="14"/>
  <c r="CT12" i="14" s="1"/>
  <c r="CU5" i="14"/>
  <c r="CV5" i="14"/>
  <c r="CW5" i="14"/>
  <c r="CX5" i="14"/>
  <c r="CX12" i="14" s="1"/>
  <c r="CY5" i="14"/>
  <c r="CZ5" i="14"/>
  <c r="DA5" i="14"/>
  <c r="DB5" i="14"/>
  <c r="DB12" i="14" s="1"/>
  <c r="DC5" i="14"/>
  <c r="DD5" i="14"/>
  <c r="DE5" i="14"/>
  <c r="DF5" i="14"/>
  <c r="DF12" i="14" s="1"/>
  <c r="DG5" i="14"/>
  <c r="DH5" i="14"/>
  <c r="DI5" i="14"/>
  <c r="DI12" i="14" s="1"/>
  <c r="DJ5" i="14"/>
  <c r="DJ12" i="14" s="1"/>
  <c r="DK5" i="14"/>
  <c r="DL5" i="14"/>
  <c r="DM5" i="14"/>
  <c r="DN5" i="14"/>
  <c r="DN12" i="14" s="1"/>
  <c r="DO5" i="14"/>
  <c r="DQ5" i="14"/>
  <c r="AX5" i="14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AX14" i="13"/>
  <c r="BJ6" i="13"/>
  <c r="BK6" i="13"/>
  <c r="BL6" i="13"/>
  <c r="BM6" i="13"/>
  <c r="BN6" i="13"/>
  <c r="BO6" i="13"/>
  <c r="CY2" i="13"/>
  <c r="CY6" i="13"/>
  <c r="CZ6" i="13"/>
  <c r="DA6" i="13"/>
  <c r="DB6" i="13"/>
  <c r="DC6" i="13"/>
  <c r="DD6" i="13"/>
  <c r="DE6" i="13"/>
  <c r="CZ2" i="13"/>
  <c r="DA2" i="13"/>
  <c r="DB2" i="13"/>
  <c r="DD2" i="13"/>
  <c r="DE2" i="13"/>
  <c r="CN2" i="13"/>
  <c r="CO2" i="13"/>
  <c r="CP2" i="13"/>
  <c r="CQ2" i="13"/>
  <c r="CR2" i="13"/>
  <c r="CS2" i="13"/>
  <c r="CT2" i="13"/>
  <c r="CU2" i="13"/>
  <c r="CV2" i="13"/>
  <c r="CW2" i="13"/>
  <c r="CX2" i="13"/>
  <c r="AA4" i="14"/>
  <c r="AB4" i="14"/>
  <c r="AC4" i="14"/>
  <c r="AC11" i="14" s="1"/>
  <c r="AD4" i="14"/>
  <c r="AD11" i="14" s="1"/>
  <c r="AE4" i="14"/>
  <c r="AF4" i="14"/>
  <c r="AG4" i="14"/>
  <c r="AG11" i="14" s="1"/>
  <c r="AH4" i="14"/>
  <c r="AH11" i="14" s="1"/>
  <c r="AI4" i="14"/>
  <c r="AJ4" i="14"/>
  <c r="AK4" i="14"/>
  <c r="AK11" i="14" s="1"/>
  <c r="AL4" i="14"/>
  <c r="AL11" i="14" s="1"/>
  <c r="AM4" i="14"/>
  <c r="AN4" i="14"/>
  <c r="AO4" i="14"/>
  <c r="AO11" i="14" s="1"/>
  <c r="AP4" i="14"/>
  <c r="AP11" i="14" s="1"/>
  <c r="AQ4" i="14"/>
  <c r="AR4" i="14"/>
  <c r="AS4" i="14"/>
  <c r="AS11" i="14" s="1"/>
  <c r="AT4" i="14"/>
  <c r="AT11" i="14" s="1"/>
  <c r="AU4" i="14"/>
  <c r="AV4" i="14"/>
  <c r="AW4" i="14"/>
  <c r="AW11" i="14" s="1"/>
  <c r="AX4" i="14"/>
  <c r="AX11" i="14" s="1"/>
  <c r="AY4" i="14"/>
  <c r="AZ4" i="14"/>
  <c r="BA4" i="14"/>
  <c r="BA11" i="14" s="1"/>
  <c r="BB4" i="14"/>
  <c r="BB11" i="14" s="1"/>
  <c r="BC4" i="14"/>
  <c r="BD4" i="14"/>
  <c r="BE4" i="14"/>
  <c r="BE11" i="14" s="1"/>
  <c r="BF4" i="14"/>
  <c r="BF11" i="14" s="1"/>
  <c r="BG4" i="14"/>
  <c r="BH4" i="14"/>
  <c r="BI4" i="14"/>
  <c r="BI11" i="14" s="1"/>
  <c r="BJ4" i="14"/>
  <c r="BJ11" i="14" s="1"/>
  <c r="BK4" i="14"/>
  <c r="BL4" i="14"/>
  <c r="BM4" i="14"/>
  <c r="BM11" i="14" s="1"/>
  <c r="BN4" i="14"/>
  <c r="BN11" i="14" s="1"/>
  <c r="BO4" i="14"/>
  <c r="BP4" i="14"/>
  <c r="BQ4" i="14"/>
  <c r="BQ11" i="14" s="1"/>
  <c r="BR4" i="14"/>
  <c r="BR11" i="14" s="1"/>
  <c r="BS4" i="14"/>
  <c r="BT4" i="14"/>
  <c r="BU4" i="14"/>
  <c r="BU11" i="14" s="1"/>
  <c r="BV4" i="14"/>
  <c r="BV11" i="14" s="1"/>
  <c r="BW4" i="14"/>
  <c r="BX4" i="14"/>
  <c r="BY4" i="14"/>
  <c r="BY11" i="14" s="1"/>
  <c r="BZ4" i="14"/>
  <c r="BZ11" i="14" s="1"/>
  <c r="CA4" i="14"/>
  <c r="CB4" i="14"/>
  <c r="CC4" i="14"/>
  <c r="CC11" i="14" s="1"/>
  <c r="CD4" i="14"/>
  <c r="CD11" i="14" s="1"/>
  <c r="CE4" i="14"/>
  <c r="CF4" i="14"/>
  <c r="CG4" i="14"/>
  <c r="CG11" i="14" s="1"/>
  <c r="CH4" i="14"/>
  <c r="CH11" i="14" s="1"/>
  <c r="CI4" i="14"/>
  <c r="CJ4" i="14"/>
  <c r="CJ11" i="14" s="1"/>
  <c r="CK4" i="14"/>
  <c r="CL4" i="14"/>
  <c r="CL11" i="14" s="1"/>
  <c r="CM4" i="14"/>
  <c r="CN4" i="14"/>
  <c r="CN11" i="14" s="1"/>
  <c r="CO4" i="14"/>
  <c r="CP4" i="14"/>
  <c r="CP11" i="14" s="1"/>
  <c r="CQ4" i="14"/>
  <c r="CR4" i="14"/>
  <c r="CR11" i="14" s="1"/>
  <c r="CS4" i="14"/>
  <c r="CT4" i="14"/>
  <c r="CT11" i="14" s="1"/>
  <c r="CU4" i="14"/>
  <c r="CV4" i="14"/>
  <c r="CV11" i="14" s="1"/>
  <c r="CW4" i="14"/>
  <c r="CX4" i="14"/>
  <c r="CX11" i="14" s="1"/>
  <c r="CY4" i="14"/>
  <c r="CZ4" i="14"/>
  <c r="CZ11" i="14" s="1"/>
  <c r="DA4" i="14"/>
  <c r="DB4" i="14"/>
  <c r="DB11" i="14" s="1"/>
  <c r="DC4" i="14"/>
  <c r="DD4" i="14"/>
  <c r="DD11" i="14" s="1"/>
  <c r="DE4" i="14"/>
  <c r="DF4" i="14"/>
  <c r="DF11" i="14" s="1"/>
  <c r="DG4" i="14"/>
  <c r="DH4" i="14"/>
  <c r="DH11" i="14" s="1"/>
  <c r="DI4" i="14"/>
  <c r="DJ4" i="14"/>
  <c r="DJ11" i="14" s="1"/>
  <c r="DK4" i="14"/>
  <c r="DL4" i="14"/>
  <c r="DL11" i="14" s="1"/>
  <c r="DM4" i="14"/>
  <c r="DN4" i="14"/>
  <c r="DN11" i="14" s="1"/>
  <c r="DO4" i="14"/>
  <c r="DP11" i="14"/>
  <c r="DQ4" i="14"/>
  <c r="Z4" i="14"/>
  <c r="DP13" i="14"/>
  <c r="DN13" i="14"/>
  <c r="DM13" i="14"/>
  <c r="DJ13" i="14"/>
  <c r="DI13" i="14"/>
  <c r="DF13" i="14"/>
  <c r="DE13" i="14"/>
  <c r="DB13" i="14"/>
  <c r="DA13" i="14"/>
  <c r="CX13" i="14"/>
  <c r="CW13" i="14"/>
  <c r="CT13" i="14"/>
  <c r="CS13" i="14"/>
  <c r="CP13" i="14"/>
  <c r="CO13" i="14"/>
  <c r="CL13" i="14"/>
  <c r="CK13" i="14"/>
  <c r="CH13" i="14"/>
  <c r="CG13" i="14"/>
  <c r="CD13" i="14"/>
  <c r="CC13" i="14"/>
  <c r="BZ13" i="14"/>
  <c r="BY13" i="14"/>
  <c r="BV13" i="14"/>
  <c r="BU13" i="14"/>
  <c r="BR13" i="14"/>
  <c r="BQ13" i="14"/>
  <c r="BN13" i="14"/>
  <c r="BM13" i="14"/>
  <c r="BJ13" i="14"/>
  <c r="BI13" i="14"/>
  <c r="BF13" i="14"/>
  <c r="BE13" i="14"/>
  <c r="BB13" i="14"/>
  <c r="BA13" i="14"/>
  <c r="AX13" i="14"/>
  <c r="AW13" i="14"/>
  <c r="AT13" i="14"/>
  <c r="AS13" i="14"/>
  <c r="AP13" i="14"/>
  <c r="AO13" i="14"/>
  <c r="AL13" i="14"/>
  <c r="AK13" i="14"/>
  <c r="AH13" i="14"/>
  <c r="AG13" i="14"/>
  <c r="AD13" i="14"/>
  <c r="AC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DQ12" i="14"/>
  <c r="DP12" i="14"/>
  <c r="DO12" i="14"/>
  <c r="DM12" i="14"/>
  <c r="DL12" i="14"/>
  <c r="DK12" i="14"/>
  <c r="DH12" i="14"/>
  <c r="DG12" i="14"/>
  <c r="DE12" i="14"/>
  <c r="DD12" i="14"/>
  <c r="DC12" i="14"/>
  <c r="DA12" i="14"/>
  <c r="CZ12" i="14"/>
  <c r="CY12" i="14"/>
  <c r="CW12" i="14"/>
  <c r="CV12" i="14"/>
  <c r="CU12" i="14"/>
  <c r="CS12" i="14"/>
  <c r="CR12" i="14"/>
  <c r="CQ12" i="14"/>
  <c r="CO12" i="14"/>
  <c r="CN12" i="14"/>
  <c r="CM12" i="14"/>
  <c r="CK12" i="14"/>
  <c r="CJ12" i="14"/>
  <c r="CI12" i="14"/>
  <c r="CG12" i="14"/>
  <c r="CD12" i="14"/>
  <c r="BY12" i="14"/>
  <c r="BV12" i="14"/>
  <c r="BQ12" i="14"/>
  <c r="BN12" i="14"/>
  <c r="BI12" i="14"/>
  <c r="BF12" i="14"/>
  <c r="BA12" i="14"/>
  <c r="AX12" i="14"/>
  <c r="AV12" i="14"/>
  <c r="AT12" i="14"/>
  <c r="AR12" i="14"/>
  <c r="AP12" i="14"/>
  <c r="AN12" i="14"/>
  <c r="AL12" i="14"/>
  <c r="AJ12" i="14"/>
  <c r="AH12" i="14"/>
  <c r="AF12" i="14"/>
  <c r="AD12" i="14"/>
  <c r="AB12" i="14"/>
  <c r="Z12" i="14"/>
  <c r="X12" i="14"/>
  <c r="V12" i="14"/>
  <c r="T12" i="14"/>
  <c r="R12" i="14"/>
  <c r="P12" i="14"/>
  <c r="N12" i="14"/>
  <c r="L12" i="14"/>
  <c r="J12" i="14"/>
  <c r="H12" i="14"/>
  <c r="F12" i="14"/>
  <c r="D12" i="14"/>
  <c r="C12" i="14"/>
  <c r="DO11" i="14"/>
  <c r="DM11" i="14"/>
  <c r="DK11" i="14"/>
  <c r="DI11" i="14"/>
  <c r="DG11" i="14"/>
  <c r="DE11" i="14"/>
  <c r="DC11" i="14"/>
  <c r="DA11" i="14"/>
  <c r="CY11" i="14"/>
  <c r="CW11" i="14"/>
  <c r="CU11" i="14"/>
  <c r="CS11" i="14"/>
  <c r="CQ11" i="14"/>
  <c r="CO11" i="14"/>
  <c r="CM11" i="14"/>
  <c r="CK11" i="14"/>
  <c r="CI11" i="14"/>
  <c r="C11" i="14"/>
  <c r="B11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DQ6" i="14"/>
  <c r="DQ13" i="14" s="1"/>
  <c r="DO6" i="14"/>
  <c r="DO13" i="14" s="1"/>
  <c r="DN6" i="14"/>
  <c r="DM6" i="14"/>
  <c r="DL6" i="14"/>
  <c r="DL13" i="14" s="1"/>
  <c r="DK6" i="14"/>
  <c r="DK13" i="14" s="1"/>
  <c r="DJ6" i="14"/>
  <c r="DI6" i="14"/>
  <c r="DH6" i="14"/>
  <c r="DH13" i="14" s="1"/>
  <c r="DG6" i="14"/>
  <c r="DG13" i="14" s="1"/>
  <c r="DF6" i="14"/>
  <c r="DE6" i="14"/>
  <c r="DD6" i="14"/>
  <c r="DD13" i="14" s="1"/>
  <c r="DC6" i="14"/>
  <c r="DC13" i="14" s="1"/>
  <c r="DB6" i="14"/>
  <c r="DA6" i="14"/>
  <c r="CZ6" i="14"/>
  <c r="CZ13" i="14" s="1"/>
  <c r="CY6" i="14"/>
  <c r="CY13" i="14" s="1"/>
  <c r="CX6" i="14"/>
  <c r="CW6" i="14"/>
  <c r="CV6" i="14"/>
  <c r="CV13" i="14" s="1"/>
  <c r="CU6" i="14"/>
  <c r="CU13" i="14" s="1"/>
  <c r="CT6" i="14"/>
  <c r="CS6" i="14"/>
  <c r="CR6" i="14"/>
  <c r="CR13" i="14" s="1"/>
  <c r="CQ6" i="14"/>
  <c r="CQ13" i="14" s="1"/>
  <c r="CP6" i="14"/>
  <c r="CO6" i="14"/>
  <c r="CN6" i="14"/>
  <c r="CN13" i="14" s="1"/>
  <c r="CM6" i="14"/>
  <c r="CM13" i="14" s="1"/>
  <c r="CL6" i="14"/>
  <c r="CK6" i="14"/>
  <c r="CJ6" i="14"/>
  <c r="CJ13" i="14" s="1"/>
  <c r="CI6" i="14"/>
  <c r="CI13" i="14" s="1"/>
  <c r="CH6" i="14"/>
  <c r="CG6" i="14"/>
  <c r="CF6" i="14"/>
  <c r="CF13" i="14" s="1"/>
  <c r="CE6" i="14"/>
  <c r="CE13" i="14" s="1"/>
  <c r="CD6" i="14"/>
  <c r="CC6" i="14"/>
  <c r="CB6" i="14"/>
  <c r="CB13" i="14" s="1"/>
  <c r="CA6" i="14"/>
  <c r="CA13" i="14" s="1"/>
  <c r="BZ6" i="14"/>
  <c r="BY6" i="14"/>
  <c r="BX6" i="14"/>
  <c r="BX13" i="14" s="1"/>
  <c r="BW6" i="14"/>
  <c r="BW13" i="14" s="1"/>
  <c r="BV6" i="14"/>
  <c r="BU6" i="14"/>
  <c r="BT6" i="14"/>
  <c r="BT13" i="14" s="1"/>
  <c r="BS6" i="14"/>
  <c r="BS13" i="14" s="1"/>
  <c r="BR6" i="14"/>
  <c r="BQ6" i="14"/>
  <c r="BP6" i="14"/>
  <c r="BP13" i="14" s="1"/>
  <c r="BO6" i="14"/>
  <c r="BO13" i="14" s="1"/>
  <c r="BN6" i="14"/>
  <c r="BM6" i="14"/>
  <c r="BL6" i="14"/>
  <c r="BL13" i="14" s="1"/>
  <c r="BK6" i="14"/>
  <c r="BK13" i="14" s="1"/>
  <c r="BJ6" i="14"/>
  <c r="BI6" i="14"/>
  <c r="BH6" i="14"/>
  <c r="BH13" i="14" s="1"/>
  <c r="BG6" i="14"/>
  <c r="BG13" i="14" s="1"/>
  <c r="BF6" i="14"/>
  <c r="BE6" i="14"/>
  <c r="BD6" i="14"/>
  <c r="BD13" i="14" s="1"/>
  <c r="BC6" i="14"/>
  <c r="BC13" i="14" s="1"/>
  <c r="BB6" i="14"/>
  <c r="BA6" i="14"/>
  <c r="AZ6" i="14"/>
  <c r="AZ13" i="14" s="1"/>
  <c r="AY6" i="14"/>
  <c r="AY13" i="14" s="1"/>
  <c r="AX6" i="14"/>
  <c r="AW6" i="14"/>
  <c r="AV6" i="14"/>
  <c r="AV13" i="14" s="1"/>
  <c r="AU6" i="14"/>
  <c r="AU13" i="14" s="1"/>
  <c r="AT6" i="14"/>
  <c r="AS6" i="14"/>
  <c r="AR6" i="14"/>
  <c r="AR13" i="14" s="1"/>
  <c r="AQ6" i="14"/>
  <c r="AQ13" i="14" s="1"/>
  <c r="AP6" i="14"/>
  <c r="AO6" i="14"/>
  <c r="AN6" i="14"/>
  <c r="AN13" i="14" s="1"/>
  <c r="AM6" i="14"/>
  <c r="AM13" i="14" s="1"/>
  <c r="AL6" i="14"/>
  <c r="AK6" i="14"/>
  <c r="AJ6" i="14"/>
  <c r="AJ13" i="14" s="1"/>
  <c r="AI6" i="14"/>
  <c r="AI13" i="14" s="1"/>
  <c r="AH6" i="14"/>
  <c r="AG6" i="14"/>
  <c r="AF6" i="14"/>
  <c r="AF13" i="14" s="1"/>
  <c r="AE6" i="14"/>
  <c r="AE13" i="14" s="1"/>
  <c r="AD6" i="14"/>
  <c r="AC6" i="14"/>
  <c r="AB6" i="14"/>
  <c r="AB13" i="14" s="1"/>
  <c r="AA6" i="14"/>
  <c r="AA13" i="14" s="1"/>
  <c r="Z6" i="14"/>
  <c r="CF12" i="14"/>
  <c r="CE12" i="14"/>
  <c r="CB12" i="14"/>
  <c r="CA12" i="14"/>
  <c r="BX12" i="14"/>
  <c r="BW12" i="14"/>
  <c r="BT12" i="14"/>
  <c r="BS12" i="14"/>
  <c r="BP12" i="14"/>
  <c r="BO12" i="14"/>
  <c r="BL12" i="14"/>
  <c r="BK12" i="14"/>
  <c r="BH12" i="14"/>
  <c r="BG12" i="14"/>
  <c r="BD12" i="14"/>
  <c r="BC12" i="14"/>
  <c r="AZ12" i="14"/>
  <c r="AY12" i="14"/>
  <c r="AW5" i="14"/>
  <c r="AW12" i="14" s="1"/>
  <c r="AV5" i="14"/>
  <c r="AU5" i="14"/>
  <c r="AU12" i="14" s="1"/>
  <c r="AT5" i="14"/>
  <c r="AS5" i="14"/>
  <c r="AS12" i="14" s="1"/>
  <c r="AR5" i="14"/>
  <c r="AQ5" i="14"/>
  <c r="AQ12" i="14" s="1"/>
  <c r="AP5" i="14"/>
  <c r="AO5" i="14"/>
  <c r="AO12" i="14" s="1"/>
  <c r="AN5" i="14"/>
  <c r="AM5" i="14"/>
  <c r="AM12" i="14" s="1"/>
  <c r="AL5" i="14"/>
  <c r="AK5" i="14"/>
  <c r="AK12" i="14" s="1"/>
  <c r="AJ5" i="14"/>
  <c r="AI5" i="14"/>
  <c r="AI12" i="14" s="1"/>
  <c r="AH5" i="14"/>
  <c r="AG5" i="14"/>
  <c r="AG12" i="14" s="1"/>
  <c r="AF5" i="14"/>
  <c r="AE5" i="14"/>
  <c r="AE12" i="14" s="1"/>
  <c r="AD5" i="14"/>
  <c r="AC5" i="14"/>
  <c r="AC12" i="14" s="1"/>
  <c r="AB5" i="14"/>
  <c r="AA5" i="14"/>
  <c r="AA12" i="14" s="1"/>
  <c r="Z5" i="14"/>
  <c r="Y5" i="14"/>
  <c r="Y12" i="14" s="1"/>
  <c r="X5" i="14"/>
  <c r="W5" i="14"/>
  <c r="W12" i="14" s="1"/>
  <c r="V5" i="14"/>
  <c r="U5" i="14"/>
  <c r="U12" i="14" s="1"/>
  <c r="T5" i="14"/>
  <c r="S5" i="14"/>
  <c r="S12" i="14" s="1"/>
  <c r="R5" i="14"/>
  <c r="Q5" i="14"/>
  <c r="Q12" i="14" s="1"/>
  <c r="P5" i="14"/>
  <c r="O5" i="14"/>
  <c r="O12" i="14" s="1"/>
  <c r="N5" i="14"/>
  <c r="M5" i="14"/>
  <c r="M12" i="14" s="1"/>
  <c r="L5" i="14"/>
  <c r="K5" i="14"/>
  <c r="K12" i="14" s="1"/>
  <c r="J5" i="14"/>
  <c r="I5" i="14"/>
  <c r="I12" i="14" s="1"/>
  <c r="H5" i="14"/>
  <c r="G5" i="14"/>
  <c r="G12" i="14" s="1"/>
  <c r="F5" i="14"/>
  <c r="E5" i="14"/>
  <c r="E12" i="14" s="1"/>
  <c r="D5" i="14"/>
  <c r="B5" i="14"/>
  <c r="B12" i="14" s="1"/>
  <c r="CF11" i="14"/>
  <c r="CE11" i="14"/>
  <c r="CB11" i="14"/>
  <c r="CA11" i="14"/>
  <c r="BX11" i="14"/>
  <c r="BW11" i="14"/>
  <c r="BT11" i="14"/>
  <c r="BS11" i="14"/>
  <c r="BP11" i="14"/>
  <c r="BO11" i="14"/>
  <c r="BL11" i="14"/>
  <c r="BK11" i="14"/>
  <c r="BH11" i="14"/>
  <c r="BG11" i="14"/>
  <c r="BD11" i="14"/>
  <c r="BC11" i="14"/>
  <c r="AZ11" i="14"/>
  <c r="AY11" i="14"/>
  <c r="AV11" i="14"/>
  <c r="AU11" i="14"/>
  <c r="AR11" i="14"/>
  <c r="AQ11" i="14"/>
  <c r="AN11" i="14"/>
  <c r="AM11" i="14"/>
  <c r="AJ11" i="14"/>
  <c r="AI11" i="14"/>
  <c r="AF11" i="14"/>
  <c r="AE11" i="14"/>
  <c r="AB11" i="14"/>
  <c r="AA11" i="14"/>
  <c r="Z11" i="14"/>
  <c r="Y4" i="14"/>
  <c r="Y11" i="14" s="1"/>
  <c r="X4" i="14"/>
  <c r="X11" i="14" s="1"/>
  <c r="W4" i="14"/>
  <c r="W11" i="14" s="1"/>
  <c r="V4" i="14"/>
  <c r="V11" i="14" s="1"/>
  <c r="U4" i="14"/>
  <c r="U11" i="14" s="1"/>
  <c r="T4" i="14"/>
  <c r="T11" i="14" s="1"/>
  <c r="S4" i="14"/>
  <c r="S11" i="14" s="1"/>
  <c r="R4" i="14"/>
  <c r="R11" i="14" s="1"/>
  <c r="Q4" i="14"/>
  <c r="Q11" i="14" s="1"/>
  <c r="P4" i="14"/>
  <c r="P11" i="14" s="1"/>
  <c r="O4" i="14"/>
  <c r="O11" i="14" s="1"/>
  <c r="N4" i="14"/>
  <c r="N11" i="14" s="1"/>
  <c r="M4" i="14"/>
  <c r="M11" i="14" s="1"/>
  <c r="L4" i="14"/>
  <c r="L11" i="14" s="1"/>
  <c r="K4" i="14"/>
  <c r="K11" i="14" s="1"/>
  <c r="J4" i="14"/>
  <c r="J11" i="14" s="1"/>
  <c r="I4" i="14"/>
  <c r="I11" i="14" s="1"/>
  <c r="H4" i="14"/>
  <c r="H11" i="14" s="1"/>
  <c r="G4" i="14"/>
  <c r="G11" i="14" s="1"/>
  <c r="F4" i="14"/>
  <c r="F11" i="14" s="1"/>
  <c r="E4" i="14"/>
  <c r="E11" i="14" s="1"/>
  <c r="D4" i="14"/>
  <c r="D11" i="14" s="1"/>
  <c r="B4" i="14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D13" i="13"/>
  <c r="CZ13" i="13"/>
  <c r="CV13" i="13"/>
  <c r="CR13" i="13"/>
  <c r="CN13" i="13"/>
  <c r="CJ13" i="13"/>
  <c r="CF13" i="13"/>
  <c r="CB13" i="13"/>
  <c r="BX13" i="13"/>
  <c r="BT13" i="13"/>
  <c r="BP13" i="13"/>
  <c r="BL13" i="13"/>
  <c r="BH13" i="13"/>
  <c r="BD13" i="13"/>
  <c r="AZ13" i="13"/>
  <c r="AV13" i="13"/>
  <c r="AR13" i="13"/>
  <c r="AN13" i="13"/>
  <c r="AJ13" i="13"/>
  <c r="AF13" i="13"/>
  <c r="AB13" i="13"/>
  <c r="X13" i="13"/>
  <c r="T13" i="13"/>
  <c r="P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F12" i="13"/>
  <c r="CB12" i="13"/>
  <c r="BX12" i="13"/>
  <c r="BT12" i="13"/>
  <c r="BP12" i="13"/>
  <c r="BL12" i="13"/>
  <c r="BH12" i="13"/>
  <c r="BD12" i="13"/>
  <c r="AZ12" i="13"/>
  <c r="AV12" i="13"/>
  <c r="AR12" i="13"/>
  <c r="AN12" i="13"/>
  <c r="AJ12" i="13"/>
  <c r="AF12" i="13"/>
  <c r="AB12" i="13"/>
  <c r="X12" i="13"/>
  <c r="T12" i="13"/>
  <c r="P12" i="13"/>
  <c r="L12" i="13"/>
  <c r="H12" i="13"/>
  <c r="D12" i="13"/>
  <c r="C12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H11" i="13"/>
  <c r="BD11" i="13"/>
  <c r="AZ11" i="13"/>
  <c r="AV11" i="13"/>
  <c r="AR11" i="13"/>
  <c r="AN11" i="13"/>
  <c r="AJ11" i="13"/>
  <c r="AF11" i="13"/>
  <c r="AB11" i="13"/>
  <c r="X11" i="13"/>
  <c r="T11" i="13"/>
  <c r="P11" i="13"/>
  <c r="L11" i="13"/>
  <c r="H11" i="13"/>
  <c r="D11" i="13"/>
  <c r="C11" i="13"/>
  <c r="DQ6" i="13"/>
  <c r="DO6" i="13"/>
  <c r="DN6" i="13"/>
  <c r="DM6" i="13"/>
  <c r="DL6" i="13"/>
  <c r="DK6" i="13"/>
  <c r="DJ6" i="13"/>
  <c r="DI6" i="13"/>
  <c r="DH6" i="13"/>
  <c r="DG6" i="13"/>
  <c r="DF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DE5" i="13"/>
  <c r="DE13" i="13" s="1"/>
  <c r="DD5" i="13"/>
  <c r="DC5" i="13"/>
  <c r="DC13" i="13" s="1"/>
  <c r="DB5" i="13"/>
  <c r="DB13" i="13" s="1"/>
  <c r="DA5" i="13"/>
  <c r="DA13" i="13" s="1"/>
  <c r="CZ5" i="13"/>
  <c r="CY5" i="13"/>
  <c r="CY13" i="13" s="1"/>
  <c r="CX5" i="13"/>
  <c r="CX13" i="13" s="1"/>
  <c r="CW5" i="13"/>
  <c r="CW13" i="13" s="1"/>
  <c r="CV5" i="13"/>
  <c r="CU5" i="13"/>
  <c r="CU13" i="13" s="1"/>
  <c r="CT5" i="13"/>
  <c r="CT13" i="13" s="1"/>
  <c r="CS5" i="13"/>
  <c r="CS13" i="13" s="1"/>
  <c r="CR5" i="13"/>
  <c r="CQ5" i="13"/>
  <c r="CQ13" i="13" s="1"/>
  <c r="CP5" i="13"/>
  <c r="CP13" i="13" s="1"/>
  <c r="CO5" i="13"/>
  <c r="CO13" i="13" s="1"/>
  <c r="CN5" i="13"/>
  <c r="CM5" i="13"/>
  <c r="CM13" i="13" s="1"/>
  <c r="CL5" i="13"/>
  <c r="CL13" i="13" s="1"/>
  <c r="CK5" i="13"/>
  <c r="CK13" i="13" s="1"/>
  <c r="CJ5" i="13"/>
  <c r="CI5" i="13"/>
  <c r="CI13" i="13" s="1"/>
  <c r="CH5" i="13"/>
  <c r="CH13" i="13" s="1"/>
  <c r="CG5" i="13"/>
  <c r="CG13" i="13" s="1"/>
  <c r="CF5" i="13"/>
  <c r="CE5" i="13"/>
  <c r="CE13" i="13" s="1"/>
  <c r="CD5" i="13"/>
  <c r="CD13" i="13" s="1"/>
  <c r="CC5" i="13"/>
  <c r="CC13" i="13" s="1"/>
  <c r="CB5" i="13"/>
  <c r="CA5" i="13"/>
  <c r="CA13" i="13" s="1"/>
  <c r="BZ5" i="13"/>
  <c r="BZ13" i="13" s="1"/>
  <c r="BY5" i="13"/>
  <c r="BY13" i="13" s="1"/>
  <c r="BX5" i="13"/>
  <c r="BW5" i="13"/>
  <c r="BW13" i="13" s="1"/>
  <c r="BV5" i="13"/>
  <c r="BV13" i="13" s="1"/>
  <c r="BU5" i="13"/>
  <c r="BU13" i="13" s="1"/>
  <c r="BT5" i="13"/>
  <c r="BS5" i="13"/>
  <c r="BS13" i="13" s="1"/>
  <c r="BR5" i="13"/>
  <c r="BR13" i="13" s="1"/>
  <c r="BQ5" i="13"/>
  <c r="BQ13" i="13" s="1"/>
  <c r="BP5" i="13"/>
  <c r="BO5" i="13"/>
  <c r="BO13" i="13" s="1"/>
  <c r="BN5" i="13"/>
  <c r="BN13" i="13" s="1"/>
  <c r="BM5" i="13"/>
  <c r="BM13" i="13" s="1"/>
  <c r="BL5" i="13"/>
  <c r="BK5" i="13"/>
  <c r="BK13" i="13" s="1"/>
  <c r="BJ5" i="13"/>
  <c r="BJ13" i="13" s="1"/>
  <c r="BI5" i="13"/>
  <c r="BI13" i="13" s="1"/>
  <c r="BH5" i="13"/>
  <c r="BG5" i="13"/>
  <c r="BG13" i="13" s="1"/>
  <c r="BF5" i="13"/>
  <c r="BF13" i="13" s="1"/>
  <c r="BE5" i="13"/>
  <c r="BE13" i="13" s="1"/>
  <c r="BD5" i="13"/>
  <c r="BC5" i="13"/>
  <c r="BC13" i="13" s="1"/>
  <c r="BB5" i="13"/>
  <c r="BB13" i="13" s="1"/>
  <c r="BA5" i="13"/>
  <c r="BA13" i="13" s="1"/>
  <c r="AZ5" i="13"/>
  <c r="AY5" i="13"/>
  <c r="AY13" i="13" s="1"/>
  <c r="AX5" i="13"/>
  <c r="AX13" i="13" s="1"/>
  <c r="AW5" i="13"/>
  <c r="AW13" i="13" s="1"/>
  <c r="AV5" i="13"/>
  <c r="AU5" i="13"/>
  <c r="AU13" i="13" s="1"/>
  <c r="AT5" i="13"/>
  <c r="AT13" i="13" s="1"/>
  <c r="AS5" i="13"/>
  <c r="AS13" i="13" s="1"/>
  <c r="AR5" i="13"/>
  <c r="AQ5" i="13"/>
  <c r="AQ13" i="13" s="1"/>
  <c r="AP5" i="13"/>
  <c r="AP13" i="13" s="1"/>
  <c r="AO5" i="13"/>
  <c r="AO13" i="13" s="1"/>
  <c r="AN5" i="13"/>
  <c r="AM5" i="13"/>
  <c r="AM13" i="13" s="1"/>
  <c r="AL5" i="13"/>
  <c r="AL13" i="13" s="1"/>
  <c r="AK5" i="13"/>
  <c r="AK13" i="13" s="1"/>
  <c r="AJ5" i="13"/>
  <c r="AI5" i="13"/>
  <c r="AI13" i="13" s="1"/>
  <c r="AH5" i="13"/>
  <c r="AH13" i="13" s="1"/>
  <c r="AG5" i="13"/>
  <c r="AG13" i="13" s="1"/>
  <c r="AF5" i="13"/>
  <c r="AE5" i="13"/>
  <c r="AE13" i="13" s="1"/>
  <c r="AD5" i="13"/>
  <c r="AD13" i="13" s="1"/>
  <c r="AC5" i="13"/>
  <c r="AC13" i="13" s="1"/>
  <c r="AB5" i="13"/>
  <c r="AA5" i="13"/>
  <c r="AA13" i="13" s="1"/>
  <c r="Z5" i="13"/>
  <c r="Z13" i="13" s="1"/>
  <c r="Y5" i="13"/>
  <c r="Y13" i="13" s="1"/>
  <c r="X5" i="13"/>
  <c r="W5" i="13"/>
  <c r="W13" i="13" s="1"/>
  <c r="V5" i="13"/>
  <c r="V13" i="13" s="1"/>
  <c r="U5" i="13"/>
  <c r="U13" i="13" s="1"/>
  <c r="T5" i="13"/>
  <c r="S5" i="13"/>
  <c r="S13" i="13" s="1"/>
  <c r="R5" i="13"/>
  <c r="R13" i="13" s="1"/>
  <c r="Q5" i="13"/>
  <c r="Q13" i="13" s="1"/>
  <c r="P5" i="13"/>
  <c r="O5" i="13"/>
  <c r="O13" i="13" s="1"/>
  <c r="N5" i="13"/>
  <c r="N13" i="13" s="1"/>
  <c r="CG4" i="13"/>
  <c r="CG12" i="13" s="1"/>
  <c r="CF4" i="13"/>
  <c r="CE4" i="13"/>
  <c r="CE12" i="13" s="1"/>
  <c r="CD4" i="13"/>
  <c r="CD12" i="13" s="1"/>
  <c r="CC4" i="13"/>
  <c r="CC12" i="13" s="1"/>
  <c r="CB4" i="13"/>
  <c r="CA4" i="13"/>
  <c r="CA12" i="13" s="1"/>
  <c r="BZ4" i="13"/>
  <c r="BZ12" i="13" s="1"/>
  <c r="BY4" i="13"/>
  <c r="BY12" i="13" s="1"/>
  <c r="BX4" i="13"/>
  <c r="BW4" i="13"/>
  <c r="BW12" i="13" s="1"/>
  <c r="BV4" i="13"/>
  <c r="BV12" i="13" s="1"/>
  <c r="BU4" i="13"/>
  <c r="BU12" i="13" s="1"/>
  <c r="BT4" i="13"/>
  <c r="BS4" i="13"/>
  <c r="BS12" i="13" s="1"/>
  <c r="BR4" i="13"/>
  <c r="BR12" i="13" s="1"/>
  <c r="BQ4" i="13"/>
  <c r="BQ12" i="13" s="1"/>
  <c r="BP4" i="13"/>
  <c r="BO4" i="13"/>
  <c r="BO12" i="13" s="1"/>
  <c r="BN4" i="13"/>
  <c r="BN12" i="13" s="1"/>
  <c r="BM4" i="13"/>
  <c r="BM12" i="13" s="1"/>
  <c r="BL4" i="13"/>
  <c r="BK4" i="13"/>
  <c r="BK12" i="13" s="1"/>
  <c r="BJ4" i="13"/>
  <c r="BJ12" i="13" s="1"/>
  <c r="BI4" i="13"/>
  <c r="BI12" i="13" s="1"/>
  <c r="BH4" i="13"/>
  <c r="BG4" i="13"/>
  <c r="BG12" i="13" s="1"/>
  <c r="BF4" i="13"/>
  <c r="BF12" i="13" s="1"/>
  <c r="BE4" i="13"/>
  <c r="BE12" i="13" s="1"/>
  <c r="BD4" i="13"/>
  <c r="BC4" i="13"/>
  <c r="BC12" i="13" s="1"/>
  <c r="BB4" i="13"/>
  <c r="BB12" i="13" s="1"/>
  <c r="BA4" i="13"/>
  <c r="BA12" i="13" s="1"/>
  <c r="AZ4" i="13"/>
  <c r="AY4" i="13"/>
  <c r="AY12" i="13" s="1"/>
  <c r="AX4" i="13"/>
  <c r="AX12" i="13" s="1"/>
  <c r="AW4" i="13"/>
  <c r="AW12" i="13" s="1"/>
  <c r="AV4" i="13"/>
  <c r="AU4" i="13"/>
  <c r="AU12" i="13" s="1"/>
  <c r="AT4" i="13"/>
  <c r="AT12" i="13" s="1"/>
  <c r="AS4" i="13"/>
  <c r="AS12" i="13" s="1"/>
  <c r="AR4" i="13"/>
  <c r="AQ4" i="13"/>
  <c r="AQ12" i="13" s="1"/>
  <c r="AP4" i="13"/>
  <c r="AP12" i="13" s="1"/>
  <c r="AO4" i="13"/>
  <c r="AO12" i="13" s="1"/>
  <c r="AN4" i="13"/>
  <c r="AM4" i="13"/>
  <c r="AM12" i="13" s="1"/>
  <c r="AL4" i="13"/>
  <c r="AL12" i="13" s="1"/>
  <c r="AK4" i="13"/>
  <c r="AK12" i="13" s="1"/>
  <c r="AJ4" i="13"/>
  <c r="AI4" i="13"/>
  <c r="AI12" i="13" s="1"/>
  <c r="AH4" i="13"/>
  <c r="AH12" i="13" s="1"/>
  <c r="AG4" i="13"/>
  <c r="AG12" i="13" s="1"/>
  <c r="AF4" i="13"/>
  <c r="AE4" i="13"/>
  <c r="AE12" i="13" s="1"/>
  <c r="AD4" i="13"/>
  <c r="AD12" i="13" s="1"/>
  <c r="AC4" i="13"/>
  <c r="AC12" i="13" s="1"/>
  <c r="AB4" i="13"/>
  <c r="AA4" i="13"/>
  <c r="AA12" i="13" s="1"/>
  <c r="Z4" i="13"/>
  <c r="Z12" i="13" s="1"/>
  <c r="Y4" i="13"/>
  <c r="Y12" i="13" s="1"/>
  <c r="X4" i="13"/>
  <c r="W4" i="13"/>
  <c r="W12" i="13" s="1"/>
  <c r="V4" i="13"/>
  <c r="V12" i="13" s="1"/>
  <c r="U4" i="13"/>
  <c r="U12" i="13" s="1"/>
  <c r="T4" i="13"/>
  <c r="S4" i="13"/>
  <c r="S12" i="13" s="1"/>
  <c r="R4" i="13"/>
  <c r="R12" i="13" s="1"/>
  <c r="Q4" i="13"/>
  <c r="Q12" i="13" s="1"/>
  <c r="P4" i="13"/>
  <c r="O4" i="13"/>
  <c r="O12" i="13" s="1"/>
  <c r="N4" i="13"/>
  <c r="N12" i="13" s="1"/>
  <c r="M4" i="13"/>
  <c r="M12" i="13" s="1"/>
  <c r="L4" i="13"/>
  <c r="K4" i="13"/>
  <c r="K12" i="13" s="1"/>
  <c r="J4" i="13"/>
  <c r="J12" i="13" s="1"/>
  <c r="I4" i="13"/>
  <c r="I12" i="13" s="1"/>
  <c r="H4" i="13"/>
  <c r="G4" i="13"/>
  <c r="G12" i="13" s="1"/>
  <c r="F4" i="13"/>
  <c r="F12" i="13" s="1"/>
  <c r="E4" i="13"/>
  <c r="E12" i="13" s="1"/>
  <c r="D4" i="13"/>
  <c r="B4" i="13"/>
  <c r="B12" i="13" s="1"/>
  <c r="BI3" i="13"/>
  <c r="BI11" i="13" s="1"/>
  <c r="BH3" i="13"/>
  <c r="BG3" i="13"/>
  <c r="BG11" i="13" s="1"/>
  <c r="BF3" i="13"/>
  <c r="BF11" i="13" s="1"/>
  <c r="BE3" i="13"/>
  <c r="BE11" i="13" s="1"/>
  <c r="BD3" i="13"/>
  <c r="BC3" i="13"/>
  <c r="BC11" i="13" s="1"/>
  <c r="BB3" i="13"/>
  <c r="BB11" i="13" s="1"/>
  <c r="BA3" i="13"/>
  <c r="BA11" i="13" s="1"/>
  <c r="AZ3" i="13"/>
  <c r="AY3" i="13"/>
  <c r="AY11" i="13" s="1"/>
  <c r="AX3" i="13"/>
  <c r="AX11" i="13" s="1"/>
  <c r="AW3" i="13"/>
  <c r="AW11" i="13" s="1"/>
  <c r="AV3" i="13"/>
  <c r="AU3" i="13"/>
  <c r="AU11" i="13" s="1"/>
  <c r="AT3" i="13"/>
  <c r="AT11" i="13" s="1"/>
  <c r="AS3" i="13"/>
  <c r="AS11" i="13" s="1"/>
  <c r="AR3" i="13"/>
  <c r="AQ3" i="13"/>
  <c r="AQ11" i="13" s="1"/>
  <c r="AP3" i="13"/>
  <c r="AP11" i="13" s="1"/>
  <c r="AO3" i="13"/>
  <c r="AO11" i="13" s="1"/>
  <c r="AN3" i="13"/>
  <c r="AM3" i="13"/>
  <c r="AM11" i="13" s="1"/>
  <c r="AL3" i="13"/>
  <c r="AL11" i="13" s="1"/>
  <c r="AK3" i="13"/>
  <c r="AK11" i="13" s="1"/>
  <c r="AJ3" i="13"/>
  <c r="AI3" i="13"/>
  <c r="AI11" i="13" s="1"/>
  <c r="AH3" i="13"/>
  <c r="AH11" i="13" s="1"/>
  <c r="AG3" i="13"/>
  <c r="AG11" i="13" s="1"/>
  <c r="AF3" i="13"/>
  <c r="AE3" i="13"/>
  <c r="AE11" i="13" s="1"/>
  <c r="AD3" i="13"/>
  <c r="AD11" i="13" s="1"/>
  <c r="AC3" i="13"/>
  <c r="AC11" i="13" s="1"/>
  <c r="AB3" i="13"/>
  <c r="AA3" i="13"/>
  <c r="AA11" i="13" s="1"/>
  <c r="Z3" i="13"/>
  <c r="Z11" i="13" s="1"/>
  <c r="Y3" i="13"/>
  <c r="Y11" i="13" s="1"/>
  <c r="X3" i="13"/>
  <c r="W3" i="13"/>
  <c r="W11" i="13" s="1"/>
  <c r="V3" i="13"/>
  <c r="V11" i="13" s="1"/>
  <c r="U3" i="13"/>
  <c r="U11" i="13" s="1"/>
  <c r="T3" i="13"/>
  <c r="S3" i="13"/>
  <c r="S11" i="13" s="1"/>
  <c r="R3" i="13"/>
  <c r="R11" i="13" s="1"/>
  <c r="Q3" i="13"/>
  <c r="Q11" i="13" s="1"/>
  <c r="P3" i="13"/>
  <c r="O3" i="13"/>
  <c r="O11" i="13" s="1"/>
  <c r="N3" i="13"/>
  <c r="N11" i="13" s="1"/>
  <c r="M3" i="13"/>
  <c r="M11" i="13" s="1"/>
  <c r="L3" i="13"/>
  <c r="K3" i="13"/>
  <c r="K11" i="13" s="1"/>
  <c r="J3" i="13"/>
  <c r="J11" i="13" s="1"/>
  <c r="I3" i="13"/>
  <c r="I11" i="13" s="1"/>
  <c r="H3" i="13"/>
  <c r="G3" i="13"/>
  <c r="G11" i="13" s="1"/>
  <c r="F3" i="13"/>
  <c r="F11" i="13" s="1"/>
  <c r="E3" i="13"/>
  <c r="E11" i="13" s="1"/>
  <c r="D3" i="13"/>
  <c r="B3" i="13"/>
  <c r="B11" i="13" s="1"/>
  <c r="DQ2" i="13"/>
  <c r="DN2" i="13"/>
  <c r="DM2" i="13"/>
  <c r="DL2" i="13"/>
  <c r="DJ2" i="13"/>
  <c r="DI2" i="13"/>
  <c r="DH2" i="13"/>
  <c r="DF2" i="13"/>
  <c r="CM2" i="13"/>
  <c r="CL2" i="13"/>
  <c r="CK2" i="13"/>
  <c r="CJ2" i="13"/>
  <c r="CI2" i="13"/>
  <c r="CH2" i="13"/>
  <c r="CG2" i="13"/>
  <c r="CF2" i="13"/>
  <c r="CE2" i="13"/>
  <c r="CD2" i="13"/>
  <c r="CC2" i="13"/>
  <c r="CB2" i="13"/>
  <c r="CA2" i="13"/>
  <c r="BZ2" i="13"/>
  <c r="BY2" i="13"/>
  <c r="BX2" i="13"/>
  <c r="BW2" i="13"/>
  <c r="BV2" i="13"/>
  <c r="BU2" i="13"/>
  <c r="DC2" i="13" l="1"/>
  <c r="DG2" i="13"/>
  <c r="DK2" i="13"/>
  <c r="DO2" i="13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BU2" i="11"/>
  <c r="CO2" i="11"/>
  <c r="CP2" i="11"/>
  <c r="CQ2" i="11"/>
  <c r="CR2" i="11"/>
  <c r="CS2" i="11"/>
  <c r="CT2" i="11"/>
  <c r="CU2" i="11"/>
  <c r="CV2" i="11"/>
  <c r="CW2" i="11"/>
  <c r="CX2" i="11"/>
  <c r="CY2" i="11"/>
  <c r="CZ2" i="11"/>
  <c r="DA2" i="11"/>
  <c r="DB2" i="11"/>
  <c r="DC2" i="11"/>
  <c r="DD2" i="11"/>
  <c r="DF2" i="11"/>
  <c r="DG2" i="11"/>
  <c r="DH2" i="11"/>
  <c r="DI2" i="11"/>
  <c r="DJ2" i="11"/>
  <c r="DK2" i="11"/>
  <c r="DL2" i="11"/>
  <c r="DM2" i="11"/>
  <c r="DN2" i="11"/>
  <c r="DO2" i="11"/>
  <c r="DQ2" i="11"/>
  <c r="DE2" i="11"/>
  <c r="C10" i="11" l="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B11" i="11"/>
  <c r="B12" i="11"/>
  <c r="B13" i="11"/>
  <c r="B14" i="11"/>
  <c r="B10" i="1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B11" i="10"/>
  <c r="B12" i="10"/>
  <c r="B13" i="10"/>
  <c r="B14" i="10"/>
  <c r="B10" i="10"/>
  <c r="B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AY5" i="11" l="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AX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N5" i="11"/>
  <c r="DG6" i="11" l="1"/>
  <c r="DH6" i="11"/>
  <c r="DI6" i="11"/>
  <c r="DJ6" i="11"/>
  <c r="DK6" i="11"/>
  <c r="DL6" i="11"/>
  <c r="DM6" i="11"/>
  <c r="DN6" i="11"/>
  <c r="DO6" i="11"/>
  <c r="DQ6" i="11"/>
  <c r="DF6" i="11"/>
  <c r="AY6" i="11"/>
  <c r="AZ6" i="11"/>
  <c r="BA6" i="11"/>
  <c r="BB6" i="11"/>
  <c r="BC6" i="11"/>
  <c r="BD6" i="11"/>
  <c r="BE6" i="11"/>
  <c r="BF6" i="11"/>
  <c r="BG6" i="11"/>
  <c r="BH6" i="11"/>
  <c r="BI6" i="11"/>
  <c r="AX6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AL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B4" i="11"/>
  <c r="CU7" i="10" l="1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Q7" i="10"/>
  <c r="CT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BV7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Q6" i="10"/>
  <c r="BJ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Z6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AY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B5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AA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D4" i="10"/>
  <c r="B4" i="10"/>
  <c r="DQ11" i="8" l="1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DQ8" i="8"/>
  <c r="DP8" i="8"/>
  <c r="DO8" i="8"/>
  <c r="DN8" i="8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B8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I9" i="7"/>
  <c r="BH9" i="7"/>
  <c r="BG9" i="7"/>
  <c r="BF9" i="7"/>
  <c r="BE9" i="7"/>
  <c r="BD9" i="7"/>
  <c r="BC9" i="7"/>
  <c r="B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</calcChain>
</file>

<file path=xl/sharedStrings.xml><?xml version="1.0" encoding="utf-8"?>
<sst xmlns="http://schemas.openxmlformats.org/spreadsheetml/2006/main" count="74" uniqueCount="9">
  <si>
    <t>編集用</t>
    <rPh sb="0" eb="3">
      <t>ヘン</t>
    </rPh>
    <phoneticPr fontId="1"/>
  </si>
  <si>
    <t>整数にしてコンマ</t>
    <rPh sb="0" eb="5">
      <t>セ</t>
    </rPh>
    <phoneticPr fontId="1"/>
  </si>
  <si>
    <t>LED2(黄)</t>
    <rPh sb="5" eb="6">
      <t>キ</t>
    </rPh>
    <phoneticPr fontId="1"/>
  </si>
  <si>
    <t>LED1(白)</t>
    <rPh sb="5" eb="6">
      <t>シロ</t>
    </rPh>
    <phoneticPr fontId="1"/>
  </si>
  <si>
    <t>LED3(橙)</t>
    <rPh sb="5" eb="6">
      <t>ダ</t>
    </rPh>
    <phoneticPr fontId="1"/>
  </si>
  <si>
    <t>LED4(赤)</t>
    <rPh sb="5" eb="6">
      <t>アk</t>
    </rPh>
    <phoneticPr fontId="1"/>
  </si>
  <si>
    <t>LED0(紫)</t>
    <rPh sb="5" eb="6">
      <t>ムラサキ</t>
    </rPh>
    <phoneticPr fontId="1"/>
  </si>
  <si>
    <t>LED0(紫)</t>
    <rPh sb="5" eb="6">
      <t>ムラサキ</t>
    </rPh>
    <phoneticPr fontId="1"/>
  </si>
  <si>
    <t>整数化(メモ帳にコピー→タブをコンマに置換)</t>
    <rPh sb="0" eb="2">
      <t>セイスウ</t>
    </rPh>
    <rPh sb="2" eb="3">
      <t>カ</t>
    </rPh>
    <rPh sb="6" eb="7">
      <t>チョウ</t>
    </rPh>
    <rPh sb="19" eb="21">
      <t>チカン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</si>
</sst>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ヒラギノ角ゴシック W7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2" borderId="0" xfId="0" applyFill="1"/>
    <xf numFmtId="1" fontId="0" fillId="2" borderId="0" xfId="0" applyNumberFormat="1" applyFill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</cellStyles>
  <dxfs count="0"/>
  <tableStyles count="0" defaultTableStyle="TableStyleMedium9" defaultPivotStyle="PivotStyleMedium4"/>
  <colors>
    <mruColors>
      <color rgb="FFE3E93F"/>
      <color rgb="FFCCE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本番_28!$A$2</c:f>
              <c:strCache>
                <c:ptCount val="1"/>
                <c:pt idx="0">
                  <c:v>LED1(白)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本番_28!$B$2:$DQ$2</c:f>
              <c:numCache>
                <c:formatCode>General</c:formatCode>
                <c:ptCount val="12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63.5</c:v>
                </c:pt>
                <c:pt idx="27">
                  <c:v>63.104999999999997</c:v>
                </c:pt>
                <c:pt idx="28">
                  <c:v>62.053249999999998</c:v>
                </c:pt>
                <c:pt idx="29">
                  <c:v>61.0015</c:v>
                </c:pt>
                <c:pt idx="30">
                  <c:v>59.949750000000002</c:v>
                </c:pt>
                <c:pt idx="31">
                  <c:v>58.898000000000003</c:v>
                </c:pt>
                <c:pt idx="32">
                  <c:v>57.846249999999998</c:v>
                </c:pt>
                <c:pt idx="33">
                  <c:v>56.794499999999999</c:v>
                </c:pt>
                <c:pt idx="34">
                  <c:v>55.742750000000001</c:v>
                </c:pt>
                <c:pt idx="35">
                  <c:v>54.691000000000003</c:v>
                </c:pt>
                <c:pt idx="36">
                  <c:v>53.639249999999997</c:v>
                </c:pt>
                <c:pt idx="37">
                  <c:v>52.587499999999999</c:v>
                </c:pt>
                <c:pt idx="38">
                  <c:v>51.53575</c:v>
                </c:pt>
                <c:pt idx="39">
                  <c:v>50.484000000000002</c:v>
                </c:pt>
                <c:pt idx="40">
                  <c:v>49.432250000000003</c:v>
                </c:pt>
                <c:pt idx="41">
                  <c:v>48.380499999999998</c:v>
                </c:pt>
                <c:pt idx="42">
                  <c:v>47.328749999999999</c:v>
                </c:pt>
                <c:pt idx="43">
                  <c:v>46.277000000000001</c:v>
                </c:pt>
                <c:pt idx="44">
                  <c:v>45.225250000000003</c:v>
                </c:pt>
                <c:pt idx="45">
                  <c:v>44.173499999999997</c:v>
                </c:pt>
                <c:pt idx="46">
                  <c:v>43.121749999999999</c:v>
                </c:pt>
                <c:pt idx="47">
                  <c:v>42.07</c:v>
                </c:pt>
                <c:pt idx="48">
                  <c:v>41.018250000000002</c:v>
                </c:pt>
                <c:pt idx="49">
                  <c:v>39.966500000000003</c:v>
                </c:pt>
                <c:pt idx="50">
                  <c:v>38.914749999999998</c:v>
                </c:pt>
                <c:pt idx="51">
                  <c:v>37.863</c:v>
                </c:pt>
                <c:pt idx="52">
                  <c:v>36.811250000000001</c:v>
                </c:pt>
                <c:pt idx="53">
                  <c:v>35.759500000000003</c:v>
                </c:pt>
                <c:pt idx="54">
                  <c:v>34.707749999999997</c:v>
                </c:pt>
                <c:pt idx="55">
                  <c:v>33.655999999999999</c:v>
                </c:pt>
                <c:pt idx="56">
                  <c:v>32.60425</c:v>
                </c:pt>
                <c:pt idx="57">
                  <c:v>31.552499999999998</c:v>
                </c:pt>
                <c:pt idx="58">
                  <c:v>30.50075</c:v>
                </c:pt>
                <c:pt idx="59">
                  <c:v>29.449000000000002</c:v>
                </c:pt>
                <c:pt idx="60">
                  <c:v>28.39725</c:v>
                </c:pt>
                <c:pt idx="61">
                  <c:v>27.345500000000001</c:v>
                </c:pt>
                <c:pt idx="62">
                  <c:v>26.293749999999999</c:v>
                </c:pt>
                <c:pt idx="63">
                  <c:v>25.242000000000001</c:v>
                </c:pt>
                <c:pt idx="64">
                  <c:v>24.190249999999999</c:v>
                </c:pt>
                <c:pt idx="65">
                  <c:v>23.138500000000001</c:v>
                </c:pt>
                <c:pt idx="66">
                  <c:v>22.086749999999999</c:v>
                </c:pt>
                <c:pt idx="67">
                  <c:v>21.035</c:v>
                </c:pt>
                <c:pt idx="68">
                  <c:v>19.983250000000002</c:v>
                </c:pt>
                <c:pt idx="69">
                  <c:v>18.9315</c:v>
                </c:pt>
                <c:pt idx="70">
                  <c:v>17.879750000000001</c:v>
                </c:pt>
                <c:pt idx="71">
                  <c:v>16.827999999999999</c:v>
                </c:pt>
                <c:pt idx="72">
                  <c:v>15.776249999999999</c:v>
                </c:pt>
                <c:pt idx="73">
                  <c:v>14.724500000000001</c:v>
                </c:pt>
                <c:pt idx="74">
                  <c:v>13.672750000000001</c:v>
                </c:pt>
                <c:pt idx="75">
                  <c:v>12.621</c:v>
                </c:pt>
                <c:pt idx="76">
                  <c:v>11.56925</c:v>
                </c:pt>
                <c:pt idx="77">
                  <c:v>10.5175</c:v>
                </c:pt>
                <c:pt idx="78">
                  <c:v>9.4657499999999999</c:v>
                </c:pt>
                <c:pt idx="79">
                  <c:v>8.4139999999999997</c:v>
                </c:pt>
                <c:pt idx="80">
                  <c:v>7.3622500000000004</c:v>
                </c:pt>
                <c:pt idx="81">
                  <c:v>6.3105000000000002</c:v>
                </c:pt>
                <c:pt idx="82">
                  <c:v>5.25875</c:v>
                </c:pt>
                <c:pt idx="83">
                  <c:v>4.2069999999999999</c:v>
                </c:pt>
                <c:pt idx="84">
                  <c:v>3.1552500000000001</c:v>
                </c:pt>
                <c:pt idx="85">
                  <c:v>2.1034999999999999</c:v>
                </c:pt>
                <c:pt idx="86">
                  <c:v>1.05175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D-4856-9A3F-0FBBB4BFA39D}"/>
            </c:ext>
          </c:extLst>
        </c:ser>
        <c:ser>
          <c:idx val="1"/>
          <c:order val="1"/>
          <c:tx>
            <c:strRef>
              <c:f>本番_28!$A$3</c:f>
              <c:strCache>
                <c:ptCount val="1"/>
                <c:pt idx="0">
                  <c:v>LED2(黄)</c:v>
                </c:pt>
              </c:strCache>
            </c:strRef>
          </c:tx>
          <c:spPr>
            <a:ln>
              <a:solidFill>
                <a:srgbClr val="E3E93F"/>
              </a:solidFill>
            </a:ln>
          </c:spPr>
          <c:marker>
            <c:symbol val="none"/>
          </c:marker>
          <c:val>
            <c:numRef>
              <c:f>本番_28!$B$3:$DQ$3</c:f>
              <c:numCache>
                <c:formatCode>0</c:formatCode>
                <c:ptCount val="1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 formatCode="General">
                  <c:v>250.12</c:v>
                </c:pt>
                <c:pt idx="53">
                  <c:v>245.24</c:v>
                </c:pt>
                <c:pt idx="54" formatCode="General">
                  <c:v>240.36</c:v>
                </c:pt>
                <c:pt idx="55">
                  <c:v>235.48</c:v>
                </c:pt>
                <c:pt idx="56" formatCode="General">
                  <c:v>230.6</c:v>
                </c:pt>
                <c:pt idx="57">
                  <c:v>225.72</c:v>
                </c:pt>
                <c:pt idx="58" formatCode="General">
                  <c:v>220.84</c:v>
                </c:pt>
                <c:pt idx="59">
                  <c:v>215.96</c:v>
                </c:pt>
                <c:pt idx="60" formatCode="General">
                  <c:v>211.08</c:v>
                </c:pt>
                <c:pt idx="61">
                  <c:v>206.2</c:v>
                </c:pt>
                <c:pt idx="62" formatCode="General">
                  <c:v>201.32</c:v>
                </c:pt>
                <c:pt idx="63">
                  <c:v>196.44</c:v>
                </c:pt>
                <c:pt idx="64" formatCode="General">
                  <c:v>191.56</c:v>
                </c:pt>
                <c:pt idx="65">
                  <c:v>186.68</c:v>
                </c:pt>
                <c:pt idx="66" formatCode="General">
                  <c:v>181.8</c:v>
                </c:pt>
                <c:pt idx="67">
                  <c:v>176.92</c:v>
                </c:pt>
                <c:pt idx="68" formatCode="General">
                  <c:v>172.04</c:v>
                </c:pt>
                <c:pt idx="69">
                  <c:v>167.16</c:v>
                </c:pt>
                <c:pt idx="70" formatCode="General">
                  <c:v>162.28</c:v>
                </c:pt>
                <c:pt idx="71">
                  <c:v>157.4</c:v>
                </c:pt>
                <c:pt idx="72" formatCode="General">
                  <c:v>152.52000000000001</c:v>
                </c:pt>
                <c:pt idx="73">
                  <c:v>147.63999999999999</c:v>
                </c:pt>
                <c:pt idx="74" formatCode="General">
                  <c:v>142.76</c:v>
                </c:pt>
                <c:pt idx="75">
                  <c:v>137.88</c:v>
                </c:pt>
                <c:pt idx="76" formatCode="General">
                  <c:v>133</c:v>
                </c:pt>
                <c:pt idx="77">
                  <c:v>128.12</c:v>
                </c:pt>
                <c:pt idx="78" formatCode="General">
                  <c:v>123.24</c:v>
                </c:pt>
                <c:pt idx="79">
                  <c:v>118.36</c:v>
                </c:pt>
                <c:pt idx="80" formatCode="General">
                  <c:v>113.48</c:v>
                </c:pt>
                <c:pt idx="81">
                  <c:v>108.6</c:v>
                </c:pt>
                <c:pt idx="82" formatCode="General">
                  <c:v>103.72</c:v>
                </c:pt>
                <c:pt idx="83">
                  <c:v>98.84</c:v>
                </c:pt>
                <c:pt idx="84" formatCode="General">
                  <c:v>93.96</c:v>
                </c:pt>
                <c:pt idx="85">
                  <c:v>89.08</c:v>
                </c:pt>
                <c:pt idx="86" formatCode="General">
                  <c:v>84.2</c:v>
                </c:pt>
                <c:pt idx="87">
                  <c:v>79.319999999999993</c:v>
                </c:pt>
                <c:pt idx="88" formatCode="General">
                  <c:v>74.44</c:v>
                </c:pt>
                <c:pt idx="89">
                  <c:v>69.56</c:v>
                </c:pt>
                <c:pt idx="90" formatCode="General">
                  <c:v>64.680000000000007</c:v>
                </c:pt>
                <c:pt idx="91">
                  <c:v>59.8</c:v>
                </c:pt>
                <c:pt idx="92" formatCode="General">
                  <c:v>54.92</c:v>
                </c:pt>
                <c:pt idx="93">
                  <c:v>50.04</c:v>
                </c:pt>
                <c:pt idx="94" formatCode="General">
                  <c:v>45.16</c:v>
                </c:pt>
                <c:pt idx="95">
                  <c:v>40.28</c:v>
                </c:pt>
                <c:pt idx="96" formatCode="General">
                  <c:v>35.4</c:v>
                </c:pt>
                <c:pt idx="97">
                  <c:v>30.52</c:v>
                </c:pt>
                <c:pt idx="98" formatCode="General">
                  <c:v>25.64</c:v>
                </c:pt>
                <c:pt idx="99">
                  <c:v>20.76</c:v>
                </c:pt>
                <c:pt idx="100" formatCode="General">
                  <c:v>15.88</c:v>
                </c:pt>
                <c:pt idx="101">
                  <c:v>11</c:v>
                </c:pt>
                <c:pt idx="102" formatCode="General">
                  <c:v>6.12</c:v>
                </c:pt>
                <c:pt idx="103">
                  <c:v>1.24000000000001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D-4856-9A3F-0FBBB4BFA39D}"/>
            </c:ext>
          </c:extLst>
        </c:ser>
        <c:ser>
          <c:idx val="2"/>
          <c:order val="2"/>
          <c:tx>
            <c:strRef>
              <c:f>本番_28!$A$4</c:f>
              <c:strCache>
                <c:ptCount val="1"/>
                <c:pt idx="0">
                  <c:v>LED3(橙)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本番_28!$B$4:$DQ$4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-0.37500000000102302</c:v>
                </c:pt>
                <c:pt idx="26">
                  <c:v>5.2999999999999803</c:v>
                </c:pt>
                <c:pt idx="27">
                  <c:v>10.975</c:v>
                </c:pt>
                <c:pt idx="28">
                  <c:v>16.649999999999999</c:v>
                </c:pt>
                <c:pt idx="29">
                  <c:v>22.324999999999999</c:v>
                </c:pt>
                <c:pt idx="30">
                  <c:v>28</c:v>
                </c:pt>
                <c:pt idx="31">
                  <c:v>33.674999999999997</c:v>
                </c:pt>
                <c:pt idx="32">
                  <c:v>39.35</c:v>
                </c:pt>
                <c:pt idx="33">
                  <c:v>45.024999999999999</c:v>
                </c:pt>
                <c:pt idx="34">
                  <c:v>50.7</c:v>
                </c:pt>
                <c:pt idx="35">
                  <c:v>56.375</c:v>
                </c:pt>
                <c:pt idx="36">
                  <c:v>62.05</c:v>
                </c:pt>
                <c:pt idx="37">
                  <c:v>67.724999999999994</c:v>
                </c:pt>
                <c:pt idx="38">
                  <c:v>73.400000000000006</c:v>
                </c:pt>
                <c:pt idx="39">
                  <c:v>79.075000000000003</c:v>
                </c:pt>
                <c:pt idx="40">
                  <c:v>84.75</c:v>
                </c:pt>
                <c:pt idx="41">
                  <c:v>90.424999999999997</c:v>
                </c:pt>
                <c:pt idx="42">
                  <c:v>96.1</c:v>
                </c:pt>
                <c:pt idx="43">
                  <c:v>101.77500000000001</c:v>
                </c:pt>
                <c:pt idx="44">
                  <c:v>107.45</c:v>
                </c:pt>
                <c:pt idx="45">
                  <c:v>113.125</c:v>
                </c:pt>
                <c:pt idx="46">
                  <c:v>118.8</c:v>
                </c:pt>
                <c:pt idx="47">
                  <c:v>124.47499999999999</c:v>
                </c:pt>
                <c:pt idx="48">
                  <c:v>130.15</c:v>
                </c:pt>
                <c:pt idx="49">
                  <c:v>135.82499999999999</c:v>
                </c:pt>
                <c:pt idx="50">
                  <c:v>141.5</c:v>
                </c:pt>
                <c:pt idx="51">
                  <c:v>147.17500000000001</c:v>
                </c:pt>
                <c:pt idx="52">
                  <c:v>152.85</c:v>
                </c:pt>
                <c:pt idx="53">
                  <c:v>158.52500000000001</c:v>
                </c:pt>
                <c:pt idx="54">
                  <c:v>164.2</c:v>
                </c:pt>
                <c:pt idx="55">
                  <c:v>169.875</c:v>
                </c:pt>
                <c:pt idx="56">
                  <c:v>175.55</c:v>
                </c:pt>
                <c:pt idx="57">
                  <c:v>181.22499999999999</c:v>
                </c:pt>
                <c:pt idx="58">
                  <c:v>186.9</c:v>
                </c:pt>
                <c:pt idx="59">
                  <c:v>192.57499999999999</c:v>
                </c:pt>
                <c:pt idx="60">
                  <c:v>198.25</c:v>
                </c:pt>
                <c:pt idx="61">
                  <c:v>203.92500000000001</c:v>
                </c:pt>
                <c:pt idx="62">
                  <c:v>209.6</c:v>
                </c:pt>
                <c:pt idx="63">
                  <c:v>215.27500000000001</c:v>
                </c:pt>
                <c:pt idx="64">
                  <c:v>220.95</c:v>
                </c:pt>
                <c:pt idx="65">
                  <c:v>226.625</c:v>
                </c:pt>
                <c:pt idx="66">
                  <c:v>232.3</c:v>
                </c:pt>
                <c:pt idx="67">
                  <c:v>237.97499999999999</c:v>
                </c:pt>
                <c:pt idx="68">
                  <c:v>243.65</c:v>
                </c:pt>
                <c:pt idx="69">
                  <c:v>249.32499999999999</c:v>
                </c:pt>
                <c:pt idx="70">
                  <c:v>255</c:v>
                </c:pt>
                <c:pt idx="71">
                  <c:v>247.4</c:v>
                </c:pt>
                <c:pt idx="72">
                  <c:v>239.8</c:v>
                </c:pt>
                <c:pt idx="73">
                  <c:v>232.2</c:v>
                </c:pt>
                <c:pt idx="74">
                  <c:v>224.6</c:v>
                </c:pt>
                <c:pt idx="75">
                  <c:v>217</c:v>
                </c:pt>
                <c:pt idx="76">
                  <c:v>209.4</c:v>
                </c:pt>
                <c:pt idx="77">
                  <c:v>201.8</c:v>
                </c:pt>
                <c:pt idx="78">
                  <c:v>194.2</c:v>
                </c:pt>
                <c:pt idx="79">
                  <c:v>186.6</c:v>
                </c:pt>
                <c:pt idx="80">
                  <c:v>179</c:v>
                </c:pt>
                <c:pt idx="81">
                  <c:v>171.4</c:v>
                </c:pt>
                <c:pt idx="82">
                  <c:v>163.80000000000001</c:v>
                </c:pt>
                <c:pt idx="83">
                  <c:v>156.19999999999999</c:v>
                </c:pt>
                <c:pt idx="84">
                  <c:v>148.6</c:v>
                </c:pt>
                <c:pt idx="85">
                  <c:v>141</c:v>
                </c:pt>
                <c:pt idx="86">
                  <c:v>133.4</c:v>
                </c:pt>
                <c:pt idx="87">
                  <c:v>125.8</c:v>
                </c:pt>
                <c:pt idx="88">
                  <c:v>118.2</c:v>
                </c:pt>
                <c:pt idx="89">
                  <c:v>110.6</c:v>
                </c:pt>
                <c:pt idx="90">
                  <c:v>103</c:v>
                </c:pt>
                <c:pt idx="91">
                  <c:v>95.4</c:v>
                </c:pt>
                <c:pt idx="92">
                  <c:v>87.8</c:v>
                </c:pt>
                <c:pt idx="93">
                  <c:v>80.2</c:v>
                </c:pt>
                <c:pt idx="94">
                  <c:v>72.599999999999994</c:v>
                </c:pt>
                <c:pt idx="95">
                  <c:v>65</c:v>
                </c:pt>
                <c:pt idx="96">
                  <c:v>57.4</c:v>
                </c:pt>
                <c:pt idx="97">
                  <c:v>49.8</c:v>
                </c:pt>
                <c:pt idx="98">
                  <c:v>42.2</c:v>
                </c:pt>
                <c:pt idx="99">
                  <c:v>34.6</c:v>
                </c:pt>
                <c:pt idx="100">
                  <c:v>27</c:v>
                </c:pt>
                <c:pt idx="101">
                  <c:v>19.399999999999999</c:v>
                </c:pt>
                <c:pt idx="102">
                  <c:v>11.8</c:v>
                </c:pt>
                <c:pt idx="103">
                  <c:v>4.1999999999999904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D-4856-9A3F-0FBBB4BFA39D}"/>
            </c:ext>
          </c:extLst>
        </c:ser>
        <c:ser>
          <c:idx val="3"/>
          <c:order val="3"/>
          <c:tx>
            <c:strRef>
              <c:f>本番_28!$A$11</c:f>
              <c:strCache>
                <c:ptCount val="1"/>
                <c:pt idx="0">
                  <c:v>LED4(赤)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本番_28!$B$5:$DQ$5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5.9599999999999804</c:v>
                </c:pt>
                <c:pt idx="57">
                  <c:v>11.92</c:v>
                </c:pt>
                <c:pt idx="58">
                  <c:v>17.88</c:v>
                </c:pt>
                <c:pt idx="59">
                  <c:v>23.84</c:v>
                </c:pt>
                <c:pt idx="60">
                  <c:v>29.8</c:v>
                </c:pt>
                <c:pt idx="61">
                  <c:v>35.76</c:v>
                </c:pt>
                <c:pt idx="62">
                  <c:v>41.72</c:v>
                </c:pt>
                <c:pt idx="63">
                  <c:v>47.68</c:v>
                </c:pt>
                <c:pt idx="64">
                  <c:v>53.64</c:v>
                </c:pt>
                <c:pt idx="65">
                  <c:v>59.6</c:v>
                </c:pt>
                <c:pt idx="66">
                  <c:v>65.56</c:v>
                </c:pt>
                <c:pt idx="67">
                  <c:v>71.52</c:v>
                </c:pt>
                <c:pt idx="68">
                  <c:v>77.48</c:v>
                </c:pt>
                <c:pt idx="69">
                  <c:v>83.44</c:v>
                </c:pt>
                <c:pt idx="70">
                  <c:v>89.399999999999906</c:v>
                </c:pt>
                <c:pt idx="71">
                  <c:v>95.3599999999999</c:v>
                </c:pt>
                <c:pt idx="72">
                  <c:v>101.32</c:v>
                </c:pt>
                <c:pt idx="73">
                  <c:v>107.28</c:v>
                </c:pt>
                <c:pt idx="74">
                  <c:v>113.24</c:v>
                </c:pt>
                <c:pt idx="75">
                  <c:v>119.2</c:v>
                </c:pt>
                <c:pt idx="76">
                  <c:v>125.16</c:v>
                </c:pt>
                <c:pt idx="77">
                  <c:v>131.12</c:v>
                </c:pt>
                <c:pt idx="78">
                  <c:v>137.08000000000001</c:v>
                </c:pt>
                <c:pt idx="79">
                  <c:v>143.04</c:v>
                </c:pt>
                <c:pt idx="80">
                  <c:v>149</c:v>
                </c:pt>
                <c:pt idx="81">
                  <c:v>154.96</c:v>
                </c:pt>
                <c:pt idx="82">
                  <c:v>160.91999999999999</c:v>
                </c:pt>
                <c:pt idx="83">
                  <c:v>166.88</c:v>
                </c:pt>
                <c:pt idx="84">
                  <c:v>172.84</c:v>
                </c:pt>
                <c:pt idx="85">
                  <c:v>178.8</c:v>
                </c:pt>
                <c:pt idx="86">
                  <c:v>184.76</c:v>
                </c:pt>
                <c:pt idx="87">
                  <c:v>190.72</c:v>
                </c:pt>
                <c:pt idx="88">
                  <c:v>184.57</c:v>
                </c:pt>
                <c:pt idx="89">
                  <c:v>178.42</c:v>
                </c:pt>
                <c:pt idx="90">
                  <c:v>172.27</c:v>
                </c:pt>
                <c:pt idx="91">
                  <c:v>166.12</c:v>
                </c:pt>
                <c:pt idx="92">
                  <c:v>159.97</c:v>
                </c:pt>
                <c:pt idx="93">
                  <c:v>153.82</c:v>
                </c:pt>
                <c:pt idx="94">
                  <c:v>147.66999999999999</c:v>
                </c:pt>
                <c:pt idx="95">
                  <c:v>141.52000000000001</c:v>
                </c:pt>
                <c:pt idx="96">
                  <c:v>135.37</c:v>
                </c:pt>
                <c:pt idx="97">
                  <c:v>129.22</c:v>
                </c:pt>
                <c:pt idx="98">
                  <c:v>123.07</c:v>
                </c:pt>
                <c:pt idx="99">
                  <c:v>116.92</c:v>
                </c:pt>
                <c:pt idx="100">
                  <c:v>110.77</c:v>
                </c:pt>
                <c:pt idx="101">
                  <c:v>104.62</c:v>
                </c:pt>
                <c:pt idx="102">
                  <c:v>98.469999999999899</c:v>
                </c:pt>
                <c:pt idx="103">
                  <c:v>92.319999999999894</c:v>
                </c:pt>
                <c:pt idx="104">
                  <c:v>86.17</c:v>
                </c:pt>
                <c:pt idx="105">
                  <c:v>80.02</c:v>
                </c:pt>
                <c:pt idx="106">
                  <c:v>73.87</c:v>
                </c:pt>
                <c:pt idx="107">
                  <c:v>67.72</c:v>
                </c:pt>
                <c:pt idx="108">
                  <c:v>61.57</c:v>
                </c:pt>
                <c:pt idx="109">
                  <c:v>55.42</c:v>
                </c:pt>
                <c:pt idx="110">
                  <c:v>49.27</c:v>
                </c:pt>
                <c:pt idx="111">
                  <c:v>43.12</c:v>
                </c:pt>
                <c:pt idx="112">
                  <c:v>36.97</c:v>
                </c:pt>
                <c:pt idx="113">
                  <c:v>30.82</c:v>
                </c:pt>
                <c:pt idx="114">
                  <c:v>24.67</c:v>
                </c:pt>
                <c:pt idx="115">
                  <c:v>18.52</c:v>
                </c:pt>
                <c:pt idx="116">
                  <c:v>12.37</c:v>
                </c:pt>
                <c:pt idx="117">
                  <c:v>6.22</c:v>
                </c:pt>
                <c:pt idx="118">
                  <c:v>6.9999999999993207E-2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D-4856-9A3F-0FBBB4BF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796664"/>
        <c:axId val="-2145794152"/>
      </c:lineChart>
      <c:catAx>
        <c:axId val="-214579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794152"/>
        <c:crosses val="autoZero"/>
        <c:auto val="1"/>
        <c:lblAlgn val="ctr"/>
        <c:lblOffset val="100"/>
        <c:noMultiLvlLbl val="0"/>
      </c:catAx>
      <c:valAx>
        <c:axId val="-214579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9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リハ_29!$A$2</c:f>
              <c:strCache>
                <c:ptCount val="1"/>
                <c:pt idx="0">
                  <c:v>LED1(白)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リハ_29!$B$2:$DQ$2</c:f>
              <c:numCache>
                <c:formatCode>General</c:formatCode>
                <c:ptCount val="12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63.5</c:v>
                </c:pt>
                <c:pt idx="27">
                  <c:v>63.104999999999997</c:v>
                </c:pt>
                <c:pt idx="28">
                  <c:v>62.053249999999998</c:v>
                </c:pt>
                <c:pt idx="29">
                  <c:v>61.0015</c:v>
                </c:pt>
                <c:pt idx="30">
                  <c:v>59.949750000000002</c:v>
                </c:pt>
                <c:pt idx="31">
                  <c:v>58.898000000000003</c:v>
                </c:pt>
                <c:pt idx="32">
                  <c:v>57.846249999999998</c:v>
                </c:pt>
                <c:pt idx="33">
                  <c:v>56.794499999999999</c:v>
                </c:pt>
                <c:pt idx="34">
                  <c:v>55.742750000000001</c:v>
                </c:pt>
                <c:pt idx="35">
                  <c:v>54.691000000000003</c:v>
                </c:pt>
                <c:pt idx="36">
                  <c:v>53.639249999999997</c:v>
                </c:pt>
                <c:pt idx="37">
                  <c:v>52.587499999999999</c:v>
                </c:pt>
                <c:pt idx="38">
                  <c:v>51.53575</c:v>
                </c:pt>
                <c:pt idx="39">
                  <c:v>50.484000000000002</c:v>
                </c:pt>
                <c:pt idx="40">
                  <c:v>49.432250000000003</c:v>
                </c:pt>
                <c:pt idx="41">
                  <c:v>48.380499999999998</c:v>
                </c:pt>
                <c:pt idx="42">
                  <c:v>47.328749999999999</c:v>
                </c:pt>
                <c:pt idx="43">
                  <c:v>46.277000000000001</c:v>
                </c:pt>
                <c:pt idx="44">
                  <c:v>45.225250000000003</c:v>
                </c:pt>
                <c:pt idx="45">
                  <c:v>44.173499999999997</c:v>
                </c:pt>
                <c:pt idx="46">
                  <c:v>43.121749999999999</c:v>
                </c:pt>
                <c:pt idx="47">
                  <c:v>42.07</c:v>
                </c:pt>
                <c:pt idx="48">
                  <c:v>41.018250000000002</c:v>
                </c:pt>
                <c:pt idx="49">
                  <c:v>39.966500000000003</c:v>
                </c:pt>
                <c:pt idx="50">
                  <c:v>38.914749999999998</c:v>
                </c:pt>
                <c:pt idx="51">
                  <c:v>37.863</c:v>
                </c:pt>
                <c:pt idx="52">
                  <c:v>36.811250000000001</c:v>
                </c:pt>
                <c:pt idx="53">
                  <c:v>35.759500000000003</c:v>
                </c:pt>
                <c:pt idx="54">
                  <c:v>34.707749999999997</c:v>
                </c:pt>
                <c:pt idx="55">
                  <c:v>33.655999999999999</c:v>
                </c:pt>
                <c:pt idx="56">
                  <c:v>32.60425</c:v>
                </c:pt>
                <c:pt idx="57">
                  <c:v>31.552499999999998</c:v>
                </c:pt>
                <c:pt idx="58">
                  <c:v>30.50075</c:v>
                </c:pt>
                <c:pt idx="59">
                  <c:v>29.449000000000002</c:v>
                </c:pt>
                <c:pt idx="60">
                  <c:v>28.39725</c:v>
                </c:pt>
                <c:pt idx="61">
                  <c:v>27.345500000000001</c:v>
                </c:pt>
                <c:pt idx="62">
                  <c:v>26.293749999999999</c:v>
                </c:pt>
                <c:pt idx="63">
                  <c:v>25.242000000000001</c:v>
                </c:pt>
                <c:pt idx="64">
                  <c:v>24.190249999999999</c:v>
                </c:pt>
                <c:pt idx="65">
                  <c:v>23.138500000000001</c:v>
                </c:pt>
                <c:pt idx="66">
                  <c:v>22.086749999999999</c:v>
                </c:pt>
                <c:pt idx="67">
                  <c:v>21.035</c:v>
                </c:pt>
                <c:pt idx="68">
                  <c:v>19.983250000000002</c:v>
                </c:pt>
                <c:pt idx="69">
                  <c:v>18.9315</c:v>
                </c:pt>
                <c:pt idx="70">
                  <c:v>17.879750000000001</c:v>
                </c:pt>
                <c:pt idx="71">
                  <c:v>16.827999999999999</c:v>
                </c:pt>
                <c:pt idx="72">
                  <c:v>15.776249999999999</c:v>
                </c:pt>
                <c:pt idx="73">
                  <c:v>14.724500000000001</c:v>
                </c:pt>
                <c:pt idx="74">
                  <c:v>13.672750000000001</c:v>
                </c:pt>
                <c:pt idx="75">
                  <c:v>12.621</c:v>
                </c:pt>
                <c:pt idx="76">
                  <c:v>11.56925</c:v>
                </c:pt>
                <c:pt idx="77">
                  <c:v>10.5175</c:v>
                </c:pt>
                <c:pt idx="78">
                  <c:v>9.4657499999999999</c:v>
                </c:pt>
                <c:pt idx="79">
                  <c:v>8.4139999999999997</c:v>
                </c:pt>
                <c:pt idx="80">
                  <c:v>7.3622500000000004</c:v>
                </c:pt>
                <c:pt idx="81">
                  <c:v>6.3105000000000002</c:v>
                </c:pt>
                <c:pt idx="82">
                  <c:v>5.25875</c:v>
                </c:pt>
                <c:pt idx="83">
                  <c:v>4.2069999999999999</c:v>
                </c:pt>
                <c:pt idx="84">
                  <c:v>3.1552500000000001</c:v>
                </c:pt>
                <c:pt idx="85">
                  <c:v>2.1034999999999999</c:v>
                </c:pt>
                <c:pt idx="86">
                  <c:v>1.05175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820-B2FE-3165B0E45110}"/>
            </c:ext>
          </c:extLst>
        </c:ser>
        <c:ser>
          <c:idx val="1"/>
          <c:order val="1"/>
          <c:tx>
            <c:strRef>
              <c:f>リハ_29!$A$3</c:f>
              <c:strCache>
                <c:ptCount val="1"/>
                <c:pt idx="0">
                  <c:v>LED2(黄)</c:v>
                </c:pt>
              </c:strCache>
            </c:strRef>
          </c:tx>
          <c:spPr>
            <a:ln>
              <a:solidFill>
                <a:srgbClr val="E3E93F"/>
              </a:solidFill>
            </a:ln>
          </c:spPr>
          <c:marker>
            <c:symbol val="none"/>
          </c:marker>
          <c:val>
            <c:numRef>
              <c:f>リハ_29!$B$3:$DQ$3</c:f>
              <c:numCache>
                <c:formatCode>0</c:formatCode>
                <c:ptCount val="1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 formatCode="General">
                  <c:v>250.12</c:v>
                </c:pt>
                <c:pt idx="53">
                  <c:v>245.24</c:v>
                </c:pt>
                <c:pt idx="54" formatCode="General">
                  <c:v>240.36</c:v>
                </c:pt>
                <c:pt idx="55">
                  <c:v>235.48</c:v>
                </c:pt>
                <c:pt idx="56" formatCode="General">
                  <c:v>230.6</c:v>
                </c:pt>
                <c:pt idx="57">
                  <c:v>225.72</c:v>
                </c:pt>
                <c:pt idx="58" formatCode="General">
                  <c:v>220.84</c:v>
                </c:pt>
                <c:pt idx="59">
                  <c:v>215.96</c:v>
                </c:pt>
                <c:pt idx="60" formatCode="General">
                  <c:v>211.08</c:v>
                </c:pt>
                <c:pt idx="61">
                  <c:v>206.2</c:v>
                </c:pt>
                <c:pt idx="62" formatCode="General">
                  <c:v>201.32</c:v>
                </c:pt>
                <c:pt idx="63">
                  <c:v>196.44</c:v>
                </c:pt>
                <c:pt idx="64" formatCode="General">
                  <c:v>191.56</c:v>
                </c:pt>
                <c:pt idx="65">
                  <c:v>186.68</c:v>
                </c:pt>
                <c:pt idx="66" formatCode="General">
                  <c:v>181.8</c:v>
                </c:pt>
                <c:pt idx="67">
                  <c:v>176.92</c:v>
                </c:pt>
                <c:pt idx="68" formatCode="General">
                  <c:v>172.04</c:v>
                </c:pt>
                <c:pt idx="69">
                  <c:v>167.16</c:v>
                </c:pt>
                <c:pt idx="70" formatCode="General">
                  <c:v>162.28</c:v>
                </c:pt>
                <c:pt idx="71">
                  <c:v>157.4</c:v>
                </c:pt>
                <c:pt idx="72" formatCode="General">
                  <c:v>152.52000000000001</c:v>
                </c:pt>
                <c:pt idx="73">
                  <c:v>147.63999999999999</c:v>
                </c:pt>
                <c:pt idx="74" formatCode="General">
                  <c:v>142.76</c:v>
                </c:pt>
                <c:pt idx="75">
                  <c:v>137.88</c:v>
                </c:pt>
                <c:pt idx="76" formatCode="General">
                  <c:v>133</c:v>
                </c:pt>
                <c:pt idx="77">
                  <c:v>128.12</c:v>
                </c:pt>
                <c:pt idx="78" formatCode="General">
                  <c:v>123.24</c:v>
                </c:pt>
                <c:pt idx="79">
                  <c:v>118.36</c:v>
                </c:pt>
                <c:pt idx="80" formatCode="General">
                  <c:v>113.48</c:v>
                </c:pt>
                <c:pt idx="81">
                  <c:v>108.6</c:v>
                </c:pt>
                <c:pt idx="82" formatCode="General">
                  <c:v>103.72</c:v>
                </c:pt>
                <c:pt idx="83">
                  <c:v>98.84</c:v>
                </c:pt>
                <c:pt idx="84" formatCode="General">
                  <c:v>93.96</c:v>
                </c:pt>
                <c:pt idx="85">
                  <c:v>89.08</c:v>
                </c:pt>
                <c:pt idx="86" formatCode="General">
                  <c:v>84.2</c:v>
                </c:pt>
                <c:pt idx="87">
                  <c:v>79.319999999999993</c:v>
                </c:pt>
                <c:pt idx="88" formatCode="General">
                  <c:v>74.44</c:v>
                </c:pt>
                <c:pt idx="89">
                  <c:v>69.56</c:v>
                </c:pt>
                <c:pt idx="90" formatCode="General">
                  <c:v>64.680000000000007</c:v>
                </c:pt>
                <c:pt idx="91">
                  <c:v>59.8</c:v>
                </c:pt>
                <c:pt idx="92" formatCode="General">
                  <c:v>54.92</c:v>
                </c:pt>
                <c:pt idx="93">
                  <c:v>50.04</c:v>
                </c:pt>
                <c:pt idx="94" formatCode="General">
                  <c:v>45.16</c:v>
                </c:pt>
                <c:pt idx="95">
                  <c:v>40.28</c:v>
                </c:pt>
                <c:pt idx="96" formatCode="General">
                  <c:v>35.4</c:v>
                </c:pt>
                <c:pt idx="97">
                  <c:v>30.52</c:v>
                </c:pt>
                <c:pt idx="98" formatCode="General">
                  <c:v>25.64</c:v>
                </c:pt>
                <c:pt idx="99">
                  <c:v>20.76</c:v>
                </c:pt>
                <c:pt idx="100" formatCode="General">
                  <c:v>15.88</c:v>
                </c:pt>
                <c:pt idx="101">
                  <c:v>11</c:v>
                </c:pt>
                <c:pt idx="102" formatCode="General">
                  <c:v>6.12</c:v>
                </c:pt>
                <c:pt idx="103">
                  <c:v>1.24000000000001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820-B2FE-3165B0E45110}"/>
            </c:ext>
          </c:extLst>
        </c:ser>
        <c:ser>
          <c:idx val="2"/>
          <c:order val="2"/>
          <c:tx>
            <c:strRef>
              <c:f>リハ_29!$A$4</c:f>
              <c:strCache>
                <c:ptCount val="1"/>
                <c:pt idx="0">
                  <c:v>LED3(橙)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リハ_29!$B$4:$DQ$4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-0.37500000000102302</c:v>
                </c:pt>
                <c:pt idx="26">
                  <c:v>5.2999999999999803</c:v>
                </c:pt>
                <c:pt idx="27">
                  <c:v>10.975</c:v>
                </c:pt>
                <c:pt idx="28">
                  <c:v>16.649999999999999</c:v>
                </c:pt>
                <c:pt idx="29">
                  <c:v>22.324999999999999</c:v>
                </c:pt>
                <c:pt idx="30">
                  <c:v>28</c:v>
                </c:pt>
                <c:pt idx="31">
                  <c:v>33.674999999999997</c:v>
                </c:pt>
                <c:pt idx="32">
                  <c:v>39.35</c:v>
                </c:pt>
                <c:pt idx="33">
                  <c:v>45.024999999999999</c:v>
                </c:pt>
                <c:pt idx="34">
                  <c:v>50.7</c:v>
                </c:pt>
                <c:pt idx="35">
                  <c:v>56.375</c:v>
                </c:pt>
                <c:pt idx="36">
                  <c:v>62.05</c:v>
                </c:pt>
                <c:pt idx="37">
                  <c:v>67.724999999999994</c:v>
                </c:pt>
                <c:pt idx="38">
                  <c:v>73.400000000000006</c:v>
                </c:pt>
                <c:pt idx="39">
                  <c:v>79.075000000000003</c:v>
                </c:pt>
                <c:pt idx="40">
                  <c:v>84.75</c:v>
                </c:pt>
                <c:pt idx="41">
                  <c:v>90.424999999999997</c:v>
                </c:pt>
                <c:pt idx="42">
                  <c:v>96.1</c:v>
                </c:pt>
                <c:pt idx="43">
                  <c:v>101.77500000000001</c:v>
                </c:pt>
                <c:pt idx="44">
                  <c:v>107.45</c:v>
                </c:pt>
                <c:pt idx="45">
                  <c:v>113.125</c:v>
                </c:pt>
                <c:pt idx="46">
                  <c:v>118.8</c:v>
                </c:pt>
                <c:pt idx="47">
                  <c:v>124.47499999999999</c:v>
                </c:pt>
                <c:pt idx="48">
                  <c:v>130.15</c:v>
                </c:pt>
                <c:pt idx="49">
                  <c:v>135.82499999999999</c:v>
                </c:pt>
                <c:pt idx="50">
                  <c:v>141.5</c:v>
                </c:pt>
                <c:pt idx="51">
                  <c:v>147.17500000000001</c:v>
                </c:pt>
                <c:pt idx="52">
                  <c:v>152.85</c:v>
                </c:pt>
                <c:pt idx="53">
                  <c:v>158.52500000000001</c:v>
                </c:pt>
                <c:pt idx="54">
                  <c:v>164.2</c:v>
                </c:pt>
                <c:pt idx="55">
                  <c:v>169.875</c:v>
                </c:pt>
                <c:pt idx="56">
                  <c:v>175.55</c:v>
                </c:pt>
                <c:pt idx="57">
                  <c:v>181.22499999999999</c:v>
                </c:pt>
                <c:pt idx="58">
                  <c:v>186.9</c:v>
                </c:pt>
                <c:pt idx="59">
                  <c:v>192.57499999999999</c:v>
                </c:pt>
                <c:pt idx="60">
                  <c:v>198.25</c:v>
                </c:pt>
                <c:pt idx="61">
                  <c:v>203.92500000000001</c:v>
                </c:pt>
                <c:pt idx="62">
                  <c:v>209.6</c:v>
                </c:pt>
                <c:pt idx="63">
                  <c:v>215.27500000000001</c:v>
                </c:pt>
                <c:pt idx="64">
                  <c:v>220.95</c:v>
                </c:pt>
                <c:pt idx="65">
                  <c:v>226.625</c:v>
                </c:pt>
                <c:pt idx="66">
                  <c:v>232.3</c:v>
                </c:pt>
                <c:pt idx="67">
                  <c:v>237.97499999999999</c:v>
                </c:pt>
                <c:pt idx="68">
                  <c:v>243.65</c:v>
                </c:pt>
                <c:pt idx="69">
                  <c:v>249.32499999999999</c:v>
                </c:pt>
                <c:pt idx="70">
                  <c:v>255</c:v>
                </c:pt>
                <c:pt idx="71">
                  <c:v>247.4</c:v>
                </c:pt>
                <c:pt idx="72">
                  <c:v>239.8</c:v>
                </c:pt>
                <c:pt idx="73">
                  <c:v>232.2</c:v>
                </c:pt>
                <c:pt idx="74">
                  <c:v>224.6</c:v>
                </c:pt>
                <c:pt idx="75">
                  <c:v>217</c:v>
                </c:pt>
                <c:pt idx="76">
                  <c:v>209.4</c:v>
                </c:pt>
                <c:pt idx="77">
                  <c:v>201.8</c:v>
                </c:pt>
                <c:pt idx="78">
                  <c:v>194.2</c:v>
                </c:pt>
                <c:pt idx="79">
                  <c:v>186.6</c:v>
                </c:pt>
                <c:pt idx="80">
                  <c:v>179</c:v>
                </c:pt>
                <c:pt idx="81">
                  <c:v>171.4</c:v>
                </c:pt>
                <c:pt idx="82">
                  <c:v>163.80000000000001</c:v>
                </c:pt>
                <c:pt idx="83">
                  <c:v>156.19999999999999</c:v>
                </c:pt>
                <c:pt idx="84">
                  <c:v>148.6</c:v>
                </c:pt>
                <c:pt idx="85">
                  <c:v>141</c:v>
                </c:pt>
                <c:pt idx="86">
                  <c:v>133.4</c:v>
                </c:pt>
                <c:pt idx="87">
                  <c:v>125.8</c:v>
                </c:pt>
                <c:pt idx="88">
                  <c:v>118.2</c:v>
                </c:pt>
                <c:pt idx="89">
                  <c:v>110.6</c:v>
                </c:pt>
                <c:pt idx="90">
                  <c:v>103</c:v>
                </c:pt>
                <c:pt idx="91">
                  <c:v>95.4</c:v>
                </c:pt>
                <c:pt idx="92">
                  <c:v>87.8</c:v>
                </c:pt>
                <c:pt idx="93">
                  <c:v>80.2</c:v>
                </c:pt>
                <c:pt idx="94">
                  <c:v>72.599999999999994</c:v>
                </c:pt>
                <c:pt idx="95">
                  <c:v>65</c:v>
                </c:pt>
                <c:pt idx="96">
                  <c:v>57.4</c:v>
                </c:pt>
                <c:pt idx="97">
                  <c:v>49.8</c:v>
                </c:pt>
                <c:pt idx="98">
                  <c:v>42.2</c:v>
                </c:pt>
                <c:pt idx="99">
                  <c:v>34.6</c:v>
                </c:pt>
                <c:pt idx="100">
                  <c:v>27</c:v>
                </c:pt>
                <c:pt idx="101">
                  <c:v>19.399999999999999</c:v>
                </c:pt>
                <c:pt idx="102">
                  <c:v>11.8</c:v>
                </c:pt>
                <c:pt idx="103">
                  <c:v>4.1999999999999904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820-B2FE-3165B0E45110}"/>
            </c:ext>
          </c:extLst>
        </c:ser>
        <c:ser>
          <c:idx val="3"/>
          <c:order val="3"/>
          <c:tx>
            <c:strRef>
              <c:f>リハ_29!$A$11</c:f>
              <c:strCache>
                <c:ptCount val="1"/>
                <c:pt idx="0">
                  <c:v>LED4(赤)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リハ_29!$B$5:$DQ$5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5.9599999999999804</c:v>
                </c:pt>
                <c:pt idx="57">
                  <c:v>11.92</c:v>
                </c:pt>
                <c:pt idx="58">
                  <c:v>17.88</c:v>
                </c:pt>
                <c:pt idx="59">
                  <c:v>23.84</c:v>
                </c:pt>
                <c:pt idx="60">
                  <c:v>29.8</c:v>
                </c:pt>
                <c:pt idx="61">
                  <c:v>35.76</c:v>
                </c:pt>
                <c:pt idx="62">
                  <c:v>41.72</c:v>
                </c:pt>
                <c:pt idx="63">
                  <c:v>47.68</c:v>
                </c:pt>
                <c:pt idx="64">
                  <c:v>53.64</c:v>
                </c:pt>
                <c:pt idx="65">
                  <c:v>59.6</c:v>
                </c:pt>
                <c:pt idx="66">
                  <c:v>65.56</c:v>
                </c:pt>
                <c:pt idx="67">
                  <c:v>71.52</c:v>
                </c:pt>
                <c:pt idx="68">
                  <c:v>77.48</c:v>
                </c:pt>
                <c:pt idx="69">
                  <c:v>83.44</c:v>
                </c:pt>
                <c:pt idx="70">
                  <c:v>89.399999999999906</c:v>
                </c:pt>
                <c:pt idx="71">
                  <c:v>95.3599999999999</c:v>
                </c:pt>
                <c:pt idx="72">
                  <c:v>101.32</c:v>
                </c:pt>
                <c:pt idx="73">
                  <c:v>107.28</c:v>
                </c:pt>
                <c:pt idx="74">
                  <c:v>113.24</c:v>
                </c:pt>
                <c:pt idx="75">
                  <c:v>119.2</c:v>
                </c:pt>
                <c:pt idx="76">
                  <c:v>125.16</c:v>
                </c:pt>
                <c:pt idx="77">
                  <c:v>131.12</c:v>
                </c:pt>
                <c:pt idx="78">
                  <c:v>137.08000000000001</c:v>
                </c:pt>
                <c:pt idx="79">
                  <c:v>143.04</c:v>
                </c:pt>
                <c:pt idx="80">
                  <c:v>149</c:v>
                </c:pt>
                <c:pt idx="81">
                  <c:v>154.96</c:v>
                </c:pt>
                <c:pt idx="82">
                  <c:v>160.91999999999999</c:v>
                </c:pt>
                <c:pt idx="83">
                  <c:v>166.88</c:v>
                </c:pt>
                <c:pt idx="84">
                  <c:v>172.84</c:v>
                </c:pt>
                <c:pt idx="85">
                  <c:v>178.8</c:v>
                </c:pt>
                <c:pt idx="86">
                  <c:v>184.76</c:v>
                </c:pt>
                <c:pt idx="87">
                  <c:v>190.72</c:v>
                </c:pt>
                <c:pt idx="88">
                  <c:v>184.57</c:v>
                </c:pt>
                <c:pt idx="89">
                  <c:v>178.42</c:v>
                </c:pt>
                <c:pt idx="90">
                  <c:v>172.27</c:v>
                </c:pt>
                <c:pt idx="91">
                  <c:v>166.12</c:v>
                </c:pt>
                <c:pt idx="92">
                  <c:v>159.97</c:v>
                </c:pt>
                <c:pt idx="93">
                  <c:v>153.82</c:v>
                </c:pt>
                <c:pt idx="94">
                  <c:v>147.66999999999999</c:v>
                </c:pt>
                <c:pt idx="95">
                  <c:v>141.52000000000001</c:v>
                </c:pt>
                <c:pt idx="96">
                  <c:v>135.37</c:v>
                </c:pt>
                <c:pt idx="97">
                  <c:v>129.22</c:v>
                </c:pt>
                <c:pt idx="98">
                  <c:v>123.07</c:v>
                </c:pt>
                <c:pt idx="99">
                  <c:v>116.92</c:v>
                </c:pt>
                <c:pt idx="100">
                  <c:v>110.77</c:v>
                </c:pt>
                <c:pt idx="101">
                  <c:v>104.62</c:v>
                </c:pt>
                <c:pt idx="102">
                  <c:v>98.469999999999899</c:v>
                </c:pt>
                <c:pt idx="103">
                  <c:v>92.319999999999894</c:v>
                </c:pt>
                <c:pt idx="104">
                  <c:v>86.17</c:v>
                </c:pt>
                <c:pt idx="105">
                  <c:v>80.02</c:v>
                </c:pt>
                <c:pt idx="106">
                  <c:v>73.87</c:v>
                </c:pt>
                <c:pt idx="107">
                  <c:v>67.72</c:v>
                </c:pt>
                <c:pt idx="108">
                  <c:v>61.57</c:v>
                </c:pt>
                <c:pt idx="109">
                  <c:v>55.42</c:v>
                </c:pt>
                <c:pt idx="110">
                  <c:v>49.27</c:v>
                </c:pt>
                <c:pt idx="111">
                  <c:v>43.12</c:v>
                </c:pt>
                <c:pt idx="112">
                  <c:v>36.97</c:v>
                </c:pt>
                <c:pt idx="113">
                  <c:v>30.82</c:v>
                </c:pt>
                <c:pt idx="114">
                  <c:v>24.67</c:v>
                </c:pt>
                <c:pt idx="115">
                  <c:v>18.52</c:v>
                </c:pt>
                <c:pt idx="116">
                  <c:v>12.37</c:v>
                </c:pt>
                <c:pt idx="117">
                  <c:v>6.22</c:v>
                </c:pt>
                <c:pt idx="118">
                  <c:v>6.9999999999993207E-2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6-4820-B2FE-3165B0E4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796664"/>
        <c:axId val="-2145794152"/>
      </c:lineChart>
      <c:catAx>
        <c:axId val="-214579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794152"/>
        <c:crosses val="autoZero"/>
        <c:auto val="1"/>
        <c:lblAlgn val="ctr"/>
        <c:lblOffset val="100"/>
        <c:noMultiLvlLbl val="0"/>
      </c:catAx>
      <c:valAx>
        <c:axId val="-214579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9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夕焼け!$A$3</c:f>
              <c:strCache>
                <c:ptCount val="1"/>
                <c:pt idx="0">
                  <c:v>LED1(白)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夕焼け!$B$3:$DQ$3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5.6022408963585431</c:v>
                </c:pt>
                <c:pt idx="3">
                  <c:v>8.4033613445378137</c:v>
                </c:pt>
                <c:pt idx="4">
                  <c:v>11.204481792717086</c:v>
                </c:pt>
                <c:pt idx="5">
                  <c:v>14.005602240896359</c:v>
                </c:pt>
                <c:pt idx="6">
                  <c:v>16.806722689075627</c:v>
                </c:pt>
                <c:pt idx="7">
                  <c:v>19.6078431372549</c:v>
                </c:pt>
                <c:pt idx="8">
                  <c:v>22.408963585434172</c:v>
                </c:pt>
                <c:pt idx="9">
                  <c:v>25.210084033613445</c:v>
                </c:pt>
                <c:pt idx="10">
                  <c:v>28.011204481792717</c:v>
                </c:pt>
                <c:pt idx="11">
                  <c:v>30.812324929971986</c:v>
                </c:pt>
                <c:pt idx="12">
                  <c:v>33.613445378151255</c:v>
                </c:pt>
                <c:pt idx="13">
                  <c:v>36.414565826330531</c:v>
                </c:pt>
                <c:pt idx="14">
                  <c:v>39.2156862745098</c:v>
                </c:pt>
                <c:pt idx="15">
                  <c:v>42.016806722689076</c:v>
                </c:pt>
                <c:pt idx="16">
                  <c:v>44.817927170868344</c:v>
                </c:pt>
                <c:pt idx="17">
                  <c:v>47.619047619047613</c:v>
                </c:pt>
                <c:pt idx="18">
                  <c:v>50.420168067226889</c:v>
                </c:pt>
                <c:pt idx="19">
                  <c:v>53.221288515406158</c:v>
                </c:pt>
                <c:pt idx="20">
                  <c:v>56.022408963585434</c:v>
                </c:pt>
                <c:pt idx="21">
                  <c:v>58.823529411764703</c:v>
                </c:pt>
                <c:pt idx="22">
                  <c:v>61.624649859943972</c:v>
                </c:pt>
                <c:pt idx="23">
                  <c:v>64.425770308123248</c:v>
                </c:pt>
                <c:pt idx="24">
                  <c:v>67.22689075630251</c:v>
                </c:pt>
                <c:pt idx="25">
                  <c:v>70.028011204481786</c:v>
                </c:pt>
                <c:pt idx="26">
                  <c:v>72.829131652661061</c:v>
                </c:pt>
                <c:pt idx="27">
                  <c:v>75.630252100840337</c:v>
                </c:pt>
                <c:pt idx="28">
                  <c:v>78.431372549019599</c:v>
                </c:pt>
                <c:pt idx="29">
                  <c:v>81.232492997198875</c:v>
                </c:pt>
                <c:pt idx="30">
                  <c:v>84.033613445378151</c:v>
                </c:pt>
                <c:pt idx="31">
                  <c:v>86.834733893557413</c:v>
                </c:pt>
                <c:pt idx="32">
                  <c:v>89.635854341736689</c:v>
                </c:pt>
                <c:pt idx="33">
                  <c:v>92.436974789915965</c:v>
                </c:pt>
                <c:pt idx="34">
                  <c:v>95.238095238095227</c:v>
                </c:pt>
                <c:pt idx="35">
                  <c:v>98.039215686274503</c:v>
                </c:pt>
                <c:pt idx="36">
                  <c:v>98.739495798319325</c:v>
                </c:pt>
                <c:pt idx="37">
                  <c:v>94.537815126050418</c:v>
                </c:pt>
                <c:pt idx="38">
                  <c:v>90.336134453781511</c:v>
                </c:pt>
                <c:pt idx="39">
                  <c:v>86.134453781512605</c:v>
                </c:pt>
                <c:pt idx="40">
                  <c:v>81.932773109243698</c:v>
                </c:pt>
                <c:pt idx="41">
                  <c:v>77.731092436974791</c:v>
                </c:pt>
                <c:pt idx="42">
                  <c:v>73.529411764705884</c:v>
                </c:pt>
                <c:pt idx="43">
                  <c:v>69.327731092436977</c:v>
                </c:pt>
                <c:pt idx="44">
                  <c:v>65.12605042016807</c:v>
                </c:pt>
                <c:pt idx="45">
                  <c:v>60.924369747899163</c:v>
                </c:pt>
                <c:pt idx="46">
                  <c:v>56.722689075630257</c:v>
                </c:pt>
                <c:pt idx="47">
                  <c:v>52.52100840336135</c:v>
                </c:pt>
                <c:pt idx="48">
                  <c:v>48.319327731092415</c:v>
                </c:pt>
                <c:pt idx="49">
                  <c:v>44.117647058823508</c:v>
                </c:pt>
                <c:pt idx="50">
                  <c:v>39.915966386554601</c:v>
                </c:pt>
                <c:pt idx="51">
                  <c:v>35.714285714285694</c:v>
                </c:pt>
                <c:pt idx="52">
                  <c:v>31.512605042016787</c:v>
                </c:pt>
                <c:pt idx="53">
                  <c:v>27.31092436974788</c:v>
                </c:pt>
                <c:pt idx="54">
                  <c:v>23.109243697478973</c:v>
                </c:pt>
                <c:pt idx="55">
                  <c:v>18.907563025210067</c:v>
                </c:pt>
                <c:pt idx="56">
                  <c:v>14.70588235294116</c:v>
                </c:pt>
                <c:pt idx="57">
                  <c:v>10.504201680672253</c:v>
                </c:pt>
                <c:pt idx="58">
                  <c:v>6.3025210084033461</c:v>
                </c:pt>
                <c:pt idx="59">
                  <c:v>2.1008403361344392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8-41B9-809E-800AA72B0F46}"/>
            </c:ext>
          </c:extLst>
        </c:ser>
        <c:ser>
          <c:idx val="1"/>
          <c:order val="1"/>
          <c:tx>
            <c:strRef>
              <c:f>夕焼け!$A$4</c:f>
              <c:strCache>
                <c:ptCount val="1"/>
                <c:pt idx="0">
                  <c:v>LED2(黄)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夕焼け!$B$4:$DQ$4</c:f>
              <c:numCache>
                <c:formatCode>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11.204481792717086</c:v>
                </c:pt>
                <c:pt idx="3">
                  <c:v>16.806722689075627</c:v>
                </c:pt>
                <c:pt idx="4">
                  <c:v>22.408963585434172</c:v>
                </c:pt>
                <c:pt idx="5">
                  <c:v>28.011204481792717</c:v>
                </c:pt>
                <c:pt idx="6">
                  <c:v>33.613445378151255</c:v>
                </c:pt>
                <c:pt idx="7">
                  <c:v>39.2156862745098</c:v>
                </c:pt>
                <c:pt idx="8">
                  <c:v>44.817927170868344</c:v>
                </c:pt>
                <c:pt idx="9">
                  <c:v>50.420168067226889</c:v>
                </c:pt>
                <c:pt idx="10">
                  <c:v>56.022408963585434</c:v>
                </c:pt>
                <c:pt idx="11">
                  <c:v>61.624649859943972</c:v>
                </c:pt>
                <c:pt idx="12">
                  <c:v>67.22689075630251</c:v>
                </c:pt>
                <c:pt idx="13">
                  <c:v>72.829131652661061</c:v>
                </c:pt>
                <c:pt idx="14">
                  <c:v>78.431372549019599</c:v>
                </c:pt>
                <c:pt idx="15">
                  <c:v>84.033613445378151</c:v>
                </c:pt>
                <c:pt idx="16">
                  <c:v>89.635854341736689</c:v>
                </c:pt>
                <c:pt idx="17">
                  <c:v>95.238095238095227</c:v>
                </c:pt>
                <c:pt idx="18">
                  <c:v>100.84033613445378</c:v>
                </c:pt>
                <c:pt idx="19">
                  <c:v>106.44257703081232</c:v>
                </c:pt>
                <c:pt idx="20">
                  <c:v>112.04481792717087</c:v>
                </c:pt>
                <c:pt idx="21">
                  <c:v>117.64705882352941</c:v>
                </c:pt>
                <c:pt idx="22">
                  <c:v>123.24929971988794</c:v>
                </c:pt>
                <c:pt idx="23">
                  <c:v>128.8515406162465</c:v>
                </c:pt>
                <c:pt idx="24">
                  <c:v>134.45378151260502</c:v>
                </c:pt>
                <c:pt idx="25">
                  <c:v>140.05602240896357</c:v>
                </c:pt>
                <c:pt idx="26">
                  <c:v>145.65826330532212</c:v>
                </c:pt>
                <c:pt idx="27">
                  <c:v>151.26050420168067</c:v>
                </c:pt>
                <c:pt idx="28">
                  <c:v>156.8627450980392</c:v>
                </c:pt>
                <c:pt idx="29">
                  <c:v>162.46498599439775</c:v>
                </c:pt>
                <c:pt idx="30">
                  <c:v>168.0672268907563</c:v>
                </c:pt>
                <c:pt idx="31">
                  <c:v>173.66946778711483</c:v>
                </c:pt>
                <c:pt idx="32">
                  <c:v>179.27170868347338</c:v>
                </c:pt>
                <c:pt idx="33">
                  <c:v>184.87394957983193</c:v>
                </c:pt>
                <c:pt idx="34">
                  <c:v>190.47619047619045</c:v>
                </c:pt>
                <c:pt idx="35">
                  <c:v>196.07843137254901</c:v>
                </c:pt>
                <c:pt idx="36">
                  <c:v>198.73949579831933</c:v>
                </c:pt>
                <c:pt idx="37">
                  <c:v>194.53781512605042</c:v>
                </c:pt>
                <c:pt idx="38">
                  <c:v>190.33613445378151</c:v>
                </c:pt>
                <c:pt idx="39">
                  <c:v>186.1344537815126</c:v>
                </c:pt>
                <c:pt idx="40">
                  <c:v>181.9327731092437</c:v>
                </c:pt>
                <c:pt idx="41">
                  <c:v>177.73109243697479</c:v>
                </c:pt>
                <c:pt idx="42">
                  <c:v>173.52941176470588</c:v>
                </c:pt>
                <c:pt idx="43">
                  <c:v>169.32773109243698</c:v>
                </c:pt>
                <c:pt idx="44">
                  <c:v>165.12605042016807</c:v>
                </c:pt>
                <c:pt idx="45">
                  <c:v>160.92436974789916</c:v>
                </c:pt>
                <c:pt idx="46">
                  <c:v>156.72268907563026</c:v>
                </c:pt>
                <c:pt idx="47">
                  <c:v>152.52100840336135</c:v>
                </c:pt>
                <c:pt idx="48">
                  <c:v>148.31932773109241</c:v>
                </c:pt>
                <c:pt idx="49">
                  <c:v>144.11764705882351</c:v>
                </c:pt>
                <c:pt idx="50">
                  <c:v>139.9159663865546</c:v>
                </c:pt>
                <c:pt idx="51">
                  <c:v>135.71428571428569</c:v>
                </c:pt>
                <c:pt idx="52">
                  <c:v>131.51260504201679</c:v>
                </c:pt>
                <c:pt idx="53">
                  <c:v>127.31092436974788</c:v>
                </c:pt>
                <c:pt idx="54">
                  <c:v>123.10924369747897</c:v>
                </c:pt>
                <c:pt idx="55">
                  <c:v>118.90756302521007</c:v>
                </c:pt>
                <c:pt idx="56">
                  <c:v>114.70588235294116</c:v>
                </c:pt>
                <c:pt idx="57">
                  <c:v>110.50420168067225</c:v>
                </c:pt>
                <c:pt idx="58">
                  <c:v>106.30252100840335</c:v>
                </c:pt>
                <c:pt idx="59">
                  <c:v>102.10084033613444</c:v>
                </c:pt>
                <c:pt idx="60">
                  <c:v>97.899159663865532</c:v>
                </c:pt>
                <c:pt idx="61">
                  <c:v>93.697478991596654</c:v>
                </c:pt>
                <c:pt idx="62">
                  <c:v>89.495798319327719</c:v>
                </c:pt>
                <c:pt idx="63">
                  <c:v>85.29411764705884</c:v>
                </c:pt>
                <c:pt idx="64">
                  <c:v>81.092436974789905</c:v>
                </c:pt>
                <c:pt idx="65">
                  <c:v>76.89075630252097</c:v>
                </c:pt>
                <c:pt idx="66">
                  <c:v>72.689075630252091</c:v>
                </c:pt>
                <c:pt idx="67">
                  <c:v>68.487394957983156</c:v>
                </c:pt>
                <c:pt idx="68">
                  <c:v>64.285714285714278</c:v>
                </c:pt>
                <c:pt idx="69">
                  <c:v>60.084033613445342</c:v>
                </c:pt>
                <c:pt idx="70">
                  <c:v>55.882352941176464</c:v>
                </c:pt>
                <c:pt idx="71">
                  <c:v>51.680672268907529</c:v>
                </c:pt>
                <c:pt idx="72">
                  <c:v>47.47899159663865</c:v>
                </c:pt>
                <c:pt idx="73">
                  <c:v>43.277310924369715</c:v>
                </c:pt>
                <c:pt idx="74">
                  <c:v>39.075630252100837</c:v>
                </c:pt>
                <c:pt idx="75">
                  <c:v>34.873949579831901</c:v>
                </c:pt>
                <c:pt idx="76">
                  <c:v>30.672268907563023</c:v>
                </c:pt>
                <c:pt idx="77">
                  <c:v>26.470588235294088</c:v>
                </c:pt>
                <c:pt idx="78">
                  <c:v>22.268907563025209</c:v>
                </c:pt>
                <c:pt idx="79">
                  <c:v>18.067226890756274</c:v>
                </c:pt>
                <c:pt idx="80">
                  <c:v>13.865546218487395</c:v>
                </c:pt>
                <c:pt idx="81">
                  <c:v>9.6638655462184602</c:v>
                </c:pt>
                <c:pt idx="82">
                  <c:v>5.4621848739495817</c:v>
                </c:pt>
                <c:pt idx="83">
                  <c:v>1.2605042016806465</c:v>
                </c:pt>
                <c:pt idx="84" formatCode="General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 formatCode="General">
                  <c:v>0</c:v>
                </c:pt>
                <c:pt idx="89">
                  <c:v>0</c:v>
                </c:pt>
                <c:pt idx="90" formatCode="General">
                  <c:v>0</c:v>
                </c:pt>
                <c:pt idx="91">
                  <c:v>0</c:v>
                </c:pt>
                <c:pt idx="92" formatCode="General">
                  <c:v>0</c:v>
                </c:pt>
                <c:pt idx="93">
                  <c:v>0</c:v>
                </c:pt>
                <c:pt idx="94" formatCode="General">
                  <c:v>0</c:v>
                </c:pt>
                <c:pt idx="95">
                  <c:v>0</c:v>
                </c:pt>
                <c:pt idx="96" formatCode="General">
                  <c:v>0</c:v>
                </c:pt>
                <c:pt idx="97">
                  <c:v>0</c:v>
                </c:pt>
                <c:pt idx="98" formatCode="General">
                  <c:v>0</c:v>
                </c:pt>
                <c:pt idx="99">
                  <c:v>0</c:v>
                </c:pt>
                <c:pt idx="100" formatCode="General">
                  <c:v>0</c:v>
                </c:pt>
                <c:pt idx="101">
                  <c:v>0</c:v>
                </c:pt>
                <c:pt idx="102" formatCode="General">
                  <c:v>0</c:v>
                </c:pt>
                <c:pt idx="103">
                  <c:v>0</c:v>
                </c:pt>
                <c:pt idx="104" formatCode="General">
                  <c:v>0</c:v>
                </c:pt>
                <c:pt idx="105">
                  <c:v>0</c:v>
                </c:pt>
                <c:pt idx="106" formatCode="General">
                  <c:v>0</c:v>
                </c:pt>
                <c:pt idx="107">
                  <c:v>0</c:v>
                </c:pt>
                <c:pt idx="108" formatCode="General">
                  <c:v>0</c:v>
                </c:pt>
                <c:pt idx="109">
                  <c:v>0</c:v>
                </c:pt>
                <c:pt idx="110" formatCode="General">
                  <c:v>0</c:v>
                </c:pt>
                <c:pt idx="111">
                  <c:v>0</c:v>
                </c:pt>
                <c:pt idx="112" formatCode="General">
                  <c:v>0</c:v>
                </c:pt>
                <c:pt idx="113">
                  <c:v>0</c:v>
                </c:pt>
                <c:pt idx="114" formatCode="General">
                  <c:v>0</c:v>
                </c:pt>
                <c:pt idx="115">
                  <c:v>0</c:v>
                </c:pt>
                <c:pt idx="116" formatCode="General">
                  <c:v>0</c:v>
                </c:pt>
                <c:pt idx="117">
                  <c:v>0</c:v>
                </c:pt>
                <c:pt idx="118" formatCode="General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8-41B9-809E-800AA72B0F46}"/>
            </c:ext>
          </c:extLst>
        </c:ser>
        <c:ser>
          <c:idx val="2"/>
          <c:order val="2"/>
          <c:tx>
            <c:strRef>
              <c:f>夕焼け!$A$5</c:f>
              <c:strCache>
                <c:ptCount val="1"/>
                <c:pt idx="0">
                  <c:v>LED3(橙)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夕焼け!$B$5:$DQ$5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0.71428571428572241</c:v>
                </c:pt>
                <c:pt idx="13">
                  <c:v>7.8571428571428612</c:v>
                </c:pt>
                <c:pt idx="14">
                  <c:v>15</c:v>
                </c:pt>
                <c:pt idx="15">
                  <c:v>22.142857142857153</c:v>
                </c:pt>
                <c:pt idx="16">
                  <c:v>29.285714285714292</c:v>
                </c:pt>
                <c:pt idx="17">
                  <c:v>36.428571428571431</c:v>
                </c:pt>
                <c:pt idx="18">
                  <c:v>43.571428571428584</c:v>
                </c:pt>
                <c:pt idx="19">
                  <c:v>50.714285714285722</c:v>
                </c:pt>
                <c:pt idx="20">
                  <c:v>57.857142857142861</c:v>
                </c:pt>
                <c:pt idx="21">
                  <c:v>65</c:v>
                </c:pt>
                <c:pt idx="22">
                  <c:v>72.142857142857139</c:v>
                </c:pt>
                <c:pt idx="23">
                  <c:v>79.285714285714306</c:v>
                </c:pt>
                <c:pt idx="24">
                  <c:v>86.428571428571445</c:v>
                </c:pt>
                <c:pt idx="25">
                  <c:v>93.571428571428584</c:v>
                </c:pt>
                <c:pt idx="26">
                  <c:v>100.71428571428572</c:v>
                </c:pt>
                <c:pt idx="27">
                  <c:v>107.85714285714286</c:v>
                </c:pt>
                <c:pt idx="28">
                  <c:v>115</c:v>
                </c:pt>
                <c:pt idx="29">
                  <c:v>122.14285714285717</c:v>
                </c:pt>
                <c:pt idx="30">
                  <c:v>129.28571428571431</c:v>
                </c:pt>
                <c:pt idx="31">
                  <c:v>136.42857142857144</c:v>
                </c:pt>
                <c:pt idx="32">
                  <c:v>143.57142857142858</c:v>
                </c:pt>
                <c:pt idx="33">
                  <c:v>150.71428571428572</c:v>
                </c:pt>
                <c:pt idx="34">
                  <c:v>157.85714285714286</c:v>
                </c:pt>
                <c:pt idx="35">
                  <c:v>165</c:v>
                </c:pt>
                <c:pt idx="36">
                  <c:v>172.14285714285717</c:v>
                </c:pt>
                <c:pt idx="37">
                  <c:v>179.28571428571428</c:v>
                </c:pt>
                <c:pt idx="38">
                  <c:v>186.42857142857144</c:v>
                </c:pt>
                <c:pt idx="39">
                  <c:v>193.57142857142861</c:v>
                </c:pt>
                <c:pt idx="40">
                  <c:v>200.71428571428572</c:v>
                </c:pt>
                <c:pt idx="41">
                  <c:v>207.85714285714289</c:v>
                </c:pt>
                <c:pt idx="42">
                  <c:v>215</c:v>
                </c:pt>
                <c:pt idx="43">
                  <c:v>222.14285714285717</c:v>
                </c:pt>
                <c:pt idx="44">
                  <c:v>229.28571428571428</c:v>
                </c:pt>
                <c:pt idx="45">
                  <c:v>236.42857142857144</c:v>
                </c:pt>
                <c:pt idx="46">
                  <c:v>243.57142857142861</c:v>
                </c:pt>
                <c:pt idx="47">
                  <c:v>250.71428571428572</c:v>
                </c:pt>
                <c:pt idx="48">
                  <c:v>253.28571428571428</c:v>
                </c:pt>
                <c:pt idx="49">
                  <c:v>249</c:v>
                </c:pt>
                <c:pt idx="50">
                  <c:v>244.71428571428572</c:v>
                </c:pt>
                <c:pt idx="51">
                  <c:v>240.42857142857144</c:v>
                </c:pt>
                <c:pt idx="52">
                  <c:v>236.14285714285714</c:v>
                </c:pt>
                <c:pt idx="53">
                  <c:v>231.85714285714286</c:v>
                </c:pt>
                <c:pt idx="54">
                  <c:v>227.57142857142858</c:v>
                </c:pt>
                <c:pt idx="55">
                  <c:v>223.28571428571431</c:v>
                </c:pt>
                <c:pt idx="56">
                  <c:v>219</c:v>
                </c:pt>
                <c:pt idx="57">
                  <c:v>214.71428571428572</c:v>
                </c:pt>
                <c:pt idx="58">
                  <c:v>210.42857142857144</c:v>
                </c:pt>
                <c:pt idx="59">
                  <c:v>206.14285714285714</c:v>
                </c:pt>
                <c:pt idx="60">
                  <c:v>201.85714285714289</c:v>
                </c:pt>
                <c:pt idx="61">
                  <c:v>197.57142857142856</c:v>
                </c:pt>
                <c:pt idx="62">
                  <c:v>193.28571428571428</c:v>
                </c:pt>
                <c:pt idx="63">
                  <c:v>189</c:v>
                </c:pt>
                <c:pt idx="64">
                  <c:v>184.71428571428572</c:v>
                </c:pt>
                <c:pt idx="65">
                  <c:v>180.42857142857144</c:v>
                </c:pt>
                <c:pt idx="66">
                  <c:v>176.14285714285717</c:v>
                </c:pt>
                <c:pt idx="67">
                  <c:v>171.85714285714289</c:v>
                </c:pt>
                <c:pt idx="68">
                  <c:v>167.57142857142856</c:v>
                </c:pt>
                <c:pt idx="69">
                  <c:v>163.28571428571428</c:v>
                </c:pt>
                <c:pt idx="70">
                  <c:v>159</c:v>
                </c:pt>
                <c:pt idx="71">
                  <c:v>154.71428571428572</c:v>
                </c:pt>
                <c:pt idx="72">
                  <c:v>150.42857142857144</c:v>
                </c:pt>
                <c:pt idx="73">
                  <c:v>146.14285714285717</c:v>
                </c:pt>
                <c:pt idx="74">
                  <c:v>141.85714285714289</c:v>
                </c:pt>
                <c:pt idx="75">
                  <c:v>137.57142857142856</c:v>
                </c:pt>
                <c:pt idx="76">
                  <c:v>133.28571428571428</c:v>
                </c:pt>
                <c:pt idx="77">
                  <c:v>129</c:v>
                </c:pt>
                <c:pt idx="78">
                  <c:v>124.71428571428572</c:v>
                </c:pt>
                <c:pt idx="79">
                  <c:v>120.42857142857144</c:v>
                </c:pt>
                <c:pt idx="80">
                  <c:v>116.14285714285717</c:v>
                </c:pt>
                <c:pt idx="81">
                  <c:v>111.85714285714289</c:v>
                </c:pt>
                <c:pt idx="82">
                  <c:v>107.57142857142856</c:v>
                </c:pt>
                <c:pt idx="83">
                  <c:v>103.28571428571428</c:v>
                </c:pt>
                <c:pt idx="84">
                  <c:v>99</c:v>
                </c:pt>
                <c:pt idx="85">
                  <c:v>94.714285714285722</c:v>
                </c:pt>
                <c:pt idx="86">
                  <c:v>90.428571428571445</c:v>
                </c:pt>
                <c:pt idx="87">
                  <c:v>86.142857142857167</c:v>
                </c:pt>
                <c:pt idx="88">
                  <c:v>81.85714285714289</c:v>
                </c:pt>
                <c:pt idx="89">
                  <c:v>77.571428571428555</c:v>
                </c:pt>
                <c:pt idx="90">
                  <c:v>73.285714285714278</c:v>
                </c:pt>
                <c:pt idx="91">
                  <c:v>69</c:v>
                </c:pt>
                <c:pt idx="92">
                  <c:v>64.714285714285722</c:v>
                </c:pt>
                <c:pt idx="93">
                  <c:v>60.428571428571445</c:v>
                </c:pt>
                <c:pt idx="94">
                  <c:v>56.142857142857167</c:v>
                </c:pt>
                <c:pt idx="95">
                  <c:v>51.85714285714289</c:v>
                </c:pt>
                <c:pt idx="96">
                  <c:v>47.571428571428555</c:v>
                </c:pt>
                <c:pt idx="97">
                  <c:v>43.285714285714278</c:v>
                </c:pt>
                <c:pt idx="98">
                  <c:v>39</c:v>
                </c:pt>
                <c:pt idx="99">
                  <c:v>34.714285714285722</c:v>
                </c:pt>
                <c:pt idx="100">
                  <c:v>30.428571428571445</c:v>
                </c:pt>
                <c:pt idx="101">
                  <c:v>26.142857142857167</c:v>
                </c:pt>
                <c:pt idx="102">
                  <c:v>21.85714285714289</c:v>
                </c:pt>
                <c:pt idx="103">
                  <c:v>17.571428571428612</c:v>
                </c:pt>
                <c:pt idx="104">
                  <c:v>13.285714285714278</c:v>
                </c:pt>
                <c:pt idx="105">
                  <c:v>9</c:v>
                </c:pt>
                <c:pt idx="106">
                  <c:v>4.7142857142857224</c:v>
                </c:pt>
                <c:pt idx="107">
                  <c:v>0.42857142857144481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8-41B9-809E-800AA72B0F46}"/>
            </c:ext>
          </c:extLst>
        </c:ser>
        <c:ser>
          <c:idx val="3"/>
          <c:order val="3"/>
          <c:tx>
            <c:strRef>
              <c:f>夕焼け!$A$6</c:f>
              <c:strCache>
                <c:ptCount val="1"/>
                <c:pt idx="0">
                  <c:v>LED4(赤)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夕焼け!$B$6:$DQ$6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2.5210084033613498</c:v>
                </c:pt>
                <c:pt idx="49">
                  <c:v>8.8235294117646959</c:v>
                </c:pt>
                <c:pt idx="50">
                  <c:v>15.126050420168042</c:v>
                </c:pt>
                <c:pt idx="51">
                  <c:v>21.428571428571445</c:v>
                </c:pt>
                <c:pt idx="52">
                  <c:v>27.731092436974791</c:v>
                </c:pt>
                <c:pt idx="53">
                  <c:v>34.033613445378137</c:v>
                </c:pt>
                <c:pt idx="54">
                  <c:v>40.336134453781483</c:v>
                </c:pt>
                <c:pt idx="55">
                  <c:v>46.638655462184886</c:v>
                </c:pt>
                <c:pt idx="56">
                  <c:v>52.941176470588232</c:v>
                </c:pt>
                <c:pt idx="57">
                  <c:v>59.243697478991578</c:v>
                </c:pt>
                <c:pt idx="58">
                  <c:v>65.546218487394924</c:v>
                </c:pt>
                <c:pt idx="59">
                  <c:v>71.848739495798327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69.327731092437034</c:v>
                </c:pt>
                <c:pt idx="109">
                  <c:v>63.025210084033688</c:v>
                </c:pt>
                <c:pt idx="110">
                  <c:v>56.722689075630228</c:v>
                </c:pt>
                <c:pt idx="111">
                  <c:v>50.420168067226882</c:v>
                </c:pt>
                <c:pt idx="112">
                  <c:v>44.117647058823536</c:v>
                </c:pt>
                <c:pt idx="113">
                  <c:v>37.81512605042019</c:v>
                </c:pt>
                <c:pt idx="114">
                  <c:v>31.512605042016844</c:v>
                </c:pt>
                <c:pt idx="115">
                  <c:v>25.210084033613498</c:v>
                </c:pt>
                <c:pt idx="116">
                  <c:v>18.907563025210152</c:v>
                </c:pt>
                <c:pt idx="117">
                  <c:v>12.605042016806692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8-41B9-809E-800AA72B0F46}"/>
            </c:ext>
          </c:extLst>
        </c:ser>
        <c:ser>
          <c:idx val="4"/>
          <c:order val="4"/>
          <c:tx>
            <c:strRef>
              <c:f>夕焼け!$A$2</c:f>
              <c:strCache>
                <c:ptCount val="1"/>
                <c:pt idx="0">
                  <c:v>LED0(紫)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夕焼け!$B$2:$DQ$2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3.75</c:v>
                </c:pt>
                <c:pt idx="72">
                  <c:v>7.5</c:v>
                </c:pt>
                <c:pt idx="73">
                  <c:v>11.25</c:v>
                </c:pt>
                <c:pt idx="74">
                  <c:v>15</c:v>
                </c:pt>
                <c:pt idx="75">
                  <c:v>18.75</c:v>
                </c:pt>
                <c:pt idx="76">
                  <c:v>22.5</c:v>
                </c:pt>
                <c:pt idx="77">
                  <c:v>26.25</c:v>
                </c:pt>
                <c:pt idx="78">
                  <c:v>30</c:v>
                </c:pt>
                <c:pt idx="79">
                  <c:v>33.75</c:v>
                </c:pt>
                <c:pt idx="80">
                  <c:v>37.5</c:v>
                </c:pt>
                <c:pt idx="81">
                  <c:v>41.25</c:v>
                </c:pt>
                <c:pt idx="82">
                  <c:v>45</c:v>
                </c:pt>
                <c:pt idx="83">
                  <c:v>48.75</c:v>
                </c:pt>
                <c:pt idx="84">
                  <c:v>52.5</c:v>
                </c:pt>
                <c:pt idx="85">
                  <c:v>56.25</c:v>
                </c:pt>
                <c:pt idx="86">
                  <c:v>60</c:v>
                </c:pt>
                <c:pt idx="87">
                  <c:v>63.75</c:v>
                </c:pt>
                <c:pt idx="88">
                  <c:v>67.5</c:v>
                </c:pt>
                <c:pt idx="89">
                  <c:v>71.25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69.327731092437034</c:v>
                </c:pt>
                <c:pt idx="109">
                  <c:v>63.025210084033688</c:v>
                </c:pt>
                <c:pt idx="110">
                  <c:v>56.722689075630228</c:v>
                </c:pt>
                <c:pt idx="111">
                  <c:v>50.420168067226882</c:v>
                </c:pt>
                <c:pt idx="112">
                  <c:v>44.117647058823536</c:v>
                </c:pt>
                <c:pt idx="113">
                  <c:v>37.81512605042019</c:v>
                </c:pt>
                <c:pt idx="114">
                  <c:v>31.512605042016844</c:v>
                </c:pt>
                <c:pt idx="115">
                  <c:v>25.210084033613498</c:v>
                </c:pt>
                <c:pt idx="116">
                  <c:v>18.907563025210152</c:v>
                </c:pt>
                <c:pt idx="117">
                  <c:v>12.605042016806692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28-41B9-809E-800AA72B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89224"/>
        <c:axId val="559479384"/>
      </c:lineChart>
      <c:catAx>
        <c:axId val="5594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9384"/>
        <c:crosses val="autoZero"/>
        <c:auto val="1"/>
        <c:lblAlgn val="ctr"/>
        <c:lblOffset val="100"/>
        <c:noMultiLvlLbl val="0"/>
      </c:catAx>
      <c:valAx>
        <c:axId val="5594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8922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朝焼け!$A$4</c:f>
              <c:strCache>
                <c:ptCount val="1"/>
                <c:pt idx="0">
                  <c:v>LED1(白)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朝焼け!$B$4:$DQ$4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4.2016806722689068</c:v>
                </c:pt>
                <c:pt idx="3">
                  <c:v>6.3025210084033461</c:v>
                </c:pt>
                <c:pt idx="4">
                  <c:v>8.4033613445378137</c:v>
                </c:pt>
                <c:pt idx="5">
                  <c:v>10.504201680672253</c:v>
                </c:pt>
                <c:pt idx="6">
                  <c:v>12.605042016806721</c:v>
                </c:pt>
                <c:pt idx="7">
                  <c:v>14.70588235294116</c:v>
                </c:pt>
                <c:pt idx="8">
                  <c:v>16.806722689075627</c:v>
                </c:pt>
                <c:pt idx="9">
                  <c:v>18.907563025210067</c:v>
                </c:pt>
                <c:pt idx="10">
                  <c:v>21.008403361344534</c:v>
                </c:pt>
                <c:pt idx="11">
                  <c:v>23.109243697478973</c:v>
                </c:pt>
                <c:pt idx="12">
                  <c:v>25.210084033613441</c:v>
                </c:pt>
                <c:pt idx="13">
                  <c:v>27.31092436974788</c:v>
                </c:pt>
                <c:pt idx="14">
                  <c:v>29.411764705882348</c:v>
                </c:pt>
                <c:pt idx="15">
                  <c:v>31.512605042016787</c:v>
                </c:pt>
                <c:pt idx="16">
                  <c:v>33.613445378151255</c:v>
                </c:pt>
                <c:pt idx="17">
                  <c:v>35.714285714285694</c:v>
                </c:pt>
                <c:pt idx="18">
                  <c:v>37.815126050420162</c:v>
                </c:pt>
                <c:pt idx="19">
                  <c:v>39.915966386554601</c:v>
                </c:pt>
                <c:pt idx="20">
                  <c:v>42.016806722689068</c:v>
                </c:pt>
                <c:pt idx="21">
                  <c:v>44.117647058823508</c:v>
                </c:pt>
                <c:pt idx="22">
                  <c:v>46.218487394957975</c:v>
                </c:pt>
                <c:pt idx="23">
                  <c:v>48.319327731092415</c:v>
                </c:pt>
                <c:pt idx="24">
                  <c:v>50.420168067226882</c:v>
                </c:pt>
                <c:pt idx="25">
                  <c:v>48.991596638655466</c:v>
                </c:pt>
                <c:pt idx="26">
                  <c:v>48.151260504201687</c:v>
                </c:pt>
                <c:pt idx="27">
                  <c:v>47.310924369747895</c:v>
                </c:pt>
                <c:pt idx="28">
                  <c:v>46.470588235294116</c:v>
                </c:pt>
                <c:pt idx="29">
                  <c:v>45.630252100840337</c:v>
                </c:pt>
                <c:pt idx="30">
                  <c:v>44.789915966386559</c:v>
                </c:pt>
                <c:pt idx="31">
                  <c:v>43.94957983193278</c:v>
                </c:pt>
                <c:pt idx="32">
                  <c:v>43.109243697478988</c:v>
                </c:pt>
                <c:pt idx="33">
                  <c:v>42.268907563025209</c:v>
                </c:pt>
                <c:pt idx="34">
                  <c:v>41.428571428571431</c:v>
                </c:pt>
                <c:pt idx="35">
                  <c:v>40.588235294117652</c:v>
                </c:pt>
                <c:pt idx="36">
                  <c:v>39.747899159663874</c:v>
                </c:pt>
                <c:pt idx="37">
                  <c:v>38.907563025210081</c:v>
                </c:pt>
                <c:pt idx="38">
                  <c:v>38.067226890756302</c:v>
                </c:pt>
                <c:pt idx="39">
                  <c:v>37.226890756302524</c:v>
                </c:pt>
                <c:pt idx="40">
                  <c:v>36.386554621848745</c:v>
                </c:pt>
                <c:pt idx="41">
                  <c:v>35.546218487394952</c:v>
                </c:pt>
                <c:pt idx="42">
                  <c:v>34.705882352941174</c:v>
                </c:pt>
                <c:pt idx="43">
                  <c:v>33.865546218487395</c:v>
                </c:pt>
                <c:pt idx="44">
                  <c:v>33.025210084033617</c:v>
                </c:pt>
                <c:pt idx="45">
                  <c:v>32.184873949579831</c:v>
                </c:pt>
                <c:pt idx="46">
                  <c:v>31.344537815126053</c:v>
                </c:pt>
                <c:pt idx="47">
                  <c:v>30.504201680672267</c:v>
                </c:pt>
                <c:pt idx="48">
                  <c:v>29.663865546218489</c:v>
                </c:pt>
                <c:pt idx="49">
                  <c:v>28.82352941176471</c:v>
                </c:pt>
                <c:pt idx="50">
                  <c:v>27.983193277310924</c:v>
                </c:pt>
                <c:pt idx="51">
                  <c:v>27.142857142857146</c:v>
                </c:pt>
                <c:pt idx="52">
                  <c:v>26.30252100840336</c:v>
                </c:pt>
                <c:pt idx="53">
                  <c:v>25.462184873949582</c:v>
                </c:pt>
                <c:pt idx="54">
                  <c:v>24.621848739495796</c:v>
                </c:pt>
                <c:pt idx="55">
                  <c:v>23.781512605042018</c:v>
                </c:pt>
                <c:pt idx="56">
                  <c:v>22.941176470588239</c:v>
                </c:pt>
                <c:pt idx="57">
                  <c:v>22.100840336134453</c:v>
                </c:pt>
                <c:pt idx="58">
                  <c:v>21.260504201680675</c:v>
                </c:pt>
                <c:pt idx="59">
                  <c:v>20.420168067226889</c:v>
                </c:pt>
                <c:pt idx="60">
                  <c:v>19.579831932773111</c:v>
                </c:pt>
                <c:pt idx="61">
                  <c:v>18.739495798319325</c:v>
                </c:pt>
                <c:pt idx="62">
                  <c:v>17.899159663865547</c:v>
                </c:pt>
                <c:pt idx="63">
                  <c:v>17.058823529411768</c:v>
                </c:pt>
                <c:pt idx="64">
                  <c:v>16.218487394957982</c:v>
                </c:pt>
                <c:pt idx="65">
                  <c:v>15.378151260504204</c:v>
                </c:pt>
                <c:pt idx="66">
                  <c:v>14.537815126050418</c:v>
                </c:pt>
                <c:pt idx="67">
                  <c:v>13.69747899159664</c:v>
                </c:pt>
                <c:pt idx="68">
                  <c:v>12.857142857142861</c:v>
                </c:pt>
                <c:pt idx="69">
                  <c:v>12.016806722689076</c:v>
                </c:pt>
                <c:pt idx="70">
                  <c:v>11.176470588235297</c:v>
                </c:pt>
                <c:pt idx="71">
                  <c:v>10.336134453781511</c:v>
                </c:pt>
                <c:pt idx="72">
                  <c:v>9.4957983193277329</c:v>
                </c:pt>
                <c:pt idx="73">
                  <c:v>8.6554621848739473</c:v>
                </c:pt>
                <c:pt idx="74">
                  <c:v>7.8151260504201687</c:v>
                </c:pt>
                <c:pt idx="75">
                  <c:v>6.9747899159663902</c:v>
                </c:pt>
                <c:pt idx="76">
                  <c:v>6.1344537815126046</c:v>
                </c:pt>
                <c:pt idx="77">
                  <c:v>5.294117647058826</c:v>
                </c:pt>
                <c:pt idx="78">
                  <c:v>4.4537815126050404</c:v>
                </c:pt>
                <c:pt idx="79">
                  <c:v>3.6134453781512619</c:v>
                </c:pt>
                <c:pt idx="80">
                  <c:v>2.7731092436974762</c:v>
                </c:pt>
                <c:pt idx="81">
                  <c:v>1.9327731092436977</c:v>
                </c:pt>
                <c:pt idx="82">
                  <c:v>1.0924369747899156</c:v>
                </c:pt>
                <c:pt idx="83">
                  <c:v>0.25210084033613356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2-4B7B-B21D-1CE6515C8FD0}"/>
            </c:ext>
          </c:extLst>
        </c:ser>
        <c:ser>
          <c:idx val="1"/>
          <c:order val="1"/>
          <c:tx>
            <c:strRef>
              <c:f>朝焼け!$A$5</c:f>
              <c:strCache>
                <c:ptCount val="1"/>
                <c:pt idx="0">
                  <c:v>LED2(黄)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朝焼け!$B$5:$DQ$5</c:f>
              <c:numCache>
                <c:formatCode>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8.4033613445378137</c:v>
                </c:pt>
                <c:pt idx="3">
                  <c:v>12.605042016806692</c:v>
                </c:pt>
                <c:pt idx="4">
                  <c:v>16.806722689075627</c:v>
                </c:pt>
                <c:pt idx="5">
                  <c:v>21.008403361344506</c:v>
                </c:pt>
                <c:pt idx="6">
                  <c:v>25.210084033613441</c:v>
                </c:pt>
                <c:pt idx="7">
                  <c:v>29.41176470588232</c:v>
                </c:pt>
                <c:pt idx="8">
                  <c:v>33.613445378151255</c:v>
                </c:pt>
                <c:pt idx="9">
                  <c:v>37.815126050420133</c:v>
                </c:pt>
                <c:pt idx="10">
                  <c:v>42.016806722689068</c:v>
                </c:pt>
                <c:pt idx="11">
                  <c:v>46.218487394957947</c:v>
                </c:pt>
                <c:pt idx="12">
                  <c:v>50.420168067226882</c:v>
                </c:pt>
                <c:pt idx="13">
                  <c:v>54.621848739495761</c:v>
                </c:pt>
                <c:pt idx="14">
                  <c:v>58.823529411764696</c:v>
                </c:pt>
                <c:pt idx="15">
                  <c:v>63.025210084033574</c:v>
                </c:pt>
                <c:pt idx="16">
                  <c:v>67.22689075630251</c:v>
                </c:pt>
                <c:pt idx="17">
                  <c:v>71.428571428571388</c:v>
                </c:pt>
                <c:pt idx="18">
                  <c:v>75.630252100840323</c:v>
                </c:pt>
                <c:pt idx="19">
                  <c:v>79.831932773109202</c:v>
                </c:pt>
                <c:pt idx="20">
                  <c:v>84.033613445378137</c:v>
                </c:pt>
                <c:pt idx="21">
                  <c:v>88.235294117647015</c:v>
                </c:pt>
                <c:pt idx="22">
                  <c:v>92.436974789915951</c:v>
                </c:pt>
                <c:pt idx="23">
                  <c:v>96.638655462184829</c:v>
                </c:pt>
                <c:pt idx="24">
                  <c:v>100.84033613445376</c:v>
                </c:pt>
                <c:pt idx="25">
                  <c:v>105.0420168067227</c:v>
                </c:pt>
                <c:pt idx="26">
                  <c:v>109.24369747899158</c:v>
                </c:pt>
                <c:pt idx="27">
                  <c:v>113.44537815126051</c:v>
                </c:pt>
                <c:pt idx="28">
                  <c:v>117.64705882352939</c:v>
                </c:pt>
                <c:pt idx="29">
                  <c:v>121.84873949579833</c:v>
                </c:pt>
                <c:pt idx="30">
                  <c:v>126.05042016806721</c:v>
                </c:pt>
                <c:pt idx="31">
                  <c:v>130.25210084033614</c:v>
                </c:pt>
                <c:pt idx="32">
                  <c:v>134.45378151260502</c:v>
                </c:pt>
                <c:pt idx="33">
                  <c:v>138.65546218487395</c:v>
                </c:pt>
                <c:pt idx="34">
                  <c:v>142.85714285714283</c:v>
                </c:pt>
                <c:pt idx="35">
                  <c:v>147.05882352941177</c:v>
                </c:pt>
                <c:pt idx="36">
                  <c:v>151.26050420168065</c:v>
                </c:pt>
                <c:pt idx="37">
                  <c:v>155.46218487394958</c:v>
                </c:pt>
                <c:pt idx="38">
                  <c:v>159.66386554621846</c:v>
                </c:pt>
                <c:pt idx="39">
                  <c:v>163.8655462184874</c:v>
                </c:pt>
                <c:pt idx="40">
                  <c:v>168.06722689075627</c:v>
                </c:pt>
                <c:pt idx="41">
                  <c:v>172.26890756302521</c:v>
                </c:pt>
                <c:pt idx="42">
                  <c:v>176.47058823529409</c:v>
                </c:pt>
                <c:pt idx="43">
                  <c:v>180.67226890756302</c:v>
                </c:pt>
                <c:pt idx="44">
                  <c:v>184.8739495798319</c:v>
                </c:pt>
                <c:pt idx="45">
                  <c:v>189.07563025210084</c:v>
                </c:pt>
                <c:pt idx="46">
                  <c:v>193.27731092436971</c:v>
                </c:pt>
                <c:pt idx="47">
                  <c:v>197.47899159663865</c:v>
                </c:pt>
                <c:pt idx="48">
                  <c:v>200</c:v>
                </c:pt>
                <c:pt idx="49">
                  <c:v>192.15686274509801</c:v>
                </c:pt>
                <c:pt idx="50">
                  <c:v>186.55462184873949</c:v>
                </c:pt>
                <c:pt idx="51">
                  <c:v>180.95238095238091</c:v>
                </c:pt>
                <c:pt idx="52">
                  <c:v>175.35014005602238</c:v>
                </c:pt>
                <c:pt idx="53">
                  <c:v>169.74789915966386</c:v>
                </c:pt>
                <c:pt idx="54">
                  <c:v>164.14565826330528</c:v>
                </c:pt>
                <c:pt idx="55">
                  <c:v>158.54341736694676</c:v>
                </c:pt>
                <c:pt idx="56">
                  <c:v>152.94117647058823</c:v>
                </c:pt>
                <c:pt idx="57">
                  <c:v>147.33893557422965</c:v>
                </c:pt>
                <c:pt idx="58">
                  <c:v>141.73669467787113</c:v>
                </c:pt>
                <c:pt idx="59">
                  <c:v>136.1344537815126</c:v>
                </c:pt>
                <c:pt idx="60">
                  <c:v>130.53221288515402</c:v>
                </c:pt>
                <c:pt idx="61">
                  <c:v>124.9299719887955</c:v>
                </c:pt>
                <c:pt idx="62">
                  <c:v>119.32773109243698</c:v>
                </c:pt>
                <c:pt idx="63">
                  <c:v>113.7254901960784</c:v>
                </c:pt>
                <c:pt idx="64">
                  <c:v>108.12324929971987</c:v>
                </c:pt>
                <c:pt idx="65">
                  <c:v>102.52100840336135</c:v>
                </c:pt>
                <c:pt idx="66">
                  <c:v>96.918767507002769</c:v>
                </c:pt>
                <c:pt idx="67">
                  <c:v>91.316526610644246</c:v>
                </c:pt>
                <c:pt idx="68">
                  <c:v>85.714285714285722</c:v>
                </c:pt>
                <c:pt idx="69">
                  <c:v>80.112044817927142</c:v>
                </c:pt>
                <c:pt idx="70">
                  <c:v>74.509803921568619</c:v>
                </c:pt>
                <c:pt idx="71">
                  <c:v>68.907563025210038</c:v>
                </c:pt>
                <c:pt idx="72">
                  <c:v>63.305322128851515</c:v>
                </c:pt>
                <c:pt idx="73">
                  <c:v>57.703081232492991</c:v>
                </c:pt>
                <c:pt idx="74">
                  <c:v>52.100840336134439</c:v>
                </c:pt>
                <c:pt idx="75">
                  <c:v>46.498599439775887</c:v>
                </c:pt>
                <c:pt idx="76">
                  <c:v>40.896358543417364</c:v>
                </c:pt>
                <c:pt idx="77">
                  <c:v>35.294117647058812</c:v>
                </c:pt>
                <c:pt idx="78">
                  <c:v>29.69187675070026</c:v>
                </c:pt>
                <c:pt idx="79">
                  <c:v>24.089635854341736</c:v>
                </c:pt>
                <c:pt idx="80">
                  <c:v>18.487394957983184</c:v>
                </c:pt>
                <c:pt idx="81">
                  <c:v>12.885154061624633</c:v>
                </c:pt>
                <c:pt idx="82">
                  <c:v>7.2829131652660806</c:v>
                </c:pt>
                <c:pt idx="83">
                  <c:v>1.6806722689075571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 formatCode="General">
                  <c:v>0</c:v>
                </c:pt>
                <c:pt idx="103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2-4B7B-B21D-1CE6515C8FD0}"/>
            </c:ext>
          </c:extLst>
        </c:ser>
        <c:ser>
          <c:idx val="2"/>
          <c:order val="2"/>
          <c:tx>
            <c:strRef>
              <c:f>朝焼け!$A$6</c:f>
              <c:strCache>
                <c:ptCount val="1"/>
                <c:pt idx="0">
                  <c:v>LED3(橙)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朝焼け!$B$6:$DQ$6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1.1204481792717615</c:v>
                </c:pt>
                <c:pt idx="25">
                  <c:v>6.7226890756303419</c:v>
                </c:pt>
                <c:pt idx="26">
                  <c:v>12.324929971988922</c:v>
                </c:pt>
                <c:pt idx="27">
                  <c:v>17.927170868347389</c:v>
                </c:pt>
                <c:pt idx="28">
                  <c:v>23.529411764705969</c:v>
                </c:pt>
                <c:pt idx="29">
                  <c:v>29.131652661064493</c:v>
                </c:pt>
                <c:pt idx="30">
                  <c:v>34.733893557423016</c:v>
                </c:pt>
                <c:pt idx="31">
                  <c:v>40.336134453781597</c:v>
                </c:pt>
                <c:pt idx="32">
                  <c:v>45.93837535014012</c:v>
                </c:pt>
                <c:pt idx="33">
                  <c:v>51.540616246498644</c:v>
                </c:pt>
                <c:pt idx="34">
                  <c:v>57.142857142857224</c:v>
                </c:pt>
                <c:pt idx="35">
                  <c:v>62.745098039215748</c:v>
                </c:pt>
                <c:pt idx="36">
                  <c:v>68.347338935574271</c:v>
                </c:pt>
                <c:pt idx="37">
                  <c:v>73.949579831932851</c:v>
                </c:pt>
                <c:pt idx="38">
                  <c:v>79.551820728291375</c:v>
                </c:pt>
                <c:pt idx="39">
                  <c:v>85.154061624649898</c:v>
                </c:pt>
                <c:pt idx="40">
                  <c:v>90.756302521008479</c:v>
                </c:pt>
                <c:pt idx="41">
                  <c:v>96.358543417367002</c:v>
                </c:pt>
                <c:pt idx="42">
                  <c:v>101.96078431372558</c:v>
                </c:pt>
                <c:pt idx="43">
                  <c:v>107.56302521008411</c:v>
                </c:pt>
                <c:pt idx="44">
                  <c:v>113.16526610644263</c:v>
                </c:pt>
                <c:pt idx="45">
                  <c:v>118.76750700280121</c:v>
                </c:pt>
                <c:pt idx="46">
                  <c:v>124.36974789915973</c:v>
                </c:pt>
                <c:pt idx="47">
                  <c:v>129.97198879551826</c:v>
                </c:pt>
                <c:pt idx="48">
                  <c:v>135.57422969187684</c:v>
                </c:pt>
                <c:pt idx="49">
                  <c:v>141.17647058823536</c:v>
                </c:pt>
                <c:pt idx="50">
                  <c:v>146.77871148459388</c:v>
                </c:pt>
                <c:pt idx="51">
                  <c:v>152.38095238095246</c:v>
                </c:pt>
                <c:pt idx="52">
                  <c:v>157.98319327731099</c:v>
                </c:pt>
                <c:pt idx="53">
                  <c:v>163.58543417366951</c:v>
                </c:pt>
                <c:pt idx="54">
                  <c:v>169.18767507002809</c:v>
                </c:pt>
                <c:pt idx="55">
                  <c:v>174.78991596638662</c:v>
                </c:pt>
                <c:pt idx="56">
                  <c:v>180.39215686274514</c:v>
                </c:pt>
                <c:pt idx="57">
                  <c:v>185.99439775910372</c:v>
                </c:pt>
                <c:pt idx="58">
                  <c:v>191.59663865546224</c:v>
                </c:pt>
                <c:pt idx="59">
                  <c:v>197.19887955182077</c:v>
                </c:pt>
                <c:pt idx="60">
                  <c:v>198.31932773109244</c:v>
                </c:pt>
                <c:pt idx="61">
                  <c:v>194.9579831932773</c:v>
                </c:pt>
                <c:pt idx="62">
                  <c:v>191.59663865546219</c:v>
                </c:pt>
                <c:pt idx="63">
                  <c:v>188.23529411764707</c:v>
                </c:pt>
                <c:pt idx="64">
                  <c:v>184.87394957983193</c:v>
                </c:pt>
                <c:pt idx="65">
                  <c:v>181.51260504201682</c:v>
                </c:pt>
                <c:pt idx="66">
                  <c:v>178.15126050420167</c:v>
                </c:pt>
                <c:pt idx="67">
                  <c:v>174.78991596638656</c:v>
                </c:pt>
                <c:pt idx="68">
                  <c:v>171.42857142857144</c:v>
                </c:pt>
                <c:pt idx="69">
                  <c:v>168.0672268907563</c:v>
                </c:pt>
                <c:pt idx="70">
                  <c:v>164.70588235294119</c:v>
                </c:pt>
                <c:pt idx="71">
                  <c:v>161.34453781512605</c:v>
                </c:pt>
                <c:pt idx="72">
                  <c:v>157.98319327731093</c:v>
                </c:pt>
                <c:pt idx="73">
                  <c:v>154.62184873949579</c:v>
                </c:pt>
                <c:pt idx="74">
                  <c:v>151.26050420168067</c:v>
                </c:pt>
                <c:pt idx="75">
                  <c:v>147.89915966386556</c:v>
                </c:pt>
                <c:pt idx="76">
                  <c:v>144.53781512605042</c:v>
                </c:pt>
                <c:pt idx="77">
                  <c:v>141.1764705882353</c:v>
                </c:pt>
                <c:pt idx="78">
                  <c:v>137.81512605042016</c:v>
                </c:pt>
                <c:pt idx="79">
                  <c:v>134.45378151260505</c:v>
                </c:pt>
                <c:pt idx="80">
                  <c:v>131.0924369747899</c:v>
                </c:pt>
                <c:pt idx="81">
                  <c:v>127.73109243697479</c:v>
                </c:pt>
                <c:pt idx="82">
                  <c:v>124.36974789915966</c:v>
                </c:pt>
                <c:pt idx="83">
                  <c:v>121.00840336134453</c:v>
                </c:pt>
                <c:pt idx="84">
                  <c:v>117.64705882352942</c:v>
                </c:pt>
                <c:pt idx="85">
                  <c:v>114.28571428571429</c:v>
                </c:pt>
                <c:pt idx="86">
                  <c:v>110.92436974789916</c:v>
                </c:pt>
                <c:pt idx="87">
                  <c:v>107.56302521008404</c:v>
                </c:pt>
                <c:pt idx="88">
                  <c:v>104.20168067226891</c:v>
                </c:pt>
                <c:pt idx="89">
                  <c:v>100.84033613445378</c:v>
                </c:pt>
                <c:pt idx="90">
                  <c:v>97.47899159663865</c:v>
                </c:pt>
                <c:pt idx="91">
                  <c:v>94.117647058823536</c:v>
                </c:pt>
                <c:pt idx="92">
                  <c:v>90.756302521008408</c:v>
                </c:pt>
                <c:pt idx="93">
                  <c:v>87.394957983193279</c:v>
                </c:pt>
                <c:pt idx="94">
                  <c:v>84.033613445378151</c:v>
                </c:pt>
                <c:pt idx="95">
                  <c:v>80.672268907563023</c:v>
                </c:pt>
                <c:pt idx="96">
                  <c:v>77.310924369747895</c:v>
                </c:pt>
                <c:pt idx="97">
                  <c:v>73.94957983193278</c:v>
                </c:pt>
                <c:pt idx="98">
                  <c:v>70.588235294117652</c:v>
                </c:pt>
                <c:pt idx="99">
                  <c:v>67.226890756302524</c:v>
                </c:pt>
                <c:pt idx="100">
                  <c:v>63.865546218487395</c:v>
                </c:pt>
                <c:pt idx="101">
                  <c:v>60.504201680672267</c:v>
                </c:pt>
                <c:pt idx="102">
                  <c:v>57.142857142857146</c:v>
                </c:pt>
                <c:pt idx="103">
                  <c:v>53.781512605042018</c:v>
                </c:pt>
                <c:pt idx="104">
                  <c:v>50.420168067226889</c:v>
                </c:pt>
                <c:pt idx="105">
                  <c:v>47.058823529411768</c:v>
                </c:pt>
                <c:pt idx="106">
                  <c:v>43.69747899159664</c:v>
                </c:pt>
                <c:pt idx="107">
                  <c:v>40.336134453781511</c:v>
                </c:pt>
                <c:pt idx="108">
                  <c:v>36.97478991596639</c:v>
                </c:pt>
                <c:pt idx="109">
                  <c:v>33.613445378151262</c:v>
                </c:pt>
                <c:pt idx="110">
                  <c:v>30.252100840336134</c:v>
                </c:pt>
                <c:pt idx="111">
                  <c:v>26.890756302521009</c:v>
                </c:pt>
                <c:pt idx="112">
                  <c:v>23.529411764705884</c:v>
                </c:pt>
                <c:pt idx="113">
                  <c:v>20.168067226890756</c:v>
                </c:pt>
                <c:pt idx="114">
                  <c:v>16.806722689075631</c:v>
                </c:pt>
                <c:pt idx="115">
                  <c:v>13.445378151260504</c:v>
                </c:pt>
                <c:pt idx="116">
                  <c:v>10.084033613445378</c:v>
                </c:pt>
                <c:pt idx="117">
                  <c:v>6.7226890756302522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2-4B7B-B21D-1CE6515C8FD0}"/>
            </c:ext>
          </c:extLst>
        </c:ser>
        <c:ser>
          <c:idx val="3"/>
          <c:order val="3"/>
          <c:tx>
            <c:strRef>
              <c:f>朝焼け!$A$7</c:f>
              <c:strCache>
                <c:ptCount val="1"/>
                <c:pt idx="0">
                  <c:v>LED4(赤)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朝焼け!$B$7:$DQ$7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2.5210084033613498</c:v>
                </c:pt>
                <c:pt idx="73">
                  <c:v>6.7226890756302566</c:v>
                </c:pt>
                <c:pt idx="74">
                  <c:v>10.924369747899163</c:v>
                </c:pt>
                <c:pt idx="75">
                  <c:v>15.12605042016807</c:v>
                </c:pt>
                <c:pt idx="76">
                  <c:v>19.327731092436977</c:v>
                </c:pt>
                <c:pt idx="77">
                  <c:v>23.529411764705884</c:v>
                </c:pt>
                <c:pt idx="78">
                  <c:v>27.731092436974791</c:v>
                </c:pt>
                <c:pt idx="79">
                  <c:v>31.932773109243698</c:v>
                </c:pt>
                <c:pt idx="80">
                  <c:v>36.134453781512605</c:v>
                </c:pt>
                <c:pt idx="81">
                  <c:v>40.336134453781511</c:v>
                </c:pt>
                <c:pt idx="82">
                  <c:v>44.537815126050418</c:v>
                </c:pt>
                <c:pt idx="83">
                  <c:v>48.739495798319325</c:v>
                </c:pt>
                <c:pt idx="84">
                  <c:v>52.941176470588232</c:v>
                </c:pt>
                <c:pt idx="85">
                  <c:v>57.142857142857139</c:v>
                </c:pt>
                <c:pt idx="86">
                  <c:v>61.344537815126046</c:v>
                </c:pt>
                <c:pt idx="87">
                  <c:v>65.546218487394952</c:v>
                </c:pt>
                <c:pt idx="88">
                  <c:v>69.747899159663859</c:v>
                </c:pt>
                <c:pt idx="89">
                  <c:v>73.949579831932766</c:v>
                </c:pt>
                <c:pt idx="90">
                  <c:v>78.151260504201673</c:v>
                </c:pt>
                <c:pt idx="91">
                  <c:v>82.35294117647058</c:v>
                </c:pt>
                <c:pt idx="92">
                  <c:v>86.554621848739487</c:v>
                </c:pt>
                <c:pt idx="93">
                  <c:v>90.756302521008394</c:v>
                </c:pt>
                <c:pt idx="94">
                  <c:v>94.9579831932773</c:v>
                </c:pt>
                <c:pt idx="95">
                  <c:v>99.159663865546207</c:v>
                </c:pt>
                <c:pt idx="96">
                  <c:v>96.638655462184872</c:v>
                </c:pt>
                <c:pt idx="97">
                  <c:v>92.436974789915965</c:v>
                </c:pt>
                <c:pt idx="98">
                  <c:v>88.235294117647058</c:v>
                </c:pt>
                <c:pt idx="99">
                  <c:v>84.033613445378151</c:v>
                </c:pt>
                <c:pt idx="100">
                  <c:v>79.831932773109244</c:v>
                </c:pt>
                <c:pt idx="101">
                  <c:v>75.630252100840337</c:v>
                </c:pt>
                <c:pt idx="102">
                  <c:v>71.428571428571431</c:v>
                </c:pt>
                <c:pt idx="103">
                  <c:v>67.226890756302524</c:v>
                </c:pt>
                <c:pt idx="104">
                  <c:v>63.025210084033617</c:v>
                </c:pt>
                <c:pt idx="105">
                  <c:v>58.82352941176471</c:v>
                </c:pt>
                <c:pt idx="106">
                  <c:v>54.621848739495803</c:v>
                </c:pt>
                <c:pt idx="107">
                  <c:v>50.420168067226896</c:v>
                </c:pt>
                <c:pt idx="108">
                  <c:v>46.218487394957982</c:v>
                </c:pt>
                <c:pt idx="109">
                  <c:v>42.016806722689076</c:v>
                </c:pt>
                <c:pt idx="110">
                  <c:v>37.815126050420169</c:v>
                </c:pt>
                <c:pt idx="111">
                  <c:v>33.613445378151262</c:v>
                </c:pt>
                <c:pt idx="112">
                  <c:v>29.411764705882355</c:v>
                </c:pt>
                <c:pt idx="113">
                  <c:v>25.210084033613448</c:v>
                </c:pt>
                <c:pt idx="114">
                  <c:v>21.008403361344538</c:v>
                </c:pt>
                <c:pt idx="115">
                  <c:v>16.806722689075631</c:v>
                </c:pt>
                <c:pt idx="116">
                  <c:v>12.605042016806724</c:v>
                </c:pt>
                <c:pt idx="117">
                  <c:v>8.4033613445378155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2-4B7B-B21D-1CE6515C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68616"/>
        <c:axId val="742669272"/>
      </c:lineChart>
      <c:catAx>
        <c:axId val="74266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69272"/>
        <c:crosses val="autoZero"/>
        <c:auto val="1"/>
        <c:lblAlgn val="ctr"/>
        <c:lblOffset val="100"/>
        <c:noMultiLvlLbl val="0"/>
      </c:catAx>
      <c:valAx>
        <c:axId val="7426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6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'夕焼け (2)'!$A$3</c:f>
              <c:strCache>
                <c:ptCount val="1"/>
                <c:pt idx="0">
                  <c:v>LED1(白)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'夕焼け (2)'!$B$3:$DQ$3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5.6022408963585431</c:v>
                </c:pt>
                <c:pt idx="3">
                  <c:v>8.4033613445378137</c:v>
                </c:pt>
                <c:pt idx="4">
                  <c:v>11.204481792717086</c:v>
                </c:pt>
                <c:pt idx="5">
                  <c:v>14.005602240896359</c:v>
                </c:pt>
                <c:pt idx="6">
                  <c:v>16.806722689075627</c:v>
                </c:pt>
                <c:pt idx="7">
                  <c:v>19.6078431372549</c:v>
                </c:pt>
                <c:pt idx="8">
                  <c:v>22.408963585434172</c:v>
                </c:pt>
                <c:pt idx="9">
                  <c:v>25.210084033613445</c:v>
                </c:pt>
                <c:pt idx="10">
                  <c:v>28.011204481792717</c:v>
                </c:pt>
                <c:pt idx="11">
                  <c:v>30.812324929971986</c:v>
                </c:pt>
                <c:pt idx="12">
                  <c:v>33.613445378151255</c:v>
                </c:pt>
                <c:pt idx="13">
                  <c:v>36.414565826330531</c:v>
                </c:pt>
                <c:pt idx="14">
                  <c:v>39.2156862745098</c:v>
                </c:pt>
                <c:pt idx="15">
                  <c:v>42.016806722689076</c:v>
                </c:pt>
                <c:pt idx="16">
                  <c:v>44.817927170868344</c:v>
                </c:pt>
                <c:pt idx="17">
                  <c:v>47.619047619047613</c:v>
                </c:pt>
                <c:pt idx="18">
                  <c:v>50.420168067226889</c:v>
                </c:pt>
                <c:pt idx="19">
                  <c:v>53.221288515406158</c:v>
                </c:pt>
                <c:pt idx="20">
                  <c:v>56.022408963585434</c:v>
                </c:pt>
                <c:pt idx="21">
                  <c:v>58.823529411764703</c:v>
                </c:pt>
                <c:pt idx="22">
                  <c:v>61.624649859943972</c:v>
                </c:pt>
                <c:pt idx="23">
                  <c:v>64.425770308123248</c:v>
                </c:pt>
                <c:pt idx="24">
                  <c:v>67.22689075630251</c:v>
                </c:pt>
                <c:pt idx="25">
                  <c:v>70.028011204481786</c:v>
                </c:pt>
                <c:pt idx="26">
                  <c:v>72.829131652661061</c:v>
                </c:pt>
                <c:pt idx="27">
                  <c:v>75.630252100840337</c:v>
                </c:pt>
                <c:pt idx="28">
                  <c:v>78.431372549019599</c:v>
                </c:pt>
                <c:pt idx="29">
                  <c:v>81.232492997198875</c:v>
                </c:pt>
                <c:pt idx="30">
                  <c:v>84.033613445378151</c:v>
                </c:pt>
                <c:pt idx="31">
                  <c:v>86.834733893557413</c:v>
                </c:pt>
                <c:pt idx="32">
                  <c:v>89.635854341736689</c:v>
                </c:pt>
                <c:pt idx="33">
                  <c:v>92.436974789915965</c:v>
                </c:pt>
                <c:pt idx="34">
                  <c:v>95.238095238095227</c:v>
                </c:pt>
                <c:pt idx="35">
                  <c:v>98.039215686274503</c:v>
                </c:pt>
                <c:pt idx="36">
                  <c:v>98.739495798319325</c:v>
                </c:pt>
                <c:pt idx="37">
                  <c:v>94.537815126050418</c:v>
                </c:pt>
                <c:pt idx="38">
                  <c:v>90.336134453781511</c:v>
                </c:pt>
                <c:pt idx="39">
                  <c:v>86.134453781512605</c:v>
                </c:pt>
                <c:pt idx="40">
                  <c:v>81.932773109243698</c:v>
                </c:pt>
                <c:pt idx="41">
                  <c:v>77.731092436974791</c:v>
                </c:pt>
                <c:pt idx="42">
                  <c:v>73.529411764705884</c:v>
                </c:pt>
                <c:pt idx="43">
                  <c:v>69.327731092436977</c:v>
                </c:pt>
                <c:pt idx="44">
                  <c:v>65.12605042016807</c:v>
                </c:pt>
                <c:pt idx="45">
                  <c:v>60.924369747899163</c:v>
                </c:pt>
                <c:pt idx="46">
                  <c:v>56.722689075630257</c:v>
                </c:pt>
                <c:pt idx="47">
                  <c:v>52.52100840336135</c:v>
                </c:pt>
                <c:pt idx="48">
                  <c:v>48.319327731092415</c:v>
                </c:pt>
                <c:pt idx="49">
                  <c:v>44.117647058823508</c:v>
                </c:pt>
                <c:pt idx="50">
                  <c:v>39.915966386554601</c:v>
                </c:pt>
                <c:pt idx="51">
                  <c:v>35.714285714285694</c:v>
                </c:pt>
                <c:pt idx="52">
                  <c:v>31.512605042016787</c:v>
                </c:pt>
                <c:pt idx="53">
                  <c:v>27.31092436974788</c:v>
                </c:pt>
                <c:pt idx="54">
                  <c:v>23.109243697478973</c:v>
                </c:pt>
                <c:pt idx="55">
                  <c:v>18.907563025210067</c:v>
                </c:pt>
                <c:pt idx="56">
                  <c:v>14.70588235294116</c:v>
                </c:pt>
                <c:pt idx="57">
                  <c:v>10.504201680672253</c:v>
                </c:pt>
                <c:pt idx="58">
                  <c:v>6.3025210084033461</c:v>
                </c:pt>
                <c:pt idx="59">
                  <c:v>2.1008403361344392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75F-89D5-23CFB70CA666}"/>
            </c:ext>
          </c:extLst>
        </c:ser>
        <c:ser>
          <c:idx val="1"/>
          <c:order val="1"/>
          <c:tx>
            <c:strRef>
              <c:f>'夕焼け (2)'!$A$4</c:f>
              <c:strCache>
                <c:ptCount val="1"/>
                <c:pt idx="0">
                  <c:v>LED2(黄)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'夕焼け (2)'!$B$4:$DQ$4</c:f>
              <c:numCache>
                <c:formatCode>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11.204481792717086</c:v>
                </c:pt>
                <c:pt idx="3">
                  <c:v>16.806722689075627</c:v>
                </c:pt>
                <c:pt idx="4">
                  <c:v>22.408963585434172</c:v>
                </c:pt>
                <c:pt idx="5">
                  <c:v>28.011204481792717</c:v>
                </c:pt>
                <c:pt idx="6">
                  <c:v>33.613445378151255</c:v>
                </c:pt>
                <c:pt idx="7">
                  <c:v>39.2156862745098</c:v>
                </c:pt>
                <c:pt idx="8">
                  <c:v>44.817927170868344</c:v>
                </c:pt>
                <c:pt idx="9">
                  <c:v>50.420168067226889</c:v>
                </c:pt>
                <c:pt idx="10">
                  <c:v>56.022408963585434</c:v>
                </c:pt>
                <c:pt idx="11">
                  <c:v>61.624649859943972</c:v>
                </c:pt>
                <c:pt idx="12">
                  <c:v>67.22689075630251</c:v>
                </c:pt>
                <c:pt idx="13">
                  <c:v>72.829131652661061</c:v>
                </c:pt>
                <c:pt idx="14">
                  <c:v>78.431372549019599</c:v>
                </c:pt>
                <c:pt idx="15">
                  <c:v>84.033613445378151</c:v>
                </c:pt>
                <c:pt idx="16">
                  <c:v>89.635854341736689</c:v>
                </c:pt>
                <c:pt idx="17">
                  <c:v>95.238095238095227</c:v>
                </c:pt>
                <c:pt idx="18">
                  <c:v>100.84033613445378</c:v>
                </c:pt>
                <c:pt idx="19">
                  <c:v>106.44257703081232</c:v>
                </c:pt>
                <c:pt idx="20">
                  <c:v>112.04481792717087</c:v>
                </c:pt>
                <c:pt idx="21">
                  <c:v>117.64705882352941</c:v>
                </c:pt>
                <c:pt idx="22">
                  <c:v>123.24929971988794</c:v>
                </c:pt>
                <c:pt idx="23">
                  <c:v>128.8515406162465</c:v>
                </c:pt>
                <c:pt idx="24">
                  <c:v>134.45378151260502</c:v>
                </c:pt>
                <c:pt idx="25">
                  <c:v>140.05602240896357</c:v>
                </c:pt>
                <c:pt idx="26">
                  <c:v>145.65826330532212</c:v>
                </c:pt>
                <c:pt idx="27">
                  <c:v>151.26050420168067</c:v>
                </c:pt>
                <c:pt idx="28">
                  <c:v>156.8627450980392</c:v>
                </c:pt>
                <c:pt idx="29">
                  <c:v>162.46498599439775</c:v>
                </c:pt>
                <c:pt idx="30">
                  <c:v>168.0672268907563</c:v>
                </c:pt>
                <c:pt idx="31">
                  <c:v>173.66946778711483</c:v>
                </c:pt>
                <c:pt idx="32">
                  <c:v>179.27170868347338</c:v>
                </c:pt>
                <c:pt idx="33">
                  <c:v>184.87394957983193</c:v>
                </c:pt>
                <c:pt idx="34">
                  <c:v>190.47619047619045</c:v>
                </c:pt>
                <c:pt idx="35">
                  <c:v>196.07843137254901</c:v>
                </c:pt>
                <c:pt idx="36">
                  <c:v>198.73949579831933</c:v>
                </c:pt>
                <c:pt idx="37">
                  <c:v>194.53781512605042</c:v>
                </c:pt>
                <c:pt idx="38">
                  <c:v>190.33613445378151</c:v>
                </c:pt>
                <c:pt idx="39">
                  <c:v>186.1344537815126</c:v>
                </c:pt>
                <c:pt idx="40">
                  <c:v>181.9327731092437</c:v>
                </c:pt>
                <c:pt idx="41">
                  <c:v>177.73109243697479</c:v>
                </c:pt>
                <c:pt idx="42">
                  <c:v>173.52941176470588</c:v>
                </c:pt>
                <c:pt idx="43">
                  <c:v>169.32773109243698</c:v>
                </c:pt>
                <c:pt idx="44">
                  <c:v>165.12605042016807</c:v>
                </c:pt>
                <c:pt idx="45">
                  <c:v>160.92436974789916</c:v>
                </c:pt>
                <c:pt idx="46">
                  <c:v>156.72268907563026</c:v>
                </c:pt>
                <c:pt idx="47">
                  <c:v>152.52100840336135</c:v>
                </c:pt>
                <c:pt idx="48">
                  <c:v>148.31932773109241</c:v>
                </c:pt>
                <c:pt idx="49">
                  <c:v>144.11764705882351</c:v>
                </c:pt>
                <c:pt idx="50">
                  <c:v>139.9159663865546</c:v>
                </c:pt>
                <c:pt idx="51">
                  <c:v>135.71428571428569</c:v>
                </c:pt>
                <c:pt idx="52">
                  <c:v>131.51260504201679</c:v>
                </c:pt>
                <c:pt idx="53">
                  <c:v>127.31092436974788</c:v>
                </c:pt>
                <c:pt idx="54">
                  <c:v>123.10924369747897</c:v>
                </c:pt>
                <c:pt idx="55">
                  <c:v>118.90756302521007</c:v>
                </c:pt>
                <c:pt idx="56">
                  <c:v>114.70588235294116</c:v>
                </c:pt>
                <c:pt idx="57">
                  <c:v>110.50420168067225</c:v>
                </c:pt>
                <c:pt idx="58">
                  <c:v>106.30252100840335</c:v>
                </c:pt>
                <c:pt idx="59">
                  <c:v>102.10084033613444</c:v>
                </c:pt>
                <c:pt idx="60">
                  <c:v>97.899159663865532</c:v>
                </c:pt>
                <c:pt idx="61">
                  <c:v>93.697478991596654</c:v>
                </c:pt>
                <c:pt idx="62">
                  <c:v>89.495798319327719</c:v>
                </c:pt>
                <c:pt idx="63">
                  <c:v>85.29411764705884</c:v>
                </c:pt>
                <c:pt idx="64">
                  <c:v>81.092436974789905</c:v>
                </c:pt>
                <c:pt idx="65">
                  <c:v>76.89075630252097</c:v>
                </c:pt>
                <c:pt idx="66">
                  <c:v>72.689075630252091</c:v>
                </c:pt>
                <c:pt idx="67">
                  <c:v>68.487394957983156</c:v>
                </c:pt>
                <c:pt idx="68">
                  <c:v>64.285714285714278</c:v>
                </c:pt>
                <c:pt idx="69">
                  <c:v>60.084033613445342</c:v>
                </c:pt>
                <c:pt idx="70">
                  <c:v>55.882352941176464</c:v>
                </c:pt>
                <c:pt idx="71">
                  <c:v>51.680672268907529</c:v>
                </c:pt>
                <c:pt idx="72">
                  <c:v>47.47899159663865</c:v>
                </c:pt>
                <c:pt idx="73">
                  <c:v>43.277310924369715</c:v>
                </c:pt>
                <c:pt idx="74">
                  <c:v>39.075630252100837</c:v>
                </c:pt>
                <c:pt idx="75">
                  <c:v>34.873949579831901</c:v>
                </c:pt>
                <c:pt idx="76">
                  <c:v>30.672268907563023</c:v>
                </c:pt>
                <c:pt idx="77">
                  <c:v>26.470588235294088</c:v>
                </c:pt>
                <c:pt idx="78">
                  <c:v>22.268907563025209</c:v>
                </c:pt>
                <c:pt idx="79">
                  <c:v>18.067226890756274</c:v>
                </c:pt>
                <c:pt idx="80">
                  <c:v>13.865546218487395</c:v>
                </c:pt>
                <c:pt idx="81">
                  <c:v>9.6638655462184602</c:v>
                </c:pt>
                <c:pt idx="82">
                  <c:v>5.4621848739495817</c:v>
                </c:pt>
                <c:pt idx="83">
                  <c:v>1.2605042016806465</c:v>
                </c:pt>
                <c:pt idx="84" formatCode="General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 formatCode="General">
                  <c:v>0</c:v>
                </c:pt>
                <c:pt idx="89">
                  <c:v>0</c:v>
                </c:pt>
                <c:pt idx="90" formatCode="General">
                  <c:v>0</c:v>
                </c:pt>
                <c:pt idx="91">
                  <c:v>0</c:v>
                </c:pt>
                <c:pt idx="92" formatCode="General">
                  <c:v>0</c:v>
                </c:pt>
                <c:pt idx="93">
                  <c:v>0</c:v>
                </c:pt>
                <c:pt idx="94" formatCode="General">
                  <c:v>0</c:v>
                </c:pt>
                <c:pt idx="95">
                  <c:v>0</c:v>
                </c:pt>
                <c:pt idx="96" formatCode="General">
                  <c:v>0</c:v>
                </c:pt>
                <c:pt idx="97">
                  <c:v>0</c:v>
                </c:pt>
                <c:pt idx="98" formatCode="General">
                  <c:v>0</c:v>
                </c:pt>
                <c:pt idx="99">
                  <c:v>0</c:v>
                </c:pt>
                <c:pt idx="100" formatCode="General">
                  <c:v>0</c:v>
                </c:pt>
                <c:pt idx="101">
                  <c:v>0</c:v>
                </c:pt>
                <c:pt idx="102" formatCode="General">
                  <c:v>0</c:v>
                </c:pt>
                <c:pt idx="103">
                  <c:v>0</c:v>
                </c:pt>
                <c:pt idx="104" formatCode="General">
                  <c:v>0</c:v>
                </c:pt>
                <c:pt idx="105">
                  <c:v>0</c:v>
                </c:pt>
                <c:pt idx="106" formatCode="General">
                  <c:v>0</c:v>
                </c:pt>
                <c:pt idx="107">
                  <c:v>0</c:v>
                </c:pt>
                <c:pt idx="108" formatCode="General">
                  <c:v>0</c:v>
                </c:pt>
                <c:pt idx="109">
                  <c:v>0</c:v>
                </c:pt>
                <c:pt idx="110" formatCode="General">
                  <c:v>0</c:v>
                </c:pt>
                <c:pt idx="111">
                  <c:v>0</c:v>
                </c:pt>
                <c:pt idx="112" formatCode="General">
                  <c:v>0</c:v>
                </c:pt>
                <c:pt idx="113">
                  <c:v>0</c:v>
                </c:pt>
                <c:pt idx="114" formatCode="General">
                  <c:v>0</c:v>
                </c:pt>
                <c:pt idx="115">
                  <c:v>0</c:v>
                </c:pt>
                <c:pt idx="116" formatCode="General">
                  <c:v>0</c:v>
                </c:pt>
                <c:pt idx="117">
                  <c:v>0</c:v>
                </c:pt>
                <c:pt idx="118" formatCode="General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B-475F-89D5-23CFB70CA666}"/>
            </c:ext>
          </c:extLst>
        </c:ser>
        <c:ser>
          <c:idx val="2"/>
          <c:order val="2"/>
          <c:tx>
            <c:strRef>
              <c:f>'夕焼け (2)'!$A$5</c:f>
              <c:strCache>
                <c:ptCount val="1"/>
                <c:pt idx="0">
                  <c:v>LED3(橙)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'夕焼け (2)'!$B$5:$DQ$5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0.71428571428572241</c:v>
                </c:pt>
                <c:pt idx="13">
                  <c:v>7.8571428571428612</c:v>
                </c:pt>
                <c:pt idx="14">
                  <c:v>15</c:v>
                </c:pt>
                <c:pt idx="15">
                  <c:v>22.142857142857153</c:v>
                </c:pt>
                <c:pt idx="16">
                  <c:v>29.285714285714292</c:v>
                </c:pt>
                <c:pt idx="17">
                  <c:v>36.428571428571431</c:v>
                </c:pt>
                <c:pt idx="18">
                  <c:v>43.571428571428584</c:v>
                </c:pt>
                <c:pt idx="19">
                  <c:v>50.714285714285722</c:v>
                </c:pt>
                <c:pt idx="20">
                  <c:v>57.857142857142861</c:v>
                </c:pt>
                <c:pt idx="21">
                  <c:v>65</c:v>
                </c:pt>
                <c:pt idx="22">
                  <c:v>72.142857142857139</c:v>
                </c:pt>
                <c:pt idx="23">
                  <c:v>79.285714285714306</c:v>
                </c:pt>
                <c:pt idx="24">
                  <c:v>86.428571428571445</c:v>
                </c:pt>
                <c:pt idx="25">
                  <c:v>93.571428571428584</c:v>
                </c:pt>
                <c:pt idx="26">
                  <c:v>100.71428571428572</c:v>
                </c:pt>
                <c:pt idx="27">
                  <c:v>107.85714285714286</c:v>
                </c:pt>
                <c:pt idx="28">
                  <c:v>115</c:v>
                </c:pt>
                <c:pt idx="29">
                  <c:v>122.14285714285717</c:v>
                </c:pt>
                <c:pt idx="30">
                  <c:v>129.28571428571431</c:v>
                </c:pt>
                <c:pt idx="31">
                  <c:v>136.42857142857144</c:v>
                </c:pt>
                <c:pt idx="32">
                  <c:v>143.57142857142858</c:v>
                </c:pt>
                <c:pt idx="33">
                  <c:v>150.71428571428572</c:v>
                </c:pt>
                <c:pt idx="34">
                  <c:v>157.85714285714286</c:v>
                </c:pt>
                <c:pt idx="35">
                  <c:v>165</c:v>
                </c:pt>
                <c:pt idx="36">
                  <c:v>172.14285714285717</c:v>
                </c:pt>
                <c:pt idx="37">
                  <c:v>179.28571428571428</c:v>
                </c:pt>
                <c:pt idx="38">
                  <c:v>186.42857142857144</c:v>
                </c:pt>
                <c:pt idx="39">
                  <c:v>193.57142857142861</c:v>
                </c:pt>
                <c:pt idx="40">
                  <c:v>200.71428571428572</c:v>
                </c:pt>
                <c:pt idx="41">
                  <c:v>207.85714285714289</c:v>
                </c:pt>
                <c:pt idx="42">
                  <c:v>215</c:v>
                </c:pt>
                <c:pt idx="43">
                  <c:v>222.14285714285717</c:v>
                </c:pt>
                <c:pt idx="44">
                  <c:v>229.28571428571428</c:v>
                </c:pt>
                <c:pt idx="45">
                  <c:v>236.42857142857144</c:v>
                </c:pt>
                <c:pt idx="46">
                  <c:v>243.57142857142861</c:v>
                </c:pt>
                <c:pt idx="47">
                  <c:v>250.71428571428572</c:v>
                </c:pt>
                <c:pt idx="48">
                  <c:v>253.28571428571428</c:v>
                </c:pt>
                <c:pt idx="49">
                  <c:v>249</c:v>
                </c:pt>
                <c:pt idx="50">
                  <c:v>244.71428571428572</c:v>
                </c:pt>
                <c:pt idx="51">
                  <c:v>240.42857142857144</c:v>
                </c:pt>
                <c:pt idx="52">
                  <c:v>236.14285714285714</c:v>
                </c:pt>
                <c:pt idx="53">
                  <c:v>231.85714285714286</c:v>
                </c:pt>
                <c:pt idx="54">
                  <c:v>227.57142857142858</c:v>
                </c:pt>
                <c:pt idx="55">
                  <c:v>223.28571428571431</c:v>
                </c:pt>
                <c:pt idx="56">
                  <c:v>219</c:v>
                </c:pt>
                <c:pt idx="57">
                  <c:v>214.71428571428572</c:v>
                </c:pt>
                <c:pt idx="58">
                  <c:v>210.42857142857144</c:v>
                </c:pt>
                <c:pt idx="59">
                  <c:v>206.14285714285714</c:v>
                </c:pt>
                <c:pt idx="60">
                  <c:v>201.85714285714289</c:v>
                </c:pt>
                <c:pt idx="61">
                  <c:v>197.57142857142856</c:v>
                </c:pt>
                <c:pt idx="62">
                  <c:v>193.28571428571428</c:v>
                </c:pt>
                <c:pt idx="63">
                  <c:v>189</c:v>
                </c:pt>
                <c:pt idx="64">
                  <c:v>184.71428571428572</c:v>
                </c:pt>
                <c:pt idx="65">
                  <c:v>180.42857142857144</c:v>
                </c:pt>
                <c:pt idx="66">
                  <c:v>176.14285714285717</c:v>
                </c:pt>
                <c:pt idx="67">
                  <c:v>171.85714285714289</c:v>
                </c:pt>
                <c:pt idx="68">
                  <c:v>167.57142857142856</c:v>
                </c:pt>
                <c:pt idx="69">
                  <c:v>163.28571428571428</c:v>
                </c:pt>
                <c:pt idx="70">
                  <c:v>159</c:v>
                </c:pt>
                <c:pt idx="71">
                  <c:v>154.71428571428572</c:v>
                </c:pt>
                <c:pt idx="72">
                  <c:v>150.42857142857144</c:v>
                </c:pt>
                <c:pt idx="73">
                  <c:v>146.14285714285717</c:v>
                </c:pt>
                <c:pt idx="74">
                  <c:v>141.85714285714289</c:v>
                </c:pt>
                <c:pt idx="75">
                  <c:v>137.57142857142856</c:v>
                </c:pt>
                <c:pt idx="76">
                  <c:v>133.28571428571428</c:v>
                </c:pt>
                <c:pt idx="77">
                  <c:v>129</c:v>
                </c:pt>
                <c:pt idx="78">
                  <c:v>124.71428571428572</c:v>
                </c:pt>
                <c:pt idx="79">
                  <c:v>120.42857142857144</c:v>
                </c:pt>
                <c:pt idx="80">
                  <c:v>116.14285714285717</c:v>
                </c:pt>
                <c:pt idx="81">
                  <c:v>111.85714285714289</c:v>
                </c:pt>
                <c:pt idx="82">
                  <c:v>107.57142857142856</c:v>
                </c:pt>
                <c:pt idx="83">
                  <c:v>103.28571428571428</c:v>
                </c:pt>
                <c:pt idx="84">
                  <c:v>99</c:v>
                </c:pt>
                <c:pt idx="85">
                  <c:v>94.714285714285722</c:v>
                </c:pt>
                <c:pt idx="86">
                  <c:v>90.428571428571445</c:v>
                </c:pt>
                <c:pt idx="87">
                  <c:v>86.142857142857167</c:v>
                </c:pt>
                <c:pt idx="88">
                  <c:v>81.85714285714289</c:v>
                </c:pt>
                <c:pt idx="89">
                  <c:v>77.571428571428555</c:v>
                </c:pt>
                <c:pt idx="90">
                  <c:v>73.285714285714278</c:v>
                </c:pt>
                <c:pt idx="91">
                  <c:v>69</c:v>
                </c:pt>
                <c:pt idx="92">
                  <c:v>64.714285714285722</c:v>
                </c:pt>
                <c:pt idx="93">
                  <c:v>60.428571428571445</c:v>
                </c:pt>
                <c:pt idx="94">
                  <c:v>56.142857142857167</c:v>
                </c:pt>
                <c:pt idx="95">
                  <c:v>51.85714285714289</c:v>
                </c:pt>
                <c:pt idx="96">
                  <c:v>47.571428571428555</c:v>
                </c:pt>
                <c:pt idx="97">
                  <c:v>43.285714285714278</c:v>
                </c:pt>
                <c:pt idx="98">
                  <c:v>39</c:v>
                </c:pt>
                <c:pt idx="99">
                  <c:v>34.714285714285722</c:v>
                </c:pt>
                <c:pt idx="100">
                  <c:v>30.428571428571445</c:v>
                </c:pt>
                <c:pt idx="101">
                  <c:v>26.142857142857167</c:v>
                </c:pt>
                <c:pt idx="102">
                  <c:v>21.85714285714289</c:v>
                </c:pt>
                <c:pt idx="103">
                  <c:v>17.571428571428612</c:v>
                </c:pt>
                <c:pt idx="104">
                  <c:v>13.285714285714278</c:v>
                </c:pt>
                <c:pt idx="105">
                  <c:v>9</c:v>
                </c:pt>
                <c:pt idx="106">
                  <c:v>4.7142857142857224</c:v>
                </c:pt>
                <c:pt idx="107">
                  <c:v>0.42857142857144481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B-475F-89D5-23CFB70CA666}"/>
            </c:ext>
          </c:extLst>
        </c:ser>
        <c:ser>
          <c:idx val="3"/>
          <c:order val="3"/>
          <c:tx>
            <c:strRef>
              <c:f>'夕焼け (2)'!$A$6</c:f>
              <c:strCache>
                <c:ptCount val="1"/>
                <c:pt idx="0">
                  <c:v>LED4(赤)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'夕焼け (2)'!$B$6:$DQ$6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2.5210084033613498</c:v>
                </c:pt>
                <c:pt idx="49">
                  <c:v>8.8235294117646959</c:v>
                </c:pt>
                <c:pt idx="50">
                  <c:v>15.126050420168042</c:v>
                </c:pt>
                <c:pt idx="51">
                  <c:v>21.428571428571445</c:v>
                </c:pt>
                <c:pt idx="52">
                  <c:v>27.731092436974791</c:v>
                </c:pt>
                <c:pt idx="53">
                  <c:v>34.033613445378137</c:v>
                </c:pt>
                <c:pt idx="54">
                  <c:v>40.336134453781483</c:v>
                </c:pt>
                <c:pt idx="55">
                  <c:v>46.638655462184886</c:v>
                </c:pt>
                <c:pt idx="56">
                  <c:v>52.941176470588232</c:v>
                </c:pt>
                <c:pt idx="57">
                  <c:v>59.243697478991578</c:v>
                </c:pt>
                <c:pt idx="58">
                  <c:v>65.546218487394924</c:v>
                </c:pt>
                <c:pt idx="59">
                  <c:v>71.848739495798327</c:v>
                </c:pt>
                <c:pt idx="60">
                  <c:v>78.151260504201673</c:v>
                </c:pt>
                <c:pt idx="61">
                  <c:v>84.453781512605019</c:v>
                </c:pt>
                <c:pt idx="62">
                  <c:v>90.756302521008365</c:v>
                </c:pt>
                <c:pt idx="63">
                  <c:v>97.058823529411768</c:v>
                </c:pt>
                <c:pt idx="64">
                  <c:v>103.36134453781511</c:v>
                </c:pt>
                <c:pt idx="65">
                  <c:v>109.66386554621846</c:v>
                </c:pt>
                <c:pt idx="66">
                  <c:v>113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113</c:v>
                </c:pt>
                <c:pt idx="72">
                  <c:v>113</c:v>
                </c:pt>
                <c:pt idx="73">
                  <c:v>113</c:v>
                </c:pt>
                <c:pt idx="74">
                  <c:v>113</c:v>
                </c:pt>
                <c:pt idx="75">
                  <c:v>113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113.44537815126057</c:v>
                </c:pt>
                <c:pt idx="102">
                  <c:v>107.14285714285711</c:v>
                </c:pt>
                <c:pt idx="103">
                  <c:v>100.84033613445376</c:v>
                </c:pt>
                <c:pt idx="104">
                  <c:v>94.537815126050418</c:v>
                </c:pt>
                <c:pt idx="105">
                  <c:v>88.235294117647072</c:v>
                </c:pt>
                <c:pt idx="106">
                  <c:v>81.932773109243726</c:v>
                </c:pt>
                <c:pt idx="107">
                  <c:v>75.63025210084038</c:v>
                </c:pt>
                <c:pt idx="108">
                  <c:v>69.327731092437034</c:v>
                </c:pt>
                <c:pt idx="109">
                  <c:v>63.025210084033688</c:v>
                </c:pt>
                <c:pt idx="110">
                  <c:v>56.722689075630228</c:v>
                </c:pt>
                <c:pt idx="111">
                  <c:v>50.420168067226882</c:v>
                </c:pt>
                <c:pt idx="112">
                  <c:v>44.117647058823536</c:v>
                </c:pt>
                <c:pt idx="113">
                  <c:v>37.81512605042019</c:v>
                </c:pt>
                <c:pt idx="114">
                  <c:v>31.512605042016844</c:v>
                </c:pt>
                <c:pt idx="115">
                  <c:v>25.210084033613498</c:v>
                </c:pt>
                <c:pt idx="116">
                  <c:v>18.907563025210152</c:v>
                </c:pt>
                <c:pt idx="117">
                  <c:v>12.605042016806692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B-475F-89D5-23CFB70CA666}"/>
            </c:ext>
          </c:extLst>
        </c:ser>
        <c:ser>
          <c:idx val="4"/>
          <c:order val="4"/>
          <c:tx>
            <c:strRef>
              <c:f>'夕焼け (2)'!$A$2</c:f>
              <c:strCache>
                <c:ptCount val="1"/>
                <c:pt idx="0">
                  <c:v>LED0(紫)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'夕焼け (2)'!$B$2:$DQ$2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3.75</c:v>
                </c:pt>
                <c:pt idx="72">
                  <c:v>7.5</c:v>
                </c:pt>
                <c:pt idx="73">
                  <c:v>11.25</c:v>
                </c:pt>
                <c:pt idx="74">
                  <c:v>15</c:v>
                </c:pt>
                <c:pt idx="75">
                  <c:v>18.75</c:v>
                </c:pt>
                <c:pt idx="76">
                  <c:v>22.5</c:v>
                </c:pt>
                <c:pt idx="77">
                  <c:v>26.25</c:v>
                </c:pt>
                <c:pt idx="78">
                  <c:v>30</c:v>
                </c:pt>
                <c:pt idx="79">
                  <c:v>33.75</c:v>
                </c:pt>
                <c:pt idx="80">
                  <c:v>37.5</c:v>
                </c:pt>
                <c:pt idx="81">
                  <c:v>41.25</c:v>
                </c:pt>
                <c:pt idx="82">
                  <c:v>45</c:v>
                </c:pt>
                <c:pt idx="83">
                  <c:v>48.75</c:v>
                </c:pt>
                <c:pt idx="84">
                  <c:v>52.5</c:v>
                </c:pt>
                <c:pt idx="85">
                  <c:v>56.25</c:v>
                </c:pt>
                <c:pt idx="86">
                  <c:v>60</c:v>
                </c:pt>
                <c:pt idx="87">
                  <c:v>63.75</c:v>
                </c:pt>
                <c:pt idx="88">
                  <c:v>67.5</c:v>
                </c:pt>
                <c:pt idx="89">
                  <c:v>71.25</c:v>
                </c:pt>
                <c:pt idx="90">
                  <c:v>75</c:v>
                </c:pt>
                <c:pt idx="91">
                  <c:v>78.75</c:v>
                </c:pt>
                <c:pt idx="92">
                  <c:v>82.5</c:v>
                </c:pt>
                <c:pt idx="93">
                  <c:v>86.25</c:v>
                </c:pt>
                <c:pt idx="94">
                  <c:v>90</c:v>
                </c:pt>
                <c:pt idx="95">
                  <c:v>93.75</c:v>
                </c:pt>
                <c:pt idx="96">
                  <c:v>97.5</c:v>
                </c:pt>
                <c:pt idx="97">
                  <c:v>101.25</c:v>
                </c:pt>
                <c:pt idx="98">
                  <c:v>105</c:v>
                </c:pt>
                <c:pt idx="99">
                  <c:v>108.75</c:v>
                </c:pt>
                <c:pt idx="100">
                  <c:v>112.5</c:v>
                </c:pt>
                <c:pt idx="101">
                  <c:v>113.44537815126057</c:v>
                </c:pt>
                <c:pt idx="102">
                  <c:v>107.14285714285711</c:v>
                </c:pt>
                <c:pt idx="103">
                  <c:v>100.84033613445376</c:v>
                </c:pt>
                <c:pt idx="104">
                  <c:v>94.537815126050418</c:v>
                </c:pt>
                <c:pt idx="105">
                  <c:v>88.235294117647072</c:v>
                </c:pt>
                <c:pt idx="106">
                  <c:v>81.932773109243726</c:v>
                </c:pt>
                <c:pt idx="107">
                  <c:v>75.63025210084038</c:v>
                </c:pt>
                <c:pt idx="108">
                  <c:v>69.327731092437034</c:v>
                </c:pt>
                <c:pt idx="109">
                  <c:v>63.025210084033688</c:v>
                </c:pt>
                <c:pt idx="110">
                  <c:v>56.722689075630228</c:v>
                </c:pt>
                <c:pt idx="111">
                  <c:v>50.420168067226882</c:v>
                </c:pt>
                <c:pt idx="112">
                  <c:v>44.117647058823536</c:v>
                </c:pt>
                <c:pt idx="113">
                  <c:v>37.81512605042019</c:v>
                </c:pt>
                <c:pt idx="114">
                  <c:v>31.512605042016844</c:v>
                </c:pt>
                <c:pt idx="115">
                  <c:v>25.210084033613498</c:v>
                </c:pt>
                <c:pt idx="116">
                  <c:v>18.907563025210152</c:v>
                </c:pt>
                <c:pt idx="117">
                  <c:v>12.605042016806692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B-475F-89D5-23CFB70C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89224"/>
        <c:axId val="559479384"/>
      </c:lineChart>
      <c:catAx>
        <c:axId val="5594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9384"/>
        <c:crosses val="autoZero"/>
        <c:auto val="1"/>
        <c:lblAlgn val="ctr"/>
        <c:lblOffset val="100"/>
        <c:noMultiLvlLbl val="0"/>
      </c:catAx>
      <c:valAx>
        <c:axId val="5594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8922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'朝焼け (2)'!$A$4</c:f>
              <c:strCache>
                <c:ptCount val="1"/>
                <c:pt idx="0">
                  <c:v>LED1(白)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'朝焼け (2)'!$B$4:$DQ$4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4.2016806722689068</c:v>
                </c:pt>
                <c:pt idx="3">
                  <c:v>6.3025210084033461</c:v>
                </c:pt>
                <c:pt idx="4">
                  <c:v>8.4033613445378137</c:v>
                </c:pt>
                <c:pt idx="5">
                  <c:v>10.504201680672253</c:v>
                </c:pt>
                <c:pt idx="6">
                  <c:v>12.605042016806721</c:v>
                </c:pt>
                <c:pt idx="7">
                  <c:v>14.70588235294116</c:v>
                </c:pt>
                <c:pt idx="8">
                  <c:v>16.806722689075627</c:v>
                </c:pt>
                <c:pt idx="9">
                  <c:v>18.907563025210067</c:v>
                </c:pt>
                <c:pt idx="10">
                  <c:v>21.008403361344534</c:v>
                </c:pt>
                <c:pt idx="11">
                  <c:v>23.109243697478973</c:v>
                </c:pt>
                <c:pt idx="12">
                  <c:v>25.210084033613441</c:v>
                </c:pt>
                <c:pt idx="13">
                  <c:v>27.31092436974788</c:v>
                </c:pt>
                <c:pt idx="14">
                  <c:v>29.411764705882348</c:v>
                </c:pt>
                <c:pt idx="15">
                  <c:v>31.512605042016787</c:v>
                </c:pt>
                <c:pt idx="16">
                  <c:v>33.613445378151255</c:v>
                </c:pt>
                <c:pt idx="17">
                  <c:v>35.714285714285694</c:v>
                </c:pt>
                <c:pt idx="18">
                  <c:v>37.815126050420162</c:v>
                </c:pt>
                <c:pt idx="19">
                  <c:v>39.915966386554601</c:v>
                </c:pt>
                <c:pt idx="20">
                  <c:v>42.016806722689068</c:v>
                </c:pt>
                <c:pt idx="21">
                  <c:v>44.117647058823508</c:v>
                </c:pt>
                <c:pt idx="22">
                  <c:v>46.218487394957975</c:v>
                </c:pt>
                <c:pt idx="23">
                  <c:v>48.319327731092415</c:v>
                </c:pt>
                <c:pt idx="24">
                  <c:v>50</c:v>
                </c:pt>
                <c:pt idx="25">
                  <c:v>49.473684210526315</c:v>
                </c:pt>
                <c:pt idx="26">
                  <c:v>48.94736842105263</c:v>
                </c:pt>
                <c:pt idx="27">
                  <c:v>48.421052631578945</c:v>
                </c:pt>
                <c:pt idx="28">
                  <c:v>47.89473684210526</c:v>
                </c:pt>
                <c:pt idx="29">
                  <c:v>47.368421052631575</c:v>
                </c:pt>
                <c:pt idx="30">
                  <c:v>46.84210526315789</c:v>
                </c:pt>
                <c:pt idx="31">
                  <c:v>46.315789473684205</c:v>
                </c:pt>
                <c:pt idx="32">
                  <c:v>45.78947368421052</c:v>
                </c:pt>
                <c:pt idx="33">
                  <c:v>45.263157894736842</c:v>
                </c:pt>
                <c:pt idx="34">
                  <c:v>44.736842105263158</c:v>
                </c:pt>
                <c:pt idx="35">
                  <c:v>44.210526315789473</c:v>
                </c:pt>
                <c:pt idx="36">
                  <c:v>43.684210526315788</c:v>
                </c:pt>
                <c:pt idx="37">
                  <c:v>43.157894736842103</c:v>
                </c:pt>
                <c:pt idx="38">
                  <c:v>42.631578947368418</c:v>
                </c:pt>
                <c:pt idx="39">
                  <c:v>42.105263157894733</c:v>
                </c:pt>
                <c:pt idx="40">
                  <c:v>41.578947368421048</c:v>
                </c:pt>
                <c:pt idx="41">
                  <c:v>41.052631578947363</c:v>
                </c:pt>
                <c:pt idx="42">
                  <c:v>40.526315789473685</c:v>
                </c:pt>
                <c:pt idx="43">
                  <c:v>40</c:v>
                </c:pt>
                <c:pt idx="44">
                  <c:v>39.473684210526315</c:v>
                </c:pt>
                <c:pt idx="45">
                  <c:v>38.94736842105263</c:v>
                </c:pt>
                <c:pt idx="46">
                  <c:v>38.421052631578945</c:v>
                </c:pt>
                <c:pt idx="47">
                  <c:v>37.89473684210526</c:v>
                </c:pt>
                <c:pt idx="48">
                  <c:v>37.368421052631575</c:v>
                </c:pt>
                <c:pt idx="49">
                  <c:v>36.84210526315789</c:v>
                </c:pt>
                <c:pt idx="50">
                  <c:v>36.315789473684205</c:v>
                </c:pt>
                <c:pt idx="51">
                  <c:v>35.789473684210527</c:v>
                </c:pt>
                <c:pt idx="52">
                  <c:v>35.263157894736842</c:v>
                </c:pt>
                <c:pt idx="53">
                  <c:v>34.736842105263158</c:v>
                </c:pt>
                <c:pt idx="54">
                  <c:v>34.210526315789473</c:v>
                </c:pt>
                <c:pt idx="55">
                  <c:v>33.684210526315788</c:v>
                </c:pt>
                <c:pt idx="56">
                  <c:v>33.157894736842103</c:v>
                </c:pt>
                <c:pt idx="57">
                  <c:v>32.631578947368418</c:v>
                </c:pt>
                <c:pt idx="58">
                  <c:v>32.105263157894733</c:v>
                </c:pt>
                <c:pt idx="59">
                  <c:v>31.578947368421051</c:v>
                </c:pt>
                <c:pt idx="60">
                  <c:v>31.052631578947366</c:v>
                </c:pt>
                <c:pt idx="61">
                  <c:v>30.526315789473681</c:v>
                </c:pt>
                <c:pt idx="62">
                  <c:v>30</c:v>
                </c:pt>
                <c:pt idx="63">
                  <c:v>29.473684210526315</c:v>
                </c:pt>
                <c:pt idx="64">
                  <c:v>28.94736842105263</c:v>
                </c:pt>
                <c:pt idx="65">
                  <c:v>28.421052631578945</c:v>
                </c:pt>
                <c:pt idx="66">
                  <c:v>27.89473684210526</c:v>
                </c:pt>
                <c:pt idx="67">
                  <c:v>27.368421052631579</c:v>
                </c:pt>
                <c:pt idx="68">
                  <c:v>26.842105263157894</c:v>
                </c:pt>
                <c:pt idx="69">
                  <c:v>26.315789473684209</c:v>
                </c:pt>
                <c:pt idx="70">
                  <c:v>25.789473684210524</c:v>
                </c:pt>
                <c:pt idx="71">
                  <c:v>25.263157894736842</c:v>
                </c:pt>
                <c:pt idx="72">
                  <c:v>24.736842105263158</c:v>
                </c:pt>
                <c:pt idx="73">
                  <c:v>24.210526315789473</c:v>
                </c:pt>
                <c:pt idx="74">
                  <c:v>23.684210526315788</c:v>
                </c:pt>
                <c:pt idx="75">
                  <c:v>23.157894736842103</c:v>
                </c:pt>
                <c:pt idx="76">
                  <c:v>22.631578947368421</c:v>
                </c:pt>
                <c:pt idx="77">
                  <c:v>22.105263157894736</c:v>
                </c:pt>
                <c:pt idx="78">
                  <c:v>21.578947368421051</c:v>
                </c:pt>
                <c:pt idx="79">
                  <c:v>21.052631578947366</c:v>
                </c:pt>
                <c:pt idx="80">
                  <c:v>20.526315789473681</c:v>
                </c:pt>
                <c:pt idx="81">
                  <c:v>20</c:v>
                </c:pt>
                <c:pt idx="82">
                  <c:v>19.473684210526315</c:v>
                </c:pt>
                <c:pt idx="83">
                  <c:v>18.94736842105263</c:v>
                </c:pt>
                <c:pt idx="84">
                  <c:v>18.421052631578945</c:v>
                </c:pt>
                <c:pt idx="85">
                  <c:v>17.894736842105264</c:v>
                </c:pt>
                <c:pt idx="86">
                  <c:v>17.368421052631579</c:v>
                </c:pt>
                <c:pt idx="87">
                  <c:v>16.842105263157894</c:v>
                </c:pt>
                <c:pt idx="88">
                  <c:v>16.315789473684209</c:v>
                </c:pt>
                <c:pt idx="89">
                  <c:v>15.789473684210526</c:v>
                </c:pt>
                <c:pt idx="90">
                  <c:v>15.263157894736841</c:v>
                </c:pt>
                <c:pt idx="91">
                  <c:v>14.736842105263158</c:v>
                </c:pt>
                <c:pt idx="92">
                  <c:v>14.210526315789473</c:v>
                </c:pt>
                <c:pt idx="93">
                  <c:v>13.684210526315789</c:v>
                </c:pt>
                <c:pt idx="94">
                  <c:v>13.157894736842104</c:v>
                </c:pt>
                <c:pt idx="95">
                  <c:v>12.631578947368421</c:v>
                </c:pt>
                <c:pt idx="96">
                  <c:v>12.105263157894736</c:v>
                </c:pt>
                <c:pt idx="97">
                  <c:v>11.578947368421051</c:v>
                </c:pt>
                <c:pt idx="98">
                  <c:v>11.052631578947368</c:v>
                </c:pt>
                <c:pt idx="99">
                  <c:v>10.526315789473683</c:v>
                </c:pt>
                <c:pt idx="100">
                  <c:v>10</c:v>
                </c:pt>
                <c:pt idx="101">
                  <c:v>9.473684210526315</c:v>
                </c:pt>
                <c:pt idx="102">
                  <c:v>8.9473684210526319</c:v>
                </c:pt>
                <c:pt idx="103">
                  <c:v>8.4210526315789469</c:v>
                </c:pt>
                <c:pt idx="104">
                  <c:v>7.8947368421052628</c:v>
                </c:pt>
                <c:pt idx="105">
                  <c:v>7.3684210526315788</c:v>
                </c:pt>
                <c:pt idx="106">
                  <c:v>6.8421052631578947</c:v>
                </c:pt>
                <c:pt idx="107">
                  <c:v>6.3157894736842106</c:v>
                </c:pt>
                <c:pt idx="108">
                  <c:v>5.7894736842105257</c:v>
                </c:pt>
                <c:pt idx="109">
                  <c:v>5.2631578947368416</c:v>
                </c:pt>
                <c:pt idx="110">
                  <c:v>4.7368421052631575</c:v>
                </c:pt>
                <c:pt idx="111">
                  <c:v>4.2105263157894735</c:v>
                </c:pt>
                <c:pt idx="112">
                  <c:v>3.6842105263157894</c:v>
                </c:pt>
                <c:pt idx="113">
                  <c:v>3.1578947368421053</c:v>
                </c:pt>
                <c:pt idx="114">
                  <c:v>2.6315789473684208</c:v>
                </c:pt>
                <c:pt idx="115">
                  <c:v>2.1052631578947367</c:v>
                </c:pt>
                <c:pt idx="116">
                  <c:v>1.5789473684210527</c:v>
                </c:pt>
                <c:pt idx="117">
                  <c:v>1.0526315789473684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5-42EF-8E50-7A94A8DEECF9}"/>
            </c:ext>
          </c:extLst>
        </c:ser>
        <c:ser>
          <c:idx val="1"/>
          <c:order val="1"/>
          <c:tx>
            <c:strRef>
              <c:f>'朝焼け (2)'!$A$5</c:f>
              <c:strCache>
                <c:ptCount val="1"/>
                <c:pt idx="0">
                  <c:v>LED2(黄)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'朝焼け (2)'!$B$5:$DQ$5</c:f>
              <c:numCache>
                <c:formatCode>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8.4033613445378137</c:v>
                </c:pt>
                <c:pt idx="3">
                  <c:v>12.605042016806692</c:v>
                </c:pt>
                <c:pt idx="4">
                  <c:v>16.806722689075627</c:v>
                </c:pt>
                <c:pt idx="5">
                  <c:v>21.008403361344506</c:v>
                </c:pt>
                <c:pt idx="6">
                  <c:v>25.210084033613441</c:v>
                </c:pt>
                <c:pt idx="7">
                  <c:v>29.41176470588232</c:v>
                </c:pt>
                <c:pt idx="8">
                  <c:v>33.613445378151255</c:v>
                </c:pt>
                <c:pt idx="9">
                  <c:v>37.815126050420133</c:v>
                </c:pt>
                <c:pt idx="10">
                  <c:v>42.016806722689068</c:v>
                </c:pt>
                <c:pt idx="11">
                  <c:v>46.218487394957947</c:v>
                </c:pt>
                <c:pt idx="12">
                  <c:v>50.420168067226882</c:v>
                </c:pt>
                <c:pt idx="13">
                  <c:v>54.621848739495761</c:v>
                </c:pt>
                <c:pt idx="14">
                  <c:v>58.823529411764696</c:v>
                </c:pt>
                <c:pt idx="15">
                  <c:v>63.025210084033574</c:v>
                </c:pt>
                <c:pt idx="16">
                  <c:v>67.22689075630251</c:v>
                </c:pt>
                <c:pt idx="17">
                  <c:v>71.428571428571388</c:v>
                </c:pt>
                <c:pt idx="18">
                  <c:v>75.630252100840323</c:v>
                </c:pt>
                <c:pt idx="19">
                  <c:v>79.831932773109202</c:v>
                </c:pt>
                <c:pt idx="20">
                  <c:v>84.033613445378137</c:v>
                </c:pt>
                <c:pt idx="21">
                  <c:v>88.235294117647015</c:v>
                </c:pt>
                <c:pt idx="22">
                  <c:v>92.436974789915951</c:v>
                </c:pt>
                <c:pt idx="23">
                  <c:v>96.638655462184829</c:v>
                </c:pt>
                <c:pt idx="24">
                  <c:v>100.84033613445376</c:v>
                </c:pt>
                <c:pt idx="25">
                  <c:v>105.0420168067227</c:v>
                </c:pt>
                <c:pt idx="26">
                  <c:v>109.24369747899158</c:v>
                </c:pt>
                <c:pt idx="27">
                  <c:v>113.44537815126051</c:v>
                </c:pt>
                <c:pt idx="28">
                  <c:v>117.64705882352939</c:v>
                </c:pt>
                <c:pt idx="29">
                  <c:v>121.84873949579833</c:v>
                </c:pt>
                <c:pt idx="30">
                  <c:v>126.05042016806721</c:v>
                </c:pt>
                <c:pt idx="31">
                  <c:v>130.25210084033614</c:v>
                </c:pt>
                <c:pt idx="32">
                  <c:v>134.45378151260502</c:v>
                </c:pt>
                <c:pt idx="33">
                  <c:v>138.65546218487395</c:v>
                </c:pt>
                <c:pt idx="34">
                  <c:v>142.85714285714283</c:v>
                </c:pt>
                <c:pt idx="35">
                  <c:v>147.05882352941177</c:v>
                </c:pt>
                <c:pt idx="36">
                  <c:v>151.26050420168065</c:v>
                </c:pt>
                <c:pt idx="37">
                  <c:v>155.46218487394958</c:v>
                </c:pt>
                <c:pt idx="38">
                  <c:v>159.66386554621846</c:v>
                </c:pt>
                <c:pt idx="39">
                  <c:v>163.8655462184874</c:v>
                </c:pt>
                <c:pt idx="40">
                  <c:v>168.06722689075627</c:v>
                </c:pt>
                <c:pt idx="41">
                  <c:v>172.26890756302521</c:v>
                </c:pt>
                <c:pt idx="42">
                  <c:v>176.47058823529409</c:v>
                </c:pt>
                <c:pt idx="43">
                  <c:v>180.67226890756302</c:v>
                </c:pt>
                <c:pt idx="44">
                  <c:v>184.8739495798319</c:v>
                </c:pt>
                <c:pt idx="45">
                  <c:v>189.07563025210084</c:v>
                </c:pt>
                <c:pt idx="46">
                  <c:v>193.27731092436971</c:v>
                </c:pt>
                <c:pt idx="47">
                  <c:v>197.47899159663865</c:v>
                </c:pt>
                <c:pt idx="48">
                  <c:v>200</c:v>
                </c:pt>
                <c:pt idx="49">
                  <c:v>197.18309859154928</c:v>
                </c:pt>
                <c:pt idx="50">
                  <c:v>194.36619718309856</c:v>
                </c:pt>
                <c:pt idx="51">
                  <c:v>191.54929577464787</c:v>
                </c:pt>
                <c:pt idx="52">
                  <c:v>188.73239436619718</c:v>
                </c:pt>
                <c:pt idx="53">
                  <c:v>185.91549295774647</c:v>
                </c:pt>
                <c:pt idx="54">
                  <c:v>183.09859154929575</c:v>
                </c:pt>
                <c:pt idx="55">
                  <c:v>180.28169014084506</c:v>
                </c:pt>
                <c:pt idx="56">
                  <c:v>177.46478873239437</c:v>
                </c:pt>
                <c:pt idx="57">
                  <c:v>174.64788732394365</c:v>
                </c:pt>
                <c:pt idx="58">
                  <c:v>171.83098591549293</c:v>
                </c:pt>
                <c:pt idx="59">
                  <c:v>169.01408450704224</c:v>
                </c:pt>
                <c:pt idx="60">
                  <c:v>166.19718309859155</c:v>
                </c:pt>
                <c:pt idx="61">
                  <c:v>163.38028169014083</c:v>
                </c:pt>
                <c:pt idx="62">
                  <c:v>160.56338028169012</c:v>
                </c:pt>
                <c:pt idx="63">
                  <c:v>157.74647887323943</c:v>
                </c:pt>
                <c:pt idx="64">
                  <c:v>154.92957746478874</c:v>
                </c:pt>
                <c:pt idx="65">
                  <c:v>152.11267605633802</c:v>
                </c:pt>
                <c:pt idx="66">
                  <c:v>149.2957746478873</c:v>
                </c:pt>
                <c:pt idx="67">
                  <c:v>146.47887323943661</c:v>
                </c:pt>
                <c:pt idx="68">
                  <c:v>143.66197183098592</c:v>
                </c:pt>
                <c:pt idx="69">
                  <c:v>140.8450704225352</c:v>
                </c:pt>
                <c:pt idx="70">
                  <c:v>138.02816901408448</c:v>
                </c:pt>
                <c:pt idx="71">
                  <c:v>135.21126760563379</c:v>
                </c:pt>
                <c:pt idx="72">
                  <c:v>132.3943661971831</c:v>
                </c:pt>
                <c:pt idx="73">
                  <c:v>129.57746478873239</c:v>
                </c:pt>
                <c:pt idx="74">
                  <c:v>126.76056338028168</c:v>
                </c:pt>
                <c:pt idx="75">
                  <c:v>123.94366197183098</c:v>
                </c:pt>
                <c:pt idx="76">
                  <c:v>121.12676056338027</c:v>
                </c:pt>
                <c:pt idx="77">
                  <c:v>118.30985915492957</c:v>
                </c:pt>
                <c:pt idx="78">
                  <c:v>115.49295774647887</c:v>
                </c:pt>
                <c:pt idx="79">
                  <c:v>112.67605633802816</c:v>
                </c:pt>
                <c:pt idx="80">
                  <c:v>109.85915492957746</c:v>
                </c:pt>
                <c:pt idx="81">
                  <c:v>107.04225352112675</c:v>
                </c:pt>
                <c:pt idx="82">
                  <c:v>104.22535211267605</c:v>
                </c:pt>
                <c:pt idx="83">
                  <c:v>101.40845070422534</c:v>
                </c:pt>
                <c:pt idx="84">
                  <c:v>98.591549295774641</c:v>
                </c:pt>
                <c:pt idx="85">
                  <c:v>95.774647887323937</c:v>
                </c:pt>
                <c:pt idx="86">
                  <c:v>92.957746478873233</c:v>
                </c:pt>
                <c:pt idx="87">
                  <c:v>90.140845070422529</c:v>
                </c:pt>
                <c:pt idx="88">
                  <c:v>87.323943661971825</c:v>
                </c:pt>
                <c:pt idx="89">
                  <c:v>84.507042253521121</c:v>
                </c:pt>
                <c:pt idx="90">
                  <c:v>81.690140845070417</c:v>
                </c:pt>
                <c:pt idx="91">
                  <c:v>78.873239436619713</c:v>
                </c:pt>
                <c:pt idx="92">
                  <c:v>76.056338028169009</c:v>
                </c:pt>
                <c:pt idx="93">
                  <c:v>73.239436619718305</c:v>
                </c:pt>
                <c:pt idx="94">
                  <c:v>70.422535211267601</c:v>
                </c:pt>
                <c:pt idx="95">
                  <c:v>67.605633802816897</c:v>
                </c:pt>
                <c:pt idx="96">
                  <c:v>64.788732394366193</c:v>
                </c:pt>
                <c:pt idx="97">
                  <c:v>61.971830985915489</c:v>
                </c:pt>
                <c:pt idx="98">
                  <c:v>59.154929577464785</c:v>
                </c:pt>
                <c:pt idx="99">
                  <c:v>56.338028169014081</c:v>
                </c:pt>
                <c:pt idx="100">
                  <c:v>53.521126760563376</c:v>
                </c:pt>
                <c:pt idx="101">
                  <c:v>50.704225352112672</c:v>
                </c:pt>
                <c:pt idx="102">
                  <c:v>47.887323943661968</c:v>
                </c:pt>
                <c:pt idx="103">
                  <c:v>45.070422535211264</c:v>
                </c:pt>
                <c:pt idx="104">
                  <c:v>42.25352112676056</c:v>
                </c:pt>
                <c:pt idx="105">
                  <c:v>39.436619718309856</c:v>
                </c:pt>
                <c:pt idx="106">
                  <c:v>36.619718309859152</c:v>
                </c:pt>
                <c:pt idx="107">
                  <c:v>33.802816901408448</c:v>
                </c:pt>
                <c:pt idx="108">
                  <c:v>30.985915492957744</c:v>
                </c:pt>
                <c:pt idx="109">
                  <c:v>28.16901408450704</c:v>
                </c:pt>
                <c:pt idx="110">
                  <c:v>25.352112676056336</c:v>
                </c:pt>
                <c:pt idx="111">
                  <c:v>22.535211267605632</c:v>
                </c:pt>
                <c:pt idx="112">
                  <c:v>19.718309859154928</c:v>
                </c:pt>
                <c:pt idx="113">
                  <c:v>16.901408450704224</c:v>
                </c:pt>
                <c:pt idx="114">
                  <c:v>14.08450704225352</c:v>
                </c:pt>
                <c:pt idx="115">
                  <c:v>11.267605633802816</c:v>
                </c:pt>
                <c:pt idx="116">
                  <c:v>8.4507042253521121</c:v>
                </c:pt>
                <c:pt idx="117">
                  <c:v>5.6338028169014081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5-42EF-8E50-7A94A8DEECF9}"/>
            </c:ext>
          </c:extLst>
        </c:ser>
        <c:ser>
          <c:idx val="2"/>
          <c:order val="2"/>
          <c:tx>
            <c:strRef>
              <c:f>'朝焼け (2)'!$A$6</c:f>
              <c:strCache>
                <c:ptCount val="1"/>
                <c:pt idx="0">
                  <c:v>LED3(橙)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'朝焼け (2)'!$B$6:$DQ$6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1.1204481792717615</c:v>
                </c:pt>
                <c:pt idx="25">
                  <c:v>6.7226890756303419</c:v>
                </c:pt>
                <c:pt idx="26">
                  <c:v>12.324929971988922</c:v>
                </c:pt>
                <c:pt idx="27">
                  <c:v>17.927170868347389</c:v>
                </c:pt>
                <c:pt idx="28">
                  <c:v>23.529411764705969</c:v>
                </c:pt>
                <c:pt idx="29">
                  <c:v>29.131652661064493</c:v>
                </c:pt>
                <c:pt idx="30">
                  <c:v>34.733893557423016</c:v>
                </c:pt>
                <c:pt idx="31">
                  <c:v>40.336134453781597</c:v>
                </c:pt>
                <c:pt idx="32">
                  <c:v>45.93837535014012</c:v>
                </c:pt>
                <c:pt idx="33">
                  <c:v>51.540616246498644</c:v>
                </c:pt>
                <c:pt idx="34">
                  <c:v>57.142857142857224</c:v>
                </c:pt>
                <c:pt idx="35">
                  <c:v>62.745098039215748</c:v>
                </c:pt>
                <c:pt idx="36">
                  <c:v>68.347338935574271</c:v>
                </c:pt>
                <c:pt idx="37">
                  <c:v>73.949579831932851</c:v>
                </c:pt>
                <c:pt idx="38">
                  <c:v>79.551820728291375</c:v>
                </c:pt>
                <c:pt idx="39">
                  <c:v>85.154061624649898</c:v>
                </c:pt>
                <c:pt idx="40">
                  <c:v>90.756302521008479</c:v>
                </c:pt>
                <c:pt idx="41">
                  <c:v>96.358543417367002</c:v>
                </c:pt>
                <c:pt idx="42">
                  <c:v>101.96078431372558</c:v>
                </c:pt>
                <c:pt idx="43">
                  <c:v>107.56302521008411</c:v>
                </c:pt>
                <c:pt idx="44">
                  <c:v>113.16526610644263</c:v>
                </c:pt>
                <c:pt idx="45">
                  <c:v>118.76750700280121</c:v>
                </c:pt>
                <c:pt idx="46">
                  <c:v>124.36974789915973</c:v>
                </c:pt>
                <c:pt idx="47">
                  <c:v>129.97198879551826</c:v>
                </c:pt>
                <c:pt idx="48">
                  <c:v>135.57422969187684</c:v>
                </c:pt>
                <c:pt idx="49">
                  <c:v>141.17647058823536</c:v>
                </c:pt>
                <c:pt idx="50">
                  <c:v>146.77871148459388</c:v>
                </c:pt>
                <c:pt idx="51">
                  <c:v>152.38095238095246</c:v>
                </c:pt>
                <c:pt idx="52">
                  <c:v>157.98319327731099</c:v>
                </c:pt>
                <c:pt idx="53">
                  <c:v>163.58543417366951</c:v>
                </c:pt>
                <c:pt idx="54">
                  <c:v>169.18767507002809</c:v>
                </c:pt>
                <c:pt idx="55">
                  <c:v>174.78991596638662</c:v>
                </c:pt>
                <c:pt idx="56">
                  <c:v>180.39215686274514</c:v>
                </c:pt>
                <c:pt idx="57">
                  <c:v>185.99439775910372</c:v>
                </c:pt>
                <c:pt idx="58">
                  <c:v>191.59663865546224</c:v>
                </c:pt>
                <c:pt idx="59">
                  <c:v>197.19887955182077</c:v>
                </c:pt>
                <c:pt idx="60">
                  <c:v>198.31932773109244</c:v>
                </c:pt>
                <c:pt idx="61">
                  <c:v>194.9579831932773</c:v>
                </c:pt>
                <c:pt idx="62">
                  <c:v>191.59663865546219</c:v>
                </c:pt>
                <c:pt idx="63">
                  <c:v>188.23529411764707</c:v>
                </c:pt>
                <c:pt idx="64">
                  <c:v>184.87394957983193</c:v>
                </c:pt>
                <c:pt idx="65">
                  <c:v>181.51260504201682</c:v>
                </c:pt>
                <c:pt idx="66">
                  <c:v>178.15126050420167</c:v>
                </c:pt>
                <c:pt idx="67">
                  <c:v>174.78991596638656</c:v>
                </c:pt>
                <c:pt idx="68">
                  <c:v>171.42857142857144</c:v>
                </c:pt>
                <c:pt idx="69">
                  <c:v>168.0672268907563</c:v>
                </c:pt>
                <c:pt idx="70">
                  <c:v>164.70588235294119</c:v>
                </c:pt>
                <c:pt idx="71">
                  <c:v>161.34453781512605</c:v>
                </c:pt>
                <c:pt idx="72">
                  <c:v>157.98319327731093</c:v>
                </c:pt>
                <c:pt idx="73">
                  <c:v>154.62184873949579</c:v>
                </c:pt>
                <c:pt idx="74">
                  <c:v>151.26050420168067</c:v>
                </c:pt>
                <c:pt idx="75">
                  <c:v>147.89915966386556</c:v>
                </c:pt>
                <c:pt idx="76">
                  <c:v>144.53781512605042</c:v>
                </c:pt>
                <c:pt idx="77">
                  <c:v>141.1764705882353</c:v>
                </c:pt>
                <c:pt idx="78">
                  <c:v>137.81512605042016</c:v>
                </c:pt>
                <c:pt idx="79">
                  <c:v>134.45378151260505</c:v>
                </c:pt>
                <c:pt idx="80">
                  <c:v>131.0924369747899</c:v>
                </c:pt>
                <c:pt idx="81">
                  <c:v>127.73109243697479</c:v>
                </c:pt>
                <c:pt idx="82">
                  <c:v>124.36974789915966</c:v>
                </c:pt>
                <c:pt idx="83">
                  <c:v>121.00840336134453</c:v>
                </c:pt>
                <c:pt idx="84">
                  <c:v>117.64705882352942</c:v>
                </c:pt>
                <c:pt idx="85">
                  <c:v>114.28571428571429</c:v>
                </c:pt>
                <c:pt idx="86">
                  <c:v>110.92436974789916</c:v>
                </c:pt>
                <c:pt idx="87">
                  <c:v>107.56302521008404</c:v>
                </c:pt>
                <c:pt idx="88">
                  <c:v>104.20168067226891</c:v>
                </c:pt>
                <c:pt idx="89">
                  <c:v>100.84033613445378</c:v>
                </c:pt>
                <c:pt idx="90">
                  <c:v>97.47899159663865</c:v>
                </c:pt>
                <c:pt idx="91">
                  <c:v>94.117647058823536</c:v>
                </c:pt>
                <c:pt idx="92">
                  <c:v>90.756302521008408</c:v>
                </c:pt>
                <c:pt idx="93">
                  <c:v>87.394957983193279</c:v>
                </c:pt>
                <c:pt idx="94">
                  <c:v>84.033613445378151</c:v>
                </c:pt>
                <c:pt idx="95">
                  <c:v>80.672268907563023</c:v>
                </c:pt>
                <c:pt idx="96">
                  <c:v>77.310924369747895</c:v>
                </c:pt>
                <c:pt idx="97">
                  <c:v>73.94957983193278</c:v>
                </c:pt>
                <c:pt idx="98">
                  <c:v>70.588235294117652</c:v>
                </c:pt>
                <c:pt idx="99">
                  <c:v>67.226890756302524</c:v>
                </c:pt>
                <c:pt idx="100">
                  <c:v>63.865546218487395</c:v>
                </c:pt>
                <c:pt idx="101">
                  <c:v>60.504201680672267</c:v>
                </c:pt>
                <c:pt idx="102">
                  <c:v>57.142857142857146</c:v>
                </c:pt>
                <c:pt idx="103">
                  <c:v>53.781512605042018</c:v>
                </c:pt>
                <c:pt idx="104">
                  <c:v>50.420168067226889</c:v>
                </c:pt>
                <c:pt idx="105">
                  <c:v>47.058823529411768</c:v>
                </c:pt>
                <c:pt idx="106">
                  <c:v>43.69747899159664</c:v>
                </c:pt>
                <c:pt idx="107">
                  <c:v>40.336134453781511</c:v>
                </c:pt>
                <c:pt idx="108">
                  <c:v>36.97478991596639</c:v>
                </c:pt>
                <c:pt idx="109">
                  <c:v>33.613445378151262</c:v>
                </c:pt>
                <c:pt idx="110">
                  <c:v>30.252100840336134</c:v>
                </c:pt>
                <c:pt idx="111">
                  <c:v>26.890756302521009</c:v>
                </c:pt>
                <c:pt idx="112">
                  <c:v>23.529411764705884</c:v>
                </c:pt>
                <c:pt idx="113">
                  <c:v>20.168067226890756</c:v>
                </c:pt>
                <c:pt idx="114">
                  <c:v>16.806722689075631</c:v>
                </c:pt>
                <c:pt idx="115">
                  <c:v>13.445378151260504</c:v>
                </c:pt>
                <c:pt idx="116">
                  <c:v>10.084033613445378</c:v>
                </c:pt>
                <c:pt idx="117">
                  <c:v>6.7226890756302522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5-42EF-8E50-7A94A8DEECF9}"/>
            </c:ext>
          </c:extLst>
        </c:ser>
        <c:ser>
          <c:idx val="3"/>
          <c:order val="3"/>
          <c:tx>
            <c:strRef>
              <c:f>'朝焼け (2)'!$A$7</c:f>
              <c:strCache>
                <c:ptCount val="1"/>
                <c:pt idx="0">
                  <c:v>LED4(赤)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'朝焼け (2)'!$B$7:$DQ$7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16</c:v>
                </c:pt>
                <c:pt idx="58">
                  <c:v>18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30</c:v>
                </c:pt>
                <c:pt idx="65">
                  <c:v>32</c:v>
                </c:pt>
                <c:pt idx="66">
                  <c:v>34</c:v>
                </c:pt>
                <c:pt idx="67">
                  <c:v>36</c:v>
                </c:pt>
                <c:pt idx="68">
                  <c:v>38</c:v>
                </c:pt>
                <c:pt idx="69">
                  <c:v>40</c:v>
                </c:pt>
                <c:pt idx="70">
                  <c:v>42</c:v>
                </c:pt>
                <c:pt idx="71">
                  <c:v>44</c:v>
                </c:pt>
                <c:pt idx="72">
                  <c:v>46</c:v>
                </c:pt>
                <c:pt idx="73">
                  <c:v>48</c:v>
                </c:pt>
                <c:pt idx="74">
                  <c:v>50</c:v>
                </c:pt>
                <c:pt idx="75">
                  <c:v>48</c:v>
                </c:pt>
                <c:pt idx="76">
                  <c:v>46</c:v>
                </c:pt>
                <c:pt idx="77">
                  <c:v>44</c:v>
                </c:pt>
                <c:pt idx="78">
                  <c:v>42</c:v>
                </c:pt>
                <c:pt idx="79">
                  <c:v>40</c:v>
                </c:pt>
                <c:pt idx="80">
                  <c:v>38</c:v>
                </c:pt>
                <c:pt idx="81">
                  <c:v>36</c:v>
                </c:pt>
                <c:pt idx="82">
                  <c:v>34</c:v>
                </c:pt>
                <c:pt idx="83">
                  <c:v>32</c:v>
                </c:pt>
                <c:pt idx="84">
                  <c:v>30</c:v>
                </c:pt>
                <c:pt idx="85">
                  <c:v>28</c:v>
                </c:pt>
                <c:pt idx="86">
                  <c:v>26</c:v>
                </c:pt>
                <c:pt idx="87">
                  <c:v>24</c:v>
                </c:pt>
                <c:pt idx="88">
                  <c:v>22</c:v>
                </c:pt>
                <c:pt idx="89">
                  <c:v>20</c:v>
                </c:pt>
                <c:pt idx="90">
                  <c:v>18</c:v>
                </c:pt>
                <c:pt idx="91">
                  <c:v>16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5-42EF-8E50-7A94A8DE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68616"/>
        <c:axId val="742669272"/>
      </c:lineChart>
      <c:catAx>
        <c:axId val="74266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69272"/>
        <c:crosses val="autoZero"/>
        <c:auto val="1"/>
        <c:lblAlgn val="ctr"/>
        <c:lblOffset val="100"/>
        <c:noMultiLvlLbl val="0"/>
      </c:catAx>
      <c:valAx>
        <c:axId val="7426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6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101600</xdr:rowOff>
    </xdr:from>
    <xdr:to>
      <xdr:col>28</xdr:col>
      <xdr:colOff>279400</xdr:colOff>
      <xdr:row>32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11</xdr:row>
      <xdr:rowOff>47626</xdr:rowOff>
    </xdr:from>
    <xdr:to>
      <xdr:col>29</xdr:col>
      <xdr:colOff>371474</xdr:colOff>
      <xdr:row>35</xdr:row>
      <xdr:rowOff>22226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BF68A7-A516-439D-841E-EED39758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270509</xdr:colOff>
      <xdr:row>17</xdr:row>
      <xdr:rowOff>175260</xdr:rowOff>
    </xdr:from>
    <xdr:to>
      <xdr:col>18</xdr:col>
      <xdr:colOff>242887</xdr:colOff>
      <xdr:row>34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6108F1D-B635-437C-9CFB-2915802A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271463</xdr:colOff>
      <xdr:row>15</xdr:row>
      <xdr:rowOff>43815</xdr:rowOff>
    </xdr:from>
    <xdr:to>
      <xdr:col>23</xdr:col>
      <xdr:colOff>107155</xdr:colOff>
      <xdr:row>34</xdr:row>
      <xdr:rowOff>43816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F652C0-A741-4F14-A8E8-73F92198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270509</xdr:colOff>
      <xdr:row>17</xdr:row>
      <xdr:rowOff>175260</xdr:rowOff>
    </xdr:from>
    <xdr:to>
      <xdr:col>18</xdr:col>
      <xdr:colOff>242887</xdr:colOff>
      <xdr:row>34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E40699-4E01-4F8E-A290-E51F4AA41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271463</xdr:colOff>
      <xdr:row>15</xdr:row>
      <xdr:rowOff>43815</xdr:rowOff>
    </xdr:from>
    <xdr:to>
      <xdr:col>23</xdr:col>
      <xdr:colOff>107155</xdr:colOff>
      <xdr:row>34</xdr:row>
      <xdr:rowOff>43816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CCE5C9-2919-46BF-9408-E8EAA86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1"/>
  <sheetViews>
    <sheetView workbookViewId="0">
      <selection activeCell="B1" sqref="B1:C1"/>
    </sheetView>
  </sheetViews>
  <sheetFormatPr defaultColWidth="13" defaultRowHeight="14.25"/>
  <cols>
    <col min="1" max="1" width="9.3125" bestFit="1" customWidth="1"/>
    <col min="2" max="2" width="6.5" bestFit="1" customWidth="1"/>
    <col min="3" max="3" width="3.0625" customWidth="1"/>
    <col min="4" max="21" width="4" bestFit="1" customWidth="1"/>
    <col min="22" max="22" width="5" customWidth="1"/>
    <col min="23" max="84" width="5" bestFit="1" customWidth="1"/>
    <col min="85" max="88" width="4" bestFit="1" customWidth="1"/>
    <col min="89" max="90" width="4.5" bestFit="1" customWidth="1"/>
    <col min="91" max="102" width="4" bestFit="1" customWidth="1"/>
    <col min="103" max="103" width="4" customWidth="1"/>
    <col min="104" max="104" width="4.1875" customWidth="1"/>
    <col min="105" max="127" width="2.8125" customWidth="1"/>
  </cols>
  <sheetData>
    <row r="1" spans="1:121">
      <c r="A1" t="s">
        <v>0</v>
      </c>
      <c r="B1">
        <v>1</v>
      </c>
    </row>
    <row r="2" spans="1:121">
      <c r="A2" t="s">
        <v>3</v>
      </c>
      <c r="B2">
        <v>0</v>
      </c>
      <c r="C2">
        <v>2.5</v>
      </c>
      <c r="D2">
        <v>5</v>
      </c>
      <c r="E2">
        <v>7.5</v>
      </c>
      <c r="F2">
        <v>10</v>
      </c>
      <c r="G2">
        <v>12.5</v>
      </c>
      <c r="H2">
        <v>15</v>
      </c>
      <c r="I2">
        <v>17.5</v>
      </c>
      <c r="J2">
        <v>20</v>
      </c>
      <c r="K2">
        <v>22.5</v>
      </c>
      <c r="L2">
        <v>25</v>
      </c>
      <c r="M2">
        <v>27.5</v>
      </c>
      <c r="N2">
        <v>30</v>
      </c>
      <c r="O2">
        <v>32.5</v>
      </c>
      <c r="P2">
        <v>35</v>
      </c>
      <c r="Q2">
        <v>37.5</v>
      </c>
      <c r="R2">
        <v>40</v>
      </c>
      <c r="S2">
        <v>42.5</v>
      </c>
      <c r="T2">
        <v>45</v>
      </c>
      <c r="U2">
        <v>47.5</v>
      </c>
      <c r="V2">
        <v>50</v>
      </c>
      <c r="W2">
        <v>52.5</v>
      </c>
      <c r="X2">
        <v>55</v>
      </c>
      <c r="Y2">
        <v>57.5</v>
      </c>
      <c r="Z2">
        <v>60</v>
      </c>
      <c r="AA2">
        <v>62.5</v>
      </c>
      <c r="AB2">
        <v>63.5</v>
      </c>
      <c r="AC2">
        <v>63.104999999999997</v>
      </c>
      <c r="AD2">
        <v>62.053249999999998</v>
      </c>
      <c r="AE2">
        <v>61.0015</v>
      </c>
      <c r="AF2">
        <v>59.949750000000002</v>
      </c>
      <c r="AG2">
        <v>58.898000000000003</v>
      </c>
      <c r="AH2">
        <v>57.846249999999998</v>
      </c>
      <c r="AI2">
        <v>56.794499999999999</v>
      </c>
      <c r="AJ2">
        <v>55.742750000000001</v>
      </c>
      <c r="AK2">
        <v>54.691000000000003</v>
      </c>
      <c r="AL2">
        <v>53.639249999999997</v>
      </c>
      <c r="AM2">
        <v>52.587499999999999</v>
      </c>
      <c r="AN2">
        <v>51.53575</v>
      </c>
      <c r="AO2">
        <v>50.484000000000002</v>
      </c>
      <c r="AP2">
        <v>49.432250000000003</v>
      </c>
      <c r="AQ2">
        <v>48.380499999999998</v>
      </c>
      <c r="AR2">
        <v>47.328749999999999</v>
      </c>
      <c r="AS2">
        <v>46.277000000000001</v>
      </c>
      <c r="AT2">
        <v>45.225250000000003</v>
      </c>
      <c r="AU2">
        <v>44.173499999999997</v>
      </c>
      <c r="AV2">
        <v>43.121749999999999</v>
      </c>
      <c r="AW2">
        <v>42.07</v>
      </c>
      <c r="AX2">
        <v>41.018250000000002</v>
      </c>
      <c r="AY2">
        <v>39.966500000000003</v>
      </c>
      <c r="AZ2">
        <v>38.914749999999998</v>
      </c>
      <c r="BA2">
        <v>37.863</v>
      </c>
      <c r="BB2">
        <v>36.811250000000001</v>
      </c>
      <c r="BC2">
        <v>35.759500000000003</v>
      </c>
      <c r="BD2">
        <v>34.707749999999997</v>
      </c>
      <c r="BE2">
        <v>33.655999999999999</v>
      </c>
      <c r="BF2">
        <v>32.60425</v>
      </c>
      <c r="BG2">
        <v>31.552499999999998</v>
      </c>
      <c r="BH2">
        <v>30.50075</v>
      </c>
      <c r="BI2">
        <v>29.449000000000002</v>
      </c>
      <c r="BJ2">
        <v>28.39725</v>
      </c>
      <c r="BK2">
        <v>27.345500000000001</v>
      </c>
      <c r="BL2">
        <v>26.293749999999999</v>
      </c>
      <c r="BM2">
        <v>25.242000000000001</v>
      </c>
      <c r="BN2">
        <v>24.190249999999999</v>
      </c>
      <c r="BO2">
        <v>23.138500000000001</v>
      </c>
      <c r="BP2">
        <v>22.086749999999999</v>
      </c>
      <c r="BQ2">
        <v>21.035</v>
      </c>
      <c r="BR2">
        <v>19.983250000000002</v>
      </c>
      <c r="BS2">
        <v>18.9315</v>
      </c>
      <c r="BT2">
        <v>17.879750000000001</v>
      </c>
      <c r="BU2">
        <v>16.827999999999999</v>
      </c>
      <c r="BV2">
        <v>15.776249999999999</v>
      </c>
      <c r="BW2">
        <v>14.724500000000001</v>
      </c>
      <c r="BX2">
        <v>13.672750000000001</v>
      </c>
      <c r="BY2">
        <v>12.621</v>
      </c>
      <c r="BZ2">
        <v>11.56925</v>
      </c>
      <c r="CA2">
        <v>10.5175</v>
      </c>
      <c r="CB2">
        <v>9.4657499999999999</v>
      </c>
      <c r="CC2">
        <v>8.4139999999999997</v>
      </c>
      <c r="CD2">
        <v>7.3622500000000004</v>
      </c>
      <c r="CE2">
        <v>6.3105000000000002</v>
      </c>
      <c r="CF2">
        <v>5.25875</v>
      </c>
      <c r="CG2">
        <v>4.2069999999999999</v>
      </c>
      <c r="CH2">
        <v>3.1552500000000001</v>
      </c>
      <c r="CI2">
        <v>2.1034999999999999</v>
      </c>
      <c r="CJ2">
        <v>1.05175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</row>
    <row r="3" spans="1:121">
      <c r="A3" t="s">
        <v>2</v>
      </c>
      <c r="B3" s="3">
        <v>0</v>
      </c>
      <c r="C3" s="3">
        <v>5</v>
      </c>
      <c r="D3" s="3">
        <v>10</v>
      </c>
      <c r="E3" s="3">
        <v>15</v>
      </c>
      <c r="F3" s="3">
        <v>20</v>
      </c>
      <c r="G3" s="3">
        <v>25</v>
      </c>
      <c r="H3" s="3">
        <v>30</v>
      </c>
      <c r="I3" s="3">
        <v>35</v>
      </c>
      <c r="J3" s="3">
        <v>40</v>
      </c>
      <c r="K3" s="3">
        <v>45</v>
      </c>
      <c r="L3" s="3">
        <v>50</v>
      </c>
      <c r="M3" s="3">
        <v>55</v>
      </c>
      <c r="N3" s="3">
        <v>60</v>
      </c>
      <c r="O3" s="3">
        <v>65</v>
      </c>
      <c r="P3" s="3">
        <v>70</v>
      </c>
      <c r="Q3" s="3">
        <v>75</v>
      </c>
      <c r="R3" s="3">
        <v>80</v>
      </c>
      <c r="S3" s="3">
        <v>85</v>
      </c>
      <c r="T3" s="3">
        <v>90</v>
      </c>
      <c r="U3" s="3">
        <v>95</v>
      </c>
      <c r="V3" s="3">
        <v>100</v>
      </c>
      <c r="W3" s="3">
        <v>105</v>
      </c>
      <c r="X3" s="3">
        <v>110</v>
      </c>
      <c r="Y3" s="3">
        <v>115</v>
      </c>
      <c r="Z3" s="3">
        <v>120</v>
      </c>
      <c r="AA3" s="3">
        <v>125</v>
      </c>
      <c r="AB3" s="3">
        <v>130</v>
      </c>
      <c r="AC3" s="3">
        <v>135</v>
      </c>
      <c r="AD3" s="3">
        <v>140</v>
      </c>
      <c r="AE3" s="3">
        <v>145</v>
      </c>
      <c r="AF3" s="3">
        <v>150</v>
      </c>
      <c r="AG3" s="3">
        <v>155</v>
      </c>
      <c r="AH3" s="3">
        <v>160</v>
      </c>
      <c r="AI3" s="3">
        <v>165</v>
      </c>
      <c r="AJ3" s="3">
        <v>170</v>
      </c>
      <c r="AK3" s="3">
        <v>175</v>
      </c>
      <c r="AL3" s="3">
        <v>180</v>
      </c>
      <c r="AM3" s="3">
        <v>185</v>
      </c>
      <c r="AN3" s="3">
        <v>190</v>
      </c>
      <c r="AO3" s="3">
        <v>195</v>
      </c>
      <c r="AP3" s="3">
        <v>200</v>
      </c>
      <c r="AQ3" s="3">
        <v>205</v>
      </c>
      <c r="AR3" s="3">
        <v>210</v>
      </c>
      <c r="AS3" s="3">
        <v>215</v>
      </c>
      <c r="AT3" s="3">
        <v>220</v>
      </c>
      <c r="AU3" s="3">
        <v>225</v>
      </c>
      <c r="AV3" s="3">
        <v>230</v>
      </c>
      <c r="AW3" s="3">
        <v>235</v>
      </c>
      <c r="AX3" s="3">
        <v>240</v>
      </c>
      <c r="AY3" s="3">
        <v>245</v>
      </c>
      <c r="AZ3" s="3">
        <v>250</v>
      </c>
      <c r="BA3" s="3">
        <v>255</v>
      </c>
      <c r="BB3" s="2">
        <v>250.12</v>
      </c>
      <c r="BC3" s="3">
        <v>245.24</v>
      </c>
      <c r="BD3" s="2">
        <v>240.36</v>
      </c>
      <c r="BE3" s="3">
        <v>235.48</v>
      </c>
      <c r="BF3" s="2">
        <v>230.6</v>
      </c>
      <c r="BG3" s="3">
        <v>225.72</v>
      </c>
      <c r="BH3" s="2">
        <v>220.84</v>
      </c>
      <c r="BI3" s="3">
        <v>215.96</v>
      </c>
      <c r="BJ3" s="2">
        <v>211.08</v>
      </c>
      <c r="BK3" s="3">
        <v>206.2</v>
      </c>
      <c r="BL3" s="2">
        <v>201.32</v>
      </c>
      <c r="BM3" s="3">
        <v>196.44</v>
      </c>
      <c r="BN3" s="2">
        <v>191.56</v>
      </c>
      <c r="BO3" s="3">
        <v>186.68</v>
      </c>
      <c r="BP3" s="2">
        <v>181.8</v>
      </c>
      <c r="BQ3" s="3">
        <v>176.92</v>
      </c>
      <c r="BR3" s="2">
        <v>172.04</v>
      </c>
      <c r="BS3" s="3">
        <v>167.16</v>
      </c>
      <c r="BT3" s="2">
        <v>162.28</v>
      </c>
      <c r="BU3" s="3">
        <v>157.4</v>
      </c>
      <c r="BV3" s="2">
        <v>152.52000000000001</v>
      </c>
      <c r="BW3" s="3">
        <v>147.63999999999999</v>
      </c>
      <c r="BX3" s="2">
        <v>142.76</v>
      </c>
      <c r="BY3" s="3">
        <v>137.88</v>
      </c>
      <c r="BZ3" s="2">
        <v>133</v>
      </c>
      <c r="CA3" s="3">
        <v>128.12</v>
      </c>
      <c r="CB3" s="2">
        <v>123.24</v>
      </c>
      <c r="CC3" s="3">
        <v>118.36</v>
      </c>
      <c r="CD3" s="2">
        <v>113.48</v>
      </c>
      <c r="CE3" s="3">
        <v>108.6</v>
      </c>
      <c r="CF3" s="2">
        <v>103.72</v>
      </c>
      <c r="CG3" s="3">
        <v>98.84</v>
      </c>
      <c r="CH3" s="2">
        <v>93.96</v>
      </c>
      <c r="CI3" s="3">
        <v>89.08</v>
      </c>
      <c r="CJ3" s="2">
        <v>84.2</v>
      </c>
      <c r="CK3" s="3">
        <v>79.319999999999993</v>
      </c>
      <c r="CL3" s="2">
        <v>74.44</v>
      </c>
      <c r="CM3" s="3">
        <v>69.56</v>
      </c>
      <c r="CN3" s="2">
        <v>64.680000000000007</v>
      </c>
      <c r="CO3" s="3">
        <v>59.8</v>
      </c>
      <c r="CP3" s="2">
        <v>54.92</v>
      </c>
      <c r="CQ3" s="3">
        <v>50.04</v>
      </c>
      <c r="CR3" s="2">
        <v>45.16</v>
      </c>
      <c r="CS3" s="3">
        <v>40.28</v>
      </c>
      <c r="CT3" s="2">
        <v>35.4</v>
      </c>
      <c r="CU3" s="3">
        <v>30.52</v>
      </c>
      <c r="CV3" s="2">
        <v>25.64</v>
      </c>
      <c r="CW3" s="3">
        <v>20.76</v>
      </c>
      <c r="CX3" s="2">
        <v>15.88</v>
      </c>
      <c r="CY3" s="3">
        <v>11</v>
      </c>
      <c r="CZ3" s="2">
        <v>6.12</v>
      </c>
      <c r="DA3" s="3">
        <v>1.24000000000001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</row>
    <row r="4" spans="1:121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-0.37500000000102302</v>
      </c>
      <c r="AB4" s="2">
        <v>5.2999999999999803</v>
      </c>
      <c r="AC4" s="2">
        <v>10.975</v>
      </c>
      <c r="AD4" s="2">
        <v>16.649999999999999</v>
      </c>
      <c r="AE4" s="2">
        <v>22.324999999999999</v>
      </c>
      <c r="AF4" s="2">
        <v>28</v>
      </c>
      <c r="AG4" s="2">
        <v>33.674999999999997</v>
      </c>
      <c r="AH4" s="2">
        <v>39.35</v>
      </c>
      <c r="AI4" s="2">
        <v>45.024999999999999</v>
      </c>
      <c r="AJ4" s="2">
        <v>50.7</v>
      </c>
      <c r="AK4" s="2">
        <v>56.375</v>
      </c>
      <c r="AL4" s="2">
        <v>62.05</v>
      </c>
      <c r="AM4" s="2">
        <v>67.724999999999994</v>
      </c>
      <c r="AN4" s="2">
        <v>73.400000000000006</v>
      </c>
      <c r="AO4" s="2">
        <v>79.075000000000003</v>
      </c>
      <c r="AP4" s="2">
        <v>84.75</v>
      </c>
      <c r="AQ4" s="2">
        <v>90.424999999999997</v>
      </c>
      <c r="AR4" s="2">
        <v>96.1</v>
      </c>
      <c r="AS4" s="2">
        <v>101.77500000000001</v>
      </c>
      <c r="AT4" s="2">
        <v>107.45</v>
      </c>
      <c r="AU4" s="2">
        <v>113.125</v>
      </c>
      <c r="AV4" s="2">
        <v>118.8</v>
      </c>
      <c r="AW4" s="2">
        <v>124.47499999999999</v>
      </c>
      <c r="AX4" s="2">
        <v>130.15</v>
      </c>
      <c r="AY4" s="2">
        <v>135.82499999999999</v>
      </c>
      <c r="AZ4" s="2">
        <v>141.5</v>
      </c>
      <c r="BA4" s="2">
        <v>147.17500000000001</v>
      </c>
      <c r="BB4" s="2">
        <v>152.85</v>
      </c>
      <c r="BC4" s="2">
        <v>158.52500000000001</v>
      </c>
      <c r="BD4" s="2">
        <v>164.2</v>
      </c>
      <c r="BE4" s="2">
        <v>169.875</v>
      </c>
      <c r="BF4" s="2">
        <v>175.55</v>
      </c>
      <c r="BG4" s="2">
        <v>181.22499999999999</v>
      </c>
      <c r="BH4" s="2">
        <v>186.9</v>
      </c>
      <c r="BI4" s="2">
        <v>192.57499999999999</v>
      </c>
      <c r="BJ4" s="2">
        <v>198.25</v>
      </c>
      <c r="BK4" s="2">
        <v>203.92500000000001</v>
      </c>
      <c r="BL4" s="2">
        <v>209.6</v>
      </c>
      <c r="BM4" s="2">
        <v>215.27500000000001</v>
      </c>
      <c r="BN4" s="2">
        <v>220.95</v>
      </c>
      <c r="BO4" s="2">
        <v>226.625</v>
      </c>
      <c r="BP4" s="2">
        <v>232.3</v>
      </c>
      <c r="BQ4" s="2">
        <v>237.97499999999999</v>
      </c>
      <c r="BR4" s="2">
        <v>243.65</v>
      </c>
      <c r="BS4" s="2">
        <v>249.32499999999999</v>
      </c>
      <c r="BT4" s="2">
        <v>255</v>
      </c>
      <c r="BU4" s="2">
        <v>247.4</v>
      </c>
      <c r="BV4" s="2">
        <v>239.8</v>
      </c>
      <c r="BW4" s="2">
        <v>232.2</v>
      </c>
      <c r="BX4" s="2">
        <v>224.6</v>
      </c>
      <c r="BY4" s="2">
        <v>217</v>
      </c>
      <c r="BZ4" s="2">
        <v>209.4</v>
      </c>
      <c r="CA4" s="2">
        <v>201.8</v>
      </c>
      <c r="CB4" s="2">
        <v>194.2</v>
      </c>
      <c r="CC4" s="2">
        <v>186.6</v>
      </c>
      <c r="CD4" s="2">
        <v>179</v>
      </c>
      <c r="CE4" s="2">
        <v>171.4</v>
      </c>
      <c r="CF4" s="2">
        <v>163.80000000000001</v>
      </c>
      <c r="CG4" s="2">
        <v>156.19999999999999</v>
      </c>
      <c r="CH4" s="2">
        <v>148.6</v>
      </c>
      <c r="CI4" s="2">
        <v>141</v>
      </c>
      <c r="CJ4" s="2">
        <v>133.4</v>
      </c>
      <c r="CK4" s="2">
        <v>125.8</v>
      </c>
      <c r="CL4" s="2">
        <v>118.2</v>
      </c>
      <c r="CM4" s="2">
        <v>110.6</v>
      </c>
      <c r="CN4" s="2">
        <v>103</v>
      </c>
      <c r="CO4" s="2">
        <v>95.4</v>
      </c>
      <c r="CP4" s="2">
        <v>87.8</v>
      </c>
      <c r="CQ4" s="2">
        <v>80.2</v>
      </c>
      <c r="CR4" s="2">
        <v>72.599999999999994</v>
      </c>
      <c r="CS4" s="2">
        <v>65</v>
      </c>
      <c r="CT4" s="2">
        <v>57.4</v>
      </c>
      <c r="CU4" s="2">
        <v>49.8</v>
      </c>
      <c r="CV4" s="2">
        <v>42.2</v>
      </c>
      <c r="CW4" s="2">
        <v>34.6</v>
      </c>
      <c r="CX4" s="2">
        <v>27</v>
      </c>
      <c r="CY4" s="2">
        <v>19.399999999999999</v>
      </c>
      <c r="CZ4" s="2">
        <v>11.8</v>
      </c>
      <c r="DA4" s="2">
        <v>4.1999999999999904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</row>
    <row r="5" spans="1:121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5.9599999999999804</v>
      </c>
      <c r="BG5" s="2">
        <v>11.92</v>
      </c>
      <c r="BH5" s="2">
        <v>17.88</v>
      </c>
      <c r="BI5" s="2">
        <v>23.84</v>
      </c>
      <c r="BJ5" s="2">
        <v>29.8</v>
      </c>
      <c r="BK5" s="2">
        <v>35.76</v>
      </c>
      <c r="BL5" s="2">
        <v>41.72</v>
      </c>
      <c r="BM5" s="2">
        <v>47.68</v>
      </c>
      <c r="BN5" s="2">
        <v>53.64</v>
      </c>
      <c r="BO5" s="2">
        <v>59.6</v>
      </c>
      <c r="BP5" s="2">
        <v>65.56</v>
      </c>
      <c r="BQ5" s="2">
        <v>71.52</v>
      </c>
      <c r="BR5" s="2">
        <v>77.48</v>
      </c>
      <c r="BS5" s="2">
        <v>83.44</v>
      </c>
      <c r="BT5" s="2">
        <v>89.399999999999906</v>
      </c>
      <c r="BU5" s="2">
        <v>95.3599999999999</v>
      </c>
      <c r="BV5" s="2">
        <v>101.32</v>
      </c>
      <c r="BW5" s="2">
        <v>107.28</v>
      </c>
      <c r="BX5" s="2">
        <v>113.24</v>
      </c>
      <c r="BY5" s="2">
        <v>119.2</v>
      </c>
      <c r="BZ5" s="2">
        <v>125.16</v>
      </c>
      <c r="CA5" s="2">
        <v>131.12</v>
      </c>
      <c r="CB5" s="2">
        <v>137.08000000000001</v>
      </c>
      <c r="CC5" s="2">
        <v>143.04</v>
      </c>
      <c r="CD5" s="2">
        <v>149</v>
      </c>
      <c r="CE5" s="2">
        <v>154.96</v>
      </c>
      <c r="CF5" s="2">
        <v>160.91999999999999</v>
      </c>
      <c r="CG5" s="2">
        <v>166.88</v>
      </c>
      <c r="CH5" s="2">
        <v>172.84</v>
      </c>
      <c r="CI5" s="2">
        <v>178.8</v>
      </c>
      <c r="CJ5" s="2">
        <v>184.76</v>
      </c>
      <c r="CK5" s="2">
        <v>190.72</v>
      </c>
      <c r="CL5" s="2">
        <v>184.57</v>
      </c>
      <c r="CM5" s="2">
        <v>178.42</v>
      </c>
      <c r="CN5" s="2">
        <v>172.27</v>
      </c>
      <c r="CO5" s="2">
        <v>166.12</v>
      </c>
      <c r="CP5" s="2">
        <v>159.97</v>
      </c>
      <c r="CQ5" s="2">
        <v>153.82</v>
      </c>
      <c r="CR5" s="2">
        <v>147.66999999999999</v>
      </c>
      <c r="CS5" s="2">
        <v>141.52000000000001</v>
      </c>
      <c r="CT5" s="2">
        <v>135.37</v>
      </c>
      <c r="CU5" s="2">
        <v>129.22</v>
      </c>
      <c r="CV5" s="2">
        <v>123.07</v>
      </c>
      <c r="CW5" s="2">
        <v>116.92</v>
      </c>
      <c r="CX5" s="2">
        <v>110.77</v>
      </c>
      <c r="CY5" s="2">
        <v>104.62</v>
      </c>
      <c r="CZ5" s="2">
        <v>98.469999999999899</v>
      </c>
      <c r="DA5" s="2">
        <v>92.319999999999894</v>
      </c>
      <c r="DB5" s="2">
        <v>86.17</v>
      </c>
      <c r="DC5" s="2">
        <v>80.02</v>
      </c>
      <c r="DD5" s="2">
        <v>73.87</v>
      </c>
      <c r="DE5" s="2">
        <v>67.72</v>
      </c>
      <c r="DF5" s="2">
        <v>61.57</v>
      </c>
      <c r="DG5" s="2">
        <v>55.42</v>
      </c>
      <c r="DH5" s="2">
        <v>49.27</v>
      </c>
      <c r="DI5" s="2">
        <v>43.12</v>
      </c>
      <c r="DJ5" s="2">
        <v>36.97</v>
      </c>
      <c r="DK5" s="2">
        <v>30.82</v>
      </c>
      <c r="DL5" s="2">
        <v>24.67</v>
      </c>
      <c r="DM5" s="2">
        <v>18.52</v>
      </c>
      <c r="DN5" s="2">
        <v>12.37</v>
      </c>
      <c r="DO5" s="2">
        <v>6.22</v>
      </c>
      <c r="DP5" s="2">
        <v>6.9999999999993207E-2</v>
      </c>
      <c r="DQ5" s="2">
        <v>0</v>
      </c>
    </row>
    <row r="7" spans="1:121">
      <c r="A7" s="7" t="s">
        <v>1</v>
      </c>
      <c r="B7" s="7"/>
      <c r="C7" s="7"/>
      <c r="D7" s="7"/>
    </row>
    <row r="8" spans="1:121">
      <c r="A8" t="s">
        <v>3</v>
      </c>
      <c r="B8" t="str">
        <f t="shared" ref="B8:Q11" si="0">ROUND(B2,0)&amp;","</f>
        <v>0,</v>
      </c>
      <c r="C8" t="str">
        <f t="shared" si="0"/>
        <v>3,</v>
      </c>
      <c r="D8" t="str">
        <f t="shared" si="0"/>
        <v>5,</v>
      </c>
      <c r="E8" t="str">
        <f t="shared" si="0"/>
        <v>8,</v>
      </c>
      <c r="F8" t="str">
        <f t="shared" si="0"/>
        <v>10,</v>
      </c>
      <c r="G8" t="str">
        <f t="shared" si="0"/>
        <v>13,</v>
      </c>
      <c r="H8" t="str">
        <f t="shared" si="0"/>
        <v>15,</v>
      </c>
      <c r="I8" t="str">
        <f t="shared" si="0"/>
        <v>18,</v>
      </c>
      <c r="J8" t="str">
        <f t="shared" si="0"/>
        <v>20,</v>
      </c>
      <c r="K8" t="str">
        <f t="shared" si="0"/>
        <v>23,</v>
      </c>
      <c r="L8" t="str">
        <f t="shared" si="0"/>
        <v>25,</v>
      </c>
      <c r="M8" t="str">
        <f t="shared" si="0"/>
        <v>28,</v>
      </c>
      <c r="N8" t="str">
        <f t="shared" si="0"/>
        <v>30,</v>
      </c>
      <c r="O8" t="str">
        <f t="shared" si="0"/>
        <v>33,</v>
      </c>
      <c r="P8" t="str">
        <f t="shared" si="0"/>
        <v>35,</v>
      </c>
      <c r="Q8" t="str">
        <f t="shared" si="0"/>
        <v>38,</v>
      </c>
      <c r="R8" t="str">
        <f t="shared" ref="R8:CC8" si="1">ROUND(R2,0)&amp;","</f>
        <v>40,</v>
      </c>
      <c r="S8" t="str">
        <f t="shared" si="1"/>
        <v>43,</v>
      </c>
      <c r="T8" t="str">
        <f t="shared" si="1"/>
        <v>45,</v>
      </c>
      <c r="U8" t="str">
        <f t="shared" si="1"/>
        <v>48,</v>
      </c>
      <c r="V8" t="str">
        <f t="shared" si="1"/>
        <v>50,</v>
      </c>
      <c r="W8" t="str">
        <f t="shared" si="1"/>
        <v>53,</v>
      </c>
      <c r="X8" t="str">
        <f t="shared" si="1"/>
        <v>55,</v>
      </c>
      <c r="Y8" t="str">
        <f t="shared" si="1"/>
        <v>58,</v>
      </c>
      <c r="Z8" t="str">
        <f t="shared" si="1"/>
        <v>60,</v>
      </c>
      <c r="AA8" t="str">
        <f t="shared" si="1"/>
        <v>63,</v>
      </c>
      <c r="AB8" t="str">
        <f t="shared" si="1"/>
        <v>64,</v>
      </c>
      <c r="AC8" t="str">
        <f t="shared" si="1"/>
        <v>63,</v>
      </c>
      <c r="AD8" t="str">
        <f t="shared" si="1"/>
        <v>62,</v>
      </c>
      <c r="AE8" t="str">
        <f t="shared" si="1"/>
        <v>61,</v>
      </c>
      <c r="AF8" t="str">
        <f t="shared" si="1"/>
        <v>60,</v>
      </c>
      <c r="AG8" t="str">
        <f t="shared" si="1"/>
        <v>59,</v>
      </c>
      <c r="AH8" t="str">
        <f t="shared" si="1"/>
        <v>58,</v>
      </c>
      <c r="AI8" t="str">
        <f t="shared" si="1"/>
        <v>57,</v>
      </c>
      <c r="AJ8" t="str">
        <f t="shared" si="1"/>
        <v>56,</v>
      </c>
      <c r="AK8" t="str">
        <f t="shared" si="1"/>
        <v>55,</v>
      </c>
      <c r="AL8" t="str">
        <f t="shared" si="1"/>
        <v>54,</v>
      </c>
      <c r="AM8" t="str">
        <f t="shared" si="1"/>
        <v>53,</v>
      </c>
      <c r="AN8" t="str">
        <f t="shared" si="1"/>
        <v>52,</v>
      </c>
      <c r="AO8" t="str">
        <f t="shared" si="1"/>
        <v>50,</v>
      </c>
      <c r="AP8" t="str">
        <f t="shared" si="1"/>
        <v>49,</v>
      </c>
      <c r="AQ8" t="str">
        <f t="shared" si="1"/>
        <v>48,</v>
      </c>
      <c r="AR8" t="str">
        <f t="shared" si="1"/>
        <v>47,</v>
      </c>
      <c r="AS8" t="str">
        <f t="shared" si="1"/>
        <v>46,</v>
      </c>
      <c r="AT8" t="str">
        <f t="shared" si="1"/>
        <v>45,</v>
      </c>
      <c r="AU8" t="str">
        <f t="shared" si="1"/>
        <v>44,</v>
      </c>
      <c r="AV8" t="str">
        <f t="shared" si="1"/>
        <v>43,</v>
      </c>
      <c r="AW8" t="str">
        <f t="shared" si="1"/>
        <v>42,</v>
      </c>
      <c r="AX8" t="str">
        <f t="shared" si="1"/>
        <v>41,</v>
      </c>
      <c r="AY8" t="str">
        <f t="shared" si="1"/>
        <v>40,</v>
      </c>
      <c r="AZ8" t="str">
        <f t="shared" si="1"/>
        <v>39,</v>
      </c>
      <c r="BA8" t="str">
        <f t="shared" si="1"/>
        <v>38,</v>
      </c>
      <c r="BB8" t="str">
        <f t="shared" si="1"/>
        <v>37,</v>
      </c>
      <c r="BC8" t="str">
        <f t="shared" si="1"/>
        <v>36,</v>
      </c>
      <c r="BD8" t="str">
        <f t="shared" si="1"/>
        <v>35,</v>
      </c>
      <c r="BE8" t="str">
        <f t="shared" si="1"/>
        <v>34,</v>
      </c>
      <c r="BF8" t="str">
        <f t="shared" si="1"/>
        <v>33,</v>
      </c>
      <c r="BG8" t="str">
        <f t="shared" si="1"/>
        <v>32,</v>
      </c>
      <c r="BH8" t="str">
        <f t="shared" si="1"/>
        <v>31,</v>
      </c>
      <c r="BI8" t="str">
        <f t="shared" si="1"/>
        <v>29,</v>
      </c>
      <c r="BJ8" t="str">
        <f t="shared" si="1"/>
        <v>28,</v>
      </c>
      <c r="BK8" t="str">
        <f t="shared" si="1"/>
        <v>27,</v>
      </c>
      <c r="BL8" t="str">
        <f t="shared" si="1"/>
        <v>26,</v>
      </c>
      <c r="BM8" t="str">
        <f t="shared" si="1"/>
        <v>25,</v>
      </c>
      <c r="BN8" t="str">
        <f t="shared" si="1"/>
        <v>24,</v>
      </c>
      <c r="BO8" t="str">
        <f t="shared" si="1"/>
        <v>23,</v>
      </c>
      <c r="BP8" t="str">
        <f t="shared" si="1"/>
        <v>22,</v>
      </c>
      <c r="BQ8" t="str">
        <f t="shared" si="1"/>
        <v>21,</v>
      </c>
      <c r="BR8" t="str">
        <f t="shared" si="1"/>
        <v>20,</v>
      </c>
      <c r="BS8" t="str">
        <f t="shared" si="1"/>
        <v>19,</v>
      </c>
      <c r="BT8" t="str">
        <f t="shared" si="1"/>
        <v>18,</v>
      </c>
      <c r="BU8" t="str">
        <f t="shared" si="1"/>
        <v>17,</v>
      </c>
      <c r="BV8" t="str">
        <f t="shared" si="1"/>
        <v>16,</v>
      </c>
      <c r="BW8" t="str">
        <f t="shared" si="1"/>
        <v>15,</v>
      </c>
      <c r="BX8" t="str">
        <f t="shared" si="1"/>
        <v>14,</v>
      </c>
      <c r="BY8" t="str">
        <f t="shared" si="1"/>
        <v>13,</v>
      </c>
      <c r="BZ8" t="str">
        <f t="shared" si="1"/>
        <v>12,</v>
      </c>
      <c r="CA8" t="str">
        <f t="shared" si="1"/>
        <v>11,</v>
      </c>
      <c r="CB8" t="str">
        <f t="shared" si="1"/>
        <v>9,</v>
      </c>
      <c r="CC8" t="str">
        <f t="shared" si="1"/>
        <v>8,</v>
      </c>
      <c r="CD8" t="str">
        <f t="shared" ref="CD8:CM8" si="2">ROUND(CD2,0)&amp;","</f>
        <v>7,</v>
      </c>
      <c r="CE8" t="str">
        <f t="shared" si="2"/>
        <v>6,</v>
      </c>
      <c r="CF8" t="str">
        <f t="shared" si="2"/>
        <v>5,</v>
      </c>
      <c r="CG8" t="str">
        <f t="shared" si="2"/>
        <v>4,</v>
      </c>
      <c r="CH8" t="str">
        <f t="shared" si="2"/>
        <v>3,</v>
      </c>
      <c r="CI8" t="str">
        <f t="shared" si="2"/>
        <v>2,</v>
      </c>
      <c r="CJ8" t="str">
        <f t="shared" si="2"/>
        <v>1,</v>
      </c>
      <c r="CK8" t="str">
        <f t="shared" si="2"/>
        <v>0,</v>
      </c>
      <c r="CL8" t="str">
        <f t="shared" si="2"/>
        <v>0,</v>
      </c>
      <c r="CM8" t="str">
        <f t="shared" si="2"/>
        <v>0,</v>
      </c>
      <c r="CN8" t="str">
        <f t="shared" ref="CN8:DQ8" si="3">ROUND(CN2,0)&amp;","</f>
        <v>0,</v>
      </c>
      <c r="CO8" t="str">
        <f t="shared" si="3"/>
        <v>0,</v>
      </c>
      <c r="CP8" t="str">
        <f t="shared" si="3"/>
        <v>0,</v>
      </c>
      <c r="CQ8" t="str">
        <f t="shared" si="3"/>
        <v>0,</v>
      </c>
      <c r="CR8" t="str">
        <f t="shared" si="3"/>
        <v>0,</v>
      </c>
      <c r="CS8" t="str">
        <f t="shared" si="3"/>
        <v>0,</v>
      </c>
      <c r="CT8" t="str">
        <f t="shared" si="3"/>
        <v>0,</v>
      </c>
      <c r="CU8" t="str">
        <f t="shared" si="3"/>
        <v>0,</v>
      </c>
      <c r="CV8" t="str">
        <f t="shared" si="3"/>
        <v>0,</v>
      </c>
      <c r="CW8" t="str">
        <f t="shared" si="3"/>
        <v>0,</v>
      </c>
      <c r="CX8" t="str">
        <f t="shared" si="3"/>
        <v>0,</v>
      </c>
      <c r="CY8" t="str">
        <f t="shared" si="3"/>
        <v>0,</v>
      </c>
      <c r="CZ8" t="str">
        <f t="shared" si="3"/>
        <v>0,</v>
      </c>
      <c r="DA8" t="str">
        <f t="shared" si="3"/>
        <v>0,</v>
      </c>
      <c r="DB8" t="str">
        <f t="shared" si="3"/>
        <v>0,</v>
      </c>
      <c r="DC8" t="str">
        <f t="shared" si="3"/>
        <v>0,</v>
      </c>
      <c r="DD8" t="str">
        <f t="shared" si="3"/>
        <v>0,</v>
      </c>
      <c r="DE8" t="str">
        <f t="shared" si="3"/>
        <v>0,</v>
      </c>
      <c r="DF8" t="str">
        <f t="shared" si="3"/>
        <v>0,</v>
      </c>
      <c r="DG8" t="str">
        <f t="shared" si="3"/>
        <v>0,</v>
      </c>
      <c r="DH8" t="str">
        <f t="shared" si="3"/>
        <v>0,</v>
      </c>
      <c r="DI8" t="str">
        <f t="shared" si="3"/>
        <v>0,</v>
      </c>
      <c r="DJ8" t="str">
        <f t="shared" si="3"/>
        <v>0,</v>
      </c>
      <c r="DK8" t="str">
        <f t="shared" si="3"/>
        <v>0,</v>
      </c>
      <c r="DL8" t="str">
        <f t="shared" si="3"/>
        <v>0,</v>
      </c>
      <c r="DM8" t="str">
        <f t="shared" si="3"/>
        <v>0,</v>
      </c>
      <c r="DN8" t="str">
        <f t="shared" si="3"/>
        <v>0,</v>
      </c>
      <c r="DO8" t="str">
        <f t="shared" si="3"/>
        <v>0,</v>
      </c>
      <c r="DP8" t="str">
        <f t="shared" si="3"/>
        <v>0,</v>
      </c>
      <c r="DQ8" t="str">
        <f t="shared" si="3"/>
        <v>0,</v>
      </c>
    </row>
    <row r="9" spans="1:121">
      <c r="A9" t="s">
        <v>2</v>
      </c>
      <c r="B9" t="str">
        <f t="shared" si="0"/>
        <v>0,</v>
      </c>
      <c r="C9" t="str">
        <f t="shared" ref="C9:BI11" si="4">ROUND(C3,0)&amp;","</f>
        <v>5,</v>
      </c>
      <c r="D9" t="str">
        <f t="shared" si="4"/>
        <v>10,</v>
      </c>
      <c r="E9" t="str">
        <f t="shared" si="4"/>
        <v>15,</v>
      </c>
      <c r="F9" t="str">
        <f t="shared" si="4"/>
        <v>20,</v>
      </c>
      <c r="G9" t="str">
        <f t="shared" si="4"/>
        <v>25,</v>
      </c>
      <c r="H9" t="str">
        <f t="shared" si="4"/>
        <v>30,</v>
      </c>
      <c r="I9" t="str">
        <f t="shared" si="4"/>
        <v>35,</v>
      </c>
      <c r="J9" t="str">
        <f t="shared" si="4"/>
        <v>40,</v>
      </c>
      <c r="K9" t="str">
        <f t="shared" si="4"/>
        <v>45,</v>
      </c>
      <c r="L9" t="str">
        <f t="shared" si="4"/>
        <v>50,</v>
      </c>
      <c r="M9" t="str">
        <f t="shared" si="4"/>
        <v>55,</v>
      </c>
      <c r="N9" t="str">
        <f t="shared" si="4"/>
        <v>60,</v>
      </c>
      <c r="O9" t="str">
        <f t="shared" si="4"/>
        <v>65,</v>
      </c>
      <c r="P9" t="str">
        <f t="shared" si="4"/>
        <v>70,</v>
      </c>
      <c r="Q9" t="str">
        <f t="shared" si="4"/>
        <v>75,</v>
      </c>
      <c r="R9" t="str">
        <f t="shared" si="4"/>
        <v>80,</v>
      </c>
      <c r="S9" t="str">
        <f t="shared" si="4"/>
        <v>85,</v>
      </c>
      <c r="T9" t="str">
        <f t="shared" si="4"/>
        <v>90,</v>
      </c>
      <c r="U9" t="str">
        <f t="shared" si="4"/>
        <v>95,</v>
      </c>
      <c r="V9" t="str">
        <f t="shared" si="4"/>
        <v>100,</v>
      </c>
      <c r="W9" t="str">
        <f t="shared" si="4"/>
        <v>105,</v>
      </c>
      <c r="X9" t="str">
        <f t="shared" si="4"/>
        <v>110,</v>
      </c>
      <c r="Y9" t="str">
        <f t="shared" si="4"/>
        <v>115,</v>
      </c>
      <c r="Z9" t="str">
        <f t="shared" si="4"/>
        <v>120,</v>
      </c>
      <c r="AA9" t="str">
        <f t="shared" si="4"/>
        <v>125,</v>
      </c>
      <c r="AB9" t="str">
        <f t="shared" si="4"/>
        <v>130,</v>
      </c>
      <c r="AC9" t="str">
        <f t="shared" si="4"/>
        <v>135,</v>
      </c>
      <c r="AD9" t="str">
        <f t="shared" si="4"/>
        <v>140,</v>
      </c>
      <c r="AE9" t="str">
        <f t="shared" si="4"/>
        <v>145,</v>
      </c>
      <c r="AF9" t="str">
        <f t="shared" si="4"/>
        <v>150,</v>
      </c>
      <c r="AG9" t="str">
        <f t="shared" si="4"/>
        <v>155,</v>
      </c>
      <c r="AH9" t="str">
        <f t="shared" si="4"/>
        <v>160,</v>
      </c>
      <c r="AI9" t="str">
        <f t="shared" si="4"/>
        <v>165,</v>
      </c>
      <c r="AJ9" t="str">
        <f t="shared" si="4"/>
        <v>170,</v>
      </c>
      <c r="AK9" t="str">
        <f t="shared" si="4"/>
        <v>175,</v>
      </c>
      <c r="AL9" t="str">
        <f t="shared" si="4"/>
        <v>180,</v>
      </c>
      <c r="AM9" t="str">
        <f t="shared" si="4"/>
        <v>185,</v>
      </c>
      <c r="AN9" t="str">
        <f t="shared" si="4"/>
        <v>190,</v>
      </c>
      <c r="AO9" t="str">
        <f t="shared" si="4"/>
        <v>195,</v>
      </c>
      <c r="AP9" t="str">
        <f t="shared" si="4"/>
        <v>200,</v>
      </c>
      <c r="AQ9" t="str">
        <f t="shared" si="4"/>
        <v>205,</v>
      </c>
      <c r="AR9" t="str">
        <f t="shared" si="4"/>
        <v>210,</v>
      </c>
      <c r="AS9" t="str">
        <f t="shared" si="4"/>
        <v>215,</v>
      </c>
      <c r="AT9" t="str">
        <f t="shared" si="4"/>
        <v>220,</v>
      </c>
      <c r="AU9" t="str">
        <f t="shared" si="4"/>
        <v>225,</v>
      </c>
      <c r="AV9" t="str">
        <f t="shared" si="4"/>
        <v>230,</v>
      </c>
      <c r="AW9" t="str">
        <f t="shared" si="4"/>
        <v>235,</v>
      </c>
      <c r="AX9" t="str">
        <f t="shared" si="4"/>
        <v>240,</v>
      </c>
      <c r="AY9" t="str">
        <f t="shared" si="4"/>
        <v>245,</v>
      </c>
      <c r="AZ9" t="str">
        <f t="shared" si="4"/>
        <v>250,</v>
      </c>
      <c r="BA9" t="str">
        <f t="shared" si="4"/>
        <v>255,</v>
      </c>
      <c r="BB9" t="str">
        <f t="shared" si="4"/>
        <v>250,</v>
      </c>
      <c r="BC9" t="str">
        <f t="shared" si="4"/>
        <v>245,</v>
      </c>
      <c r="BD9" t="str">
        <f t="shared" si="4"/>
        <v>240,</v>
      </c>
      <c r="BE9" t="str">
        <f t="shared" si="4"/>
        <v>235,</v>
      </c>
      <c r="BF9" t="str">
        <f t="shared" si="4"/>
        <v>231,</v>
      </c>
      <c r="BG9" t="str">
        <f t="shared" si="4"/>
        <v>226,</v>
      </c>
      <c r="BH9" t="str">
        <f t="shared" si="4"/>
        <v>221,</v>
      </c>
      <c r="BI9" t="str">
        <f t="shared" si="4"/>
        <v>216,</v>
      </c>
      <c r="BJ9" t="str">
        <f t="shared" ref="BJ9:DQ9" si="5">ROUND(BJ3,0)&amp;","</f>
        <v>211,</v>
      </c>
      <c r="BK9" t="str">
        <f t="shared" si="5"/>
        <v>206,</v>
      </c>
      <c r="BL9" t="str">
        <f t="shared" si="5"/>
        <v>201,</v>
      </c>
      <c r="BM9" t="str">
        <f t="shared" si="5"/>
        <v>196,</v>
      </c>
      <c r="BN9" t="str">
        <f t="shared" si="5"/>
        <v>192,</v>
      </c>
      <c r="BO9" t="str">
        <f t="shared" si="5"/>
        <v>187,</v>
      </c>
      <c r="BP9" t="str">
        <f t="shared" si="5"/>
        <v>182,</v>
      </c>
      <c r="BQ9" t="str">
        <f t="shared" si="5"/>
        <v>177,</v>
      </c>
      <c r="BR9" t="str">
        <f t="shared" si="5"/>
        <v>172,</v>
      </c>
      <c r="BS9" t="str">
        <f t="shared" si="5"/>
        <v>167,</v>
      </c>
      <c r="BT9" t="str">
        <f t="shared" si="5"/>
        <v>162,</v>
      </c>
      <c r="BU9" t="str">
        <f t="shared" si="5"/>
        <v>157,</v>
      </c>
      <c r="BV9" t="str">
        <f t="shared" si="5"/>
        <v>153,</v>
      </c>
      <c r="BW9" t="str">
        <f t="shared" si="5"/>
        <v>148,</v>
      </c>
      <c r="BX9" t="str">
        <f t="shared" si="5"/>
        <v>143,</v>
      </c>
      <c r="BY9" t="str">
        <f t="shared" si="5"/>
        <v>138,</v>
      </c>
      <c r="BZ9" t="str">
        <f t="shared" si="5"/>
        <v>133,</v>
      </c>
      <c r="CA9" t="str">
        <f t="shared" si="5"/>
        <v>128,</v>
      </c>
      <c r="CB9" t="str">
        <f t="shared" si="5"/>
        <v>123,</v>
      </c>
      <c r="CC9" t="str">
        <f t="shared" si="5"/>
        <v>118,</v>
      </c>
      <c r="CD9" t="str">
        <f t="shared" si="5"/>
        <v>113,</v>
      </c>
      <c r="CE9" t="str">
        <f t="shared" si="5"/>
        <v>109,</v>
      </c>
      <c r="CF9" t="str">
        <f t="shared" si="5"/>
        <v>104,</v>
      </c>
      <c r="CG9" t="str">
        <f t="shared" si="5"/>
        <v>99,</v>
      </c>
      <c r="CH9" t="str">
        <f t="shared" si="5"/>
        <v>94,</v>
      </c>
      <c r="CI9" t="str">
        <f t="shared" si="5"/>
        <v>89,</v>
      </c>
      <c r="CJ9" t="str">
        <f t="shared" si="5"/>
        <v>84,</v>
      </c>
      <c r="CK9" t="str">
        <f t="shared" si="5"/>
        <v>79,</v>
      </c>
      <c r="CL9" t="str">
        <f t="shared" si="5"/>
        <v>74,</v>
      </c>
      <c r="CM9" t="str">
        <f t="shared" si="5"/>
        <v>70,</v>
      </c>
      <c r="CN9" t="str">
        <f t="shared" si="5"/>
        <v>65,</v>
      </c>
      <c r="CO9" t="str">
        <f t="shared" si="5"/>
        <v>60,</v>
      </c>
      <c r="CP9" t="str">
        <f t="shared" si="5"/>
        <v>55,</v>
      </c>
      <c r="CQ9" t="str">
        <f t="shared" si="5"/>
        <v>50,</v>
      </c>
      <c r="CR9" t="str">
        <f t="shared" si="5"/>
        <v>45,</v>
      </c>
      <c r="CS9" t="str">
        <f t="shared" si="5"/>
        <v>40,</v>
      </c>
      <c r="CT9" t="str">
        <f t="shared" si="5"/>
        <v>35,</v>
      </c>
      <c r="CU9" t="str">
        <f t="shared" si="5"/>
        <v>31,</v>
      </c>
      <c r="CV9" t="str">
        <f t="shared" si="5"/>
        <v>26,</v>
      </c>
      <c r="CW9" t="str">
        <f t="shared" si="5"/>
        <v>21,</v>
      </c>
      <c r="CX9" t="str">
        <f t="shared" si="5"/>
        <v>16,</v>
      </c>
      <c r="CY9" t="str">
        <f t="shared" si="5"/>
        <v>11,</v>
      </c>
      <c r="CZ9" t="str">
        <f t="shared" si="5"/>
        <v>6,</v>
      </c>
      <c r="DA9" t="str">
        <f t="shared" si="5"/>
        <v>1,</v>
      </c>
      <c r="DB9" t="str">
        <f t="shared" si="5"/>
        <v>0,</v>
      </c>
      <c r="DC9" t="str">
        <f t="shared" si="5"/>
        <v>0,</v>
      </c>
      <c r="DD9" t="str">
        <f t="shared" si="5"/>
        <v>0,</v>
      </c>
      <c r="DE9" t="str">
        <f t="shared" si="5"/>
        <v>0,</v>
      </c>
      <c r="DF9" t="str">
        <f t="shared" si="5"/>
        <v>0,</v>
      </c>
      <c r="DG9" t="str">
        <f t="shared" si="5"/>
        <v>0,</v>
      </c>
      <c r="DH9" t="str">
        <f t="shared" si="5"/>
        <v>0,</v>
      </c>
      <c r="DI9" t="str">
        <f t="shared" si="5"/>
        <v>0,</v>
      </c>
      <c r="DJ9" t="str">
        <f t="shared" si="5"/>
        <v>0,</v>
      </c>
      <c r="DK9" t="str">
        <f t="shared" si="5"/>
        <v>0,</v>
      </c>
      <c r="DL9" t="str">
        <f t="shared" si="5"/>
        <v>0,</v>
      </c>
      <c r="DM9" t="str">
        <f t="shared" si="5"/>
        <v>0,</v>
      </c>
      <c r="DN9" t="str">
        <f t="shared" si="5"/>
        <v>0,</v>
      </c>
      <c r="DO9" t="str">
        <f t="shared" si="5"/>
        <v>0,</v>
      </c>
      <c r="DP9" t="str">
        <f t="shared" si="5"/>
        <v>0,</v>
      </c>
      <c r="DQ9" t="str">
        <f t="shared" si="5"/>
        <v>0,</v>
      </c>
    </row>
    <row r="10" spans="1:121">
      <c r="A10" t="s">
        <v>4</v>
      </c>
      <c r="B10" t="str">
        <f t="shared" si="0"/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 t="str">
        <f t="shared" si="0"/>
        <v>0,</v>
      </c>
      <c r="R10" t="str">
        <f t="shared" si="4"/>
        <v>0,</v>
      </c>
      <c r="S10" t="str">
        <f t="shared" si="4"/>
        <v>0,</v>
      </c>
      <c r="T10" t="str">
        <f t="shared" si="4"/>
        <v>0,</v>
      </c>
      <c r="U10" t="str">
        <f t="shared" si="4"/>
        <v>0,</v>
      </c>
      <c r="V10" t="str">
        <f t="shared" si="4"/>
        <v>0,</v>
      </c>
      <c r="W10" t="str">
        <f t="shared" si="4"/>
        <v>0,</v>
      </c>
      <c r="X10" t="str">
        <f t="shared" si="4"/>
        <v>0,</v>
      </c>
      <c r="Y10" t="str">
        <f t="shared" si="4"/>
        <v>0,</v>
      </c>
      <c r="Z10" t="str">
        <f t="shared" si="4"/>
        <v>0,</v>
      </c>
      <c r="AA10" t="str">
        <f t="shared" si="4"/>
        <v>0,</v>
      </c>
      <c r="AB10" t="str">
        <f t="shared" si="4"/>
        <v>5,</v>
      </c>
      <c r="AC10" t="str">
        <f t="shared" si="4"/>
        <v>11,</v>
      </c>
      <c r="AD10" t="str">
        <f t="shared" si="4"/>
        <v>17,</v>
      </c>
      <c r="AE10" t="str">
        <f t="shared" si="4"/>
        <v>22,</v>
      </c>
      <c r="AF10" t="str">
        <f t="shared" si="4"/>
        <v>28,</v>
      </c>
      <c r="AG10" t="str">
        <f t="shared" si="4"/>
        <v>34,</v>
      </c>
      <c r="AH10" t="str">
        <f t="shared" si="4"/>
        <v>39,</v>
      </c>
      <c r="AI10" t="str">
        <f t="shared" si="4"/>
        <v>45,</v>
      </c>
      <c r="AJ10" t="str">
        <f t="shared" si="4"/>
        <v>51,</v>
      </c>
      <c r="AK10" t="str">
        <f t="shared" si="4"/>
        <v>56,</v>
      </c>
      <c r="AL10" t="str">
        <f t="shared" si="4"/>
        <v>62,</v>
      </c>
      <c r="AM10" t="str">
        <f t="shared" si="4"/>
        <v>68,</v>
      </c>
      <c r="AN10" t="str">
        <f t="shared" si="4"/>
        <v>73,</v>
      </c>
      <c r="AO10" t="str">
        <f t="shared" si="4"/>
        <v>79,</v>
      </c>
      <c r="AP10" t="str">
        <f t="shared" si="4"/>
        <v>85,</v>
      </c>
      <c r="AQ10" t="str">
        <f t="shared" si="4"/>
        <v>90,</v>
      </c>
      <c r="AR10" t="str">
        <f t="shared" si="4"/>
        <v>96,</v>
      </c>
      <c r="AS10" t="str">
        <f t="shared" si="4"/>
        <v>102,</v>
      </c>
      <c r="AT10" t="str">
        <f t="shared" si="4"/>
        <v>107,</v>
      </c>
      <c r="AU10" t="str">
        <f t="shared" si="4"/>
        <v>113,</v>
      </c>
      <c r="AV10" t="str">
        <f t="shared" si="4"/>
        <v>119,</v>
      </c>
      <c r="AW10" t="str">
        <f t="shared" si="4"/>
        <v>124,</v>
      </c>
      <c r="AX10" t="str">
        <f t="shared" si="4"/>
        <v>130,</v>
      </c>
      <c r="AY10" t="str">
        <f t="shared" si="4"/>
        <v>136,</v>
      </c>
      <c r="AZ10" t="str">
        <f t="shared" si="4"/>
        <v>142,</v>
      </c>
      <c r="BA10" t="str">
        <f t="shared" si="4"/>
        <v>147,</v>
      </c>
      <c r="BB10" t="str">
        <f t="shared" si="4"/>
        <v>153,</v>
      </c>
      <c r="BC10" t="str">
        <f t="shared" si="4"/>
        <v>159,</v>
      </c>
      <c r="BD10" t="str">
        <f t="shared" si="4"/>
        <v>164,</v>
      </c>
      <c r="BE10" t="str">
        <f t="shared" si="4"/>
        <v>170,</v>
      </c>
      <c r="BF10" t="str">
        <f t="shared" si="4"/>
        <v>176,</v>
      </c>
      <c r="BG10" t="str">
        <f t="shared" si="4"/>
        <v>181,</v>
      </c>
      <c r="BH10" t="str">
        <f t="shared" si="4"/>
        <v>187,</v>
      </c>
      <c r="BI10" t="str">
        <f t="shared" si="4"/>
        <v>193,</v>
      </c>
      <c r="BJ10" t="str">
        <f t="shared" ref="BJ10:DQ10" si="6">ROUND(BJ4,0)&amp;","</f>
        <v>198,</v>
      </c>
      <c r="BK10" t="str">
        <f t="shared" si="6"/>
        <v>204,</v>
      </c>
      <c r="BL10" t="str">
        <f t="shared" si="6"/>
        <v>210,</v>
      </c>
      <c r="BM10" t="str">
        <f t="shared" si="6"/>
        <v>215,</v>
      </c>
      <c r="BN10" t="str">
        <f t="shared" si="6"/>
        <v>221,</v>
      </c>
      <c r="BO10" t="str">
        <f t="shared" si="6"/>
        <v>227,</v>
      </c>
      <c r="BP10" t="str">
        <f t="shared" si="6"/>
        <v>232,</v>
      </c>
      <c r="BQ10" t="str">
        <f t="shared" si="6"/>
        <v>238,</v>
      </c>
      <c r="BR10" t="str">
        <f t="shared" si="6"/>
        <v>244,</v>
      </c>
      <c r="BS10" t="str">
        <f t="shared" si="6"/>
        <v>249,</v>
      </c>
      <c r="BT10" t="str">
        <f t="shared" si="6"/>
        <v>255,</v>
      </c>
      <c r="BU10" t="str">
        <f t="shared" si="6"/>
        <v>247,</v>
      </c>
      <c r="BV10" t="str">
        <f t="shared" si="6"/>
        <v>240,</v>
      </c>
      <c r="BW10" t="str">
        <f t="shared" si="6"/>
        <v>232,</v>
      </c>
      <c r="BX10" t="str">
        <f t="shared" si="6"/>
        <v>225,</v>
      </c>
      <c r="BY10" t="str">
        <f t="shared" si="6"/>
        <v>217,</v>
      </c>
      <c r="BZ10" t="str">
        <f t="shared" si="6"/>
        <v>209,</v>
      </c>
      <c r="CA10" t="str">
        <f t="shared" si="6"/>
        <v>202,</v>
      </c>
      <c r="CB10" t="str">
        <f t="shared" si="6"/>
        <v>194,</v>
      </c>
      <c r="CC10" t="str">
        <f t="shared" si="6"/>
        <v>187,</v>
      </c>
      <c r="CD10" t="str">
        <f t="shared" si="6"/>
        <v>179,</v>
      </c>
      <c r="CE10" t="str">
        <f t="shared" si="6"/>
        <v>171,</v>
      </c>
      <c r="CF10" t="str">
        <f t="shared" si="6"/>
        <v>164,</v>
      </c>
      <c r="CG10" t="str">
        <f t="shared" si="6"/>
        <v>156,</v>
      </c>
      <c r="CH10" t="str">
        <f t="shared" si="6"/>
        <v>149,</v>
      </c>
      <c r="CI10" t="str">
        <f t="shared" si="6"/>
        <v>141,</v>
      </c>
      <c r="CJ10" t="str">
        <f t="shared" si="6"/>
        <v>133,</v>
      </c>
      <c r="CK10" t="str">
        <f t="shared" si="6"/>
        <v>126,</v>
      </c>
      <c r="CL10" t="str">
        <f t="shared" si="6"/>
        <v>118,</v>
      </c>
      <c r="CM10" t="str">
        <f t="shared" si="6"/>
        <v>111,</v>
      </c>
      <c r="CN10" t="str">
        <f t="shared" si="6"/>
        <v>103,</v>
      </c>
      <c r="CO10" t="str">
        <f t="shared" si="6"/>
        <v>95,</v>
      </c>
      <c r="CP10" t="str">
        <f t="shared" si="6"/>
        <v>88,</v>
      </c>
      <c r="CQ10" t="str">
        <f t="shared" si="6"/>
        <v>80,</v>
      </c>
      <c r="CR10" t="str">
        <f t="shared" si="6"/>
        <v>73,</v>
      </c>
      <c r="CS10" t="str">
        <f t="shared" si="6"/>
        <v>65,</v>
      </c>
      <c r="CT10" t="str">
        <f t="shared" si="6"/>
        <v>57,</v>
      </c>
      <c r="CU10" t="str">
        <f t="shared" si="6"/>
        <v>50,</v>
      </c>
      <c r="CV10" t="str">
        <f t="shared" si="6"/>
        <v>42,</v>
      </c>
      <c r="CW10" t="str">
        <f t="shared" si="6"/>
        <v>35,</v>
      </c>
      <c r="CX10" t="str">
        <f t="shared" si="6"/>
        <v>27,</v>
      </c>
      <c r="CY10" t="str">
        <f t="shared" si="6"/>
        <v>19,</v>
      </c>
      <c r="CZ10" t="str">
        <f t="shared" si="6"/>
        <v>12,</v>
      </c>
      <c r="DA10" t="str">
        <f t="shared" si="6"/>
        <v>4,</v>
      </c>
      <c r="DB10" t="str">
        <f t="shared" si="6"/>
        <v>0,</v>
      </c>
      <c r="DC10" t="str">
        <f t="shared" si="6"/>
        <v>0,</v>
      </c>
      <c r="DD10" t="str">
        <f t="shared" si="6"/>
        <v>0,</v>
      </c>
      <c r="DE10" t="str">
        <f t="shared" si="6"/>
        <v>0,</v>
      </c>
      <c r="DF10" t="str">
        <f t="shared" si="6"/>
        <v>0,</v>
      </c>
      <c r="DG10" t="str">
        <f t="shared" si="6"/>
        <v>0,</v>
      </c>
      <c r="DH10" t="str">
        <f t="shared" si="6"/>
        <v>0,</v>
      </c>
      <c r="DI10" t="str">
        <f t="shared" si="6"/>
        <v>0,</v>
      </c>
      <c r="DJ10" t="str">
        <f t="shared" si="6"/>
        <v>0,</v>
      </c>
      <c r="DK10" t="str">
        <f t="shared" si="6"/>
        <v>0,</v>
      </c>
      <c r="DL10" t="str">
        <f t="shared" si="6"/>
        <v>0,</v>
      </c>
      <c r="DM10" t="str">
        <f t="shared" si="6"/>
        <v>0,</v>
      </c>
      <c r="DN10" t="str">
        <f t="shared" si="6"/>
        <v>0,</v>
      </c>
      <c r="DO10" t="str">
        <f t="shared" si="6"/>
        <v>0,</v>
      </c>
      <c r="DP10" t="str">
        <f t="shared" si="6"/>
        <v>0,</v>
      </c>
      <c r="DQ10" t="str">
        <f t="shared" si="6"/>
        <v>0,</v>
      </c>
    </row>
    <row r="11" spans="1:121">
      <c r="A11" t="s">
        <v>5</v>
      </c>
      <c r="B11" t="str">
        <f>ROUND(B5,0)&amp;","</f>
        <v>0,</v>
      </c>
      <c r="C11" t="str">
        <f>ROUND(C5,0)&amp;","</f>
        <v>0,</v>
      </c>
      <c r="D11" t="str">
        <f>ROUND(D5,0)&amp;","</f>
        <v>0,</v>
      </c>
      <c r="E11" t="str">
        <f>ROUND(E5,0)&amp;","</f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  <c r="R11" t="str">
        <f t="shared" si="4"/>
        <v>0,</v>
      </c>
      <c r="S11" t="str">
        <f t="shared" si="4"/>
        <v>0,</v>
      </c>
      <c r="T11" t="str">
        <f t="shared" si="4"/>
        <v>0,</v>
      </c>
      <c r="U11" t="str">
        <f t="shared" si="4"/>
        <v>0,</v>
      </c>
      <c r="V11" t="str">
        <f t="shared" si="4"/>
        <v>0,</v>
      </c>
      <c r="W11" t="str">
        <f t="shared" si="4"/>
        <v>0,</v>
      </c>
      <c r="X11" t="str">
        <f t="shared" si="4"/>
        <v>0,</v>
      </c>
      <c r="Y11" t="str">
        <f t="shared" si="4"/>
        <v>0,</v>
      </c>
      <c r="Z11" t="str">
        <f t="shared" si="4"/>
        <v>0,</v>
      </c>
      <c r="AA11" t="str">
        <f t="shared" si="4"/>
        <v>0,</v>
      </c>
      <c r="AB11" t="str">
        <f t="shared" si="4"/>
        <v>0,</v>
      </c>
      <c r="AC11" t="str">
        <f t="shared" si="4"/>
        <v>0,</v>
      </c>
      <c r="AD11" t="str">
        <f t="shared" si="4"/>
        <v>0,</v>
      </c>
      <c r="AE11" t="str">
        <f t="shared" si="4"/>
        <v>0,</v>
      </c>
      <c r="AF11" t="str">
        <f t="shared" si="4"/>
        <v>0,</v>
      </c>
      <c r="AG11" t="str">
        <f t="shared" si="4"/>
        <v>0,</v>
      </c>
      <c r="AH11" t="str">
        <f t="shared" si="4"/>
        <v>0,</v>
      </c>
      <c r="AI11" t="str">
        <f t="shared" si="4"/>
        <v>0,</v>
      </c>
      <c r="AJ11" t="str">
        <f t="shared" si="4"/>
        <v>0,</v>
      </c>
      <c r="AK11" t="str">
        <f t="shared" si="4"/>
        <v>0,</v>
      </c>
      <c r="AL11" t="str">
        <f t="shared" si="4"/>
        <v>0,</v>
      </c>
      <c r="AM11" t="str">
        <f t="shared" si="4"/>
        <v>0,</v>
      </c>
      <c r="AN11" t="str">
        <f t="shared" si="4"/>
        <v>0,</v>
      </c>
      <c r="AO11" t="str">
        <f t="shared" si="4"/>
        <v>0,</v>
      </c>
      <c r="AP11" t="str">
        <f t="shared" si="4"/>
        <v>0,</v>
      </c>
      <c r="AQ11" t="str">
        <f t="shared" si="4"/>
        <v>0,</v>
      </c>
      <c r="AR11" t="str">
        <f t="shared" si="4"/>
        <v>0,</v>
      </c>
      <c r="AS11" t="str">
        <f t="shared" si="4"/>
        <v>0,</v>
      </c>
      <c r="AT11" t="str">
        <f t="shared" si="4"/>
        <v>0,</v>
      </c>
      <c r="AU11" t="str">
        <f t="shared" si="4"/>
        <v>0,</v>
      </c>
      <c r="AV11" t="str">
        <f t="shared" si="4"/>
        <v>0,</v>
      </c>
      <c r="AW11" t="str">
        <f t="shared" si="4"/>
        <v>0,</v>
      </c>
      <c r="AX11" t="str">
        <f t="shared" si="4"/>
        <v>0,</v>
      </c>
      <c r="AY11" t="str">
        <f t="shared" si="4"/>
        <v>0,</v>
      </c>
      <c r="AZ11" t="str">
        <f t="shared" si="4"/>
        <v>0,</v>
      </c>
      <c r="BA11" t="str">
        <f t="shared" si="4"/>
        <v>0,</v>
      </c>
      <c r="BB11" t="str">
        <f t="shared" si="4"/>
        <v>0,</v>
      </c>
      <c r="BC11" t="str">
        <f t="shared" si="4"/>
        <v>0,</v>
      </c>
      <c r="BD11" t="str">
        <f t="shared" si="4"/>
        <v>0,</v>
      </c>
      <c r="BE11" t="str">
        <f t="shared" si="4"/>
        <v>0,</v>
      </c>
      <c r="BF11" t="str">
        <f t="shared" si="4"/>
        <v>6,</v>
      </c>
      <c r="BG11" t="str">
        <f t="shared" si="4"/>
        <v>12,</v>
      </c>
      <c r="BH11" t="str">
        <f t="shared" si="4"/>
        <v>18,</v>
      </c>
      <c r="BI11" t="str">
        <f t="shared" si="4"/>
        <v>24,</v>
      </c>
      <c r="BJ11" t="str">
        <f t="shared" ref="BJ11:DQ11" si="7">ROUND(BJ5,0)&amp;","</f>
        <v>30,</v>
      </c>
      <c r="BK11" t="str">
        <f t="shared" si="7"/>
        <v>36,</v>
      </c>
      <c r="BL11" t="str">
        <f t="shared" si="7"/>
        <v>42,</v>
      </c>
      <c r="BM11" t="str">
        <f t="shared" si="7"/>
        <v>48,</v>
      </c>
      <c r="BN11" t="str">
        <f t="shared" si="7"/>
        <v>54,</v>
      </c>
      <c r="BO11" t="str">
        <f t="shared" si="7"/>
        <v>60,</v>
      </c>
      <c r="BP11" t="str">
        <f t="shared" si="7"/>
        <v>66,</v>
      </c>
      <c r="BQ11" t="str">
        <f t="shared" si="7"/>
        <v>72,</v>
      </c>
      <c r="BR11" t="str">
        <f t="shared" si="7"/>
        <v>77,</v>
      </c>
      <c r="BS11" t="str">
        <f t="shared" si="7"/>
        <v>83,</v>
      </c>
      <c r="BT11" t="str">
        <f t="shared" si="7"/>
        <v>89,</v>
      </c>
      <c r="BU11" t="str">
        <f t="shared" si="7"/>
        <v>95,</v>
      </c>
      <c r="BV11" t="str">
        <f t="shared" si="7"/>
        <v>101,</v>
      </c>
      <c r="BW11" t="str">
        <f t="shared" si="7"/>
        <v>107,</v>
      </c>
      <c r="BX11" t="str">
        <f t="shared" si="7"/>
        <v>113,</v>
      </c>
      <c r="BY11" t="str">
        <f t="shared" si="7"/>
        <v>119,</v>
      </c>
      <c r="BZ11" t="str">
        <f t="shared" si="7"/>
        <v>125,</v>
      </c>
      <c r="CA11" t="str">
        <f t="shared" si="7"/>
        <v>131,</v>
      </c>
      <c r="CB11" t="str">
        <f t="shared" si="7"/>
        <v>137,</v>
      </c>
      <c r="CC11" t="str">
        <f t="shared" si="7"/>
        <v>143,</v>
      </c>
      <c r="CD11" t="str">
        <f t="shared" si="7"/>
        <v>149,</v>
      </c>
      <c r="CE11" t="str">
        <f t="shared" si="7"/>
        <v>155,</v>
      </c>
      <c r="CF11" t="str">
        <f t="shared" si="7"/>
        <v>161,</v>
      </c>
      <c r="CG11" t="str">
        <f t="shared" si="7"/>
        <v>167,</v>
      </c>
      <c r="CH11" t="str">
        <f t="shared" si="7"/>
        <v>173,</v>
      </c>
      <c r="CI11" t="str">
        <f t="shared" si="7"/>
        <v>179,</v>
      </c>
      <c r="CJ11" t="str">
        <f t="shared" si="7"/>
        <v>185,</v>
      </c>
      <c r="CK11" t="str">
        <f t="shared" si="7"/>
        <v>191,</v>
      </c>
      <c r="CL11" t="str">
        <f t="shared" si="7"/>
        <v>185,</v>
      </c>
      <c r="CM11" t="str">
        <f t="shared" si="7"/>
        <v>178,</v>
      </c>
      <c r="CN11" t="str">
        <f t="shared" si="7"/>
        <v>172,</v>
      </c>
      <c r="CO11" t="str">
        <f t="shared" si="7"/>
        <v>166,</v>
      </c>
      <c r="CP11" t="str">
        <f t="shared" si="7"/>
        <v>160,</v>
      </c>
      <c r="CQ11" t="str">
        <f t="shared" si="7"/>
        <v>154,</v>
      </c>
      <c r="CR11" t="str">
        <f t="shared" si="7"/>
        <v>148,</v>
      </c>
      <c r="CS11" t="str">
        <f t="shared" si="7"/>
        <v>142,</v>
      </c>
      <c r="CT11" t="str">
        <f t="shared" si="7"/>
        <v>135,</v>
      </c>
      <c r="CU11" t="str">
        <f t="shared" si="7"/>
        <v>129,</v>
      </c>
      <c r="CV11" t="str">
        <f t="shared" si="7"/>
        <v>123,</v>
      </c>
      <c r="CW11" t="str">
        <f t="shared" si="7"/>
        <v>117,</v>
      </c>
      <c r="CX11" t="str">
        <f t="shared" si="7"/>
        <v>111,</v>
      </c>
      <c r="CY11" t="str">
        <f t="shared" si="7"/>
        <v>105,</v>
      </c>
      <c r="CZ11" t="str">
        <f t="shared" si="7"/>
        <v>98,</v>
      </c>
      <c r="DA11" t="str">
        <f t="shared" si="7"/>
        <v>92,</v>
      </c>
      <c r="DB11" t="str">
        <f t="shared" si="7"/>
        <v>86,</v>
      </c>
      <c r="DC11" t="str">
        <f t="shared" si="7"/>
        <v>80,</v>
      </c>
      <c r="DD11" t="str">
        <f t="shared" si="7"/>
        <v>74,</v>
      </c>
      <c r="DE11" t="str">
        <f t="shared" si="7"/>
        <v>68,</v>
      </c>
      <c r="DF11" t="str">
        <f t="shared" si="7"/>
        <v>62,</v>
      </c>
      <c r="DG11" t="str">
        <f t="shared" si="7"/>
        <v>55,</v>
      </c>
      <c r="DH11" t="str">
        <f t="shared" si="7"/>
        <v>49,</v>
      </c>
      <c r="DI11" t="str">
        <f t="shared" si="7"/>
        <v>43,</v>
      </c>
      <c r="DJ11" t="str">
        <f t="shared" si="7"/>
        <v>37,</v>
      </c>
      <c r="DK11" t="str">
        <f t="shared" si="7"/>
        <v>31,</v>
      </c>
      <c r="DL11" t="str">
        <f t="shared" si="7"/>
        <v>25,</v>
      </c>
      <c r="DM11" t="str">
        <f t="shared" si="7"/>
        <v>19,</v>
      </c>
      <c r="DN11" t="str">
        <f t="shared" si="7"/>
        <v>12,</v>
      </c>
      <c r="DO11" t="str">
        <f t="shared" si="7"/>
        <v>6,</v>
      </c>
      <c r="DP11" t="str">
        <f t="shared" si="7"/>
        <v>0,</v>
      </c>
      <c r="DQ11" t="str">
        <f t="shared" si="7"/>
        <v>0,</v>
      </c>
    </row>
  </sheetData>
  <mergeCells count="1">
    <mergeCell ref="A7:D7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workbookViewId="0">
      <selection activeCell="B10" sqref="B10"/>
    </sheetView>
  </sheetViews>
  <sheetFormatPr defaultColWidth="13" defaultRowHeight="14.25"/>
  <cols>
    <col min="1" max="1" width="9.3125" bestFit="1" customWidth="1"/>
    <col min="2" max="61" width="3" bestFit="1" customWidth="1"/>
  </cols>
  <sheetData>
    <row r="1" spans="1:61">
      <c r="A1" t="s">
        <v>0</v>
      </c>
    </row>
    <row r="2" spans="1:61"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  <row r="3" spans="1:61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>
      <c r="A4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>
      <c r="F7" s="1"/>
      <c r="K7" s="1"/>
      <c r="P7" s="1"/>
    </row>
    <row r="8" spans="1:61">
      <c r="A8" s="7" t="s">
        <v>1</v>
      </c>
      <c r="B8" s="7"/>
      <c r="C8" s="7"/>
      <c r="D8" s="7"/>
    </row>
    <row r="9" spans="1:61">
      <c r="B9" t="str">
        <f>ROUND(B2,0)&amp;","</f>
        <v>1,</v>
      </c>
      <c r="C9" t="str">
        <f t="shared" ref="C9:BI11" si="0">ROUND(C2,0)&amp;","</f>
        <v>1,</v>
      </c>
      <c r="D9" t="str">
        <f t="shared" si="0"/>
        <v>1,</v>
      </c>
      <c r="E9" t="str">
        <f t="shared" si="0"/>
        <v>1,</v>
      </c>
      <c r="F9" t="str">
        <f t="shared" si="0"/>
        <v>1,</v>
      </c>
      <c r="G9" t="str">
        <f t="shared" si="0"/>
        <v>1,</v>
      </c>
      <c r="H9" t="str">
        <f t="shared" si="0"/>
        <v>1,</v>
      </c>
      <c r="I9" t="str">
        <f t="shared" si="0"/>
        <v>1,</v>
      </c>
      <c r="J9" t="str">
        <f t="shared" si="0"/>
        <v>1,</v>
      </c>
      <c r="K9" t="str">
        <f t="shared" si="0"/>
        <v>1,</v>
      </c>
      <c r="L9" t="str">
        <f t="shared" si="0"/>
        <v>1,</v>
      </c>
      <c r="M9" t="str">
        <f t="shared" si="0"/>
        <v>1,</v>
      </c>
      <c r="N9" t="str">
        <f t="shared" si="0"/>
        <v>1,</v>
      </c>
      <c r="O9" t="str">
        <f t="shared" si="0"/>
        <v>1,</v>
      </c>
      <c r="P9" t="str">
        <f t="shared" si="0"/>
        <v>1,</v>
      </c>
      <c r="Q9" t="str">
        <f t="shared" si="0"/>
        <v>1,</v>
      </c>
      <c r="R9" t="str">
        <f t="shared" si="0"/>
        <v>1,</v>
      </c>
      <c r="S9" t="str">
        <f t="shared" si="0"/>
        <v>1,</v>
      </c>
      <c r="T9" t="str">
        <f t="shared" si="0"/>
        <v>1,</v>
      </c>
      <c r="U9" t="str">
        <f t="shared" si="0"/>
        <v>1,</v>
      </c>
      <c r="V9" t="str">
        <f t="shared" si="0"/>
        <v>1,</v>
      </c>
      <c r="W9" t="str">
        <f t="shared" si="0"/>
        <v>1,</v>
      </c>
      <c r="X9" t="str">
        <f t="shared" si="0"/>
        <v>1,</v>
      </c>
      <c r="Y9" t="str">
        <f t="shared" si="0"/>
        <v>1,</v>
      </c>
      <c r="Z9" t="str">
        <f t="shared" si="0"/>
        <v>1,</v>
      </c>
      <c r="AA9" t="str">
        <f t="shared" si="0"/>
        <v>1,</v>
      </c>
      <c r="AB9" t="str">
        <f t="shared" si="0"/>
        <v>1,</v>
      </c>
      <c r="AC9" t="str">
        <f t="shared" si="0"/>
        <v>1,</v>
      </c>
      <c r="AD9" t="str">
        <f t="shared" si="0"/>
        <v>1,</v>
      </c>
      <c r="AE9" t="str">
        <f t="shared" si="0"/>
        <v>1,</v>
      </c>
      <c r="AF9" t="str">
        <f t="shared" si="0"/>
        <v>1,</v>
      </c>
      <c r="AG9" t="str">
        <f t="shared" si="0"/>
        <v>1,</v>
      </c>
      <c r="AH9" t="str">
        <f t="shared" si="0"/>
        <v>1,</v>
      </c>
      <c r="AI9" t="str">
        <f t="shared" si="0"/>
        <v>1,</v>
      </c>
      <c r="AJ9" t="str">
        <f t="shared" si="0"/>
        <v>1,</v>
      </c>
      <c r="AK9" t="str">
        <f t="shared" si="0"/>
        <v>1,</v>
      </c>
      <c r="AL9" t="str">
        <f t="shared" si="0"/>
        <v>1,</v>
      </c>
      <c r="AM9" t="str">
        <f t="shared" si="0"/>
        <v>1,</v>
      </c>
      <c r="AN9" t="str">
        <f t="shared" si="0"/>
        <v>1,</v>
      </c>
      <c r="AO9" t="str">
        <f t="shared" si="0"/>
        <v>1,</v>
      </c>
      <c r="AP9" t="str">
        <f t="shared" si="0"/>
        <v>1,</v>
      </c>
      <c r="AQ9" t="str">
        <f t="shared" si="0"/>
        <v>1,</v>
      </c>
      <c r="AR9" t="str">
        <f t="shared" si="0"/>
        <v>1,</v>
      </c>
      <c r="AS9" t="str">
        <f t="shared" si="0"/>
        <v>1,</v>
      </c>
      <c r="AT9" t="str">
        <f t="shared" si="0"/>
        <v>1,</v>
      </c>
      <c r="AU9" t="str">
        <f t="shared" si="0"/>
        <v>1,</v>
      </c>
      <c r="AV9" t="str">
        <f t="shared" si="0"/>
        <v>1,</v>
      </c>
      <c r="AW9" t="str">
        <f t="shared" si="0"/>
        <v>1,</v>
      </c>
      <c r="AX9" t="str">
        <f t="shared" si="0"/>
        <v>1,</v>
      </c>
      <c r="AY9" t="str">
        <f t="shared" si="0"/>
        <v>1,</v>
      </c>
      <c r="AZ9" t="str">
        <f t="shared" si="0"/>
        <v>1,</v>
      </c>
      <c r="BA9" t="str">
        <f t="shared" si="0"/>
        <v>1,</v>
      </c>
      <c r="BB9" t="str">
        <f t="shared" si="0"/>
        <v>1,</v>
      </c>
      <c r="BC9" t="str">
        <f t="shared" si="0"/>
        <v>1,</v>
      </c>
      <c r="BD9" t="str">
        <f t="shared" si="0"/>
        <v>1,</v>
      </c>
      <c r="BE9" t="str">
        <f t="shared" si="0"/>
        <v>1,</v>
      </c>
      <c r="BF9" t="str">
        <f t="shared" si="0"/>
        <v>1,</v>
      </c>
      <c r="BG9" t="str">
        <f t="shared" si="0"/>
        <v>1,</v>
      </c>
      <c r="BH9" t="str">
        <f t="shared" si="0"/>
        <v>1,</v>
      </c>
      <c r="BI9" t="str">
        <f t="shared" si="0"/>
        <v>1,</v>
      </c>
    </row>
    <row r="10" spans="1:61">
      <c r="B10" t="str">
        <f t="shared" ref="B10:Q11" si="1">ROUND(B3,0)&amp;","</f>
        <v>0,</v>
      </c>
      <c r="C10" t="str">
        <f t="shared" si="1"/>
        <v>0,</v>
      </c>
      <c r="D10" t="str">
        <f t="shared" si="1"/>
        <v>0,</v>
      </c>
      <c r="E10" t="str">
        <f t="shared" si="1"/>
        <v>0,</v>
      </c>
      <c r="F10" t="str">
        <f t="shared" si="1"/>
        <v>0,</v>
      </c>
      <c r="G10" t="str">
        <f t="shared" si="1"/>
        <v>0,</v>
      </c>
      <c r="H10" t="str">
        <f t="shared" si="1"/>
        <v>0,</v>
      </c>
      <c r="I10" t="str">
        <f t="shared" si="1"/>
        <v>0,</v>
      </c>
      <c r="J10" t="str">
        <f t="shared" si="1"/>
        <v>0,</v>
      </c>
      <c r="K10" t="str">
        <f t="shared" si="1"/>
        <v>0,</v>
      </c>
      <c r="L10" t="str">
        <f t="shared" si="1"/>
        <v>0,</v>
      </c>
      <c r="M10" t="str">
        <f t="shared" si="1"/>
        <v>0,</v>
      </c>
      <c r="N10" t="str">
        <f t="shared" si="1"/>
        <v>0,</v>
      </c>
      <c r="O10" t="str">
        <f t="shared" si="1"/>
        <v>0,</v>
      </c>
      <c r="P10" t="str">
        <f t="shared" si="1"/>
        <v>0,</v>
      </c>
      <c r="Q10" t="str">
        <f t="shared" si="1"/>
        <v>0,</v>
      </c>
      <c r="R10" t="str">
        <f t="shared" si="0"/>
        <v>0,</v>
      </c>
      <c r="S10" t="str">
        <f t="shared" si="0"/>
        <v>0,</v>
      </c>
      <c r="T10" t="str">
        <f t="shared" si="0"/>
        <v>0,</v>
      </c>
      <c r="U10" t="str">
        <f t="shared" si="0"/>
        <v>0,</v>
      </c>
      <c r="V10" t="str">
        <f t="shared" si="0"/>
        <v>0,</v>
      </c>
      <c r="W10" t="str">
        <f t="shared" si="0"/>
        <v>0,</v>
      </c>
      <c r="X10" t="str">
        <f t="shared" si="0"/>
        <v>0,</v>
      </c>
      <c r="Y10" t="str">
        <f t="shared" si="0"/>
        <v>0,</v>
      </c>
      <c r="Z10" t="str">
        <f t="shared" si="0"/>
        <v>0,</v>
      </c>
      <c r="AA10" t="str">
        <f t="shared" si="0"/>
        <v>0,</v>
      </c>
      <c r="AB10" t="str">
        <f t="shared" si="0"/>
        <v>0,</v>
      </c>
      <c r="AC10" t="str">
        <f t="shared" si="0"/>
        <v>0,</v>
      </c>
      <c r="AD10" t="str">
        <f t="shared" si="0"/>
        <v>0,</v>
      </c>
      <c r="AE10" t="str">
        <f t="shared" si="0"/>
        <v>0,</v>
      </c>
      <c r="AF10" t="str">
        <f t="shared" si="0"/>
        <v>0,</v>
      </c>
      <c r="AG10" t="str">
        <f t="shared" si="0"/>
        <v>0,</v>
      </c>
      <c r="AH10" t="str">
        <f t="shared" si="0"/>
        <v>0,</v>
      </c>
      <c r="AI10" t="str">
        <f t="shared" si="0"/>
        <v>0,</v>
      </c>
      <c r="AJ10" t="str">
        <f t="shared" si="0"/>
        <v>0,</v>
      </c>
      <c r="AK10" t="str">
        <f t="shared" si="0"/>
        <v>0,</v>
      </c>
      <c r="AL10" t="str">
        <f t="shared" si="0"/>
        <v>0,</v>
      </c>
      <c r="AM10" t="str">
        <f t="shared" si="0"/>
        <v>0,</v>
      </c>
      <c r="AN10" t="str">
        <f t="shared" si="0"/>
        <v>0,</v>
      </c>
      <c r="AO10" t="str">
        <f t="shared" si="0"/>
        <v>0,</v>
      </c>
      <c r="AP10" t="str">
        <f t="shared" si="0"/>
        <v>0,</v>
      </c>
      <c r="AQ10" t="str">
        <f t="shared" si="0"/>
        <v>0,</v>
      </c>
      <c r="AR10" t="str">
        <f t="shared" si="0"/>
        <v>0,</v>
      </c>
      <c r="AS10" t="str">
        <f t="shared" si="0"/>
        <v>0,</v>
      </c>
      <c r="AT10" t="str">
        <f t="shared" si="0"/>
        <v>0,</v>
      </c>
      <c r="AU10" t="str">
        <f t="shared" si="0"/>
        <v>0,</v>
      </c>
      <c r="AV10" t="str">
        <f t="shared" si="0"/>
        <v>0,</v>
      </c>
      <c r="AW10" t="str">
        <f t="shared" si="0"/>
        <v>0,</v>
      </c>
      <c r="AX10" t="str">
        <f t="shared" si="0"/>
        <v>0,</v>
      </c>
      <c r="AY10" t="str">
        <f t="shared" si="0"/>
        <v>0,</v>
      </c>
      <c r="AZ10" t="str">
        <f t="shared" si="0"/>
        <v>0,</v>
      </c>
      <c r="BA10" t="str">
        <f t="shared" si="0"/>
        <v>0,</v>
      </c>
      <c r="BB10" t="str">
        <f t="shared" si="0"/>
        <v>0,</v>
      </c>
      <c r="BC10" t="str">
        <f t="shared" si="0"/>
        <v>0,</v>
      </c>
      <c r="BD10" t="str">
        <f t="shared" si="0"/>
        <v>0,</v>
      </c>
      <c r="BE10" t="str">
        <f t="shared" si="0"/>
        <v>0,</v>
      </c>
      <c r="BF10" t="str">
        <f t="shared" si="0"/>
        <v>0,</v>
      </c>
      <c r="BG10" t="str">
        <f t="shared" si="0"/>
        <v>0,</v>
      </c>
      <c r="BH10" t="str">
        <f t="shared" si="0"/>
        <v>0,</v>
      </c>
      <c r="BI10" t="str">
        <f t="shared" si="0"/>
        <v>0,</v>
      </c>
    </row>
    <row r="11" spans="1:61">
      <c r="B11" t="str">
        <f t="shared" si="1"/>
        <v>0,</v>
      </c>
      <c r="C11" t="str">
        <f t="shared" si="0"/>
        <v>0,</v>
      </c>
      <c r="D11" t="str">
        <f t="shared" si="0"/>
        <v>0,</v>
      </c>
      <c r="E11" t="str">
        <f t="shared" si="0"/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  <c r="R11" t="str">
        <f t="shared" si="0"/>
        <v>0,</v>
      </c>
      <c r="S11" t="str">
        <f t="shared" si="0"/>
        <v>0,</v>
      </c>
      <c r="T11" t="str">
        <f t="shared" si="0"/>
        <v>0,</v>
      </c>
      <c r="U11" t="str">
        <f t="shared" si="0"/>
        <v>0,</v>
      </c>
      <c r="V11" t="str">
        <f t="shared" si="0"/>
        <v>0,</v>
      </c>
      <c r="W11" t="str">
        <f t="shared" si="0"/>
        <v>0,</v>
      </c>
      <c r="X11" t="str">
        <f t="shared" si="0"/>
        <v>0,</v>
      </c>
      <c r="Y11" t="str">
        <f t="shared" si="0"/>
        <v>0,</v>
      </c>
      <c r="Z11" t="str">
        <f t="shared" si="0"/>
        <v>0,</v>
      </c>
      <c r="AA11" t="str">
        <f t="shared" si="0"/>
        <v>0,</v>
      </c>
      <c r="AB11" t="str">
        <f t="shared" si="0"/>
        <v>0,</v>
      </c>
      <c r="AC11" t="str">
        <f t="shared" si="0"/>
        <v>0,</v>
      </c>
      <c r="AD11" t="str">
        <f t="shared" si="0"/>
        <v>0,</v>
      </c>
      <c r="AE11" t="str">
        <f t="shared" si="0"/>
        <v>0,</v>
      </c>
      <c r="AF11" t="str">
        <f t="shared" si="0"/>
        <v>0,</v>
      </c>
      <c r="AG11" t="str">
        <f t="shared" si="0"/>
        <v>0,</v>
      </c>
      <c r="AH11" t="str">
        <f t="shared" si="0"/>
        <v>0,</v>
      </c>
      <c r="AI11" t="str">
        <f t="shared" si="0"/>
        <v>0,</v>
      </c>
      <c r="AJ11" t="str">
        <f t="shared" si="0"/>
        <v>0,</v>
      </c>
      <c r="AK11" t="str">
        <f t="shared" si="0"/>
        <v>0,</v>
      </c>
      <c r="AL11" t="str">
        <f t="shared" si="0"/>
        <v>0,</v>
      </c>
      <c r="AM11" t="str">
        <f t="shared" si="0"/>
        <v>0,</v>
      </c>
      <c r="AN11" t="str">
        <f t="shared" si="0"/>
        <v>0,</v>
      </c>
      <c r="AO11" t="str">
        <f t="shared" si="0"/>
        <v>0,</v>
      </c>
      <c r="AP11" t="str">
        <f t="shared" si="0"/>
        <v>0,</v>
      </c>
      <c r="AQ11" t="str">
        <f t="shared" si="0"/>
        <v>0,</v>
      </c>
      <c r="AR11" t="str">
        <f t="shared" si="0"/>
        <v>0,</v>
      </c>
      <c r="AS11" t="str">
        <f t="shared" si="0"/>
        <v>0,</v>
      </c>
      <c r="AT11" t="str">
        <f t="shared" si="0"/>
        <v>0,</v>
      </c>
      <c r="AU11" t="str">
        <f t="shared" si="0"/>
        <v>0,</v>
      </c>
      <c r="AV11" t="str">
        <f t="shared" si="0"/>
        <v>0,</v>
      </c>
      <c r="AW11" t="str">
        <f t="shared" si="0"/>
        <v>0,</v>
      </c>
      <c r="AX11" t="str">
        <f t="shared" si="0"/>
        <v>0,</v>
      </c>
      <c r="AY11" t="str">
        <f t="shared" si="0"/>
        <v>0,</v>
      </c>
      <c r="AZ11" t="str">
        <f t="shared" si="0"/>
        <v>0,</v>
      </c>
      <c r="BA11" t="str">
        <f t="shared" si="0"/>
        <v>0,</v>
      </c>
      <c r="BB11" t="str">
        <f t="shared" si="0"/>
        <v>0,</v>
      </c>
      <c r="BC11" t="str">
        <f t="shared" si="0"/>
        <v>0,</v>
      </c>
      <c r="BD11" t="str">
        <f t="shared" si="0"/>
        <v>0,</v>
      </c>
      <c r="BE11" t="str">
        <f t="shared" si="0"/>
        <v>0,</v>
      </c>
      <c r="BF11" t="str">
        <f t="shared" si="0"/>
        <v>0,</v>
      </c>
      <c r="BG11" t="str">
        <f t="shared" si="0"/>
        <v>0,</v>
      </c>
      <c r="BH11" t="str">
        <f t="shared" si="0"/>
        <v>0,</v>
      </c>
      <c r="BI11" t="str">
        <f t="shared" si="0"/>
        <v>0,</v>
      </c>
    </row>
    <row r="12" spans="1:61">
      <c r="B12" t="str">
        <f t="shared" ref="B12:AG12" si="2">ROUND(B5,0)&amp;","</f>
        <v>0,</v>
      </c>
      <c r="C12" t="str">
        <f t="shared" si="2"/>
        <v>0,</v>
      </c>
      <c r="D12" t="str">
        <f t="shared" si="2"/>
        <v>0,</v>
      </c>
      <c r="E12" t="str">
        <f t="shared" si="2"/>
        <v>0,</v>
      </c>
      <c r="F12" t="str">
        <f t="shared" si="2"/>
        <v>0,</v>
      </c>
      <c r="G12" t="str">
        <f t="shared" si="2"/>
        <v>0,</v>
      </c>
      <c r="H12" t="str">
        <f t="shared" si="2"/>
        <v>0,</v>
      </c>
      <c r="I12" t="str">
        <f t="shared" si="2"/>
        <v>0,</v>
      </c>
      <c r="J12" t="str">
        <f t="shared" si="2"/>
        <v>0,</v>
      </c>
      <c r="K12" t="str">
        <f t="shared" si="2"/>
        <v>0,</v>
      </c>
      <c r="L12" t="str">
        <f t="shared" si="2"/>
        <v>0,</v>
      </c>
      <c r="M12" t="str">
        <f t="shared" si="2"/>
        <v>0,</v>
      </c>
      <c r="N12" t="str">
        <f t="shared" si="2"/>
        <v>0,</v>
      </c>
      <c r="O12" t="str">
        <f t="shared" si="2"/>
        <v>0,</v>
      </c>
      <c r="P12" t="str">
        <f t="shared" si="2"/>
        <v>0,</v>
      </c>
      <c r="Q12" t="str">
        <f t="shared" si="2"/>
        <v>0,</v>
      </c>
      <c r="R12" t="str">
        <f t="shared" si="2"/>
        <v>0,</v>
      </c>
      <c r="S12" t="str">
        <f t="shared" si="2"/>
        <v>0,</v>
      </c>
      <c r="T12" t="str">
        <f t="shared" si="2"/>
        <v>0,</v>
      </c>
      <c r="U12" t="str">
        <f t="shared" si="2"/>
        <v>0,</v>
      </c>
      <c r="V12" t="str">
        <f t="shared" si="2"/>
        <v>0,</v>
      </c>
      <c r="W12" t="str">
        <f t="shared" si="2"/>
        <v>0,</v>
      </c>
      <c r="X12" t="str">
        <f t="shared" si="2"/>
        <v>0,</v>
      </c>
      <c r="Y12" t="str">
        <f t="shared" si="2"/>
        <v>0,</v>
      </c>
      <c r="Z12" t="str">
        <f t="shared" si="2"/>
        <v>0,</v>
      </c>
      <c r="AA12" t="str">
        <f t="shared" si="2"/>
        <v>0,</v>
      </c>
      <c r="AB12" t="str">
        <f t="shared" si="2"/>
        <v>0,</v>
      </c>
      <c r="AC12" t="str">
        <f t="shared" si="2"/>
        <v>0,</v>
      </c>
      <c r="AD12" t="str">
        <f t="shared" si="2"/>
        <v>0,</v>
      </c>
      <c r="AE12" t="str">
        <f t="shared" si="2"/>
        <v>0,</v>
      </c>
      <c r="AF12" t="str">
        <f t="shared" si="2"/>
        <v>0,</v>
      </c>
      <c r="AG12" t="str">
        <f t="shared" si="2"/>
        <v>0,</v>
      </c>
      <c r="AH12" t="str">
        <f t="shared" ref="AH12:BI12" si="3">ROUND(AH5,0)&amp;","</f>
        <v>0,</v>
      </c>
      <c r="AI12" t="str">
        <f t="shared" si="3"/>
        <v>0,</v>
      </c>
      <c r="AJ12" t="str">
        <f t="shared" si="3"/>
        <v>0,</v>
      </c>
      <c r="AK12" t="str">
        <f t="shared" si="3"/>
        <v>0,</v>
      </c>
      <c r="AL12" t="str">
        <f t="shared" si="3"/>
        <v>0,</v>
      </c>
      <c r="AM12" t="str">
        <f t="shared" si="3"/>
        <v>0,</v>
      </c>
      <c r="AN12" t="str">
        <f t="shared" si="3"/>
        <v>0,</v>
      </c>
      <c r="AO12" t="str">
        <f t="shared" si="3"/>
        <v>0,</v>
      </c>
      <c r="AP12" t="str">
        <f t="shared" si="3"/>
        <v>0,</v>
      </c>
      <c r="AQ12" t="str">
        <f t="shared" si="3"/>
        <v>0,</v>
      </c>
      <c r="AR12" t="str">
        <f t="shared" si="3"/>
        <v>0,</v>
      </c>
      <c r="AS12" t="str">
        <f t="shared" si="3"/>
        <v>0,</v>
      </c>
      <c r="AT12" t="str">
        <f t="shared" si="3"/>
        <v>0,</v>
      </c>
      <c r="AU12" t="str">
        <f t="shared" si="3"/>
        <v>0,</v>
      </c>
      <c r="AV12" t="str">
        <f t="shared" si="3"/>
        <v>0,</v>
      </c>
      <c r="AW12" t="str">
        <f t="shared" si="3"/>
        <v>0,</v>
      </c>
      <c r="AX12" t="str">
        <f t="shared" si="3"/>
        <v>0,</v>
      </c>
      <c r="AY12" t="str">
        <f t="shared" si="3"/>
        <v>0,</v>
      </c>
      <c r="AZ12" t="str">
        <f t="shared" si="3"/>
        <v>0,</v>
      </c>
      <c r="BA12" t="str">
        <f t="shared" si="3"/>
        <v>0,</v>
      </c>
      <c r="BB12" t="str">
        <f t="shared" si="3"/>
        <v>0,</v>
      </c>
      <c r="BC12" t="str">
        <f t="shared" si="3"/>
        <v>0,</v>
      </c>
      <c r="BD12" t="str">
        <f t="shared" si="3"/>
        <v>0,</v>
      </c>
      <c r="BE12" t="str">
        <f t="shared" si="3"/>
        <v>0,</v>
      </c>
      <c r="BF12" t="str">
        <f t="shared" si="3"/>
        <v>0,</v>
      </c>
      <c r="BG12" t="str">
        <f t="shared" si="3"/>
        <v>0,</v>
      </c>
      <c r="BH12" t="str">
        <f t="shared" si="3"/>
        <v>0,</v>
      </c>
      <c r="BI12" t="str">
        <f t="shared" si="3"/>
        <v>0,</v>
      </c>
    </row>
    <row r="13" spans="1:61">
      <c r="B13" t="str">
        <f>ROUND(B6,0)&amp;","</f>
        <v>0,</v>
      </c>
      <c r="C13" t="str">
        <f>ROUND(C6,0)&amp;","</f>
        <v>0,</v>
      </c>
      <c r="D13" t="str">
        <f>ROUND(D6,0)&amp;","</f>
        <v>0,</v>
      </c>
      <c r="E13" t="str">
        <f>ROUND(E6,0)&amp;","</f>
        <v>0,</v>
      </c>
      <c r="F13" t="str">
        <f t="shared" ref="F13:R13" si="4">ROUND(F6,0)&amp;","</f>
        <v>0,</v>
      </c>
      <c r="G13" t="str">
        <f t="shared" si="4"/>
        <v>0,</v>
      </c>
      <c r="H13" t="str">
        <f t="shared" si="4"/>
        <v>0,</v>
      </c>
      <c r="I13" t="str">
        <f t="shared" si="4"/>
        <v>0,</v>
      </c>
      <c r="J13" t="str">
        <f t="shared" si="4"/>
        <v>0,</v>
      </c>
      <c r="K13" t="str">
        <f t="shared" si="4"/>
        <v>0,</v>
      </c>
      <c r="L13" t="str">
        <f t="shared" si="4"/>
        <v>0,</v>
      </c>
      <c r="M13" t="str">
        <f t="shared" si="4"/>
        <v>0,</v>
      </c>
      <c r="N13" t="str">
        <f t="shared" si="4"/>
        <v>0,</v>
      </c>
      <c r="O13" t="str">
        <f t="shared" si="4"/>
        <v>0,</v>
      </c>
      <c r="P13" t="str">
        <f t="shared" si="4"/>
        <v>0,</v>
      </c>
      <c r="Q13" t="str">
        <f t="shared" si="4"/>
        <v>0,</v>
      </c>
      <c r="R13" t="str">
        <f t="shared" si="4"/>
        <v>0,</v>
      </c>
      <c r="S13" t="str">
        <f t="shared" ref="S13:BI13" si="5">ROUND(S6,0)&amp;","</f>
        <v>0,</v>
      </c>
      <c r="T13" t="str">
        <f t="shared" si="5"/>
        <v>0,</v>
      </c>
      <c r="U13" t="str">
        <f t="shared" si="5"/>
        <v>0,</v>
      </c>
      <c r="V13" t="str">
        <f t="shared" si="5"/>
        <v>0,</v>
      </c>
      <c r="W13" t="str">
        <f t="shared" si="5"/>
        <v>0,</v>
      </c>
      <c r="X13" t="str">
        <f t="shared" si="5"/>
        <v>0,</v>
      </c>
      <c r="Y13" t="str">
        <f t="shared" si="5"/>
        <v>0,</v>
      </c>
      <c r="Z13" t="str">
        <f t="shared" si="5"/>
        <v>0,</v>
      </c>
      <c r="AA13" t="str">
        <f t="shared" si="5"/>
        <v>0,</v>
      </c>
      <c r="AB13" t="str">
        <f t="shared" si="5"/>
        <v>0,</v>
      </c>
      <c r="AC13" t="str">
        <f t="shared" si="5"/>
        <v>0,</v>
      </c>
      <c r="AD13" t="str">
        <f t="shared" si="5"/>
        <v>0,</v>
      </c>
      <c r="AE13" t="str">
        <f t="shared" si="5"/>
        <v>0,</v>
      </c>
      <c r="AF13" t="str">
        <f t="shared" si="5"/>
        <v>0,</v>
      </c>
      <c r="AG13" t="str">
        <f t="shared" si="5"/>
        <v>0,</v>
      </c>
      <c r="AH13" t="str">
        <f t="shared" si="5"/>
        <v>0,</v>
      </c>
      <c r="AI13" t="str">
        <f t="shared" si="5"/>
        <v>0,</v>
      </c>
      <c r="AJ13" t="str">
        <f t="shared" si="5"/>
        <v>0,</v>
      </c>
      <c r="AK13" t="str">
        <f t="shared" si="5"/>
        <v>0,</v>
      </c>
      <c r="AL13" t="str">
        <f t="shared" si="5"/>
        <v>0,</v>
      </c>
      <c r="AM13" t="str">
        <f t="shared" si="5"/>
        <v>0,</v>
      </c>
      <c r="AN13" t="str">
        <f t="shared" si="5"/>
        <v>0,</v>
      </c>
      <c r="AO13" t="str">
        <f t="shared" si="5"/>
        <v>0,</v>
      </c>
      <c r="AP13" t="str">
        <f t="shared" si="5"/>
        <v>0,</v>
      </c>
      <c r="AQ13" t="str">
        <f t="shared" si="5"/>
        <v>0,</v>
      </c>
      <c r="AR13" t="str">
        <f t="shared" si="5"/>
        <v>0,</v>
      </c>
      <c r="AS13" t="str">
        <f t="shared" si="5"/>
        <v>0,</v>
      </c>
      <c r="AT13" t="str">
        <f t="shared" si="5"/>
        <v>0,</v>
      </c>
      <c r="AU13" t="str">
        <f t="shared" si="5"/>
        <v>0,</v>
      </c>
      <c r="AV13" t="str">
        <f t="shared" si="5"/>
        <v>0,</v>
      </c>
      <c r="AW13" t="str">
        <f t="shared" si="5"/>
        <v>0,</v>
      </c>
      <c r="AX13" t="str">
        <f t="shared" si="5"/>
        <v>0,</v>
      </c>
      <c r="AY13" t="str">
        <f t="shared" si="5"/>
        <v>0,</v>
      </c>
      <c r="AZ13" t="str">
        <f t="shared" si="5"/>
        <v>0,</v>
      </c>
      <c r="BA13" t="str">
        <f t="shared" si="5"/>
        <v>0,</v>
      </c>
      <c r="BB13" t="str">
        <f t="shared" si="5"/>
        <v>0,</v>
      </c>
      <c r="BC13" t="str">
        <f t="shared" si="5"/>
        <v>0,</v>
      </c>
      <c r="BD13" t="str">
        <f t="shared" si="5"/>
        <v>0,</v>
      </c>
      <c r="BE13" t="str">
        <f t="shared" si="5"/>
        <v>0,</v>
      </c>
      <c r="BF13" t="str">
        <f t="shared" si="5"/>
        <v>0,</v>
      </c>
      <c r="BG13" t="str">
        <f t="shared" si="5"/>
        <v>0,</v>
      </c>
      <c r="BH13" t="str">
        <f t="shared" si="5"/>
        <v>0,</v>
      </c>
      <c r="BI13" t="str">
        <f t="shared" si="5"/>
        <v>0,</v>
      </c>
    </row>
  </sheetData>
  <mergeCells count="1">
    <mergeCell ref="A8:D8"/>
  </mergeCells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01B3-EB57-44F9-8673-A86E5D027D53}">
  <dimension ref="A1:DQ11"/>
  <sheetViews>
    <sheetView workbookViewId="0">
      <selection sqref="A1:DQ11"/>
    </sheetView>
  </sheetViews>
  <sheetFormatPr defaultColWidth="13" defaultRowHeight="14.25"/>
  <cols>
    <col min="1" max="1" width="9.3125" bestFit="1" customWidth="1"/>
    <col min="2" max="2" width="6.5" bestFit="1" customWidth="1"/>
    <col min="3" max="3" width="3" bestFit="1" customWidth="1"/>
    <col min="4" max="21" width="4" bestFit="1" customWidth="1"/>
    <col min="22" max="84" width="5" bestFit="1" customWidth="1"/>
    <col min="85" max="88" width="4" bestFit="1" customWidth="1"/>
    <col min="89" max="90" width="4.5" bestFit="1" customWidth="1"/>
    <col min="91" max="102" width="4" bestFit="1" customWidth="1"/>
    <col min="103" max="103" width="4" customWidth="1"/>
    <col min="104" max="104" width="4.1875" customWidth="1"/>
    <col min="105" max="121" width="3.625" customWidth="1"/>
    <col min="122" max="127" width="2.8125" customWidth="1"/>
  </cols>
  <sheetData>
    <row r="1" spans="1:12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 s="4">
        <v>119</v>
      </c>
      <c r="DQ1">
        <v>120</v>
      </c>
    </row>
    <row r="2" spans="1:121">
      <c r="A2" t="s">
        <v>3</v>
      </c>
      <c r="B2">
        <v>0</v>
      </c>
      <c r="C2">
        <v>2.5</v>
      </c>
      <c r="D2">
        <v>5</v>
      </c>
      <c r="E2">
        <v>7.5</v>
      </c>
      <c r="F2">
        <v>10</v>
      </c>
      <c r="G2">
        <v>12.5</v>
      </c>
      <c r="H2">
        <v>15</v>
      </c>
      <c r="I2">
        <v>17.5</v>
      </c>
      <c r="J2">
        <v>20</v>
      </c>
      <c r="K2">
        <v>22.5</v>
      </c>
      <c r="L2">
        <v>25</v>
      </c>
      <c r="M2">
        <v>27.5</v>
      </c>
      <c r="N2">
        <v>30</v>
      </c>
      <c r="O2">
        <v>32.5</v>
      </c>
      <c r="P2">
        <v>35</v>
      </c>
      <c r="Q2">
        <v>37.5</v>
      </c>
      <c r="R2">
        <v>40</v>
      </c>
      <c r="S2">
        <v>42.5</v>
      </c>
      <c r="T2">
        <v>45</v>
      </c>
      <c r="U2">
        <v>47.5</v>
      </c>
      <c r="V2">
        <v>50</v>
      </c>
      <c r="W2">
        <v>52.5</v>
      </c>
      <c r="X2">
        <v>55</v>
      </c>
      <c r="Y2">
        <v>57.5</v>
      </c>
      <c r="Z2">
        <v>60</v>
      </c>
      <c r="AA2">
        <v>62.5</v>
      </c>
      <c r="AB2">
        <v>63.5</v>
      </c>
      <c r="AC2">
        <v>63.104999999999997</v>
      </c>
      <c r="AD2">
        <v>62.053249999999998</v>
      </c>
      <c r="AE2">
        <v>61.0015</v>
      </c>
      <c r="AF2">
        <v>59.949750000000002</v>
      </c>
      <c r="AG2">
        <v>58.898000000000003</v>
      </c>
      <c r="AH2">
        <v>57.846249999999998</v>
      </c>
      <c r="AI2">
        <v>56.794499999999999</v>
      </c>
      <c r="AJ2">
        <v>55.742750000000001</v>
      </c>
      <c r="AK2">
        <v>54.691000000000003</v>
      </c>
      <c r="AL2">
        <v>53.639249999999997</v>
      </c>
      <c r="AM2">
        <v>52.587499999999999</v>
      </c>
      <c r="AN2">
        <v>51.53575</v>
      </c>
      <c r="AO2">
        <v>50.484000000000002</v>
      </c>
      <c r="AP2">
        <v>49.432250000000003</v>
      </c>
      <c r="AQ2">
        <v>48.380499999999998</v>
      </c>
      <c r="AR2">
        <v>47.328749999999999</v>
      </c>
      <c r="AS2">
        <v>46.277000000000001</v>
      </c>
      <c r="AT2">
        <v>45.225250000000003</v>
      </c>
      <c r="AU2">
        <v>44.173499999999997</v>
      </c>
      <c r="AV2">
        <v>43.121749999999999</v>
      </c>
      <c r="AW2">
        <v>42.07</v>
      </c>
      <c r="AX2">
        <v>41.018250000000002</v>
      </c>
      <c r="AY2">
        <v>39.966500000000003</v>
      </c>
      <c r="AZ2">
        <v>38.914749999999998</v>
      </c>
      <c r="BA2">
        <v>37.863</v>
      </c>
      <c r="BB2">
        <v>36.811250000000001</v>
      </c>
      <c r="BC2">
        <v>35.759500000000003</v>
      </c>
      <c r="BD2">
        <v>34.707749999999997</v>
      </c>
      <c r="BE2">
        <v>33.655999999999999</v>
      </c>
      <c r="BF2">
        <v>32.60425</v>
      </c>
      <c r="BG2">
        <v>31.552499999999998</v>
      </c>
      <c r="BH2">
        <v>30.50075</v>
      </c>
      <c r="BI2">
        <v>29.449000000000002</v>
      </c>
      <c r="BJ2">
        <v>28.39725</v>
      </c>
      <c r="BK2">
        <v>27.345500000000001</v>
      </c>
      <c r="BL2">
        <v>26.293749999999999</v>
      </c>
      <c r="BM2">
        <v>25.242000000000001</v>
      </c>
      <c r="BN2">
        <v>24.190249999999999</v>
      </c>
      <c r="BO2">
        <v>23.138500000000001</v>
      </c>
      <c r="BP2">
        <v>22.086749999999999</v>
      </c>
      <c r="BQ2">
        <v>21.035</v>
      </c>
      <c r="BR2">
        <v>19.983250000000002</v>
      </c>
      <c r="BS2">
        <v>18.9315</v>
      </c>
      <c r="BT2">
        <v>17.879750000000001</v>
      </c>
      <c r="BU2">
        <v>16.827999999999999</v>
      </c>
      <c r="BV2">
        <v>15.776249999999999</v>
      </c>
      <c r="BW2">
        <v>14.724500000000001</v>
      </c>
      <c r="BX2">
        <v>13.672750000000001</v>
      </c>
      <c r="BY2">
        <v>12.621</v>
      </c>
      <c r="BZ2">
        <v>11.56925</v>
      </c>
      <c r="CA2">
        <v>10.5175</v>
      </c>
      <c r="CB2">
        <v>9.4657499999999999</v>
      </c>
      <c r="CC2">
        <v>8.4139999999999997</v>
      </c>
      <c r="CD2">
        <v>7.3622500000000004</v>
      </c>
      <c r="CE2">
        <v>6.3105000000000002</v>
      </c>
      <c r="CF2">
        <v>5.25875</v>
      </c>
      <c r="CG2">
        <v>4.2069999999999999</v>
      </c>
      <c r="CH2">
        <v>3.1552500000000001</v>
      </c>
      <c r="CI2">
        <v>2.1034999999999999</v>
      </c>
      <c r="CJ2">
        <v>1.05175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</row>
    <row r="3" spans="1:121">
      <c r="A3" t="s">
        <v>2</v>
      </c>
      <c r="B3" s="3">
        <v>0</v>
      </c>
      <c r="C3" s="3">
        <v>5</v>
      </c>
      <c r="D3" s="3">
        <v>10</v>
      </c>
      <c r="E3" s="3">
        <v>15</v>
      </c>
      <c r="F3" s="3">
        <v>20</v>
      </c>
      <c r="G3" s="3">
        <v>25</v>
      </c>
      <c r="H3" s="3">
        <v>30</v>
      </c>
      <c r="I3" s="3">
        <v>35</v>
      </c>
      <c r="J3" s="3">
        <v>40</v>
      </c>
      <c r="K3" s="3">
        <v>45</v>
      </c>
      <c r="L3" s="3">
        <v>50</v>
      </c>
      <c r="M3" s="3">
        <v>55</v>
      </c>
      <c r="N3" s="3">
        <v>60</v>
      </c>
      <c r="O3" s="3">
        <v>65</v>
      </c>
      <c r="P3" s="3">
        <v>70</v>
      </c>
      <c r="Q3" s="3">
        <v>75</v>
      </c>
      <c r="R3" s="3">
        <v>80</v>
      </c>
      <c r="S3" s="3">
        <v>85</v>
      </c>
      <c r="T3" s="3">
        <v>90</v>
      </c>
      <c r="U3" s="3">
        <v>95</v>
      </c>
      <c r="V3" s="3">
        <v>100</v>
      </c>
      <c r="W3" s="3">
        <v>105</v>
      </c>
      <c r="X3" s="3">
        <v>110</v>
      </c>
      <c r="Y3" s="3">
        <v>115</v>
      </c>
      <c r="Z3" s="3">
        <v>120</v>
      </c>
      <c r="AA3" s="3">
        <v>125</v>
      </c>
      <c r="AB3" s="3">
        <v>130</v>
      </c>
      <c r="AC3" s="3">
        <v>135</v>
      </c>
      <c r="AD3" s="3">
        <v>140</v>
      </c>
      <c r="AE3" s="3">
        <v>145</v>
      </c>
      <c r="AF3" s="3">
        <v>150</v>
      </c>
      <c r="AG3" s="3">
        <v>155</v>
      </c>
      <c r="AH3" s="3">
        <v>160</v>
      </c>
      <c r="AI3" s="3">
        <v>165</v>
      </c>
      <c r="AJ3" s="3">
        <v>170</v>
      </c>
      <c r="AK3" s="3">
        <v>175</v>
      </c>
      <c r="AL3" s="3">
        <v>180</v>
      </c>
      <c r="AM3" s="3">
        <v>185</v>
      </c>
      <c r="AN3" s="3">
        <v>190</v>
      </c>
      <c r="AO3" s="3">
        <v>195</v>
      </c>
      <c r="AP3" s="3">
        <v>200</v>
      </c>
      <c r="AQ3" s="3">
        <v>205</v>
      </c>
      <c r="AR3" s="3">
        <v>210</v>
      </c>
      <c r="AS3" s="3">
        <v>215</v>
      </c>
      <c r="AT3" s="3">
        <v>220</v>
      </c>
      <c r="AU3" s="3">
        <v>225</v>
      </c>
      <c r="AV3" s="3">
        <v>230</v>
      </c>
      <c r="AW3" s="3">
        <v>235</v>
      </c>
      <c r="AX3" s="3">
        <v>240</v>
      </c>
      <c r="AY3" s="3">
        <v>245</v>
      </c>
      <c r="AZ3" s="3">
        <v>250</v>
      </c>
      <c r="BA3" s="3">
        <v>255</v>
      </c>
      <c r="BB3" s="2">
        <v>250.12</v>
      </c>
      <c r="BC3" s="3">
        <v>245.24</v>
      </c>
      <c r="BD3" s="2">
        <v>240.36</v>
      </c>
      <c r="BE3" s="3">
        <v>235.48</v>
      </c>
      <c r="BF3" s="2">
        <v>230.6</v>
      </c>
      <c r="BG3" s="3">
        <v>225.72</v>
      </c>
      <c r="BH3" s="2">
        <v>220.84</v>
      </c>
      <c r="BI3" s="3">
        <v>215.96</v>
      </c>
      <c r="BJ3" s="2">
        <v>211.08</v>
      </c>
      <c r="BK3" s="3">
        <v>206.2</v>
      </c>
      <c r="BL3" s="2">
        <v>201.32</v>
      </c>
      <c r="BM3" s="3">
        <v>196.44</v>
      </c>
      <c r="BN3" s="2">
        <v>191.56</v>
      </c>
      <c r="BO3" s="3">
        <v>186.68</v>
      </c>
      <c r="BP3" s="2">
        <v>181.8</v>
      </c>
      <c r="BQ3" s="3">
        <v>176.92</v>
      </c>
      <c r="BR3" s="2">
        <v>172.04</v>
      </c>
      <c r="BS3" s="3">
        <v>167.16</v>
      </c>
      <c r="BT3" s="2">
        <v>162.28</v>
      </c>
      <c r="BU3" s="3">
        <v>157.4</v>
      </c>
      <c r="BV3" s="2">
        <v>152.52000000000001</v>
      </c>
      <c r="BW3" s="3">
        <v>147.63999999999999</v>
      </c>
      <c r="BX3" s="2">
        <v>142.76</v>
      </c>
      <c r="BY3" s="3">
        <v>137.88</v>
      </c>
      <c r="BZ3" s="2">
        <v>133</v>
      </c>
      <c r="CA3" s="3">
        <v>128.12</v>
      </c>
      <c r="CB3" s="2">
        <v>123.24</v>
      </c>
      <c r="CC3" s="3">
        <v>118.36</v>
      </c>
      <c r="CD3" s="2">
        <v>113.48</v>
      </c>
      <c r="CE3" s="3">
        <v>108.6</v>
      </c>
      <c r="CF3" s="2">
        <v>103.72</v>
      </c>
      <c r="CG3" s="3">
        <v>98.84</v>
      </c>
      <c r="CH3" s="2">
        <v>93.96</v>
      </c>
      <c r="CI3" s="3">
        <v>89.08</v>
      </c>
      <c r="CJ3" s="2">
        <v>84.2</v>
      </c>
      <c r="CK3" s="3">
        <v>79.319999999999993</v>
      </c>
      <c r="CL3" s="2">
        <v>74.44</v>
      </c>
      <c r="CM3" s="3">
        <v>69.56</v>
      </c>
      <c r="CN3" s="2">
        <v>64.680000000000007</v>
      </c>
      <c r="CO3" s="3">
        <v>59.8</v>
      </c>
      <c r="CP3" s="2">
        <v>54.92</v>
      </c>
      <c r="CQ3" s="3">
        <v>50.04</v>
      </c>
      <c r="CR3" s="2">
        <v>45.16</v>
      </c>
      <c r="CS3" s="3">
        <v>40.28</v>
      </c>
      <c r="CT3" s="2">
        <v>35.4</v>
      </c>
      <c r="CU3" s="3">
        <v>30.52</v>
      </c>
      <c r="CV3" s="2">
        <v>25.64</v>
      </c>
      <c r="CW3" s="3">
        <v>20.76</v>
      </c>
      <c r="CX3" s="2">
        <v>15.88</v>
      </c>
      <c r="CY3" s="3">
        <v>11</v>
      </c>
      <c r="CZ3" s="2">
        <v>6.12</v>
      </c>
      <c r="DA3" s="3">
        <v>1.24000000000001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</row>
    <row r="4" spans="1:121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-0.37500000000102302</v>
      </c>
      <c r="AB4" s="2">
        <v>5.2999999999999803</v>
      </c>
      <c r="AC4" s="2">
        <v>10.975</v>
      </c>
      <c r="AD4" s="2">
        <v>16.649999999999999</v>
      </c>
      <c r="AE4" s="2">
        <v>22.324999999999999</v>
      </c>
      <c r="AF4" s="2">
        <v>28</v>
      </c>
      <c r="AG4" s="2">
        <v>33.674999999999997</v>
      </c>
      <c r="AH4" s="2">
        <v>39.35</v>
      </c>
      <c r="AI4" s="2">
        <v>45.024999999999999</v>
      </c>
      <c r="AJ4" s="2">
        <v>50.7</v>
      </c>
      <c r="AK4" s="2">
        <v>56.375</v>
      </c>
      <c r="AL4" s="2">
        <v>62.05</v>
      </c>
      <c r="AM4" s="2">
        <v>67.724999999999994</v>
      </c>
      <c r="AN4" s="2">
        <v>73.400000000000006</v>
      </c>
      <c r="AO4" s="2">
        <v>79.075000000000003</v>
      </c>
      <c r="AP4" s="2">
        <v>84.75</v>
      </c>
      <c r="AQ4" s="2">
        <v>90.424999999999997</v>
      </c>
      <c r="AR4" s="2">
        <v>96.1</v>
      </c>
      <c r="AS4" s="2">
        <v>101.77500000000001</v>
      </c>
      <c r="AT4" s="2">
        <v>107.45</v>
      </c>
      <c r="AU4" s="2">
        <v>113.125</v>
      </c>
      <c r="AV4" s="2">
        <v>118.8</v>
      </c>
      <c r="AW4" s="2">
        <v>124.47499999999999</v>
      </c>
      <c r="AX4" s="2">
        <v>130.15</v>
      </c>
      <c r="AY4" s="2">
        <v>135.82499999999999</v>
      </c>
      <c r="AZ4" s="2">
        <v>141.5</v>
      </c>
      <c r="BA4" s="2">
        <v>147.17500000000001</v>
      </c>
      <c r="BB4" s="2">
        <v>152.85</v>
      </c>
      <c r="BC4" s="2">
        <v>158.52500000000001</v>
      </c>
      <c r="BD4" s="2">
        <v>164.2</v>
      </c>
      <c r="BE4" s="2">
        <v>169.875</v>
      </c>
      <c r="BF4" s="2">
        <v>175.55</v>
      </c>
      <c r="BG4" s="2">
        <v>181.22499999999999</v>
      </c>
      <c r="BH4" s="2">
        <v>186.9</v>
      </c>
      <c r="BI4" s="2">
        <v>192.57499999999999</v>
      </c>
      <c r="BJ4" s="2">
        <v>198.25</v>
      </c>
      <c r="BK4" s="2">
        <v>203.92500000000001</v>
      </c>
      <c r="BL4" s="2">
        <v>209.6</v>
      </c>
      <c r="BM4" s="2">
        <v>215.27500000000001</v>
      </c>
      <c r="BN4" s="2">
        <v>220.95</v>
      </c>
      <c r="BO4" s="2">
        <v>226.625</v>
      </c>
      <c r="BP4" s="2">
        <v>232.3</v>
      </c>
      <c r="BQ4" s="2">
        <v>237.97499999999999</v>
      </c>
      <c r="BR4" s="2">
        <v>243.65</v>
      </c>
      <c r="BS4" s="2">
        <v>249.32499999999999</v>
      </c>
      <c r="BT4" s="2">
        <v>255</v>
      </c>
      <c r="BU4" s="2">
        <v>247.4</v>
      </c>
      <c r="BV4" s="2">
        <v>239.8</v>
      </c>
      <c r="BW4" s="2">
        <v>232.2</v>
      </c>
      <c r="BX4" s="2">
        <v>224.6</v>
      </c>
      <c r="BY4" s="2">
        <v>217</v>
      </c>
      <c r="BZ4" s="2">
        <v>209.4</v>
      </c>
      <c r="CA4" s="2">
        <v>201.8</v>
      </c>
      <c r="CB4" s="2">
        <v>194.2</v>
      </c>
      <c r="CC4" s="2">
        <v>186.6</v>
      </c>
      <c r="CD4" s="2">
        <v>179</v>
      </c>
      <c r="CE4" s="2">
        <v>171.4</v>
      </c>
      <c r="CF4" s="2">
        <v>163.80000000000001</v>
      </c>
      <c r="CG4" s="2">
        <v>156.19999999999999</v>
      </c>
      <c r="CH4" s="2">
        <v>148.6</v>
      </c>
      <c r="CI4" s="2">
        <v>141</v>
      </c>
      <c r="CJ4" s="2">
        <v>133.4</v>
      </c>
      <c r="CK4" s="2">
        <v>125.8</v>
      </c>
      <c r="CL4" s="2">
        <v>118.2</v>
      </c>
      <c r="CM4" s="2">
        <v>110.6</v>
      </c>
      <c r="CN4" s="2">
        <v>103</v>
      </c>
      <c r="CO4" s="2">
        <v>95.4</v>
      </c>
      <c r="CP4" s="2">
        <v>87.8</v>
      </c>
      <c r="CQ4" s="2">
        <v>80.2</v>
      </c>
      <c r="CR4" s="2">
        <v>72.599999999999994</v>
      </c>
      <c r="CS4" s="2">
        <v>65</v>
      </c>
      <c r="CT4" s="2">
        <v>57.4</v>
      </c>
      <c r="CU4" s="2">
        <v>49.8</v>
      </c>
      <c r="CV4" s="2">
        <v>42.2</v>
      </c>
      <c r="CW4" s="2">
        <v>34.6</v>
      </c>
      <c r="CX4" s="2">
        <v>27</v>
      </c>
      <c r="CY4" s="2">
        <v>19.399999999999999</v>
      </c>
      <c r="CZ4" s="2">
        <v>11.8</v>
      </c>
      <c r="DA4" s="2">
        <v>4.1999999999999904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</row>
    <row r="5" spans="1:121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5.9599999999999804</v>
      </c>
      <c r="BG5" s="2">
        <v>11.92</v>
      </c>
      <c r="BH5" s="2">
        <v>17.88</v>
      </c>
      <c r="BI5" s="2">
        <v>23.84</v>
      </c>
      <c r="BJ5" s="2">
        <v>29.8</v>
      </c>
      <c r="BK5" s="2">
        <v>35.76</v>
      </c>
      <c r="BL5" s="2">
        <v>41.72</v>
      </c>
      <c r="BM5" s="2">
        <v>47.68</v>
      </c>
      <c r="BN5" s="2">
        <v>53.64</v>
      </c>
      <c r="BO5" s="2">
        <v>59.6</v>
      </c>
      <c r="BP5" s="2">
        <v>65.56</v>
      </c>
      <c r="BQ5" s="2">
        <v>71.52</v>
      </c>
      <c r="BR5" s="2">
        <v>77.48</v>
      </c>
      <c r="BS5" s="2">
        <v>83.44</v>
      </c>
      <c r="BT5" s="2">
        <v>89.399999999999906</v>
      </c>
      <c r="BU5" s="2">
        <v>95.3599999999999</v>
      </c>
      <c r="BV5" s="2">
        <v>101.32</v>
      </c>
      <c r="BW5" s="2">
        <v>107.28</v>
      </c>
      <c r="BX5" s="2">
        <v>113.24</v>
      </c>
      <c r="BY5" s="2">
        <v>119.2</v>
      </c>
      <c r="BZ5" s="2">
        <v>125.16</v>
      </c>
      <c r="CA5" s="2">
        <v>131.12</v>
      </c>
      <c r="CB5" s="2">
        <v>137.08000000000001</v>
      </c>
      <c r="CC5" s="2">
        <v>143.04</v>
      </c>
      <c r="CD5" s="2">
        <v>149</v>
      </c>
      <c r="CE5" s="2">
        <v>154.96</v>
      </c>
      <c r="CF5" s="2">
        <v>160.91999999999999</v>
      </c>
      <c r="CG5" s="2">
        <v>166.88</v>
      </c>
      <c r="CH5" s="2">
        <v>172.84</v>
      </c>
      <c r="CI5" s="2">
        <v>178.8</v>
      </c>
      <c r="CJ5" s="2">
        <v>184.76</v>
      </c>
      <c r="CK5" s="2">
        <v>190.72</v>
      </c>
      <c r="CL5" s="2">
        <v>184.57</v>
      </c>
      <c r="CM5" s="2">
        <v>178.42</v>
      </c>
      <c r="CN5" s="2">
        <v>172.27</v>
      </c>
      <c r="CO5" s="2">
        <v>166.12</v>
      </c>
      <c r="CP5" s="2">
        <v>159.97</v>
      </c>
      <c r="CQ5" s="2">
        <v>153.82</v>
      </c>
      <c r="CR5" s="2">
        <v>147.66999999999999</v>
      </c>
      <c r="CS5" s="2">
        <v>141.52000000000001</v>
      </c>
      <c r="CT5" s="2">
        <v>135.37</v>
      </c>
      <c r="CU5" s="2">
        <v>129.22</v>
      </c>
      <c r="CV5" s="2">
        <v>123.07</v>
      </c>
      <c r="CW5" s="2">
        <v>116.92</v>
      </c>
      <c r="CX5" s="2">
        <v>110.77</v>
      </c>
      <c r="CY5" s="2">
        <v>104.62</v>
      </c>
      <c r="CZ5" s="2">
        <v>98.469999999999899</v>
      </c>
      <c r="DA5" s="2">
        <v>92.319999999999894</v>
      </c>
      <c r="DB5" s="2">
        <v>86.17</v>
      </c>
      <c r="DC5" s="2">
        <v>80.02</v>
      </c>
      <c r="DD5" s="2">
        <v>73.87</v>
      </c>
      <c r="DE5" s="2">
        <v>67.72</v>
      </c>
      <c r="DF5" s="2">
        <v>61.57</v>
      </c>
      <c r="DG5" s="2">
        <v>55.42</v>
      </c>
      <c r="DH5" s="2">
        <v>49.27</v>
      </c>
      <c r="DI5" s="2">
        <v>43.12</v>
      </c>
      <c r="DJ5" s="2">
        <v>36.97</v>
      </c>
      <c r="DK5" s="2">
        <v>30.82</v>
      </c>
      <c r="DL5" s="2">
        <v>24.67</v>
      </c>
      <c r="DM5" s="2">
        <v>18.52</v>
      </c>
      <c r="DN5" s="2">
        <v>12.37</v>
      </c>
      <c r="DO5" s="2">
        <v>6.22</v>
      </c>
      <c r="DP5" s="2">
        <v>6.9999999999993207E-2</v>
      </c>
      <c r="DQ5" s="2">
        <v>0</v>
      </c>
    </row>
    <row r="7" spans="1:121">
      <c r="A7" s="7" t="s">
        <v>1</v>
      </c>
      <c r="B7" s="7"/>
      <c r="C7" s="7"/>
      <c r="D7" s="7"/>
    </row>
    <row r="8" spans="1:121">
      <c r="A8" t="s">
        <v>3</v>
      </c>
      <c r="B8" t="str">
        <f t="shared" ref="B8:BM11" si="0">ROUND(B2,0)&amp;","</f>
        <v>0,</v>
      </c>
      <c r="C8" t="str">
        <f t="shared" si="0"/>
        <v>3,</v>
      </c>
      <c r="D8" t="str">
        <f t="shared" si="0"/>
        <v>5,</v>
      </c>
      <c r="E8" t="str">
        <f t="shared" si="0"/>
        <v>8,</v>
      </c>
      <c r="F8" t="str">
        <f t="shared" si="0"/>
        <v>10,</v>
      </c>
      <c r="G8" t="str">
        <f t="shared" si="0"/>
        <v>13,</v>
      </c>
      <c r="H8" t="str">
        <f t="shared" si="0"/>
        <v>15,</v>
      </c>
      <c r="I8" t="str">
        <f t="shared" si="0"/>
        <v>18,</v>
      </c>
      <c r="J8" t="str">
        <f t="shared" si="0"/>
        <v>20,</v>
      </c>
      <c r="K8" t="str">
        <f t="shared" si="0"/>
        <v>23,</v>
      </c>
      <c r="L8" t="str">
        <f t="shared" si="0"/>
        <v>25,</v>
      </c>
      <c r="M8" t="str">
        <f t="shared" si="0"/>
        <v>28,</v>
      </c>
      <c r="N8" t="str">
        <f t="shared" si="0"/>
        <v>30,</v>
      </c>
      <c r="O8" t="str">
        <f t="shared" si="0"/>
        <v>33,</v>
      </c>
      <c r="P8" t="str">
        <f t="shared" si="0"/>
        <v>35,</v>
      </c>
      <c r="Q8" t="str">
        <f t="shared" si="0"/>
        <v>38,</v>
      </c>
      <c r="R8" t="str">
        <f t="shared" si="0"/>
        <v>40,</v>
      </c>
      <c r="S8" t="str">
        <f t="shared" si="0"/>
        <v>43,</v>
      </c>
      <c r="T8" t="str">
        <f t="shared" si="0"/>
        <v>45,</v>
      </c>
      <c r="U8" t="str">
        <f t="shared" si="0"/>
        <v>48,</v>
      </c>
      <c r="V8" t="str">
        <f t="shared" si="0"/>
        <v>50,</v>
      </c>
      <c r="W8" t="str">
        <f t="shared" si="0"/>
        <v>53,</v>
      </c>
      <c r="X8" t="str">
        <f t="shared" si="0"/>
        <v>55,</v>
      </c>
      <c r="Y8" t="str">
        <f t="shared" si="0"/>
        <v>58,</v>
      </c>
      <c r="Z8" t="str">
        <f t="shared" si="0"/>
        <v>60,</v>
      </c>
      <c r="AA8" t="str">
        <f t="shared" si="0"/>
        <v>63,</v>
      </c>
      <c r="AB8" t="str">
        <f t="shared" si="0"/>
        <v>64,</v>
      </c>
      <c r="AC8" t="str">
        <f t="shared" si="0"/>
        <v>63,</v>
      </c>
      <c r="AD8" t="str">
        <f t="shared" si="0"/>
        <v>62,</v>
      </c>
      <c r="AE8" t="str">
        <f t="shared" si="0"/>
        <v>61,</v>
      </c>
      <c r="AF8" t="str">
        <f t="shared" si="0"/>
        <v>60,</v>
      </c>
      <c r="AG8" t="str">
        <f t="shared" si="0"/>
        <v>59,</v>
      </c>
      <c r="AH8" t="str">
        <f t="shared" si="0"/>
        <v>58,</v>
      </c>
      <c r="AI8" t="str">
        <f t="shared" si="0"/>
        <v>57,</v>
      </c>
      <c r="AJ8" t="str">
        <f t="shared" si="0"/>
        <v>56,</v>
      </c>
      <c r="AK8" t="str">
        <f t="shared" si="0"/>
        <v>55,</v>
      </c>
      <c r="AL8" t="str">
        <f t="shared" si="0"/>
        <v>54,</v>
      </c>
      <c r="AM8" t="str">
        <f t="shared" si="0"/>
        <v>53,</v>
      </c>
      <c r="AN8" t="str">
        <f t="shared" si="0"/>
        <v>52,</v>
      </c>
      <c r="AO8" t="str">
        <f t="shared" si="0"/>
        <v>50,</v>
      </c>
      <c r="AP8" t="str">
        <f t="shared" si="0"/>
        <v>49,</v>
      </c>
      <c r="AQ8" t="str">
        <f t="shared" si="0"/>
        <v>48,</v>
      </c>
      <c r="AR8" t="str">
        <f t="shared" si="0"/>
        <v>47,</v>
      </c>
      <c r="AS8" t="str">
        <f t="shared" si="0"/>
        <v>46,</v>
      </c>
      <c r="AT8" t="str">
        <f t="shared" si="0"/>
        <v>45,</v>
      </c>
      <c r="AU8" t="str">
        <f t="shared" si="0"/>
        <v>44,</v>
      </c>
      <c r="AV8" t="str">
        <f t="shared" si="0"/>
        <v>43,</v>
      </c>
      <c r="AW8" t="str">
        <f t="shared" si="0"/>
        <v>42,</v>
      </c>
      <c r="AX8" t="str">
        <f t="shared" si="0"/>
        <v>41,</v>
      </c>
      <c r="AY8" t="str">
        <f t="shared" si="0"/>
        <v>40,</v>
      </c>
      <c r="AZ8" t="str">
        <f t="shared" si="0"/>
        <v>39,</v>
      </c>
      <c r="BA8" t="str">
        <f t="shared" si="0"/>
        <v>38,</v>
      </c>
      <c r="BB8" t="str">
        <f t="shared" si="0"/>
        <v>37,</v>
      </c>
      <c r="BC8" t="str">
        <f t="shared" si="0"/>
        <v>36,</v>
      </c>
      <c r="BD8" t="str">
        <f t="shared" si="0"/>
        <v>35,</v>
      </c>
      <c r="BE8" t="str">
        <f t="shared" si="0"/>
        <v>34,</v>
      </c>
      <c r="BF8" t="str">
        <f t="shared" si="0"/>
        <v>33,</v>
      </c>
      <c r="BG8" t="str">
        <f t="shared" si="0"/>
        <v>32,</v>
      </c>
      <c r="BH8" t="str">
        <f t="shared" si="0"/>
        <v>31,</v>
      </c>
      <c r="BI8" t="str">
        <f t="shared" si="0"/>
        <v>29,</v>
      </c>
      <c r="BJ8" t="str">
        <f t="shared" si="0"/>
        <v>28,</v>
      </c>
      <c r="BK8" t="str">
        <f t="shared" si="0"/>
        <v>27,</v>
      </c>
      <c r="BL8" t="str">
        <f t="shared" si="0"/>
        <v>26,</v>
      </c>
      <c r="BM8" t="str">
        <f t="shared" si="0"/>
        <v>25,</v>
      </c>
      <c r="BN8" t="str">
        <f t="shared" ref="BN8:DQ11" si="1">ROUND(BN2,0)&amp;","</f>
        <v>24,</v>
      </c>
      <c r="BO8" t="str">
        <f t="shared" si="1"/>
        <v>23,</v>
      </c>
      <c r="BP8" t="str">
        <f t="shared" si="1"/>
        <v>22,</v>
      </c>
      <c r="BQ8" t="str">
        <f t="shared" si="1"/>
        <v>21,</v>
      </c>
      <c r="BR8" t="str">
        <f t="shared" si="1"/>
        <v>20,</v>
      </c>
      <c r="BS8" t="str">
        <f t="shared" si="1"/>
        <v>19,</v>
      </c>
      <c r="BT8" t="str">
        <f t="shared" si="1"/>
        <v>18,</v>
      </c>
      <c r="BU8" t="str">
        <f t="shared" si="1"/>
        <v>17,</v>
      </c>
      <c r="BV8" t="str">
        <f t="shared" si="1"/>
        <v>16,</v>
      </c>
      <c r="BW8" t="str">
        <f t="shared" si="1"/>
        <v>15,</v>
      </c>
      <c r="BX8" t="str">
        <f t="shared" si="1"/>
        <v>14,</v>
      </c>
      <c r="BY8" t="str">
        <f t="shared" si="1"/>
        <v>13,</v>
      </c>
      <c r="BZ8" t="str">
        <f t="shared" si="1"/>
        <v>12,</v>
      </c>
      <c r="CA8" t="str">
        <f t="shared" si="1"/>
        <v>11,</v>
      </c>
      <c r="CB8" t="str">
        <f t="shared" si="1"/>
        <v>9,</v>
      </c>
      <c r="CC8" t="str">
        <f t="shared" si="1"/>
        <v>8,</v>
      </c>
      <c r="CD8" t="str">
        <f t="shared" si="1"/>
        <v>7,</v>
      </c>
      <c r="CE8" t="str">
        <f t="shared" si="1"/>
        <v>6,</v>
      </c>
      <c r="CF8" t="str">
        <f t="shared" si="1"/>
        <v>5,</v>
      </c>
      <c r="CG8" t="str">
        <f t="shared" si="1"/>
        <v>4,</v>
      </c>
      <c r="CH8" t="str">
        <f t="shared" si="1"/>
        <v>3,</v>
      </c>
      <c r="CI8" t="str">
        <f t="shared" si="1"/>
        <v>2,</v>
      </c>
      <c r="CJ8" t="str">
        <f t="shared" si="1"/>
        <v>1,</v>
      </c>
      <c r="CK8" t="str">
        <f t="shared" si="1"/>
        <v>0,</v>
      </c>
      <c r="CL8" t="str">
        <f t="shared" si="1"/>
        <v>0,</v>
      </c>
      <c r="CM8" t="str">
        <f t="shared" si="1"/>
        <v>0,</v>
      </c>
      <c r="CN8" t="str">
        <f t="shared" si="1"/>
        <v>0,</v>
      </c>
      <c r="CO8" t="str">
        <f t="shared" si="1"/>
        <v>0,</v>
      </c>
      <c r="CP8" t="str">
        <f t="shared" si="1"/>
        <v>0,</v>
      </c>
      <c r="CQ8" t="str">
        <f t="shared" si="1"/>
        <v>0,</v>
      </c>
      <c r="CR8" t="str">
        <f t="shared" si="1"/>
        <v>0,</v>
      </c>
      <c r="CS8" t="str">
        <f t="shared" si="1"/>
        <v>0,</v>
      </c>
      <c r="CT8" t="str">
        <f t="shared" si="1"/>
        <v>0,</v>
      </c>
      <c r="CU8" t="str">
        <f t="shared" si="1"/>
        <v>0,</v>
      </c>
      <c r="CV8" t="str">
        <f t="shared" si="1"/>
        <v>0,</v>
      </c>
      <c r="CW8" t="str">
        <f t="shared" si="1"/>
        <v>0,</v>
      </c>
      <c r="CX8" t="str">
        <f t="shared" si="1"/>
        <v>0,</v>
      </c>
      <c r="CY8" t="str">
        <f t="shared" si="1"/>
        <v>0,</v>
      </c>
      <c r="CZ8" t="str">
        <f t="shared" si="1"/>
        <v>0,</v>
      </c>
      <c r="DA8" t="str">
        <f t="shared" si="1"/>
        <v>0,</v>
      </c>
      <c r="DB8" t="str">
        <f t="shared" si="1"/>
        <v>0,</v>
      </c>
      <c r="DC8" t="str">
        <f t="shared" si="1"/>
        <v>0,</v>
      </c>
      <c r="DD8" t="str">
        <f t="shared" si="1"/>
        <v>0,</v>
      </c>
      <c r="DE8" t="str">
        <f t="shared" si="1"/>
        <v>0,</v>
      </c>
      <c r="DF8" t="str">
        <f t="shared" si="1"/>
        <v>0,</v>
      </c>
      <c r="DG8" t="str">
        <f t="shared" si="1"/>
        <v>0,</v>
      </c>
      <c r="DH8" t="str">
        <f t="shared" si="1"/>
        <v>0,</v>
      </c>
      <c r="DI8" t="str">
        <f t="shared" si="1"/>
        <v>0,</v>
      </c>
      <c r="DJ8" t="str">
        <f t="shared" si="1"/>
        <v>0,</v>
      </c>
      <c r="DK8" t="str">
        <f t="shared" si="1"/>
        <v>0,</v>
      </c>
      <c r="DL8" t="str">
        <f t="shared" si="1"/>
        <v>0,</v>
      </c>
      <c r="DM8" t="str">
        <f t="shared" si="1"/>
        <v>0,</v>
      </c>
      <c r="DN8" t="str">
        <f t="shared" si="1"/>
        <v>0,</v>
      </c>
      <c r="DO8" t="str">
        <f t="shared" si="1"/>
        <v>0,</v>
      </c>
      <c r="DP8" t="str">
        <f t="shared" si="1"/>
        <v>0,</v>
      </c>
      <c r="DQ8" t="str">
        <f t="shared" si="1"/>
        <v>0,</v>
      </c>
    </row>
    <row r="9" spans="1:121">
      <c r="A9" t="s">
        <v>2</v>
      </c>
      <c r="B9" t="str">
        <f t="shared" si="0"/>
        <v>0,</v>
      </c>
      <c r="C9" t="str">
        <f t="shared" si="0"/>
        <v>5,</v>
      </c>
      <c r="D9" t="str">
        <f t="shared" si="0"/>
        <v>10,</v>
      </c>
      <c r="E9" t="str">
        <f t="shared" si="0"/>
        <v>15,</v>
      </c>
      <c r="F9" t="str">
        <f t="shared" si="0"/>
        <v>20,</v>
      </c>
      <c r="G9" t="str">
        <f t="shared" si="0"/>
        <v>25,</v>
      </c>
      <c r="H9" t="str">
        <f t="shared" si="0"/>
        <v>30,</v>
      </c>
      <c r="I9" t="str">
        <f t="shared" si="0"/>
        <v>35,</v>
      </c>
      <c r="J9" t="str">
        <f t="shared" si="0"/>
        <v>40,</v>
      </c>
      <c r="K9" t="str">
        <f t="shared" si="0"/>
        <v>45,</v>
      </c>
      <c r="L9" t="str">
        <f t="shared" si="0"/>
        <v>50,</v>
      </c>
      <c r="M9" t="str">
        <f t="shared" si="0"/>
        <v>55,</v>
      </c>
      <c r="N9" t="str">
        <f t="shared" si="0"/>
        <v>60,</v>
      </c>
      <c r="O9" t="str">
        <f t="shared" si="0"/>
        <v>65,</v>
      </c>
      <c r="P9" t="str">
        <f t="shared" si="0"/>
        <v>70,</v>
      </c>
      <c r="Q9" t="str">
        <f t="shared" si="0"/>
        <v>75,</v>
      </c>
      <c r="R9" t="str">
        <f t="shared" si="0"/>
        <v>80,</v>
      </c>
      <c r="S9" t="str">
        <f t="shared" si="0"/>
        <v>85,</v>
      </c>
      <c r="T9" t="str">
        <f t="shared" si="0"/>
        <v>90,</v>
      </c>
      <c r="U9" t="str">
        <f t="shared" si="0"/>
        <v>95,</v>
      </c>
      <c r="V9" t="str">
        <f t="shared" si="0"/>
        <v>100,</v>
      </c>
      <c r="W9" t="str">
        <f t="shared" si="0"/>
        <v>105,</v>
      </c>
      <c r="X9" t="str">
        <f t="shared" si="0"/>
        <v>110,</v>
      </c>
      <c r="Y9" t="str">
        <f t="shared" si="0"/>
        <v>115,</v>
      </c>
      <c r="Z9" t="str">
        <f t="shared" si="0"/>
        <v>120,</v>
      </c>
      <c r="AA9" t="str">
        <f t="shared" si="0"/>
        <v>125,</v>
      </c>
      <c r="AB9" t="str">
        <f t="shared" si="0"/>
        <v>130,</v>
      </c>
      <c r="AC9" t="str">
        <f t="shared" si="0"/>
        <v>135,</v>
      </c>
      <c r="AD9" t="str">
        <f t="shared" si="0"/>
        <v>140,</v>
      </c>
      <c r="AE9" t="str">
        <f t="shared" si="0"/>
        <v>145,</v>
      </c>
      <c r="AF9" t="str">
        <f t="shared" si="0"/>
        <v>150,</v>
      </c>
      <c r="AG9" t="str">
        <f t="shared" si="0"/>
        <v>155,</v>
      </c>
      <c r="AH9" t="str">
        <f t="shared" si="0"/>
        <v>160,</v>
      </c>
      <c r="AI9" t="str">
        <f t="shared" si="0"/>
        <v>165,</v>
      </c>
      <c r="AJ9" t="str">
        <f t="shared" si="0"/>
        <v>170,</v>
      </c>
      <c r="AK9" t="str">
        <f t="shared" si="0"/>
        <v>175,</v>
      </c>
      <c r="AL9" t="str">
        <f t="shared" si="0"/>
        <v>180,</v>
      </c>
      <c r="AM9" t="str">
        <f t="shared" si="0"/>
        <v>185,</v>
      </c>
      <c r="AN9" t="str">
        <f t="shared" si="0"/>
        <v>190,</v>
      </c>
      <c r="AO9" t="str">
        <f t="shared" si="0"/>
        <v>195,</v>
      </c>
      <c r="AP9" t="str">
        <f t="shared" si="0"/>
        <v>200,</v>
      </c>
      <c r="AQ9" t="str">
        <f t="shared" si="0"/>
        <v>205,</v>
      </c>
      <c r="AR9" t="str">
        <f t="shared" si="0"/>
        <v>210,</v>
      </c>
      <c r="AS9" t="str">
        <f t="shared" si="0"/>
        <v>215,</v>
      </c>
      <c r="AT9" t="str">
        <f t="shared" si="0"/>
        <v>220,</v>
      </c>
      <c r="AU9" t="str">
        <f t="shared" si="0"/>
        <v>225,</v>
      </c>
      <c r="AV9" t="str">
        <f t="shared" si="0"/>
        <v>230,</v>
      </c>
      <c r="AW9" t="str">
        <f t="shared" si="0"/>
        <v>235,</v>
      </c>
      <c r="AX9" t="str">
        <f t="shared" si="0"/>
        <v>240,</v>
      </c>
      <c r="AY9" t="str">
        <f t="shared" si="0"/>
        <v>245,</v>
      </c>
      <c r="AZ9" t="str">
        <f t="shared" si="0"/>
        <v>250,</v>
      </c>
      <c r="BA9" t="str">
        <f t="shared" si="0"/>
        <v>255,</v>
      </c>
      <c r="BB9" t="str">
        <f t="shared" si="0"/>
        <v>250,</v>
      </c>
      <c r="BC9" t="str">
        <f t="shared" si="0"/>
        <v>245,</v>
      </c>
      <c r="BD9" t="str">
        <f t="shared" si="0"/>
        <v>240,</v>
      </c>
      <c r="BE9" t="str">
        <f t="shared" si="0"/>
        <v>235,</v>
      </c>
      <c r="BF9" t="str">
        <f t="shared" si="0"/>
        <v>231,</v>
      </c>
      <c r="BG9" t="str">
        <f t="shared" si="0"/>
        <v>226,</v>
      </c>
      <c r="BH9" t="str">
        <f t="shared" si="0"/>
        <v>221,</v>
      </c>
      <c r="BI9" t="str">
        <f t="shared" si="0"/>
        <v>216,</v>
      </c>
      <c r="BJ9" t="str">
        <f t="shared" si="0"/>
        <v>211,</v>
      </c>
      <c r="BK9" t="str">
        <f t="shared" si="0"/>
        <v>206,</v>
      </c>
      <c r="BL9" t="str">
        <f t="shared" si="0"/>
        <v>201,</v>
      </c>
      <c r="BM9" t="str">
        <f t="shared" si="0"/>
        <v>196,</v>
      </c>
      <c r="BN9" t="str">
        <f t="shared" si="1"/>
        <v>192,</v>
      </c>
      <c r="BO9" t="str">
        <f t="shared" si="1"/>
        <v>187,</v>
      </c>
      <c r="BP9" t="str">
        <f t="shared" si="1"/>
        <v>182,</v>
      </c>
      <c r="BQ9" t="str">
        <f t="shared" si="1"/>
        <v>177,</v>
      </c>
      <c r="BR9" t="str">
        <f t="shared" si="1"/>
        <v>172,</v>
      </c>
      <c r="BS9" t="str">
        <f t="shared" si="1"/>
        <v>167,</v>
      </c>
      <c r="BT9" t="str">
        <f t="shared" si="1"/>
        <v>162,</v>
      </c>
      <c r="BU9" t="str">
        <f t="shared" si="1"/>
        <v>157,</v>
      </c>
      <c r="BV9" t="str">
        <f t="shared" si="1"/>
        <v>153,</v>
      </c>
      <c r="BW9" t="str">
        <f t="shared" si="1"/>
        <v>148,</v>
      </c>
      <c r="BX9" t="str">
        <f t="shared" si="1"/>
        <v>143,</v>
      </c>
      <c r="BY9" t="str">
        <f t="shared" si="1"/>
        <v>138,</v>
      </c>
      <c r="BZ9" t="str">
        <f t="shared" si="1"/>
        <v>133,</v>
      </c>
      <c r="CA9" t="str">
        <f t="shared" si="1"/>
        <v>128,</v>
      </c>
      <c r="CB9" t="str">
        <f t="shared" si="1"/>
        <v>123,</v>
      </c>
      <c r="CC9" t="str">
        <f t="shared" si="1"/>
        <v>118,</v>
      </c>
      <c r="CD9" t="str">
        <f t="shared" si="1"/>
        <v>113,</v>
      </c>
      <c r="CE9" t="str">
        <f t="shared" si="1"/>
        <v>109,</v>
      </c>
      <c r="CF9" t="str">
        <f t="shared" si="1"/>
        <v>104,</v>
      </c>
      <c r="CG9" t="str">
        <f t="shared" si="1"/>
        <v>99,</v>
      </c>
      <c r="CH9" t="str">
        <f t="shared" si="1"/>
        <v>94,</v>
      </c>
      <c r="CI9" t="str">
        <f t="shared" si="1"/>
        <v>89,</v>
      </c>
      <c r="CJ9" t="str">
        <f t="shared" si="1"/>
        <v>84,</v>
      </c>
      <c r="CK9" t="str">
        <f t="shared" si="1"/>
        <v>79,</v>
      </c>
      <c r="CL9" t="str">
        <f t="shared" si="1"/>
        <v>74,</v>
      </c>
      <c r="CM9" t="str">
        <f t="shared" si="1"/>
        <v>70,</v>
      </c>
      <c r="CN9" t="str">
        <f t="shared" si="1"/>
        <v>65,</v>
      </c>
      <c r="CO9" t="str">
        <f t="shared" si="1"/>
        <v>60,</v>
      </c>
      <c r="CP9" t="str">
        <f t="shared" si="1"/>
        <v>55,</v>
      </c>
      <c r="CQ9" t="str">
        <f t="shared" si="1"/>
        <v>50,</v>
      </c>
      <c r="CR9" t="str">
        <f t="shared" si="1"/>
        <v>45,</v>
      </c>
      <c r="CS9" t="str">
        <f t="shared" si="1"/>
        <v>40,</v>
      </c>
      <c r="CT9" t="str">
        <f t="shared" si="1"/>
        <v>35,</v>
      </c>
      <c r="CU9" t="str">
        <f t="shared" si="1"/>
        <v>31,</v>
      </c>
      <c r="CV9" t="str">
        <f t="shared" si="1"/>
        <v>26,</v>
      </c>
      <c r="CW9" t="str">
        <f t="shared" si="1"/>
        <v>21,</v>
      </c>
      <c r="CX9" t="str">
        <f t="shared" si="1"/>
        <v>16,</v>
      </c>
      <c r="CY9" t="str">
        <f t="shared" si="1"/>
        <v>11,</v>
      </c>
      <c r="CZ9" t="str">
        <f t="shared" si="1"/>
        <v>6,</v>
      </c>
      <c r="DA9" t="str">
        <f t="shared" si="1"/>
        <v>1,</v>
      </c>
      <c r="DB9" t="str">
        <f t="shared" si="1"/>
        <v>0,</v>
      </c>
      <c r="DC9" t="str">
        <f t="shared" si="1"/>
        <v>0,</v>
      </c>
      <c r="DD9" t="str">
        <f t="shared" si="1"/>
        <v>0,</v>
      </c>
      <c r="DE9" t="str">
        <f t="shared" si="1"/>
        <v>0,</v>
      </c>
      <c r="DF9" t="str">
        <f t="shared" si="1"/>
        <v>0,</v>
      </c>
      <c r="DG9" t="str">
        <f t="shared" si="1"/>
        <v>0,</v>
      </c>
      <c r="DH9" t="str">
        <f t="shared" si="1"/>
        <v>0,</v>
      </c>
      <c r="DI9" t="str">
        <f t="shared" si="1"/>
        <v>0,</v>
      </c>
      <c r="DJ9" t="str">
        <f t="shared" si="1"/>
        <v>0,</v>
      </c>
      <c r="DK9" t="str">
        <f t="shared" si="1"/>
        <v>0,</v>
      </c>
      <c r="DL9" t="str">
        <f t="shared" si="1"/>
        <v>0,</v>
      </c>
      <c r="DM9" t="str">
        <f t="shared" si="1"/>
        <v>0,</v>
      </c>
      <c r="DN9" t="str">
        <f t="shared" si="1"/>
        <v>0,</v>
      </c>
      <c r="DO9" t="str">
        <f t="shared" si="1"/>
        <v>0,</v>
      </c>
      <c r="DP9" t="str">
        <f t="shared" si="1"/>
        <v>0,</v>
      </c>
      <c r="DQ9" t="str">
        <f t="shared" si="1"/>
        <v>0,</v>
      </c>
    </row>
    <row r="10" spans="1:121">
      <c r="A10" t="s">
        <v>4</v>
      </c>
      <c r="B10" t="str">
        <f t="shared" si="0"/>
        <v>0,</v>
      </c>
      <c r="C10" t="str">
        <f t="shared" si="0"/>
        <v>0,</v>
      </c>
      <c r="D10" t="str">
        <f t="shared" si="0"/>
        <v>0,</v>
      </c>
      <c r="E10" t="str">
        <f t="shared" si="0"/>
        <v>0,</v>
      </c>
      <c r="F10" t="str">
        <f t="shared" si="0"/>
        <v>0,</v>
      </c>
      <c r="G10" t="str">
        <f t="shared" si="0"/>
        <v>0,</v>
      </c>
      <c r="H10" t="str">
        <f t="shared" si="0"/>
        <v>0,</v>
      </c>
      <c r="I10" t="str">
        <f t="shared" si="0"/>
        <v>0,</v>
      </c>
      <c r="J10" t="str">
        <f t="shared" si="0"/>
        <v>0,</v>
      </c>
      <c r="K10" t="str">
        <f t="shared" si="0"/>
        <v>0,</v>
      </c>
      <c r="L10" t="str">
        <f t="shared" si="0"/>
        <v>0,</v>
      </c>
      <c r="M10" t="str">
        <f t="shared" si="0"/>
        <v>0,</v>
      </c>
      <c r="N10" t="str">
        <f t="shared" si="0"/>
        <v>0,</v>
      </c>
      <c r="O10" t="str">
        <f t="shared" si="0"/>
        <v>0,</v>
      </c>
      <c r="P10" t="str">
        <f t="shared" si="0"/>
        <v>0,</v>
      </c>
      <c r="Q10" t="str">
        <f t="shared" si="0"/>
        <v>0,</v>
      </c>
      <c r="R10" t="str">
        <f t="shared" si="0"/>
        <v>0,</v>
      </c>
      <c r="S10" t="str">
        <f t="shared" si="0"/>
        <v>0,</v>
      </c>
      <c r="T10" t="str">
        <f t="shared" si="0"/>
        <v>0,</v>
      </c>
      <c r="U10" t="str">
        <f t="shared" si="0"/>
        <v>0,</v>
      </c>
      <c r="V10" t="str">
        <f t="shared" si="0"/>
        <v>0,</v>
      </c>
      <c r="W10" t="str">
        <f t="shared" si="0"/>
        <v>0,</v>
      </c>
      <c r="X10" t="str">
        <f t="shared" si="0"/>
        <v>0,</v>
      </c>
      <c r="Y10" t="str">
        <f t="shared" si="0"/>
        <v>0,</v>
      </c>
      <c r="Z10" t="str">
        <f t="shared" si="0"/>
        <v>0,</v>
      </c>
      <c r="AA10" t="str">
        <f t="shared" si="0"/>
        <v>0,</v>
      </c>
      <c r="AB10" t="str">
        <f t="shared" si="0"/>
        <v>5,</v>
      </c>
      <c r="AC10" t="str">
        <f t="shared" si="0"/>
        <v>11,</v>
      </c>
      <c r="AD10" t="str">
        <f t="shared" si="0"/>
        <v>17,</v>
      </c>
      <c r="AE10" t="str">
        <f t="shared" si="0"/>
        <v>22,</v>
      </c>
      <c r="AF10" t="str">
        <f t="shared" si="0"/>
        <v>28,</v>
      </c>
      <c r="AG10" t="str">
        <f t="shared" si="0"/>
        <v>34,</v>
      </c>
      <c r="AH10" t="str">
        <f t="shared" si="0"/>
        <v>39,</v>
      </c>
      <c r="AI10" t="str">
        <f t="shared" si="0"/>
        <v>45,</v>
      </c>
      <c r="AJ10" t="str">
        <f t="shared" si="0"/>
        <v>51,</v>
      </c>
      <c r="AK10" t="str">
        <f t="shared" si="0"/>
        <v>56,</v>
      </c>
      <c r="AL10" t="str">
        <f t="shared" si="0"/>
        <v>62,</v>
      </c>
      <c r="AM10" t="str">
        <f t="shared" si="0"/>
        <v>68,</v>
      </c>
      <c r="AN10" t="str">
        <f t="shared" si="0"/>
        <v>73,</v>
      </c>
      <c r="AO10" t="str">
        <f t="shared" si="0"/>
        <v>79,</v>
      </c>
      <c r="AP10" t="str">
        <f t="shared" si="0"/>
        <v>85,</v>
      </c>
      <c r="AQ10" t="str">
        <f t="shared" si="0"/>
        <v>90,</v>
      </c>
      <c r="AR10" t="str">
        <f t="shared" si="0"/>
        <v>96,</v>
      </c>
      <c r="AS10" t="str">
        <f t="shared" si="0"/>
        <v>102,</v>
      </c>
      <c r="AT10" t="str">
        <f t="shared" si="0"/>
        <v>107,</v>
      </c>
      <c r="AU10" t="str">
        <f t="shared" si="0"/>
        <v>113,</v>
      </c>
      <c r="AV10" t="str">
        <f t="shared" si="0"/>
        <v>119,</v>
      </c>
      <c r="AW10" t="str">
        <f t="shared" si="0"/>
        <v>124,</v>
      </c>
      <c r="AX10" t="str">
        <f t="shared" si="0"/>
        <v>130,</v>
      </c>
      <c r="AY10" t="str">
        <f t="shared" si="0"/>
        <v>136,</v>
      </c>
      <c r="AZ10" t="str">
        <f t="shared" si="0"/>
        <v>142,</v>
      </c>
      <c r="BA10" t="str">
        <f t="shared" si="0"/>
        <v>147,</v>
      </c>
      <c r="BB10" t="str">
        <f t="shared" si="0"/>
        <v>153,</v>
      </c>
      <c r="BC10" t="str">
        <f t="shared" si="0"/>
        <v>159,</v>
      </c>
      <c r="BD10" t="str">
        <f t="shared" si="0"/>
        <v>164,</v>
      </c>
      <c r="BE10" t="str">
        <f t="shared" si="0"/>
        <v>170,</v>
      </c>
      <c r="BF10" t="str">
        <f t="shared" si="0"/>
        <v>176,</v>
      </c>
      <c r="BG10" t="str">
        <f t="shared" si="0"/>
        <v>181,</v>
      </c>
      <c r="BH10" t="str">
        <f t="shared" si="0"/>
        <v>187,</v>
      </c>
      <c r="BI10" t="str">
        <f t="shared" si="0"/>
        <v>193,</v>
      </c>
      <c r="BJ10" t="str">
        <f t="shared" si="0"/>
        <v>198,</v>
      </c>
      <c r="BK10" t="str">
        <f t="shared" si="0"/>
        <v>204,</v>
      </c>
      <c r="BL10" t="str">
        <f t="shared" si="0"/>
        <v>210,</v>
      </c>
      <c r="BM10" t="str">
        <f t="shared" si="0"/>
        <v>215,</v>
      </c>
      <c r="BN10" t="str">
        <f t="shared" si="1"/>
        <v>221,</v>
      </c>
      <c r="BO10" t="str">
        <f t="shared" si="1"/>
        <v>227,</v>
      </c>
      <c r="BP10" t="str">
        <f t="shared" si="1"/>
        <v>232,</v>
      </c>
      <c r="BQ10" t="str">
        <f t="shared" si="1"/>
        <v>238,</v>
      </c>
      <c r="BR10" t="str">
        <f t="shared" si="1"/>
        <v>244,</v>
      </c>
      <c r="BS10" t="str">
        <f t="shared" si="1"/>
        <v>249,</v>
      </c>
      <c r="BT10" t="str">
        <f t="shared" si="1"/>
        <v>255,</v>
      </c>
      <c r="BU10" t="str">
        <f t="shared" si="1"/>
        <v>247,</v>
      </c>
      <c r="BV10" t="str">
        <f t="shared" si="1"/>
        <v>240,</v>
      </c>
      <c r="BW10" t="str">
        <f t="shared" si="1"/>
        <v>232,</v>
      </c>
      <c r="BX10" t="str">
        <f t="shared" si="1"/>
        <v>225,</v>
      </c>
      <c r="BY10" t="str">
        <f t="shared" si="1"/>
        <v>217,</v>
      </c>
      <c r="BZ10" t="str">
        <f t="shared" si="1"/>
        <v>209,</v>
      </c>
      <c r="CA10" t="str">
        <f t="shared" si="1"/>
        <v>202,</v>
      </c>
      <c r="CB10" t="str">
        <f t="shared" si="1"/>
        <v>194,</v>
      </c>
      <c r="CC10" t="str">
        <f t="shared" si="1"/>
        <v>187,</v>
      </c>
      <c r="CD10" t="str">
        <f t="shared" si="1"/>
        <v>179,</v>
      </c>
      <c r="CE10" t="str">
        <f t="shared" si="1"/>
        <v>171,</v>
      </c>
      <c r="CF10" t="str">
        <f t="shared" si="1"/>
        <v>164,</v>
      </c>
      <c r="CG10" t="str">
        <f t="shared" si="1"/>
        <v>156,</v>
      </c>
      <c r="CH10" t="str">
        <f t="shared" si="1"/>
        <v>149,</v>
      </c>
      <c r="CI10" t="str">
        <f t="shared" si="1"/>
        <v>141,</v>
      </c>
      <c r="CJ10" t="str">
        <f t="shared" si="1"/>
        <v>133,</v>
      </c>
      <c r="CK10" t="str">
        <f t="shared" si="1"/>
        <v>126,</v>
      </c>
      <c r="CL10" t="str">
        <f t="shared" si="1"/>
        <v>118,</v>
      </c>
      <c r="CM10" t="str">
        <f t="shared" si="1"/>
        <v>111,</v>
      </c>
      <c r="CN10" t="str">
        <f t="shared" si="1"/>
        <v>103,</v>
      </c>
      <c r="CO10" t="str">
        <f t="shared" si="1"/>
        <v>95,</v>
      </c>
      <c r="CP10" t="str">
        <f t="shared" si="1"/>
        <v>88,</v>
      </c>
      <c r="CQ10" t="str">
        <f t="shared" si="1"/>
        <v>80,</v>
      </c>
      <c r="CR10" t="str">
        <f t="shared" si="1"/>
        <v>73,</v>
      </c>
      <c r="CS10" t="str">
        <f t="shared" si="1"/>
        <v>65,</v>
      </c>
      <c r="CT10" t="str">
        <f t="shared" si="1"/>
        <v>57,</v>
      </c>
      <c r="CU10" t="str">
        <f t="shared" si="1"/>
        <v>50,</v>
      </c>
      <c r="CV10" t="str">
        <f t="shared" si="1"/>
        <v>42,</v>
      </c>
      <c r="CW10" t="str">
        <f t="shared" si="1"/>
        <v>35,</v>
      </c>
      <c r="CX10" t="str">
        <f t="shared" si="1"/>
        <v>27,</v>
      </c>
      <c r="CY10" t="str">
        <f t="shared" si="1"/>
        <v>19,</v>
      </c>
      <c r="CZ10" t="str">
        <f t="shared" si="1"/>
        <v>12,</v>
      </c>
      <c r="DA10" t="str">
        <f t="shared" si="1"/>
        <v>4,</v>
      </c>
      <c r="DB10" t="str">
        <f t="shared" si="1"/>
        <v>0,</v>
      </c>
      <c r="DC10" t="str">
        <f t="shared" si="1"/>
        <v>0,</v>
      </c>
      <c r="DD10" t="str">
        <f t="shared" si="1"/>
        <v>0,</v>
      </c>
      <c r="DE10" t="str">
        <f t="shared" si="1"/>
        <v>0,</v>
      </c>
      <c r="DF10" t="str">
        <f t="shared" si="1"/>
        <v>0,</v>
      </c>
      <c r="DG10" t="str">
        <f t="shared" si="1"/>
        <v>0,</v>
      </c>
      <c r="DH10" t="str">
        <f t="shared" si="1"/>
        <v>0,</v>
      </c>
      <c r="DI10" t="str">
        <f t="shared" si="1"/>
        <v>0,</v>
      </c>
      <c r="DJ10" t="str">
        <f t="shared" si="1"/>
        <v>0,</v>
      </c>
      <c r="DK10" t="str">
        <f t="shared" si="1"/>
        <v>0,</v>
      </c>
      <c r="DL10" t="str">
        <f t="shared" si="1"/>
        <v>0,</v>
      </c>
      <c r="DM10" t="str">
        <f t="shared" si="1"/>
        <v>0,</v>
      </c>
      <c r="DN10" t="str">
        <f t="shared" si="1"/>
        <v>0,</v>
      </c>
      <c r="DO10" t="str">
        <f t="shared" si="1"/>
        <v>0,</v>
      </c>
      <c r="DP10" t="str">
        <f t="shared" si="1"/>
        <v>0,</v>
      </c>
      <c r="DQ10" t="str">
        <f t="shared" si="1"/>
        <v>0,</v>
      </c>
    </row>
    <row r="11" spans="1:121">
      <c r="A11" t="s">
        <v>5</v>
      </c>
      <c r="B11" t="str">
        <f>ROUND(B5,0)&amp;","</f>
        <v>0,</v>
      </c>
      <c r="C11" t="str">
        <f>ROUND(C5,0)&amp;","</f>
        <v>0,</v>
      </c>
      <c r="D11" t="str">
        <f>ROUND(D5,0)&amp;","</f>
        <v>0,</v>
      </c>
      <c r="E11" t="str">
        <f>ROUND(E5,0)&amp;","</f>
        <v>0,</v>
      </c>
      <c r="F11" t="str">
        <f t="shared" si="0"/>
        <v>0,</v>
      </c>
      <c r="G11" t="str">
        <f t="shared" si="0"/>
        <v>0,</v>
      </c>
      <c r="H11" t="str">
        <f t="shared" si="0"/>
        <v>0,</v>
      </c>
      <c r="I11" t="str">
        <f t="shared" si="0"/>
        <v>0,</v>
      </c>
      <c r="J11" t="str">
        <f t="shared" si="0"/>
        <v>0,</v>
      </c>
      <c r="K11" t="str">
        <f t="shared" si="0"/>
        <v>0,</v>
      </c>
      <c r="L11" t="str">
        <f t="shared" si="0"/>
        <v>0,</v>
      </c>
      <c r="M11" t="str">
        <f t="shared" si="0"/>
        <v>0,</v>
      </c>
      <c r="N11" t="str">
        <f t="shared" si="0"/>
        <v>0,</v>
      </c>
      <c r="O11" t="str">
        <f t="shared" si="0"/>
        <v>0,</v>
      </c>
      <c r="P11" t="str">
        <f t="shared" si="0"/>
        <v>0,</v>
      </c>
      <c r="Q11" t="str">
        <f t="shared" si="0"/>
        <v>0,</v>
      </c>
      <c r="R11" t="str">
        <f t="shared" si="0"/>
        <v>0,</v>
      </c>
      <c r="S11" t="str">
        <f t="shared" si="0"/>
        <v>0,</v>
      </c>
      <c r="T11" t="str">
        <f t="shared" si="0"/>
        <v>0,</v>
      </c>
      <c r="U11" t="str">
        <f t="shared" si="0"/>
        <v>0,</v>
      </c>
      <c r="V11" t="str">
        <f t="shared" si="0"/>
        <v>0,</v>
      </c>
      <c r="W11" t="str">
        <f t="shared" si="0"/>
        <v>0,</v>
      </c>
      <c r="X11" t="str">
        <f t="shared" si="0"/>
        <v>0,</v>
      </c>
      <c r="Y11" t="str">
        <f t="shared" si="0"/>
        <v>0,</v>
      </c>
      <c r="Z11" t="str">
        <f t="shared" si="0"/>
        <v>0,</v>
      </c>
      <c r="AA11" t="str">
        <f t="shared" si="0"/>
        <v>0,</v>
      </c>
      <c r="AB11" t="str">
        <f t="shared" si="0"/>
        <v>0,</v>
      </c>
      <c r="AC11" t="str">
        <f t="shared" si="0"/>
        <v>0,</v>
      </c>
      <c r="AD11" t="str">
        <f t="shared" si="0"/>
        <v>0,</v>
      </c>
      <c r="AE11" t="str">
        <f t="shared" si="0"/>
        <v>0,</v>
      </c>
      <c r="AF11" t="str">
        <f t="shared" si="0"/>
        <v>0,</v>
      </c>
      <c r="AG11" t="str">
        <f t="shared" si="0"/>
        <v>0,</v>
      </c>
      <c r="AH11" t="str">
        <f t="shared" si="0"/>
        <v>0,</v>
      </c>
      <c r="AI11" t="str">
        <f t="shared" si="0"/>
        <v>0,</v>
      </c>
      <c r="AJ11" t="str">
        <f t="shared" si="0"/>
        <v>0,</v>
      </c>
      <c r="AK11" t="str">
        <f t="shared" si="0"/>
        <v>0,</v>
      </c>
      <c r="AL11" t="str">
        <f t="shared" si="0"/>
        <v>0,</v>
      </c>
      <c r="AM11" t="str">
        <f t="shared" si="0"/>
        <v>0,</v>
      </c>
      <c r="AN11" t="str">
        <f t="shared" si="0"/>
        <v>0,</v>
      </c>
      <c r="AO11" t="str">
        <f t="shared" si="0"/>
        <v>0,</v>
      </c>
      <c r="AP11" t="str">
        <f t="shared" si="0"/>
        <v>0,</v>
      </c>
      <c r="AQ11" t="str">
        <f t="shared" si="0"/>
        <v>0,</v>
      </c>
      <c r="AR11" t="str">
        <f t="shared" si="0"/>
        <v>0,</v>
      </c>
      <c r="AS11" t="str">
        <f t="shared" si="0"/>
        <v>0,</v>
      </c>
      <c r="AT11" t="str">
        <f t="shared" si="0"/>
        <v>0,</v>
      </c>
      <c r="AU11" t="str">
        <f t="shared" si="0"/>
        <v>0,</v>
      </c>
      <c r="AV11" t="str">
        <f t="shared" si="0"/>
        <v>0,</v>
      </c>
      <c r="AW11" t="str">
        <f t="shared" si="0"/>
        <v>0,</v>
      </c>
      <c r="AX11" t="str">
        <f t="shared" si="0"/>
        <v>0,</v>
      </c>
      <c r="AY11" t="str">
        <f t="shared" si="0"/>
        <v>0,</v>
      </c>
      <c r="AZ11" t="str">
        <f t="shared" si="0"/>
        <v>0,</v>
      </c>
      <c r="BA11" t="str">
        <f t="shared" si="0"/>
        <v>0,</v>
      </c>
      <c r="BB11" t="str">
        <f t="shared" si="0"/>
        <v>0,</v>
      </c>
      <c r="BC11" t="str">
        <f t="shared" si="0"/>
        <v>0,</v>
      </c>
      <c r="BD11" t="str">
        <f t="shared" si="0"/>
        <v>0,</v>
      </c>
      <c r="BE11" t="str">
        <f t="shared" si="0"/>
        <v>0,</v>
      </c>
      <c r="BF11" t="str">
        <f t="shared" si="0"/>
        <v>6,</v>
      </c>
      <c r="BG11" t="str">
        <f t="shared" si="0"/>
        <v>12,</v>
      </c>
      <c r="BH11" t="str">
        <f t="shared" si="0"/>
        <v>18,</v>
      </c>
      <c r="BI11" t="str">
        <f t="shared" si="0"/>
        <v>24,</v>
      </c>
      <c r="BJ11" t="str">
        <f t="shared" si="0"/>
        <v>30,</v>
      </c>
      <c r="BK11" t="str">
        <f t="shared" si="0"/>
        <v>36,</v>
      </c>
      <c r="BL11" t="str">
        <f t="shared" si="0"/>
        <v>42,</v>
      </c>
      <c r="BM11" t="str">
        <f t="shared" si="0"/>
        <v>48,</v>
      </c>
      <c r="BN11" t="str">
        <f t="shared" si="1"/>
        <v>54,</v>
      </c>
      <c r="BO11" t="str">
        <f t="shared" si="1"/>
        <v>60,</v>
      </c>
      <c r="BP11" t="str">
        <f t="shared" si="1"/>
        <v>66,</v>
      </c>
      <c r="BQ11" t="str">
        <f t="shared" si="1"/>
        <v>72,</v>
      </c>
      <c r="BR11" t="str">
        <f t="shared" si="1"/>
        <v>77,</v>
      </c>
      <c r="BS11" t="str">
        <f t="shared" si="1"/>
        <v>83,</v>
      </c>
      <c r="BT11" t="str">
        <f t="shared" si="1"/>
        <v>89,</v>
      </c>
      <c r="BU11" t="str">
        <f t="shared" si="1"/>
        <v>95,</v>
      </c>
      <c r="BV11" t="str">
        <f t="shared" si="1"/>
        <v>101,</v>
      </c>
      <c r="BW11" t="str">
        <f t="shared" si="1"/>
        <v>107,</v>
      </c>
      <c r="BX11" t="str">
        <f t="shared" si="1"/>
        <v>113,</v>
      </c>
      <c r="BY11" t="str">
        <f t="shared" si="1"/>
        <v>119,</v>
      </c>
      <c r="BZ11" t="str">
        <f t="shared" si="1"/>
        <v>125,</v>
      </c>
      <c r="CA11" t="str">
        <f t="shared" si="1"/>
        <v>131,</v>
      </c>
      <c r="CB11" t="str">
        <f t="shared" si="1"/>
        <v>137,</v>
      </c>
      <c r="CC11" t="str">
        <f t="shared" si="1"/>
        <v>143,</v>
      </c>
      <c r="CD11" t="str">
        <f t="shared" si="1"/>
        <v>149,</v>
      </c>
      <c r="CE11" t="str">
        <f t="shared" si="1"/>
        <v>155,</v>
      </c>
      <c r="CF11" t="str">
        <f t="shared" si="1"/>
        <v>161,</v>
      </c>
      <c r="CG11" t="str">
        <f t="shared" si="1"/>
        <v>167,</v>
      </c>
      <c r="CH11" t="str">
        <f t="shared" si="1"/>
        <v>173,</v>
      </c>
      <c r="CI11" t="str">
        <f t="shared" si="1"/>
        <v>179,</v>
      </c>
      <c r="CJ11" t="str">
        <f t="shared" si="1"/>
        <v>185,</v>
      </c>
      <c r="CK11" t="str">
        <f t="shared" si="1"/>
        <v>191,</v>
      </c>
      <c r="CL11" t="str">
        <f t="shared" si="1"/>
        <v>185,</v>
      </c>
      <c r="CM11" t="str">
        <f t="shared" si="1"/>
        <v>178,</v>
      </c>
      <c r="CN11" t="str">
        <f t="shared" si="1"/>
        <v>172,</v>
      </c>
      <c r="CO11" t="str">
        <f t="shared" si="1"/>
        <v>166,</v>
      </c>
      <c r="CP11" t="str">
        <f t="shared" si="1"/>
        <v>160,</v>
      </c>
      <c r="CQ11" t="str">
        <f t="shared" si="1"/>
        <v>154,</v>
      </c>
      <c r="CR11" t="str">
        <f t="shared" si="1"/>
        <v>148,</v>
      </c>
      <c r="CS11" t="str">
        <f t="shared" si="1"/>
        <v>142,</v>
      </c>
      <c r="CT11" t="str">
        <f t="shared" si="1"/>
        <v>135,</v>
      </c>
      <c r="CU11" t="str">
        <f t="shared" si="1"/>
        <v>129,</v>
      </c>
      <c r="CV11" t="str">
        <f t="shared" si="1"/>
        <v>123,</v>
      </c>
      <c r="CW11" t="str">
        <f t="shared" si="1"/>
        <v>117,</v>
      </c>
      <c r="CX11" t="str">
        <f t="shared" si="1"/>
        <v>111,</v>
      </c>
      <c r="CY11" t="str">
        <f t="shared" si="1"/>
        <v>105,</v>
      </c>
      <c r="CZ11" t="str">
        <f t="shared" si="1"/>
        <v>98,</v>
      </c>
      <c r="DA11" t="str">
        <f t="shared" si="1"/>
        <v>92,</v>
      </c>
      <c r="DB11" t="str">
        <f t="shared" si="1"/>
        <v>86,</v>
      </c>
      <c r="DC11" t="str">
        <f t="shared" si="1"/>
        <v>80,</v>
      </c>
      <c r="DD11" t="str">
        <f t="shared" si="1"/>
        <v>74,</v>
      </c>
      <c r="DE11" t="str">
        <f t="shared" si="1"/>
        <v>68,</v>
      </c>
      <c r="DF11" t="str">
        <f t="shared" si="1"/>
        <v>62,</v>
      </c>
      <c r="DG11" t="str">
        <f t="shared" si="1"/>
        <v>55,</v>
      </c>
      <c r="DH11" t="str">
        <f t="shared" si="1"/>
        <v>49,</v>
      </c>
      <c r="DI11" t="str">
        <f t="shared" si="1"/>
        <v>43,</v>
      </c>
      <c r="DJ11" t="str">
        <f t="shared" si="1"/>
        <v>37,</v>
      </c>
      <c r="DK11" t="str">
        <f t="shared" si="1"/>
        <v>31,</v>
      </c>
      <c r="DL11" t="str">
        <f t="shared" si="1"/>
        <v>25,</v>
      </c>
      <c r="DM11" t="str">
        <f t="shared" si="1"/>
        <v>19,</v>
      </c>
      <c r="DN11" t="str">
        <f t="shared" si="1"/>
        <v>12,</v>
      </c>
      <c r="DO11" t="str">
        <f t="shared" si="1"/>
        <v>6,</v>
      </c>
      <c r="DP11" t="str">
        <f t="shared" si="1"/>
        <v>0,</v>
      </c>
      <c r="DQ11" t="str">
        <f t="shared" si="1"/>
        <v>0,</v>
      </c>
    </row>
  </sheetData>
  <mergeCells count="1">
    <mergeCell ref="A7:D7"/>
  </mergeCells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B000-E7D0-411D-BA2D-A4D0C368F27F}">
  <dimension ref="A1:DQ14"/>
  <sheetViews>
    <sheetView zoomScale="30" zoomScaleNormal="30" workbookViewId="0">
      <selection activeCell="B10" sqref="B10:DQ10"/>
    </sheetView>
  </sheetViews>
  <sheetFormatPr defaultRowHeight="14.25"/>
  <cols>
    <col min="2" max="121" width="3.5625" customWidth="1"/>
  </cols>
  <sheetData>
    <row r="1" spans="1:12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</row>
    <row r="2" spans="1:121">
      <c r="A2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f>75/20*(BU1-70)</f>
        <v>3.75</v>
      </c>
      <c r="BV2" s="2">
        <f t="shared" ref="BV2:CN2" si="0">75/20*(BV1-70)</f>
        <v>7.5</v>
      </c>
      <c r="BW2" s="2">
        <f t="shared" si="0"/>
        <v>11.25</v>
      </c>
      <c r="BX2" s="2">
        <f t="shared" si="0"/>
        <v>15</v>
      </c>
      <c r="BY2" s="2">
        <f t="shared" si="0"/>
        <v>18.75</v>
      </c>
      <c r="BZ2" s="2">
        <f t="shared" si="0"/>
        <v>22.5</v>
      </c>
      <c r="CA2" s="2">
        <f t="shared" si="0"/>
        <v>26.25</v>
      </c>
      <c r="CB2" s="2">
        <f t="shared" si="0"/>
        <v>30</v>
      </c>
      <c r="CC2" s="2">
        <f t="shared" si="0"/>
        <v>33.75</v>
      </c>
      <c r="CD2" s="2">
        <f t="shared" si="0"/>
        <v>37.5</v>
      </c>
      <c r="CE2" s="2">
        <f t="shared" si="0"/>
        <v>41.25</v>
      </c>
      <c r="CF2" s="2">
        <f t="shared" si="0"/>
        <v>45</v>
      </c>
      <c r="CG2" s="2">
        <f t="shared" si="0"/>
        <v>48.75</v>
      </c>
      <c r="CH2" s="2">
        <f t="shared" si="0"/>
        <v>52.5</v>
      </c>
      <c r="CI2" s="2">
        <f t="shared" si="0"/>
        <v>56.25</v>
      </c>
      <c r="CJ2" s="2">
        <f t="shared" si="0"/>
        <v>60</v>
      </c>
      <c r="CK2" s="2">
        <f t="shared" si="0"/>
        <v>63.75</v>
      </c>
      <c r="CL2" s="2">
        <f t="shared" si="0"/>
        <v>67.5</v>
      </c>
      <c r="CM2" s="2">
        <f t="shared" si="0"/>
        <v>71.25</v>
      </c>
      <c r="CN2" s="2">
        <f t="shared" si="0"/>
        <v>75</v>
      </c>
      <c r="CO2" s="2">
        <f t="shared" ref="CO2:DD2" si="1">CO6</f>
        <v>75</v>
      </c>
      <c r="CP2" s="2">
        <f t="shared" si="1"/>
        <v>75</v>
      </c>
      <c r="CQ2" s="2">
        <f t="shared" si="1"/>
        <v>75</v>
      </c>
      <c r="CR2" s="2">
        <f t="shared" si="1"/>
        <v>75</v>
      </c>
      <c r="CS2" s="2">
        <f t="shared" si="1"/>
        <v>75</v>
      </c>
      <c r="CT2" s="2">
        <f t="shared" si="1"/>
        <v>75</v>
      </c>
      <c r="CU2" s="2">
        <f t="shared" si="1"/>
        <v>75</v>
      </c>
      <c r="CV2" s="2">
        <f t="shared" si="1"/>
        <v>75</v>
      </c>
      <c r="CW2" s="2">
        <f t="shared" si="1"/>
        <v>75</v>
      </c>
      <c r="CX2" s="2">
        <f t="shared" si="1"/>
        <v>75</v>
      </c>
      <c r="CY2" s="2">
        <f t="shared" si="1"/>
        <v>75</v>
      </c>
      <c r="CZ2" s="2">
        <f t="shared" si="1"/>
        <v>75</v>
      </c>
      <c r="DA2" s="2">
        <f t="shared" si="1"/>
        <v>75</v>
      </c>
      <c r="DB2" s="2">
        <f t="shared" si="1"/>
        <v>75</v>
      </c>
      <c r="DC2" s="2">
        <f t="shared" si="1"/>
        <v>75</v>
      </c>
      <c r="DD2" s="2">
        <f t="shared" si="1"/>
        <v>75</v>
      </c>
      <c r="DE2" s="2">
        <f>DE6</f>
        <v>75</v>
      </c>
      <c r="DF2" s="2">
        <f t="shared" ref="DF2:DQ2" si="2">DF6</f>
        <v>69.327731092437034</v>
      </c>
      <c r="DG2" s="2">
        <f t="shared" si="2"/>
        <v>63.025210084033688</v>
      </c>
      <c r="DH2" s="2">
        <f t="shared" si="2"/>
        <v>56.722689075630228</v>
      </c>
      <c r="DI2" s="2">
        <f t="shared" si="2"/>
        <v>50.420168067226882</v>
      </c>
      <c r="DJ2" s="2">
        <f t="shared" si="2"/>
        <v>44.117647058823536</v>
      </c>
      <c r="DK2" s="2">
        <f t="shared" si="2"/>
        <v>37.81512605042019</v>
      </c>
      <c r="DL2" s="2">
        <f t="shared" si="2"/>
        <v>31.512605042016844</v>
      </c>
      <c r="DM2" s="2">
        <f t="shared" si="2"/>
        <v>25.210084033613498</v>
      </c>
      <c r="DN2" s="2">
        <f t="shared" si="2"/>
        <v>18.907563025210152</v>
      </c>
      <c r="DO2" s="2">
        <f t="shared" si="2"/>
        <v>12.605042016806692</v>
      </c>
      <c r="DP2" s="2">
        <v>0</v>
      </c>
      <c r="DQ2" s="2">
        <f t="shared" si="2"/>
        <v>0</v>
      </c>
    </row>
    <row r="3" spans="1:121">
      <c r="A3" t="s">
        <v>3</v>
      </c>
      <c r="B3">
        <f>(1000/357)*B1</f>
        <v>0</v>
      </c>
      <c r="C3">
        <v>0</v>
      </c>
      <c r="D3">
        <f t="shared" ref="D3:AK3" si="3">(1000/357)*D1</f>
        <v>5.6022408963585431</v>
      </c>
      <c r="E3">
        <f t="shared" si="3"/>
        <v>8.4033613445378137</v>
      </c>
      <c r="F3">
        <f t="shared" si="3"/>
        <v>11.204481792717086</v>
      </c>
      <c r="G3">
        <f t="shared" si="3"/>
        <v>14.005602240896359</v>
      </c>
      <c r="H3">
        <f t="shared" si="3"/>
        <v>16.806722689075627</v>
      </c>
      <c r="I3">
        <f t="shared" si="3"/>
        <v>19.6078431372549</v>
      </c>
      <c r="J3">
        <f t="shared" si="3"/>
        <v>22.408963585434172</v>
      </c>
      <c r="K3">
        <f t="shared" si="3"/>
        <v>25.210084033613445</v>
      </c>
      <c r="L3">
        <f t="shared" si="3"/>
        <v>28.011204481792717</v>
      </c>
      <c r="M3">
        <f t="shared" si="3"/>
        <v>30.812324929971986</v>
      </c>
      <c r="N3">
        <f t="shared" si="3"/>
        <v>33.613445378151255</v>
      </c>
      <c r="O3">
        <f t="shared" si="3"/>
        <v>36.414565826330531</v>
      </c>
      <c r="P3">
        <f t="shared" si="3"/>
        <v>39.2156862745098</v>
      </c>
      <c r="Q3">
        <f t="shared" si="3"/>
        <v>42.016806722689076</v>
      </c>
      <c r="R3">
        <f t="shared" si="3"/>
        <v>44.817927170868344</v>
      </c>
      <c r="S3">
        <f t="shared" si="3"/>
        <v>47.619047619047613</v>
      </c>
      <c r="T3">
        <f t="shared" si="3"/>
        <v>50.420168067226889</v>
      </c>
      <c r="U3">
        <f t="shared" si="3"/>
        <v>53.221288515406158</v>
      </c>
      <c r="V3">
        <f t="shared" si="3"/>
        <v>56.022408963585434</v>
      </c>
      <c r="W3">
        <f t="shared" si="3"/>
        <v>58.823529411764703</v>
      </c>
      <c r="X3">
        <f t="shared" si="3"/>
        <v>61.624649859943972</v>
      </c>
      <c r="Y3">
        <f t="shared" si="3"/>
        <v>64.425770308123248</v>
      </c>
      <c r="Z3">
        <f t="shared" si="3"/>
        <v>67.22689075630251</v>
      </c>
      <c r="AA3">
        <f t="shared" si="3"/>
        <v>70.028011204481786</v>
      </c>
      <c r="AB3">
        <f t="shared" si="3"/>
        <v>72.829131652661061</v>
      </c>
      <c r="AC3">
        <f t="shared" si="3"/>
        <v>75.630252100840337</v>
      </c>
      <c r="AD3">
        <f t="shared" si="3"/>
        <v>78.431372549019599</v>
      </c>
      <c r="AE3">
        <f t="shared" si="3"/>
        <v>81.232492997198875</v>
      </c>
      <c r="AF3">
        <f t="shared" si="3"/>
        <v>84.033613445378151</v>
      </c>
      <c r="AG3">
        <f t="shared" si="3"/>
        <v>86.834733893557413</v>
      </c>
      <c r="AH3">
        <f t="shared" si="3"/>
        <v>89.635854341736689</v>
      </c>
      <c r="AI3">
        <f t="shared" si="3"/>
        <v>92.436974789915965</v>
      </c>
      <c r="AJ3">
        <f t="shared" si="3"/>
        <v>95.238095238095227</v>
      </c>
      <c r="AK3">
        <f t="shared" si="3"/>
        <v>98.039215686274503</v>
      </c>
      <c r="AL3">
        <f>(-500/119)*AL1+250</f>
        <v>98.739495798319325</v>
      </c>
      <c r="AM3">
        <f t="shared" ref="AM3:BI3" si="4">(-500/119)*AM1+250</f>
        <v>94.537815126050418</v>
      </c>
      <c r="AN3">
        <f t="shared" si="4"/>
        <v>90.336134453781511</v>
      </c>
      <c r="AO3">
        <f t="shared" si="4"/>
        <v>86.134453781512605</v>
      </c>
      <c r="AP3">
        <f t="shared" si="4"/>
        <v>81.932773109243698</v>
      </c>
      <c r="AQ3">
        <f t="shared" si="4"/>
        <v>77.731092436974791</v>
      </c>
      <c r="AR3">
        <f t="shared" si="4"/>
        <v>73.529411764705884</v>
      </c>
      <c r="AS3">
        <f t="shared" si="4"/>
        <v>69.327731092436977</v>
      </c>
      <c r="AT3">
        <f t="shared" si="4"/>
        <v>65.12605042016807</v>
      </c>
      <c r="AU3">
        <f t="shared" si="4"/>
        <v>60.924369747899163</v>
      </c>
      <c r="AV3">
        <f t="shared" si="4"/>
        <v>56.722689075630257</v>
      </c>
      <c r="AW3">
        <f t="shared" si="4"/>
        <v>52.52100840336135</v>
      </c>
      <c r="AX3">
        <f t="shared" si="4"/>
        <v>48.319327731092415</v>
      </c>
      <c r="AY3">
        <f t="shared" si="4"/>
        <v>44.117647058823508</v>
      </c>
      <c r="AZ3">
        <f t="shared" si="4"/>
        <v>39.915966386554601</v>
      </c>
      <c r="BA3">
        <f t="shared" si="4"/>
        <v>35.714285714285694</v>
      </c>
      <c r="BB3">
        <f t="shared" si="4"/>
        <v>31.512605042016787</v>
      </c>
      <c r="BC3">
        <f t="shared" si="4"/>
        <v>27.31092436974788</v>
      </c>
      <c r="BD3">
        <f t="shared" si="4"/>
        <v>23.109243697478973</v>
      </c>
      <c r="BE3">
        <f t="shared" si="4"/>
        <v>18.907563025210067</v>
      </c>
      <c r="BF3">
        <f t="shared" si="4"/>
        <v>14.70588235294116</v>
      </c>
      <c r="BG3">
        <f t="shared" si="4"/>
        <v>10.504201680672253</v>
      </c>
      <c r="BH3">
        <f t="shared" si="4"/>
        <v>6.3025210084033461</v>
      </c>
      <c r="BI3">
        <f t="shared" si="4"/>
        <v>2.1008403361344392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>
      <c r="A4" t="s">
        <v>2</v>
      </c>
      <c r="B4" s="3">
        <f>(2000/357)*B1</f>
        <v>0</v>
      </c>
      <c r="C4" s="3">
        <v>0</v>
      </c>
      <c r="D4" s="3">
        <f t="shared" ref="D4:AK4" si="5">(2000/357)*D1</f>
        <v>11.204481792717086</v>
      </c>
      <c r="E4" s="3">
        <f t="shared" si="5"/>
        <v>16.806722689075627</v>
      </c>
      <c r="F4" s="3">
        <f t="shared" si="5"/>
        <v>22.408963585434172</v>
      </c>
      <c r="G4" s="3">
        <f t="shared" si="5"/>
        <v>28.011204481792717</v>
      </c>
      <c r="H4" s="3">
        <f t="shared" si="5"/>
        <v>33.613445378151255</v>
      </c>
      <c r="I4" s="3">
        <f t="shared" si="5"/>
        <v>39.2156862745098</v>
      </c>
      <c r="J4" s="3">
        <f t="shared" si="5"/>
        <v>44.817927170868344</v>
      </c>
      <c r="K4" s="3">
        <f t="shared" si="5"/>
        <v>50.420168067226889</v>
      </c>
      <c r="L4" s="3">
        <f t="shared" si="5"/>
        <v>56.022408963585434</v>
      </c>
      <c r="M4" s="3">
        <f t="shared" si="5"/>
        <v>61.624649859943972</v>
      </c>
      <c r="N4" s="3">
        <f t="shared" si="5"/>
        <v>67.22689075630251</v>
      </c>
      <c r="O4" s="3">
        <f t="shared" si="5"/>
        <v>72.829131652661061</v>
      </c>
      <c r="P4" s="3">
        <f t="shared" si="5"/>
        <v>78.431372549019599</v>
      </c>
      <c r="Q4" s="3">
        <f t="shared" si="5"/>
        <v>84.033613445378151</v>
      </c>
      <c r="R4" s="3">
        <f t="shared" si="5"/>
        <v>89.635854341736689</v>
      </c>
      <c r="S4" s="3">
        <f t="shared" si="5"/>
        <v>95.238095238095227</v>
      </c>
      <c r="T4" s="3">
        <f t="shared" si="5"/>
        <v>100.84033613445378</v>
      </c>
      <c r="U4" s="3">
        <f t="shared" si="5"/>
        <v>106.44257703081232</v>
      </c>
      <c r="V4" s="3">
        <f t="shared" si="5"/>
        <v>112.04481792717087</v>
      </c>
      <c r="W4" s="3">
        <f t="shared" si="5"/>
        <v>117.64705882352941</v>
      </c>
      <c r="X4" s="3">
        <f t="shared" si="5"/>
        <v>123.24929971988794</v>
      </c>
      <c r="Y4" s="3">
        <f t="shared" si="5"/>
        <v>128.8515406162465</v>
      </c>
      <c r="Z4" s="3">
        <f t="shared" si="5"/>
        <v>134.45378151260502</v>
      </c>
      <c r="AA4" s="3">
        <f t="shared" si="5"/>
        <v>140.05602240896357</v>
      </c>
      <c r="AB4" s="3">
        <f t="shared" si="5"/>
        <v>145.65826330532212</v>
      </c>
      <c r="AC4" s="3">
        <f t="shared" si="5"/>
        <v>151.26050420168067</v>
      </c>
      <c r="AD4" s="3">
        <f t="shared" si="5"/>
        <v>156.8627450980392</v>
      </c>
      <c r="AE4" s="3">
        <f t="shared" si="5"/>
        <v>162.46498599439775</v>
      </c>
      <c r="AF4" s="3">
        <f t="shared" si="5"/>
        <v>168.0672268907563</v>
      </c>
      <c r="AG4" s="3">
        <f t="shared" si="5"/>
        <v>173.66946778711483</v>
      </c>
      <c r="AH4" s="3">
        <f t="shared" si="5"/>
        <v>179.27170868347338</v>
      </c>
      <c r="AI4" s="3">
        <f t="shared" si="5"/>
        <v>184.87394957983193</v>
      </c>
      <c r="AJ4" s="3">
        <f t="shared" si="5"/>
        <v>190.47619047619045</v>
      </c>
      <c r="AK4" s="3">
        <f t="shared" si="5"/>
        <v>196.07843137254901</v>
      </c>
      <c r="AL4" s="3">
        <f>(-500/119)*AL1+350</f>
        <v>198.73949579831933</v>
      </c>
      <c r="AM4" s="3">
        <f t="shared" ref="AM4:CG4" si="6">(-500/119)*AM1+350</f>
        <v>194.53781512605042</v>
      </c>
      <c r="AN4" s="3">
        <f t="shared" si="6"/>
        <v>190.33613445378151</v>
      </c>
      <c r="AO4" s="3">
        <f t="shared" si="6"/>
        <v>186.1344537815126</v>
      </c>
      <c r="AP4" s="3">
        <f t="shared" si="6"/>
        <v>181.9327731092437</v>
      </c>
      <c r="AQ4" s="3">
        <f t="shared" si="6"/>
        <v>177.73109243697479</v>
      </c>
      <c r="AR4" s="3">
        <f t="shared" si="6"/>
        <v>173.52941176470588</v>
      </c>
      <c r="AS4" s="3">
        <f t="shared" si="6"/>
        <v>169.32773109243698</v>
      </c>
      <c r="AT4" s="3">
        <f t="shared" si="6"/>
        <v>165.12605042016807</v>
      </c>
      <c r="AU4" s="3">
        <f t="shared" si="6"/>
        <v>160.92436974789916</v>
      </c>
      <c r="AV4" s="3">
        <f t="shared" si="6"/>
        <v>156.72268907563026</v>
      </c>
      <c r="AW4" s="3">
        <f t="shared" si="6"/>
        <v>152.52100840336135</v>
      </c>
      <c r="AX4" s="3">
        <f t="shared" si="6"/>
        <v>148.31932773109241</v>
      </c>
      <c r="AY4" s="3">
        <f t="shared" si="6"/>
        <v>144.11764705882351</v>
      </c>
      <c r="AZ4" s="3">
        <f t="shared" si="6"/>
        <v>139.9159663865546</v>
      </c>
      <c r="BA4" s="3">
        <f t="shared" si="6"/>
        <v>135.71428571428569</v>
      </c>
      <c r="BB4" s="3">
        <f t="shared" si="6"/>
        <v>131.51260504201679</v>
      </c>
      <c r="BC4" s="3">
        <f t="shared" si="6"/>
        <v>127.31092436974788</v>
      </c>
      <c r="BD4" s="3">
        <f t="shared" si="6"/>
        <v>123.10924369747897</v>
      </c>
      <c r="BE4" s="3">
        <f t="shared" si="6"/>
        <v>118.90756302521007</v>
      </c>
      <c r="BF4" s="3">
        <f t="shared" si="6"/>
        <v>114.70588235294116</v>
      </c>
      <c r="BG4" s="3">
        <f t="shared" si="6"/>
        <v>110.50420168067225</v>
      </c>
      <c r="BH4" s="3">
        <f t="shared" si="6"/>
        <v>106.30252100840335</v>
      </c>
      <c r="BI4" s="3">
        <f t="shared" si="6"/>
        <v>102.10084033613444</v>
      </c>
      <c r="BJ4" s="3">
        <f t="shared" si="6"/>
        <v>97.899159663865532</v>
      </c>
      <c r="BK4" s="3">
        <f t="shared" si="6"/>
        <v>93.697478991596654</v>
      </c>
      <c r="BL4" s="3">
        <f t="shared" si="6"/>
        <v>89.495798319327719</v>
      </c>
      <c r="BM4" s="3">
        <f t="shared" si="6"/>
        <v>85.29411764705884</v>
      </c>
      <c r="BN4" s="3">
        <f t="shared" si="6"/>
        <v>81.092436974789905</v>
      </c>
      <c r="BO4" s="3">
        <f t="shared" si="6"/>
        <v>76.89075630252097</v>
      </c>
      <c r="BP4" s="3">
        <f t="shared" si="6"/>
        <v>72.689075630252091</v>
      </c>
      <c r="BQ4" s="3">
        <f t="shared" si="6"/>
        <v>68.487394957983156</v>
      </c>
      <c r="BR4" s="3">
        <f t="shared" si="6"/>
        <v>64.285714285714278</v>
      </c>
      <c r="BS4" s="3">
        <f t="shared" si="6"/>
        <v>60.084033613445342</v>
      </c>
      <c r="BT4" s="3">
        <f t="shared" si="6"/>
        <v>55.882352941176464</v>
      </c>
      <c r="BU4" s="3">
        <f t="shared" si="6"/>
        <v>51.680672268907529</v>
      </c>
      <c r="BV4" s="3">
        <f t="shared" si="6"/>
        <v>47.47899159663865</v>
      </c>
      <c r="BW4" s="3">
        <f t="shared" si="6"/>
        <v>43.277310924369715</v>
      </c>
      <c r="BX4" s="3">
        <f t="shared" si="6"/>
        <v>39.075630252100837</v>
      </c>
      <c r="BY4" s="3">
        <f t="shared" si="6"/>
        <v>34.873949579831901</v>
      </c>
      <c r="BZ4" s="3">
        <f t="shared" si="6"/>
        <v>30.672268907563023</v>
      </c>
      <c r="CA4" s="3">
        <f t="shared" si="6"/>
        <v>26.470588235294088</v>
      </c>
      <c r="CB4" s="3">
        <f t="shared" si="6"/>
        <v>22.268907563025209</v>
      </c>
      <c r="CC4" s="3">
        <f t="shared" si="6"/>
        <v>18.067226890756274</v>
      </c>
      <c r="CD4" s="3">
        <f t="shared" si="6"/>
        <v>13.865546218487395</v>
      </c>
      <c r="CE4" s="3">
        <f t="shared" si="6"/>
        <v>9.6638655462184602</v>
      </c>
      <c r="CF4" s="3">
        <f t="shared" si="6"/>
        <v>5.4621848739495817</v>
      </c>
      <c r="CG4" s="3">
        <f t="shared" si="6"/>
        <v>1.2605042016806465</v>
      </c>
      <c r="CH4" s="2">
        <v>0</v>
      </c>
      <c r="CI4" s="3">
        <v>0</v>
      </c>
      <c r="CJ4" s="2">
        <v>0</v>
      </c>
      <c r="CK4" s="3">
        <v>0</v>
      </c>
      <c r="CL4" s="2">
        <v>0</v>
      </c>
      <c r="CM4" s="3">
        <v>0</v>
      </c>
      <c r="CN4" s="2">
        <v>0</v>
      </c>
      <c r="CO4" s="3">
        <v>0</v>
      </c>
      <c r="CP4" s="2">
        <v>0</v>
      </c>
      <c r="CQ4" s="3">
        <v>0</v>
      </c>
      <c r="CR4" s="2">
        <v>0</v>
      </c>
      <c r="CS4" s="3">
        <v>0</v>
      </c>
      <c r="CT4" s="2">
        <v>0</v>
      </c>
      <c r="CU4" s="3">
        <v>0</v>
      </c>
      <c r="CV4" s="2">
        <v>0</v>
      </c>
      <c r="CW4" s="3">
        <v>0</v>
      </c>
      <c r="CX4" s="2">
        <v>0</v>
      </c>
      <c r="CY4" s="3">
        <v>0</v>
      </c>
      <c r="CZ4" s="2">
        <v>0</v>
      </c>
      <c r="DA4" s="3">
        <v>0</v>
      </c>
      <c r="DB4" s="2">
        <v>0</v>
      </c>
      <c r="DC4" s="3">
        <v>0</v>
      </c>
      <c r="DD4" s="2">
        <v>0</v>
      </c>
      <c r="DE4" s="3">
        <v>0</v>
      </c>
      <c r="DF4" s="2">
        <v>0</v>
      </c>
      <c r="DG4" s="3">
        <v>0</v>
      </c>
      <c r="DH4" s="2">
        <v>0</v>
      </c>
      <c r="DI4" s="3">
        <v>0</v>
      </c>
      <c r="DJ4" s="2">
        <v>0</v>
      </c>
      <c r="DK4" s="3">
        <v>0</v>
      </c>
      <c r="DL4" s="2">
        <v>0</v>
      </c>
      <c r="DM4" s="3">
        <v>0</v>
      </c>
      <c r="DN4" s="2">
        <v>0</v>
      </c>
      <c r="DO4" s="3">
        <v>0</v>
      </c>
      <c r="DP4" s="2">
        <v>0</v>
      </c>
      <c r="DQ4" s="3">
        <v>0</v>
      </c>
    </row>
    <row r="5" spans="1:121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>(50/7)*N1-85</f>
        <v>0.71428571428572241</v>
      </c>
      <c r="O5" s="2">
        <f t="shared" ref="O5:AW5" si="7">(50/7)*O1-85</f>
        <v>7.8571428571428612</v>
      </c>
      <c r="P5" s="2">
        <f t="shared" si="7"/>
        <v>15</v>
      </c>
      <c r="Q5" s="2">
        <f t="shared" si="7"/>
        <v>22.142857142857153</v>
      </c>
      <c r="R5" s="2">
        <f t="shared" si="7"/>
        <v>29.285714285714292</v>
      </c>
      <c r="S5" s="2">
        <f t="shared" si="7"/>
        <v>36.428571428571431</v>
      </c>
      <c r="T5" s="2">
        <f t="shared" si="7"/>
        <v>43.571428571428584</v>
      </c>
      <c r="U5" s="2">
        <f t="shared" si="7"/>
        <v>50.714285714285722</v>
      </c>
      <c r="V5" s="2">
        <f t="shared" si="7"/>
        <v>57.857142857142861</v>
      </c>
      <c r="W5" s="2">
        <f t="shared" si="7"/>
        <v>65</v>
      </c>
      <c r="X5" s="2">
        <f t="shared" si="7"/>
        <v>72.142857142857139</v>
      </c>
      <c r="Y5" s="2">
        <f t="shared" si="7"/>
        <v>79.285714285714306</v>
      </c>
      <c r="Z5" s="2">
        <f t="shared" si="7"/>
        <v>86.428571428571445</v>
      </c>
      <c r="AA5" s="2">
        <f t="shared" si="7"/>
        <v>93.571428571428584</v>
      </c>
      <c r="AB5" s="2">
        <f t="shared" si="7"/>
        <v>100.71428571428572</v>
      </c>
      <c r="AC5" s="2">
        <f t="shared" si="7"/>
        <v>107.85714285714286</v>
      </c>
      <c r="AD5" s="2">
        <f t="shared" si="7"/>
        <v>115</v>
      </c>
      <c r="AE5" s="2">
        <f t="shared" si="7"/>
        <v>122.14285714285717</v>
      </c>
      <c r="AF5" s="2">
        <f t="shared" si="7"/>
        <v>129.28571428571431</v>
      </c>
      <c r="AG5" s="2">
        <f t="shared" si="7"/>
        <v>136.42857142857144</v>
      </c>
      <c r="AH5" s="2">
        <f t="shared" si="7"/>
        <v>143.57142857142858</v>
      </c>
      <c r="AI5" s="2">
        <f t="shared" si="7"/>
        <v>150.71428571428572</v>
      </c>
      <c r="AJ5" s="2">
        <f t="shared" si="7"/>
        <v>157.85714285714286</v>
      </c>
      <c r="AK5" s="2">
        <f t="shared" si="7"/>
        <v>165</v>
      </c>
      <c r="AL5" s="2">
        <f t="shared" si="7"/>
        <v>172.14285714285717</v>
      </c>
      <c r="AM5" s="2">
        <f t="shared" si="7"/>
        <v>179.28571428571428</v>
      </c>
      <c r="AN5" s="2">
        <f t="shared" si="7"/>
        <v>186.42857142857144</v>
      </c>
      <c r="AO5" s="2">
        <f t="shared" si="7"/>
        <v>193.57142857142861</v>
      </c>
      <c r="AP5" s="2">
        <f t="shared" si="7"/>
        <v>200.71428571428572</v>
      </c>
      <c r="AQ5" s="2">
        <f t="shared" si="7"/>
        <v>207.85714285714289</v>
      </c>
      <c r="AR5" s="2">
        <f t="shared" si="7"/>
        <v>215</v>
      </c>
      <c r="AS5" s="2">
        <f t="shared" si="7"/>
        <v>222.14285714285717</v>
      </c>
      <c r="AT5" s="2">
        <f t="shared" si="7"/>
        <v>229.28571428571428</v>
      </c>
      <c r="AU5" s="2">
        <f t="shared" si="7"/>
        <v>236.42857142857144</v>
      </c>
      <c r="AV5" s="2">
        <f t="shared" si="7"/>
        <v>243.57142857142861</v>
      </c>
      <c r="AW5" s="2">
        <f t="shared" si="7"/>
        <v>250.71428571428572</v>
      </c>
      <c r="AX5" s="2">
        <f>(-30/7)*AX1+459</f>
        <v>253.28571428571428</v>
      </c>
      <c r="AY5" s="2">
        <f t="shared" ref="AY5:DE5" si="8">(-30/7)*AY1+459</f>
        <v>249</v>
      </c>
      <c r="AZ5" s="2">
        <f t="shared" si="8"/>
        <v>244.71428571428572</v>
      </c>
      <c r="BA5" s="2">
        <f t="shared" si="8"/>
        <v>240.42857142857144</v>
      </c>
      <c r="BB5" s="2">
        <f t="shared" si="8"/>
        <v>236.14285714285714</v>
      </c>
      <c r="BC5" s="2">
        <f t="shared" si="8"/>
        <v>231.85714285714286</v>
      </c>
      <c r="BD5" s="2">
        <f t="shared" si="8"/>
        <v>227.57142857142858</v>
      </c>
      <c r="BE5" s="2">
        <f t="shared" si="8"/>
        <v>223.28571428571431</v>
      </c>
      <c r="BF5" s="2">
        <f t="shared" si="8"/>
        <v>219</v>
      </c>
      <c r="BG5" s="2">
        <f t="shared" si="8"/>
        <v>214.71428571428572</v>
      </c>
      <c r="BH5" s="2">
        <f t="shared" si="8"/>
        <v>210.42857142857144</v>
      </c>
      <c r="BI5" s="2">
        <f t="shared" si="8"/>
        <v>206.14285714285714</v>
      </c>
      <c r="BJ5" s="2">
        <f t="shared" si="8"/>
        <v>201.85714285714289</v>
      </c>
      <c r="BK5" s="2">
        <f t="shared" si="8"/>
        <v>197.57142857142856</v>
      </c>
      <c r="BL5" s="2">
        <f t="shared" si="8"/>
        <v>193.28571428571428</v>
      </c>
      <c r="BM5" s="2">
        <f t="shared" si="8"/>
        <v>189</v>
      </c>
      <c r="BN5" s="2">
        <f t="shared" si="8"/>
        <v>184.71428571428572</v>
      </c>
      <c r="BO5" s="2">
        <f t="shared" si="8"/>
        <v>180.42857142857144</v>
      </c>
      <c r="BP5" s="2">
        <f t="shared" si="8"/>
        <v>176.14285714285717</v>
      </c>
      <c r="BQ5" s="2">
        <f t="shared" si="8"/>
        <v>171.85714285714289</v>
      </c>
      <c r="BR5" s="2">
        <f t="shared" si="8"/>
        <v>167.57142857142856</v>
      </c>
      <c r="BS5" s="2">
        <f t="shared" si="8"/>
        <v>163.28571428571428</v>
      </c>
      <c r="BT5" s="2">
        <f t="shared" si="8"/>
        <v>159</v>
      </c>
      <c r="BU5" s="2">
        <f t="shared" si="8"/>
        <v>154.71428571428572</v>
      </c>
      <c r="BV5" s="2">
        <f t="shared" si="8"/>
        <v>150.42857142857144</v>
      </c>
      <c r="BW5" s="2">
        <f t="shared" si="8"/>
        <v>146.14285714285717</v>
      </c>
      <c r="BX5" s="2">
        <f t="shared" si="8"/>
        <v>141.85714285714289</v>
      </c>
      <c r="BY5" s="2">
        <f t="shared" si="8"/>
        <v>137.57142857142856</v>
      </c>
      <c r="BZ5" s="2">
        <f t="shared" si="8"/>
        <v>133.28571428571428</v>
      </c>
      <c r="CA5" s="2">
        <f t="shared" si="8"/>
        <v>129</v>
      </c>
      <c r="CB5" s="2">
        <f t="shared" si="8"/>
        <v>124.71428571428572</v>
      </c>
      <c r="CC5" s="2">
        <f t="shared" si="8"/>
        <v>120.42857142857144</v>
      </c>
      <c r="CD5" s="2">
        <f t="shared" si="8"/>
        <v>116.14285714285717</v>
      </c>
      <c r="CE5" s="2">
        <f t="shared" si="8"/>
        <v>111.85714285714289</v>
      </c>
      <c r="CF5" s="2">
        <f t="shared" si="8"/>
        <v>107.57142857142856</v>
      </c>
      <c r="CG5" s="2">
        <f t="shared" si="8"/>
        <v>103.28571428571428</v>
      </c>
      <c r="CH5" s="2">
        <f t="shared" si="8"/>
        <v>99</v>
      </c>
      <c r="CI5" s="2">
        <f t="shared" si="8"/>
        <v>94.714285714285722</v>
      </c>
      <c r="CJ5" s="2">
        <f t="shared" si="8"/>
        <v>90.428571428571445</v>
      </c>
      <c r="CK5" s="2">
        <f t="shared" si="8"/>
        <v>86.142857142857167</v>
      </c>
      <c r="CL5" s="2">
        <f t="shared" si="8"/>
        <v>81.85714285714289</v>
      </c>
      <c r="CM5" s="2">
        <f t="shared" si="8"/>
        <v>77.571428571428555</v>
      </c>
      <c r="CN5" s="2">
        <f t="shared" si="8"/>
        <v>73.285714285714278</v>
      </c>
      <c r="CO5" s="2">
        <f t="shared" si="8"/>
        <v>69</v>
      </c>
      <c r="CP5" s="2">
        <f t="shared" si="8"/>
        <v>64.714285714285722</v>
      </c>
      <c r="CQ5" s="2">
        <f t="shared" si="8"/>
        <v>60.428571428571445</v>
      </c>
      <c r="CR5" s="2">
        <f t="shared" si="8"/>
        <v>56.142857142857167</v>
      </c>
      <c r="CS5" s="2">
        <f t="shared" si="8"/>
        <v>51.85714285714289</v>
      </c>
      <c r="CT5" s="2">
        <f t="shared" si="8"/>
        <v>47.571428571428555</v>
      </c>
      <c r="CU5" s="2">
        <f t="shared" si="8"/>
        <v>43.285714285714278</v>
      </c>
      <c r="CV5" s="2">
        <f t="shared" si="8"/>
        <v>39</v>
      </c>
      <c r="CW5" s="2">
        <f t="shared" si="8"/>
        <v>34.714285714285722</v>
      </c>
      <c r="CX5" s="2">
        <f t="shared" si="8"/>
        <v>30.428571428571445</v>
      </c>
      <c r="CY5" s="2">
        <f t="shared" si="8"/>
        <v>26.142857142857167</v>
      </c>
      <c r="CZ5" s="2">
        <f t="shared" si="8"/>
        <v>21.85714285714289</v>
      </c>
      <c r="DA5" s="2">
        <f t="shared" si="8"/>
        <v>17.571428571428612</v>
      </c>
      <c r="DB5" s="2">
        <f t="shared" si="8"/>
        <v>13.285714285714278</v>
      </c>
      <c r="DC5" s="2">
        <f t="shared" si="8"/>
        <v>9</v>
      </c>
      <c r="DD5" s="2">
        <f t="shared" si="8"/>
        <v>4.7142857142857224</v>
      </c>
      <c r="DE5" s="2">
        <f t="shared" si="8"/>
        <v>0.42857142857144481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f>(750/119)*AX1-300</f>
        <v>2.5210084033613498</v>
      </c>
      <c r="AY6" s="2">
        <f t="shared" ref="AY6:BI6" si="9">(750/119)*AY1-300</f>
        <v>8.8235294117646959</v>
      </c>
      <c r="AZ6" s="2">
        <f t="shared" si="9"/>
        <v>15.126050420168042</v>
      </c>
      <c r="BA6" s="2">
        <f t="shared" si="9"/>
        <v>21.428571428571445</v>
      </c>
      <c r="BB6" s="2">
        <f t="shared" si="9"/>
        <v>27.731092436974791</v>
      </c>
      <c r="BC6" s="2">
        <f t="shared" si="9"/>
        <v>34.033613445378137</v>
      </c>
      <c r="BD6" s="2">
        <f t="shared" si="9"/>
        <v>40.336134453781483</v>
      </c>
      <c r="BE6" s="2">
        <f t="shared" si="9"/>
        <v>46.638655462184886</v>
      </c>
      <c r="BF6" s="2">
        <f t="shared" si="9"/>
        <v>52.941176470588232</v>
      </c>
      <c r="BG6" s="2">
        <f t="shared" si="9"/>
        <v>59.243697478991578</v>
      </c>
      <c r="BH6" s="2">
        <f t="shared" si="9"/>
        <v>65.546218487394924</v>
      </c>
      <c r="BI6" s="2">
        <f t="shared" si="9"/>
        <v>71.848739495798327</v>
      </c>
      <c r="BJ6" s="2">
        <v>75</v>
      </c>
      <c r="BK6" s="2">
        <v>75</v>
      </c>
      <c r="BL6" s="2">
        <v>75</v>
      </c>
      <c r="BM6" s="2">
        <v>75</v>
      </c>
      <c r="BN6" s="2">
        <v>75</v>
      </c>
      <c r="BO6" s="2">
        <v>75</v>
      </c>
      <c r="BP6" s="2">
        <v>75</v>
      </c>
      <c r="BQ6" s="2">
        <v>75</v>
      </c>
      <c r="BR6" s="2">
        <v>75</v>
      </c>
      <c r="BS6" s="2">
        <v>75</v>
      </c>
      <c r="BT6" s="2">
        <v>75</v>
      </c>
      <c r="BU6" s="2">
        <v>75</v>
      </c>
      <c r="BV6" s="2">
        <v>75</v>
      </c>
      <c r="BW6" s="2">
        <v>75</v>
      </c>
      <c r="BX6" s="2">
        <v>75</v>
      </c>
      <c r="BY6" s="2">
        <v>75</v>
      </c>
      <c r="BZ6" s="2">
        <v>75</v>
      </c>
      <c r="CA6" s="2">
        <v>75</v>
      </c>
      <c r="CB6" s="2">
        <v>75</v>
      </c>
      <c r="CC6" s="2">
        <v>75</v>
      </c>
      <c r="CD6" s="2">
        <v>75</v>
      </c>
      <c r="CE6" s="2">
        <v>75</v>
      </c>
      <c r="CF6" s="2">
        <v>75</v>
      </c>
      <c r="CG6" s="2">
        <v>75</v>
      </c>
      <c r="CH6" s="2">
        <v>75</v>
      </c>
      <c r="CI6" s="2">
        <v>75</v>
      </c>
      <c r="CJ6" s="2">
        <v>75</v>
      </c>
      <c r="CK6" s="2">
        <v>75</v>
      </c>
      <c r="CL6" s="2">
        <v>75</v>
      </c>
      <c r="CM6" s="2">
        <v>75</v>
      </c>
      <c r="CN6" s="2">
        <v>75</v>
      </c>
      <c r="CO6" s="2">
        <v>75</v>
      </c>
      <c r="CP6" s="2">
        <v>75</v>
      </c>
      <c r="CQ6" s="2">
        <v>75</v>
      </c>
      <c r="CR6" s="2">
        <v>75</v>
      </c>
      <c r="CS6" s="2">
        <v>75</v>
      </c>
      <c r="CT6" s="2">
        <v>75</v>
      </c>
      <c r="CU6" s="2">
        <v>75</v>
      </c>
      <c r="CV6" s="2">
        <v>75</v>
      </c>
      <c r="CW6" s="2">
        <v>75</v>
      </c>
      <c r="CX6" s="2">
        <v>75</v>
      </c>
      <c r="CY6" s="2">
        <v>75</v>
      </c>
      <c r="CZ6" s="2">
        <v>75</v>
      </c>
      <c r="DA6" s="2">
        <v>75</v>
      </c>
      <c r="DB6" s="2">
        <v>75</v>
      </c>
      <c r="DC6" s="2">
        <v>75</v>
      </c>
      <c r="DD6" s="2">
        <v>75</v>
      </c>
      <c r="DE6" s="2">
        <v>75</v>
      </c>
      <c r="DF6" s="2">
        <f>(-750/119)*DF1+750</f>
        <v>69.327731092437034</v>
      </c>
      <c r="DG6" s="2">
        <f t="shared" ref="DG6:DQ6" si="10">(-750/119)*DG1+750</f>
        <v>63.025210084033688</v>
      </c>
      <c r="DH6" s="2">
        <f t="shared" si="10"/>
        <v>56.722689075630228</v>
      </c>
      <c r="DI6" s="2">
        <f t="shared" si="10"/>
        <v>50.420168067226882</v>
      </c>
      <c r="DJ6" s="2">
        <f t="shared" si="10"/>
        <v>44.117647058823536</v>
      </c>
      <c r="DK6" s="2">
        <f t="shared" si="10"/>
        <v>37.81512605042019</v>
      </c>
      <c r="DL6" s="2">
        <f t="shared" si="10"/>
        <v>31.512605042016844</v>
      </c>
      <c r="DM6" s="2">
        <f t="shared" si="10"/>
        <v>25.210084033613498</v>
      </c>
      <c r="DN6" s="2">
        <f t="shared" si="10"/>
        <v>18.907563025210152</v>
      </c>
      <c r="DO6" s="2">
        <f t="shared" si="10"/>
        <v>12.605042016806692</v>
      </c>
      <c r="DP6" s="2">
        <v>0</v>
      </c>
      <c r="DQ6" s="2">
        <f t="shared" si="10"/>
        <v>0</v>
      </c>
    </row>
    <row r="9" spans="1:121">
      <c r="A9" s="7" t="s">
        <v>8</v>
      </c>
      <c r="B9" s="7"/>
      <c r="C9" s="7"/>
      <c r="D9" s="7"/>
    </row>
    <row r="10" spans="1:121">
      <c r="A10" t="s">
        <v>6</v>
      </c>
      <c r="B10">
        <f>ROUND(B2,0)</f>
        <v>0</v>
      </c>
      <c r="C10">
        <f t="shared" ref="C10:BN10" si="11">ROUND(C2,0)</f>
        <v>0</v>
      </c>
      <c r="D10">
        <f t="shared" si="11"/>
        <v>0</v>
      </c>
      <c r="E10">
        <f t="shared" si="11"/>
        <v>0</v>
      </c>
      <c r="F10">
        <f t="shared" si="11"/>
        <v>0</v>
      </c>
      <c r="G10">
        <f t="shared" si="11"/>
        <v>0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1"/>
        <v>0</v>
      </c>
      <c r="U10">
        <f t="shared" si="11"/>
        <v>0</v>
      </c>
      <c r="V10">
        <f t="shared" si="11"/>
        <v>0</v>
      </c>
      <c r="W10">
        <f t="shared" si="11"/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0</v>
      </c>
      <c r="AM10">
        <f t="shared" si="11"/>
        <v>0</v>
      </c>
      <c r="AN10">
        <f t="shared" si="11"/>
        <v>0</v>
      </c>
      <c r="AO10">
        <f t="shared" si="11"/>
        <v>0</v>
      </c>
      <c r="AP10">
        <f t="shared" si="11"/>
        <v>0</v>
      </c>
      <c r="AQ10">
        <f t="shared" si="11"/>
        <v>0</v>
      </c>
      <c r="AR10">
        <f t="shared" si="11"/>
        <v>0</v>
      </c>
      <c r="AS10">
        <f t="shared" si="11"/>
        <v>0</v>
      </c>
      <c r="AT10">
        <f t="shared" si="11"/>
        <v>0</v>
      </c>
      <c r="AU10">
        <f t="shared" si="11"/>
        <v>0</v>
      </c>
      <c r="AV10">
        <f t="shared" si="11"/>
        <v>0</v>
      </c>
      <c r="AW10">
        <f t="shared" si="11"/>
        <v>0</v>
      </c>
      <c r="AX10">
        <f t="shared" si="11"/>
        <v>0</v>
      </c>
      <c r="AY10">
        <f t="shared" si="11"/>
        <v>0</v>
      </c>
      <c r="AZ10">
        <f t="shared" si="11"/>
        <v>0</v>
      </c>
      <c r="BA10">
        <f t="shared" si="11"/>
        <v>0</v>
      </c>
      <c r="BB10">
        <f t="shared" si="11"/>
        <v>0</v>
      </c>
      <c r="BC10">
        <f t="shared" si="11"/>
        <v>0</v>
      </c>
      <c r="BD10">
        <f t="shared" si="11"/>
        <v>0</v>
      </c>
      <c r="BE10">
        <f t="shared" si="11"/>
        <v>0</v>
      </c>
      <c r="BF10">
        <f t="shared" si="11"/>
        <v>0</v>
      </c>
      <c r="BG10">
        <f t="shared" si="11"/>
        <v>0</v>
      </c>
      <c r="BH10">
        <f t="shared" si="11"/>
        <v>0</v>
      </c>
      <c r="BI10">
        <f t="shared" si="11"/>
        <v>0</v>
      </c>
      <c r="BJ10">
        <f t="shared" si="11"/>
        <v>0</v>
      </c>
      <c r="BK10">
        <f t="shared" si="11"/>
        <v>0</v>
      </c>
      <c r="BL10">
        <f t="shared" si="11"/>
        <v>0</v>
      </c>
      <c r="BM10">
        <f t="shared" si="11"/>
        <v>0</v>
      </c>
      <c r="BN10">
        <f t="shared" si="11"/>
        <v>0</v>
      </c>
      <c r="BO10">
        <f t="shared" ref="BO10:DQ10" si="12">ROUND(BO2,0)</f>
        <v>0</v>
      </c>
      <c r="BP10">
        <f t="shared" si="12"/>
        <v>0</v>
      </c>
      <c r="BQ10">
        <f t="shared" si="12"/>
        <v>0</v>
      </c>
      <c r="BR10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4</v>
      </c>
      <c r="BV10">
        <f t="shared" si="12"/>
        <v>8</v>
      </c>
      <c r="BW10">
        <f t="shared" si="12"/>
        <v>11</v>
      </c>
      <c r="BX10">
        <f t="shared" si="12"/>
        <v>15</v>
      </c>
      <c r="BY10">
        <f t="shared" si="12"/>
        <v>19</v>
      </c>
      <c r="BZ10">
        <f t="shared" si="12"/>
        <v>23</v>
      </c>
      <c r="CA10">
        <f t="shared" si="12"/>
        <v>26</v>
      </c>
      <c r="CB10">
        <f t="shared" si="12"/>
        <v>30</v>
      </c>
      <c r="CC10">
        <f t="shared" si="12"/>
        <v>34</v>
      </c>
      <c r="CD10">
        <f t="shared" si="12"/>
        <v>38</v>
      </c>
      <c r="CE10">
        <f t="shared" si="12"/>
        <v>41</v>
      </c>
      <c r="CF10">
        <f t="shared" si="12"/>
        <v>45</v>
      </c>
      <c r="CG10">
        <f t="shared" si="12"/>
        <v>49</v>
      </c>
      <c r="CH10">
        <f t="shared" si="12"/>
        <v>53</v>
      </c>
      <c r="CI10">
        <f t="shared" si="12"/>
        <v>56</v>
      </c>
      <c r="CJ10">
        <f t="shared" si="12"/>
        <v>60</v>
      </c>
      <c r="CK10">
        <f t="shared" si="12"/>
        <v>64</v>
      </c>
      <c r="CL10">
        <f t="shared" si="12"/>
        <v>68</v>
      </c>
      <c r="CM10">
        <f t="shared" si="12"/>
        <v>71</v>
      </c>
      <c r="CN10">
        <f t="shared" si="12"/>
        <v>75</v>
      </c>
      <c r="CO10">
        <f t="shared" si="12"/>
        <v>75</v>
      </c>
      <c r="CP10">
        <f t="shared" si="12"/>
        <v>75</v>
      </c>
      <c r="CQ10">
        <f t="shared" si="12"/>
        <v>75</v>
      </c>
      <c r="CR10">
        <f t="shared" si="12"/>
        <v>75</v>
      </c>
      <c r="CS10">
        <f t="shared" si="12"/>
        <v>75</v>
      </c>
      <c r="CT10">
        <f t="shared" si="12"/>
        <v>75</v>
      </c>
      <c r="CU10">
        <f t="shared" si="12"/>
        <v>75</v>
      </c>
      <c r="CV10">
        <f t="shared" si="12"/>
        <v>75</v>
      </c>
      <c r="CW10">
        <f t="shared" si="12"/>
        <v>75</v>
      </c>
      <c r="CX10">
        <f t="shared" si="12"/>
        <v>75</v>
      </c>
      <c r="CY10">
        <f t="shared" si="12"/>
        <v>75</v>
      </c>
      <c r="CZ10">
        <f t="shared" si="12"/>
        <v>75</v>
      </c>
      <c r="DA10">
        <f t="shared" si="12"/>
        <v>75</v>
      </c>
      <c r="DB10">
        <f t="shared" si="12"/>
        <v>75</v>
      </c>
      <c r="DC10">
        <f t="shared" si="12"/>
        <v>75</v>
      </c>
      <c r="DD10">
        <f t="shared" si="12"/>
        <v>75</v>
      </c>
      <c r="DE10">
        <f t="shared" si="12"/>
        <v>75</v>
      </c>
      <c r="DF10">
        <f t="shared" si="12"/>
        <v>69</v>
      </c>
      <c r="DG10">
        <f t="shared" si="12"/>
        <v>63</v>
      </c>
      <c r="DH10">
        <f t="shared" si="12"/>
        <v>57</v>
      </c>
      <c r="DI10">
        <f t="shared" si="12"/>
        <v>50</v>
      </c>
      <c r="DJ10">
        <f t="shared" si="12"/>
        <v>44</v>
      </c>
      <c r="DK10">
        <f t="shared" si="12"/>
        <v>38</v>
      </c>
      <c r="DL10">
        <f t="shared" si="12"/>
        <v>32</v>
      </c>
      <c r="DM10">
        <f t="shared" si="12"/>
        <v>25</v>
      </c>
      <c r="DN10">
        <f t="shared" si="12"/>
        <v>19</v>
      </c>
      <c r="DO10">
        <f t="shared" si="12"/>
        <v>13</v>
      </c>
      <c r="DP10">
        <f t="shared" si="12"/>
        <v>0</v>
      </c>
      <c r="DQ10">
        <f t="shared" si="12"/>
        <v>0</v>
      </c>
    </row>
    <row r="11" spans="1:121">
      <c r="A11" t="s">
        <v>3</v>
      </c>
      <c r="B11">
        <f t="shared" ref="B11:Q14" si="13">ROUND(B3,0)</f>
        <v>0</v>
      </c>
      <c r="C11">
        <f t="shared" si="13"/>
        <v>0</v>
      </c>
      <c r="D11">
        <f t="shared" si="13"/>
        <v>6</v>
      </c>
      <c r="E11">
        <f t="shared" si="13"/>
        <v>8</v>
      </c>
      <c r="F11">
        <f t="shared" si="13"/>
        <v>11</v>
      </c>
      <c r="G11">
        <f t="shared" si="13"/>
        <v>14</v>
      </c>
      <c r="H11">
        <f t="shared" si="13"/>
        <v>17</v>
      </c>
      <c r="I11">
        <f t="shared" si="13"/>
        <v>20</v>
      </c>
      <c r="J11">
        <f t="shared" si="13"/>
        <v>22</v>
      </c>
      <c r="K11">
        <f t="shared" si="13"/>
        <v>25</v>
      </c>
      <c r="L11">
        <f t="shared" si="13"/>
        <v>28</v>
      </c>
      <c r="M11">
        <f t="shared" si="13"/>
        <v>31</v>
      </c>
      <c r="N11">
        <f t="shared" si="13"/>
        <v>34</v>
      </c>
      <c r="O11">
        <f t="shared" si="13"/>
        <v>36</v>
      </c>
      <c r="P11">
        <f t="shared" si="13"/>
        <v>39</v>
      </c>
      <c r="Q11">
        <f t="shared" si="13"/>
        <v>42</v>
      </c>
      <c r="R11">
        <f t="shared" ref="R11:BN11" si="14">ROUND(R3,0)</f>
        <v>45</v>
      </c>
      <c r="S11">
        <f t="shared" si="14"/>
        <v>48</v>
      </c>
      <c r="T11">
        <f t="shared" si="14"/>
        <v>50</v>
      </c>
      <c r="U11">
        <f t="shared" si="14"/>
        <v>53</v>
      </c>
      <c r="V11">
        <f t="shared" si="14"/>
        <v>56</v>
      </c>
      <c r="W11">
        <f t="shared" si="14"/>
        <v>59</v>
      </c>
      <c r="X11">
        <f t="shared" si="14"/>
        <v>62</v>
      </c>
      <c r="Y11">
        <f t="shared" si="14"/>
        <v>64</v>
      </c>
      <c r="Z11">
        <f t="shared" si="14"/>
        <v>67</v>
      </c>
      <c r="AA11">
        <f t="shared" si="14"/>
        <v>70</v>
      </c>
      <c r="AB11">
        <f t="shared" si="14"/>
        <v>73</v>
      </c>
      <c r="AC11">
        <f t="shared" si="14"/>
        <v>76</v>
      </c>
      <c r="AD11">
        <f t="shared" si="14"/>
        <v>78</v>
      </c>
      <c r="AE11">
        <f t="shared" si="14"/>
        <v>81</v>
      </c>
      <c r="AF11">
        <f t="shared" si="14"/>
        <v>84</v>
      </c>
      <c r="AG11">
        <f t="shared" si="14"/>
        <v>87</v>
      </c>
      <c r="AH11">
        <f t="shared" si="14"/>
        <v>90</v>
      </c>
      <c r="AI11">
        <f t="shared" si="14"/>
        <v>92</v>
      </c>
      <c r="AJ11">
        <f t="shared" si="14"/>
        <v>95</v>
      </c>
      <c r="AK11">
        <f t="shared" si="14"/>
        <v>98</v>
      </c>
      <c r="AL11">
        <f t="shared" si="14"/>
        <v>99</v>
      </c>
      <c r="AM11">
        <f t="shared" si="14"/>
        <v>95</v>
      </c>
      <c r="AN11">
        <f t="shared" si="14"/>
        <v>90</v>
      </c>
      <c r="AO11">
        <f t="shared" si="14"/>
        <v>86</v>
      </c>
      <c r="AP11">
        <f t="shared" si="14"/>
        <v>82</v>
      </c>
      <c r="AQ11">
        <f t="shared" si="14"/>
        <v>78</v>
      </c>
      <c r="AR11">
        <f t="shared" si="14"/>
        <v>74</v>
      </c>
      <c r="AS11">
        <f t="shared" si="14"/>
        <v>69</v>
      </c>
      <c r="AT11">
        <f t="shared" si="14"/>
        <v>65</v>
      </c>
      <c r="AU11">
        <f t="shared" si="14"/>
        <v>61</v>
      </c>
      <c r="AV11">
        <f t="shared" si="14"/>
        <v>57</v>
      </c>
      <c r="AW11">
        <f t="shared" si="14"/>
        <v>53</v>
      </c>
      <c r="AX11">
        <f t="shared" si="14"/>
        <v>48</v>
      </c>
      <c r="AY11">
        <f t="shared" si="14"/>
        <v>44</v>
      </c>
      <c r="AZ11">
        <f t="shared" si="14"/>
        <v>40</v>
      </c>
      <c r="BA11">
        <f t="shared" si="14"/>
        <v>36</v>
      </c>
      <c r="BB11">
        <f t="shared" si="14"/>
        <v>32</v>
      </c>
      <c r="BC11">
        <f t="shared" si="14"/>
        <v>27</v>
      </c>
      <c r="BD11">
        <f t="shared" si="14"/>
        <v>23</v>
      </c>
      <c r="BE11">
        <f t="shared" si="14"/>
        <v>19</v>
      </c>
      <c r="BF11">
        <f t="shared" si="14"/>
        <v>15</v>
      </c>
      <c r="BG11">
        <f t="shared" si="14"/>
        <v>11</v>
      </c>
      <c r="BH11">
        <f t="shared" si="14"/>
        <v>6</v>
      </c>
      <c r="BI11">
        <f t="shared" si="14"/>
        <v>2</v>
      </c>
      <c r="BJ11">
        <f t="shared" si="14"/>
        <v>0</v>
      </c>
      <c r="BK11">
        <f t="shared" si="14"/>
        <v>0</v>
      </c>
      <c r="BL11">
        <f t="shared" si="14"/>
        <v>0</v>
      </c>
      <c r="BM11">
        <f t="shared" si="14"/>
        <v>0</v>
      </c>
      <c r="BN11">
        <f t="shared" si="14"/>
        <v>0</v>
      </c>
      <c r="BO11">
        <f t="shared" ref="BO11:DQ14" si="15">ROUND(BO3,0)</f>
        <v>0</v>
      </c>
      <c r="BP11">
        <f t="shared" si="15"/>
        <v>0</v>
      </c>
      <c r="BQ11">
        <f t="shared" si="15"/>
        <v>0</v>
      </c>
      <c r="BR11">
        <f t="shared" si="15"/>
        <v>0</v>
      </c>
      <c r="BS11">
        <f t="shared" si="15"/>
        <v>0</v>
      </c>
      <c r="BT11">
        <f t="shared" si="15"/>
        <v>0</v>
      </c>
      <c r="BU11">
        <f t="shared" si="15"/>
        <v>0</v>
      </c>
      <c r="BV11">
        <f t="shared" si="15"/>
        <v>0</v>
      </c>
      <c r="BW11">
        <f t="shared" si="15"/>
        <v>0</v>
      </c>
      <c r="BX11">
        <f t="shared" si="15"/>
        <v>0</v>
      </c>
      <c r="BY11">
        <f t="shared" si="15"/>
        <v>0</v>
      </c>
      <c r="BZ11">
        <f t="shared" si="15"/>
        <v>0</v>
      </c>
      <c r="CA11">
        <f t="shared" si="15"/>
        <v>0</v>
      </c>
      <c r="CB11">
        <f t="shared" si="15"/>
        <v>0</v>
      </c>
      <c r="CC11">
        <f t="shared" si="15"/>
        <v>0</v>
      </c>
      <c r="CD11">
        <f t="shared" si="15"/>
        <v>0</v>
      </c>
      <c r="CE11">
        <f t="shared" si="15"/>
        <v>0</v>
      </c>
      <c r="CF11">
        <f t="shared" si="15"/>
        <v>0</v>
      </c>
      <c r="CG11">
        <f t="shared" si="15"/>
        <v>0</v>
      </c>
      <c r="CH11">
        <f t="shared" si="15"/>
        <v>0</v>
      </c>
      <c r="CI11">
        <f t="shared" si="15"/>
        <v>0</v>
      </c>
      <c r="CJ11">
        <f t="shared" si="15"/>
        <v>0</v>
      </c>
      <c r="CK11">
        <f t="shared" si="15"/>
        <v>0</v>
      </c>
      <c r="CL11">
        <f t="shared" si="15"/>
        <v>0</v>
      </c>
      <c r="CM11">
        <f t="shared" si="15"/>
        <v>0</v>
      </c>
      <c r="CN11">
        <f t="shared" si="15"/>
        <v>0</v>
      </c>
      <c r="CO11">
        <f t="shared" si="15"/>
        <v>0</v>
      </c>
      <c r="CP11">
        <f t="shared" si="15"/>
        <v>0</v>
      </c>
      <c r="CQ11">
        <f t="shared" si="15"/>
        <v>0</v>
      </c>
      <c r="CR11">
        <f t="shared" si="15"/>
        <v>0</v>
      </c>
      <c r="CS11">
        <f t="shared" si="15"/>
        <v>0</v>
      </c>
      <c r="CT11">
        <f t="shared" si="15"/>
        <v>0</v>
      </c>
      <c r="CU11">
        <f t="shared" si="15"/>
        <v>0</v>
      </c>
      <c r="CV11">
        <f t="shared" si="15"/>
        <v>0</v>
      </c>
      <c r="CW11">
        <f t="shared" si="15"/>
        <v>0</v>
      </c>
      <c r="CX11">
        <f t="shared" si="15"/>
        <v>0</v>
      </c>
      <c r="CY11">
        <f t="shared" si="15"/>
        <v>0</v>
      </c>
      <c r="CZ11">
        <f t="shared" si="15"/>
        <v>0</v>
      </c>
      <c r="DA11">
        <f t="shared" si="15"/>
        <v>0</v>
      </c>
      <c r="DB11">
        <f t="shared" si="15"/>
        <v>0</v>
      </c>
      <c r="DC11">
        <f t="shared" si="15"/>
        <v>0</v>
      </c>
      <c r="DD11">
        <f t="shared" si="15"/>
        <v>0</v>
      </c>
      <c r="DE11">
        <f t="shared" si="15"/>
        <v>0</v>
      </c>
      <c r="DF11">
        <f t="shared" si="15"/>
        <v>0</v>
      </c>
      <c r="DG11">
        <f t="shared" si="15"/>
        <v>0</v>
      </c>
      <c r="DH11">
        <f t="shared" si="15"/>
        <v>0</v>
      </c>
      <c r="DI11">
        <f t="shared" si="15"/>
        <v>0</v>
      </c>
      <c r="DJ11">
        <f t="shared" si="15"/>
        <v>0</v>
      </c>
      <c r="DK11">
        <f t="shared" si="15"/>
        <v>0</v>
      </c>
      <c r="DL11">
        <f t="shared" si="15"/>
        <v>0</v>
      </c>
      <c r="DM11">
        <f t="shared" si="15"/>
        <v>0</v>
      </c>
      <c r="DN11">
        <f t="shared" si="15"/>
        <v>0</v>
      </c>
      <c r="DO11">
        <f t="shared" si="15"/>
        <v>0</v>
      </c>
      <c r="DP11">
        <f t="shared" si="15"/>
        <v>0</v>
      </c>
      <c r="DQ11">
        <f t="shared" si="15"/>
        <v>0</v>
      </c>
    </row>
    <row r="12" spans="1:121">
      <c r="A12" t="s">
        <v>2</v>
      </c>
      <c r="B12">
        <f t="shared" si="13"/>
        <v>0</v>
      </c>
      <c r="C12">
        <f t="shared" ref="C12:BN14" si="16">ROUND(C4,0)</f>
        <v>0</v>
      </c>
      <c r="D12">
        <f t="shared" si="16"/>
        <v>11</v>
      </c>
      <c r="E12">
        <f t="shared" si="16"/>
        <v>17</v>
      </c>
      <c r="F12">
        <f t="shared" si="16"/>
        <v>22</v>
      </c>
      <c r="G12">
        <f t="shared" si="16"/>
        <v>28</v>
      </c>
      <c r="H12">
        <f t="shared" si="16"/>
        <v>34</v>
      </c>
      <c r="I12">
        <f t="shared" si="16"/>
        <v>39</v>
      </c>
      <c r="J12">
        <f t="shared" si="16"/>
        <v>45</v>
      </c>
      <c r="K12">
        <f t="shared" si="16"/>
        <v>50</v>
      </c>
      <c r="L12">
        <f t="shared" si="16"/>
        <v>56</v>
      </c>
      <c r="M12">
        <f t="shared" si="16"/>
        <v>62</v>
      </c>
      <c r="N12">
        <f t="shared" si="16"/>
        <v>67</v>
      </c>
      <c r="O12">
        <f t="shared" si="16"/>
        <v>73</v>
      </c>
      <c r="P12">
        <f t="shared" si="16"/>
        <v>78</v>
      </c>
      <c r="Q12">
        <f t="shared" si="16"/>
        <v>84</v>
      </c>
      <c r="R12">
        <f t="shared" si="16"/>
        <v>90</v>
      </c>
      <c r="S12">
        <f t="shared" si="16"/>
        <v>95</v>
      </c>
      <c r="T12">
        <f t="shared" si="16"/>
        <v>101</v>
      </c>
      <c r="U12">
        <f t="shared" si="16"/>
        <v>106</v>
      </c>
      <c r="V12">
        <f t="shared" si="16"/>
        <v>112</v>
      </c>
      <c r="W12">
        <f t="shared" si="16"/>
        <v>118</v>
      </c>
      <c r="X12">
        <f t="shared" si="16"/>
        <v>123</v>
      </c>
      <c r="Y12">
        <f t="shared" si="16"/>
        <v>129</v>
      </c>
      <c r="Z12">
        <f t="shared" si="16"/>
        <v>134</v>
      </c>
      <c r="AA12">
        <f t="shared" si="16"/>
        <v>140</v>
      </c>
      <c r="AB12">
        <f t="shared" si="16"/>
        <v>146</v>
      </c>
      <c r="AC12">
        <f t="shared" si="16"/>
        <v>151</v>
      </c>
      <c r="AD12">
        <f t="shared" si="16"/>
        <v>157</v>
      </c>
      <c r="AE12">
        <f t="shared" si="16"/>
        <v>162</v>
      </c>
      <c r="AF12">
        <f t="shared" si="16"/>
        <v>168</v>
      </c>
      <c r="AG12">
        <f t="shared" si="16"/>
        <v>174</v>
      </c>
      <c r="AH12">
        <f t="shared" si="16"/>
        <v>179</v>
      </c>
      <c r="AI12">
        <f t="shared" si="16"/>
        <v>185</v>
      </c>
      <c r="AJ12">
        <f t="shared" si="16"/>
        <v>190</v>
      </c>
      <c r="AK12">
        <f t="shared" si="16"/>
        <v>196</v>
      </c>
      <c r="AL12">
        <f t="shared" si="16"/>
        <v>199</v>
      </c>
      <c r="AM12">
        <f t="shared" si="16"/>
        <v>195</v>
      </c>
      <c r="AN12">
        <f t="shared" si="16"/>
        <v>190</v>
      </c>
      <c r="AO12">
        <f t="shared" si="16"/>
        <v>186</v>
      </c>
      <c r="AP12">
        <f t="shared" si="16"/>
        <v>182</v>
      </c>
      <c r="AQ12">
        <f t="shared" si="16"/>
        <v>178</v>
      </c>
      <c r="AR12">
        <f t="shared" si="16"/>
        <v>174</v>
      </c>
      <c r="AS12">
        <f t="shared" si="16"/>
        <v>169</v>
      </c>
      <c r="AT12">
        <f t="shared" si="16"/>
        <v>165</v>
      </c>
      <c r="AU12">
        <f t="shared" si="16"/>
        <v>161</v>
      </c>
      <c r="AV12">
        <f t="shared" si="16"/>
        <v>157</v>
      </c>
      <c r="AW12">
        <f t="shared" si="16"/>
        <v>153</v>
      </c>
      <c r="AX12">
        <f t="shared" si="16"/>
        <v>148</v>
      </c>
      <c r="AY12">
        <f t="shared" si="16"/>
        <v>144</v>
      </c>
      <c r="AZ12">
        <f t="shared" si="16"/>
        <v>140</v>
      </c>
      <c r="BA12">
        <f t="shared" si="16"/>
        <v>136</v>
      </c>
      <c r="BB12">
        <f t="shared" si="16"/>
        <v>132</v>
      </c>
      <c r="BC12">
        <f t="shared" si="16"/>
        <v>127</v>
      </c>
      <c r="BD12">
        <f t="shared" si="16"/>
        <v>123</v>
      </c>
      <c r="BE12">
        <f t="shared" si="16"/>
        <v>119</v>
      </c>
      <c r="BF12">
        <f t="shared" si="16"/>
        <v>115</v>
      </c>
      <c r="BG12">
        <f t="shared" si="16"/>
        <v>111</v>
      </c>
      <c r="BH12">
        <f t="shared" si="16"/>
        <v>106</v>
      </c>
      <c r="BI12">
        <f t="shared" si="16"/>
        <v>102</v>
      </c>
      <c r="BJ12">
        <f t="shared" si="16"/>
        <v>98</v>
      </c>
      <c r="BK12">
        <f t="shared" si="16"/>
        <v>94</v>
      </c>
      <c r="BL12">
        <f t="shared" si="16"/>
        <v>89</v>
      </c>
      <c r="BM12">
        <f t="shared" si="16"/>
        <v>85</v>
      </c>
      <c r="BN12">
        <f t="shared" si="16"/>
        <v>81</v>
      </c>
      <c r="BO12">
        <f t="shared" si="15"/>
        <v>77</v>
      </c>
      <c r="BP12">
        <f t="shared" si="15"/>
        <v>73</v>
      </c>
      <c r="BQ12">
        <f t="shared" si="15"/>
        <v>68</v>
      </c>
      <c r="BR12">
        <f t="shared" si="15"/>
        <v>64</v>
      </c>
      <c r="BS12">
        <f t="shared" si="15"/>
        <v>60</v>
      </c>
      <c r="BT12">
        <f t="shared" si="15"/>
        <v>56</v>
      </c>
      <c r="BU12">
        <f t="shared" si="15"/>
        <v>52</v>
      </c>
      <c r="BV12">
        <f t="shared" si="15"/>
        <v>47</v>
      </c>
      <c r="BW12">
        <f t="shared" si="15"/>
        <v>43</v>
      </c>
      <c r="BX12">
        <f t="shared" si="15"/>
        <v>39</v>
      </c>
      <c r="BY12">
        <f t="shared" si="15"/>
        <v>35</v>
      </c>
      <c r="BZ12">
        <f t="shared" si="15"/>
        <v>31</v>
      </c>
      <c r="CA12">
        <f t="shared" si="15"/>
        <v>26</v>
      </c>
      <c r="CB12">
        <f t="shared" si="15"/>
        <v>22</v>
      </c>
      <c r="CC12">
        <f t="shared" si="15"/>
        <v>18</v>
      </c>
      <c r="CD12">
        <f t="shared" si="15"/>
        <v>14</v>
      </c>
      <c r="CE12">
        <f t="shared" si="15"/>
        <v>10</v>
      </c>
      <c r="CF12">
        <f t="shared" si="15"/>
        <v>5</v>
      </c>
      <c r="CG12">
        <f t="shared" si="15"/>
        <v>1</v>
      </c>
      <c r="CH12">
        <f t="shared" si="15"/>
        <v>0</v>
      </c>
      <c r="CI12">
        <f t="shared" si="15"/>
        <v>0</v>
      </c>
      <c r="CJ12">
        <f t="shared" si="15"/>
        <v>0</v>
      </c>
      <c r="CK12">
        <f t="shared" si="15"/>
        <v>0</v>
      </c>
      <c r="CL12">
        <f t="shared" si="15"/>
        <v>0</v>
      </c>
      <c r="CM12">
        <f t="shared" si="15"/>
        <v>0</v>
      </c>
      <c r="CN12">
        <f t="shared" si="15"/>
        <v>0</v>
      </c>
      <c r="CO12">
        <f t="shared" si="15"/>
        <v>0</v>
      </c>
      <c r="CP12">
        <f t="shared" si="15"/>
        <v>0</v>
      </c>
      <c r="CQ12">
        <f t="shared" si="15"/>
        <v>0</v>
      </c>
      <c r="CR12">
        <f t="shared" si="15"/>
        <v>0</v>
      </c>
      <c r="CS12">
        <f t="shared" si="15"/>
        <v>0</v>
      </c>
      <c r="CT12">
        <f t="shared" si="15"/>
        <v>0</v>
      </c>
      <c r="CU12">
        <f t="shared" si="15"/>
        <v>0</v>
      </c>
      <c r="CV12">
        <f t="shared" si="15"/>
        <v>0</v>
      </c>
      <c r="CW12">
        <f t="shared" si="15"/>
        <v>0</v>
      </c>
      <c r="CX12">
        <f t="shared" si="15"/>
        <v>0</v>
      </c>
      <c r="CY12">
        <f t="shared" si="15"/>
        <v>0</v>
      </c>
      <c r="CZ12">
        <f t="shared" si="15"/>
        <v>0</v>
      </c>
      <c r="DA12">
        <f t="shared" si="15"/>
        <v>0</v>
      </c>
      <c r="DB12">
        <f t="shared" si="15"/>
        <v>0</v>
      </c>
      <c r="DC12">
        <f t="shared" si="15"/>
        <v>0</v>
      </c>
      <c r="DD12">
        <f t="shared" si="15"/>
        <v>0</v>
      </c>
      <c r="DE12">
        <f t="shared" si="15"/>
        <v>0</v>
      </c>
      <c r="DF12">
        <f t="shared" si="15"/>
        <v>0</v>
      </c>
      <c r="DG12">
        <f t="shared" si="15"/>
        <v>0</v>
      </c>
      <c r="DH12">
        <f t="shared" si="15"/>
        <v>0</v>
      </c>
      <c r="DI12">
        <f t="shared" si="15"/>
        <v>0</v>
      </c>
      <c r="DJ12">
        <f t="shared" si="15"/>
        <v>0</v>
      </c>
      <c r="DK12">
        <f t="shared" si="15"/>
        <v>0</v>
      </c>
      <c r="DL12">
        <f t="shared" si="15"/>
        <v>0</v>
      </c>
      <c r="DM12">
        <f t="shared" si="15"/>
        <v>0</v>
      </c>
      <c r="DN12">
        <f t="shared" si="15"/>
        <v>0</v>
      </c>
      <c r="DO12">
        <f t="shared" si="15"/>
        <v>0</v>
      </c>
      <c r="DP12">
        <f t="shared" si="15"/>
        <v>0</v>
      </c>
      <c r="DQ12">
        <f t="shared" si="15"/>
        <v>0</v>
      </c>
    </row>
    <row r="13" spans="1:121">
      <c r="A13" t="s">
        <v>4</v>
      </c>
      <c r="B13">
        <f t="shared" si="13"/>
        <v>0</v>
      </c>
      <c r="C13">
        <f t="shared" si="16"/>
        <v>0</v>
      </c>
      <c r="D13">
        <f t="shared" si="16"/>
        <v>0</v>
      </c>
      <c r="E13">
        <f t="shared" si="16"/>
        <v>0</v>
      </c>
      <c r="F13">
        <f t="shared" si="16"/>
        <v>0</v>
      </c>
      <c r="G13">
        <f t="shared" si="16"/>
        <v>0</v>
      </c>
      <c r="H13">
        <f t="shared" si="16"/>
        <v>0</v>
      </c>
      <c r="I13">
        <f t="shared" si="16"/>
        <v>0</v>
      </c>
      <c r="J13">
        <f t="shared" si="16"/>
        <v>0</v>
      </c>
      <c r="K13">
        <f t="shared" si="16"/>
        <v>0</v>
      </c>
      <c r="L13">
        <f t="shared" si="16"/>
        <v>0</v>
      </c>
      <c r="M13">
        <f t="shared" si="16"/>
        <v>0</v>
      </c>
      <c r="N13">
        <f t="shared" si="16"/>
        <v>1</v>
      </c>
      <c r="O13">
        <f t="shared" si="16"/>
        <v>8</v>
      </c>
      <c r="P13">
        <f t="shared" si="16"/>
        <v>15</v>
      </c>
      <c r="Q13">
        <f t="shared" si="16"/>
        <v>22</v>
      </c>
      <c r="R13">
        <f t="shared" si="16"/>
        <v>29</v>
      </c>
      <c r="S13">
        <f t="shared" si="16"/>
        <v>36</v>
      </c>
      <c r="T13">
        <f t="shared" si="16"/>
        <v>44</v>
      </c>
      <c r="U13">
        <f t="shared" si="16"/>
        <v>51</v>
      </c>
      <c r="V13">
        <f t="shared" si="16"/>
        <v>58</v>
      </c>
      <c r="W13">
        <f t="shared" si="16"/>
        <v>65</v>
      </c>
      <c r="X13">
        <f t="shared" si="16"/>
        <v>72</v>
      </c>
      <c r="Y13">
        <f t="shared" si="16"/>
        <v>79</v>
      </c>
      <c r="Z13">
        <f t="shared" si="16"/>
        <v>86</v>
      </c>
      <c r="AA13">
        <f t="shared" si="16"/>
        <v>94</v>
      </c>
      <c r="AB13">
        <f t="shared" si="16"/>
        <v>101</v>
      </c>
      <c r="AC13">
        <f t="shared" si="16"/>
        <v>108</v>
      </c>
      <c r="AD13">
        <f t="shared" si="16"/>
        <v>115</v>
      </c>
      <c r="AE13">
        <f t="shared" si="16"/>
        <v>122</v>
      </c>
      <c r="AF13">
        <f t="shared" si="16"/>
        <v>129</v>
      </c>
      <c r="AG13">
        <f t="shared" si="16"/>
        <v>136</v>
      </c>
      <c r="AH13">
        <f t="shared" si="16"/>
        <v>144</v>
      </c>
      <c r="AI13">
        <f t="shared" si="16"/>
        <v>151</v>
      </c>
      <c r="AJ13">
        <f t="shared" si="16"/>
        <v>158</v>
      </c>
      <c r="AK13">
        <f t="shared" si="16"/>
        <v>165</v>
      </c>
      <c r="AL13">
        <f t="shared" si="16"/>
        <v>172</v>
      </c>
      <c r="AM13">
        <f t="shared" si="16"/>
        <v>179</v>
      </c>
      <c r="AN13">
        <f t="shared" si="16"/>
        <v>186</v>
      </c>
      <c r="AO13">
        <f t="shared" si="16"/>
        <v>194</v>
      </c>
      <c r="AP13">
        <f t="shared" si="16"/>
        <v>201</v>
      </c>
      <c r="AQ13">
        <f t="shared" si="16"/>
        <v>208</v>
      </c>
      <c r="AR13">
        <f t="shared" si="16"/>
        <v>215</v>
      </c>
      <c r="AS13">
        <f t="shared" si="16"/>
        <v>222</v>
      </c>
      <c r="AT13">
        <f t="shared" si="16"/>
        <v>229</v>
      </c>
      <c r="AU13">
        <f t="shared" si="16"/>
        <v>236</v>
      </c>
      <c r="AV13">
        <f t="shared" si="16"/>
        <v>244</v>
      </c>
      <c r="AW13">
        <f t="shared" si="16"/>
        <v>251</v>
      </c>
      <c r="AX13">
        <f t="shared" si="16"/>
        <v>253</v>
      </c>
      <c r="AY13">
        <f t="shared" si="16"/>
        <v>249</v>
      </c>
      <c r="AZ13">
        <f t="shared" si="16"/>
        <v>245</v>
      </c>
      <c r="BA13">
        <f t="shared" si="16"/>
        <v>240</v>
      </c>
      <c r="BB13">
        <f t="shared" si="16"/>
        <v>236</v>
      </c>
      <c r="BC13">
        <f t="shared" si="16"/>
        <v>232</v>
      </c>
      <c r="BD13">
        <f t="shared" si="16"/>
        <v>228</v>
      </c>
      <c r="BE13">
        <f t="shared" si="16"/>
        <v>223</v>
      </c>
      <c r="BF13">
        <f t="shared" si="16"/>
        <v>219</v>
      </c>
      <c r="BG13">
        <f t="shared" si="16"/>
        <v>215</v>
      </c>
      <c r="BH13">
        <f t="shared" si="16"/>
        <v>210</v>
      </c>
      <c r="BI13">
        <f t="shared" si="16"/>
        <v>206</v>
      </c>
      <c r="BJ13">
        <f t="shared" si="16"/>
        <v>202</v>
      </c>
      <c r="BK13">
        <f t="shared" si="16"/>
        <v>198</v>
      </c>
      <c r="BL13">
        <f t="shared" si="16"/>
        <v>193</v>
      </c>
      <c r="BM13">
        <f t="shared" si="16"/>
        <v>189</v>
      </c>
      <c r="BN13">
        <f t="shared" si="16"/>
        <v>185</v>
      </c>
      <c r="BO13">
        <f t="shared" si="15"/>
        <v>180</v>
      </c>
      <c r="BP13">
        <f t="shared" si="15"/>
        <v>176</v>
      </c>
      <c r="BQ13">
        <f t="shared" si="15"/>
        <v>172</v>
      </c>
      <c r="BR13">
        <f t="shared" si="15"/>
        <v>168</v>
      </c>
      <c r="BS13">
        <f t="shared" si="15"/>
        <v>163</v>
      </c>
      <c r="BT13">
        <f t="shared" si="15"/>
        <v>159</v>
      </c>
      <c r="BU13">
        <f t="shared" si="15"/>
        <v>155</v>
      </c>
      <c r="BV13">
        <f t="shared" si="15"/>
        <v>150</v>
      </c>
      <c r="BW13">
        <f t="shared" si="15"/>
        <v>146</v>
      </c>
      <c r="BX13">
        <f t="shared" si="15"/>
        <v>142</v>
      </c>
      <c r="BY13">
        <f t="shared" si="15"/>
        <v>138</v>
      </c>
      <c r="BZ13">
        <f t="shared" si="15"/>
        <v>133</v>
      </c>
      <c r="CA13">
        <f t="shared" si="15"/>
        <v>129</v>
      </c>
      <c r="CB13">
        <f t="shared" si="15"/>
        <v>125</v>
      </c>
      <c r="CC13">
        <f t="shared" si="15"/>
        <v>120</v>
      </c>
      <c r="CD13">
        <f t="shared" si="15"/>
        <v>116</v>
      </c>
      <c r="CE13">
        <f t="shared" si="15"/>
        <v>112</v>
      </c>
      <c r="CF13">
        <f t="shared" si="15"/>
        <v>108</v>
      </c>
      <c r="CG13">
        <f t="shared" si="15"/>
        <v>103</v>
      </c>
      <c r="CH13">
        <f t="shared" si="15"/>
        <v>99</v>
      </c>
      <c r="CI13">
        <f t="shared" si="15"/>
        <v>95</v>
      </c>
      <c r="CJ13">
        <f t="shared" si="15"/>
        <v>90</v>
      </c>
      <c r="CK13">
        <f t="shared" si="15"/>
        <v>86</v>
      </c>
      <c r="CL13">
        <f t="shared" si="15"/>
        <v>82</v>
      </c>
      <c r="CM13">
        <f t="shared" si="15"/>
        <v>78</v>
      </c>
      <c r="CN13">
        <f t="shared" si="15"/>
        <v>73</v>
      </c>
      <c r="CO13">
        <f t="shared" si="15"/>
        <v>69</v>
      </c>
      <c r="CP13">
        <f t="shared" si="15"/>
        <v>65</v>
      </c>
      <c r="CQ13">
        <f t="shared" si="15"/>
        <v>60</v>
      </c>
      <c r="CR13">
        <f t="shared" si="15"/>
        <v>56</v>
      </c>
      <c r="CS13">
        <f t="shared" si="15"/>
        <v>52</v>
      </c>
      <c r="CT13">
        <f t="shared" si="15"/>
        <v>48</v>
      </c>
      <c r="CU13">
        <f t="shared" si="15"/>
        <v>43</v>
      </c>
      <c r="CV13">
        <f t="shared" si="15"/>
        <v>39</v>
      </c>
      <c r="CW13">
        <f t="shared" si="15"/>
        <v>35</v>
      </c>
      <c r="CX13">
        <f t="shared" si="15"/>
        <v>30</v>
      </c>
      <c r="CY13">
        <f t="shared" si="15"/>
        <v>26</v>
      </c>
      <c r="CZ13">
        <f t="shared" si="15"/>
        <v>22</v>
      </c>
      <c r="DA13">
        <f t="shared" si="15"/>
        <v>18</v>
      </c>
      <c r="DB13">
        <f t="shared" si="15"/>
        <v>13</v>
      </c>
      <c r="DC13">
        <f t="shared" si="15"/>
        <v>9</v>
      </c>
      <c r="DD13">
        <f t="shared" si="15"/>
        <v>5</v>
      </c>
      <c r="DE13">
        <f t="shared" si="15"/>
        <v>0</v>
      </c>
      <c r="DF13">
        <f t="shared" si="15"/>
        <v>0</v>
      </c>
      <c r="DG13">
        <f t="shared" si="15"/>
        <v>0</v>
      </c>
      <c r="DH13">
        <f t="shared" si="15"/>
        <v>0</v>
      </c>
      <c r="DI13">
        <f t="shared" si="15"/>
        <v>0</v>
      </c>
      <c r="DJ13">
        <f t="shared" si="15"/>
        <v>0</v>
      </c>
      <c r="DK13">
        <f t="shared" si="15"/>
        <v>0</v>
      </c>
      <c r="DL13">
        <f t="shared" si="15"/>
        <v>0</v>
      </c>
      <c r="DM13">
        <f t="shared" si="15"/>
        <v>0</v>
      </c>
      <c r="DN13">
        <f t="shared" si="15"/>
        <v>0</v>
      </c>
      <c r="DO13">
        <f t="shared" si="15"/>
        <v>0</v>
      </c>
      <c r="DP13">
        <f t="shared" si="15"/>
        <v>0</v>
      </c>
      <c r="DQ13">
        <f t="shared" si="15"/>
        <v>0</v>
      </c>
    </row>
    <row r="14" spans="1:121">
      <c r="A14" t="s">
        <v>5</v>
      </c>
      <c r="B14">
        <f t="shared" si="13"/>
        <v>0</v>
      </c>
      <c r="C14">
        <f t="shared" si="16"/>
        <v>0</v>
      </c>
      <c r="D14">
        <f t="shared" si="16"/>
        <v>0</v>
      </c>
      <c r="E14">
        <f t="shared" si="16"/>
        <v>0</v>
      </c>
      <c r="F14">
        <f t="shared" si="16"/>
        <v>0</v>
      </c>
      <c r="G14">
        <f t="shared" si="16"/>
        <v>0</v>
      </c>
      <c r="H14">
        <f t="shared" si="16"/>
        <v>0</v>
      </c>
      <c r="I14">
        <f t="shared" si="16"/>
        <v>0</v>
      </c>
      <c r="J14">
        <f t="shared" si="16"/>
        <v>0</v>
      </c>
      <c r="K14">
        <f t="shared" si="16"/>
        <v>0</v>
      </c>
      <c r="L14">
        <f t="shared" si="16"/>
        <v>0</v>
      </c>
      <c r="M14">
        <f t="shared" si="16"/>
        <v>0</v>
      </c>
      <c r="N14">
        <f t="shared" si="16"/>
        <v>0</v>
      </c>
      <c r="O14">
        <f t="shared" si="16"/>
        <v>0</v>
      </c>
      <c r="P14">
        <f t="shared" si="16"/>
        <v>0</v>
      </c>
      <c r="Q14">
        <f t="shared" si="16"/>
        <v>0</v>
      </c>
      <c r="R14">
        <f t="shared" si="16"/>
        <v>0</v>
      </c>
      <c r="S14">
        <f t="shared" si="16"/>
        <v>0</v>
      </c>
      <c r="T14">
        <f t="shared" si="16"/>
        <v>0</v>
      </c>
      <c r="U14">
        <f t="shared" si="16"/>
        <v>0</v>
      </c>
      <c r="V14">
        <f t="shared" si="16"/>
        <v>0</v>
      </c>
      <c r="W14">
        <f t="shared" si="16"/>
        <v>0</v>
      </c>
      <c r="X14">
        <f t="shared" si="16"/>
        <v>0</v>
      </c>
      <c r="Y14">
        <f t="shared" si="16"/>
        <v>0</v>
      </c>
      <c r="Z14">
        <f t="shared" si="16"/>
        <v>0</v>
      </c>
      <c r="AA14">
        <f t="shared" si="16"/>
        <v>0</v>
      </c>
      <c r="AB14">
        <f t="shared" si="16"/>
        <v>0</v>
      </c>
      <c r="AC14">
        <f t="shared" si="16"/>
        <v>0</v>
      </c>
      <c r="AD14">
        <f t="shared" si="16"/>
        <v>0</v>
      </c>
      <c r="AE14">
        <f t="shared" si="16"/>
        <v>0</v>
      </c>
      <c r="AF14">
        <f t="shared" si="16"/>
        <v>0</v>
      </c>
      <c r="AG14">
        <f t="shared" si="16"/>
        <v>0</v>
      </c>
      <c r="AH14">
        <f t="shared" si="16"/>
        <v>0</v>
      </c>
      <c r="AI14">
        <f t="shared" si="16"/>
        <v>0</v>
      </c>
      <c r="AJ14">
        <f t="shared" si="16"/>
        <v>0</v>
      </c>
      <c r="AK14">
        <f t="shared" si="16"/>
        <v>0</v>
      </c>
      <c r="AL14">
        <f t="shared" si="16"/>
        <v>0</v>
      </c>
      <c r="AM14">
        <f t="shared" si="16"/>
        <v>0</v>
      </c>
      <c r="AN14">
        <f t="shared" si="16"/>
        <v>0</v>
      </c>
      <c r="AO14">
        <f t="shared" si="16"/>
        <v>0</v>
      </c>
      <c r="AP14">
        <f t="shared" si="16"/>
        <v>0</v>
      </c>
      <c r="AQ14">
        <f t="shared" si="16"/>
        <v>0</v>
      </c>
      <c r="AR14">
        <f t="shared" si="16"/>
        <v>0</v>
      </c>
      <c r="AS14">
        <f t="shared" si="16"/>
        <v>0</v>
      </c>
      <c r="AT14">
        <f t="shared" si="16"/>
        <v>0</v>
      </c>
      <c r="AU14">
        <f t="shared" si="16"/>
        <v>0</v>
      </c>
      <c r="AV14">
        <f t="shared" si="16"/>
        <v>0</v>
      </c>
      <c r="AW14">
        <f t="shared" si="16"/>
        <v>0</v>
      </c>
      <c r="AX14">
        <f t="shared" si="16"/>
        <v>3</v>
      </c>
      <c r="AY14">
        <f t="shared" si="16"/>
        <v>9</v>
      </c>
      <c r="AZ14">
        <f t="shared" si="16"/>
        <v>15</v>
      </c>
      <c r="BA14">
        <f t="shared" si="16"/>
        <v>21</v>
      </c>
      <c r="BB14">
        <f t="shared" si="16"/>
        <v>28</v>
      </c>
      <c r="BC14">
        <f t="shared" si="16"/>
        <v>34</v>
      </c>
      <c r="BD14">
        <f t="shared" si="16"/>
        <v>40</v>
      </c>
      <c r="BE14">
        <f t="shared" si="16"/>
        <v>47</v>
      </c>
      <c r="BF14">
        <f t="shared" si="16"/>
        <v>53</v>
      </c>
      <c r="BG14">
        <f t="shared" si="16"/>
        <v>59</v>
      </c>
      <c r="BH14">
        <f t="shared" si="16"/>
        <v>66</v>
      </c>
      <c r="BI14">
        <f t="shared" si="16"/>
        <v>72</v>
      </c>
      <c r="BJ14">
        <f t="shared" si="16"/>
        <v>75</v>
      </c>
      <c r="BK14">
        <f t="shared" si="16"/>
        <v>75</v>
      </c>
      <c r="BL14">
        <f t="shared" si="16"/>
        <v>75</v>
      </c>
      <c r="BM14">
        <f t="shared" si="16"/>
        <v>75</v>
      </c>
      <c r="BN14">
        <f t="shared" si="16"/>
        <v>75</v>
      </c>
      <c r="BO14">
        <f t="shared" si="15"/>
        <v>75</v>
      </c>
      <c r="BP14">
        <f t="shared" si="15"/>
        <v>75</v>
      </c>
      <c r="BQ14">
        <f t="shared" si="15"/>
        <v>75</v>
      </c>
      <c r="BR14">
        <f t="shared" si="15"/>
        <v>75</v>
      </c>
      <c r="BS14">
        <f t="shared" si="15"/>
        <v>75</v>
      </c>
      <c r="BT14">
        <f t="shared" si="15"/>
        <v>75</v>
      </c>
      <c r="BU14">
        <f t="shared" si="15"/>
        <v>75</v>
      </c>
      <c r="BV14">
        <f t="shared" si="15"/>
        <v>75</v>
      </c>
      <c r="BW14">
        <f t="shared" si="15"/>
        <v>75</v>
      </c>
      <c r="BX14">
        <f t="shared" si="15"/>
        <v>75</v>
      </c>
      <c r="BY14">
        <f t="shared" si="15"/>
        <v>75</v>
      </c>
      <c r="BZ14">
        <f t="shared" si="15"/>
        <v>75</v>
      </c>
      <c r="CA14">
        <f t="shared" si="15"/>
        <v>75</v>
      </c>
      <c r="CB14">
        <f t="shared" si="15"/>
        <v>75</v>
      </c>
      <c r="CC14">
        <f t="shared" si="15"/>
        <v>75</v>
      </c>
      <c r="CD14">
        <f t="shared" si="15"/>
        <v>75</v>
      </c>
      <c r="CE14">
        <f t="shared" si="15"/>
        <v>75</v>
      </c>
      <c r="CF14">
        <f t="shared" si="15"/>
        <v>75</v>
      </c>
      <c r="CG14">
        <f t="shared" si="15"/>
        <v>75</v>
      </c>
      <c r="CH14">
        <f t="shared" si="15"/>
        <v>75</v>
      </c>
      <c r="CI14">
        <f t="shared" si="15"/>
        <v>75</v>
      </c>
      <c r="CJ14">
        <f t="shared" si="15"/>
        <v>75</v>
      </c>
      <c r="CK14">
        <f t="shared" si="15"/>
        <v>75</v>
      </c>
      <c r="CL14">
        <f t="shared" si="15"/>
        <v>75</v>
      </c>
      <c r="CM14">
        <f t="shared" si="15"/>
        <v>75</v>
      </c>
      <c r="CN14">
        <f t="shared" si="15"/>
        <v>75</v>
      </c>
      <c r="CO14">
        <f t="shared" si="15"/>
        <v>75</v>
      </c>
      <c r="CP14">
        <f t="shared" si="15"/>
        <v>75</v>
      </c>
      <c r="CQ14">
        <f t="shared" si="15"/>
        <v>75</v>
      </c>
      <c r="CR14">
        <f t="shared" si="15"/>
        <v>75</v>
      </c>
      <c r="CS14">
        <f t="shared" si="15"/>
        <v>75</v>
      </c>
      <c r="CT14">
        <f t="shared" si="15"/>
        <v>75</v>
      </c>
      <c r="CU14">
        <f t="shared" si="15"/>
        <v>75</v>
      </c>
      <c r="CV14">
        <f t="shared" si="15"/>
        <v>75</v>
      </c>
      <c r="CW14">
        <f t="shared" si="15"/>
        <v>75</v>
      </c>
      <c r="CX14">
        <f t="shared" ref="CX14:DQ14" si="17">ROUND(CX6,0)</f>
        <v>75</v>
      </c>
      <c r="CY14">
        <f t="shared" si="17"/>
        <v>75</v>
      </c>
      <c r="CZ14">
        <f t="shared" si="17"/>
        <v>75</v>
      </c>
      <c r="DA14">
        <f t="shared" si="17"/>
        <v>75</v>
      </c>
      <c r="DB14">
        <f t="shared" si="17"/>
        <v>75</v>
      </c>
      <c r="DC14">
        <f t="shared" si="17"/>
        <v>75</v>
      </c>
      <c r="DD14">
        <f t="shared" si="17"/>
        <v>75</v>
      </c>
      <c r="DE14">
        <f t="shared" si="17"/>
        <v>75</v>
      </c>
      <c r="DF14">
        <f t="shared" si="17"/>
        <v>69</v>
      </c>
      <c r="DG14">
        <f t="shared" si="17"/>
        <v>63</v>
      </c>
      <c r="DH14">
        <f t="shared" si="17"/>
        <v>57</v>
      </c>
      <c r="DI14">
        <f t="shared" si="17"/>
        <v>50</v>
      </c>
      <c r="DJ14">
        <f t="shared" si="17"/>
        <v>44</v>
      </c>
      <c r="DK14">
        <f t="shared" si="17"/>
        <v>38</v>
      </c>
      <c r="DL14">
        <f t="shared" si="17"/>
        <v>32</v>
      </c>
      <c r="DM14">
        <f t="shared" si="17"/>
        <v>25</v>
      </c>
      <c r="DN14">
        <f t="shared" si="17"/>
        <v>19</v>
      </c>
      <c r="DO14">
        <f t="shared" si="17"/>
        <v>13</v>
      </c>
      <c r="DP14">
        <f t="shared" si="17"/>
        <v>0</v>
      </c>
      <c r="DQ14">
        <f t="shared" si="17"/>
        <v>0</v>
      </c>
    </row>
  </sheetData>
  <mergeCells count="1">
    <mergeCell ref="A9:D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BF90-4B6F-4A18-B967-DDCFC7EF6C51}">
  <dimension ref="A2:DR14"/>
  <sheetViews>
    <sheetView zoomScale="40" zoomScaleNormal="40" workbookViewId="0">
      <selection activeCell="DQ14" sqref="B14:DQ14"/>
    </sheetView>
  </sheetViews>
  <sheetFormatPr defaultRowHeight="14.25"/>
  <cols>
    <col min="2" max="121" width="3.5625" customWidth="1"/>
  </cols>
  <sheetData>
    <row r="2" spans="1:122">
      <c r="A2" t="s">
        <v>0</v>
      </c>
      <c r="B2">
        <v>119</v>
      </c>
      <c r="C2">
        <v>118</v>
      </c>
      <c r="D2">
        <v>117</v>
      </c>
      <c r="E2">
        <v>116</v>
      </c>
      <c r="F2">
        <v>115</v>
      </c>
      <c r="G2">
        <v>114</v>
      </c>
      <c r="H2">
        <v>113</v>
      </c>
      <c r="I2">
        <v>112</v>
      </c>
      <c r="J2">
        <v>111</v>
      </c>
      <c r="K2">
        <v>110</v>
      </c>
      <c r="L2">
        <v>109</v>
      </c>
      <c r="M2">
        <v>108</v>
      </c>
      <c r="N2">
        <v>107</v>
      </c>
      <c r="O2">
        <v>106</v>
      </c>
      <c r="P2">
        <v>105</v>
      </c>
      <c r="Q2">
        <v>104</v>
      </c>
      <c r="R2">
        <v>103</v>
      </c>
      <c r="S2">
        <v>102</v>
      </c>
      <c r="T2">
        <v>101</v>
      </c>
      <c r="U2">
        <v>100</v>
      </c>
      <c r="V2">
        <v>99</v>
      </c>
      <c r="W2">
        <v>98</v>
      </c>
      <c r="X2">
        <v>97</v>
      </c>
      <c r="Y2">
        <v>96</v>
      </c>
      <c r="Z2">
        <v>95</v>
      </c>
      <c r="AA2">
        <v>94</v>
      </c>
      <c r="AB2">
        <v>93</v>
      </c>
      <c r="AC2">
        <v>92</v>
      </c>
      <c r="AD2">
        <v>91</v>
      </c>
      <c r="AE2">
        <v>90</v>
      </c>
      <c r="AF2">
        <v>89</v>
      </c>
      <c r="AG2">
        <v>88</v>
      </c>
      <c r="AH2">
        <v>87</v>
      </c>
      <c r="AI2">
        <v>86</v>
      </c>
      <c r="AJ2">
        <v>85</v>
      </c>
      <c r="AK2">
        <v>84</v>
      </c>
      <c r="AL2">
        <v>83</v>
      </c>
      <c r="AM2">
        <v>82</v>
      </c>
      <c r="AN2">
        <v>81</v>
      </c>
      <c r="AO2">
        <v>80</v>
      </c>
      <c r="AP2">
        <v>79</v>
      </c>
      <c r="AQ2">
        <v>78</v>
      </c>
      <c r="AR2">
        <v>77</v>
      </c>
      <c r="AS2">
        <v>76</v>
      </c>
      <c r="AT2">
        <v>75</v>
      </c>
      <c r="AU2">
        <v>74</v>
      </c>
      <c r="AV2">
        <v>73</v>
      </c>
      <c r="AW2">
        <v>72</v>
      </c>
      <c r="AX2">
        <v>71</v>
      </c>
      <c r="AY2">
        <v>70</v>
      </c>
      <c r="AZ2">
        <v>69</v>
      </c>
      <c r="BA2">
        <v>68</v>
      </c>
      <c r="BB2">
        <v>67</v>
      </c>
      <c r="BC2">
        <v>66</v>
      </c>
      <c r="BD2">
        <v>65</v>
      </c>
      <c r="BE2">
        <v>64</v>
      </c>
      <c r="BF2">
        <v>63</v>
      </c>
      <c r="BG2">
        <v>62</v>
      </c>
      <c r="BH2">
        <v>61</v>
      </c>
      <c r="BI2">
        <v>60</v>
      </c>
      <c r="BJ2">
        <v>59</v>
      </c>
      <c r="BK2">
        <v>58</v>
      </c>
      <c r="BL2">
        <v>57</v>
      </c>
      <c r="BM2">
        <v>56</v>
      </c>
      <c r="BN2">
        <v>55</v>
      </c>
      <c r="BO2">
        <v>54</v>
      </c>
      <c r="BP2">
        <v>53</v>
      </c>
      <c r="BQ2">
        <v>52</v>
      </c>
      <c r="BR2">
        <v>51</v>
      </c>
      <c r="BS2">
        <v>50</v>
      </c>
      <c r="BT2">
        <v>49</v>
      </c>
      <c r="BU2">
        <v>48</v>
      </c>
      <c r="BV2">
        <v>47</v>
      </c>
      <c r="BW2">
        <v>46</v>
      </c>
      <c r="BX2">
        <v>45</v>
      </c>
      <c r="BY2">
        <v>44</v>
      </c>
      <c r="BZ2">
        <v>43</v>
      </c>
      <c r="CA2">
        <v>42</v>
      </c>
      <c r="CB2">
        <v>41</v>
      </c>
      <c r="CC2">
        <v>40</v>
      </c>
      <c r="CD2">
        <v>39</v>
      </c>
      <c r="CE2">
        <v>38</v>
      </c>
      <c r="CF2">
        <v>37</v>
      </c>
      <c r="CG2">
        <v>36</v>
      </c>
      <c r="CH2">
        <v>35</v>
      </c>
      <c r="CI2">
        <v>34</v>
      </c>
      <c r="CJ2">
        <v>33</v>
      </c>
      <c r="CK2">
        <v>32</v>
      </c>
      <c r="CL2">
        <v>31</v>
      </c>
      <c r="CM2">
        <v>30</v>
      </c>
      <c r="CN2">
        <v>29</v>
      </c>
      <c r="CO2">
        <v>28</v>
      </c>
      <c r="CP2">
        <v>27</v>
      </c>
      <c r="CQ2">
        <v>26</v>
      </c>
      <c r="CR2">
        <v>25</v>
      </c>
      <c r="CS2">
        <v>24</v>
      </c>
      <c r="CT2">
        <v>23</v>
      </c>
      <c r="CU2">
        <v>22</v>
      </c>
      <c r="CV2">
        <v>21</v>
      </c>
      <c r="CW2">
        <v>20</v>
      </c>
      <c r="CX2">
        <v>19</v>
      </c>
      <c r="CY2">
        <v>18</v>
      </c>
      <c r="CZ2">
        <v>17</v>
      </c>
      <c r="DA2">
        <v>16</v>
      </c>
      <c r="DB2">
        <v>15</v>
      </c>
      <c r="DC2">
        <v>14</v>
      </c>
      <c r="DD2">
        <v>13</v>
      </c>
      <c r="DE2">
        <v>12</v>
      </c>
      <c r="DF2">
        <v>11</v>
      </c>
      <c r="DG2">
        <v>10</v>
      </c>
      <c r="DH2">
        <v>9</v>
      </c>
      <c r="DI2">
        <v>8</v>
      </c>
      <c r="DJ2">
        <v>7</v>
      </c>
      <c r="DK2">
        <v>6</v>
      </c>
      <c r="DL2">
        <v>5</v>
      </c>
      <c r="DM2">
        <v>4</v>
      </c>
      <c r="DN2">
        <v>3</v>
      </c>
      <c r="DO2">
        <v>2</v>
      </c>
      <c r="DP2">
        <v>1</v>
      </c>
      <c r="DQ2">
        <v>0</v>
      </c>
    </row>
    <row r="3" spans="1:122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2">
      <c r="A4" t="s">
        <v>3</v>
      </c>
      <c r="B4">
        <f>(-250/119)*B2+250</f>
        <v>0</v>
      </c>
      <c r="C4">
        <v>0</v>
      </c>
      <c r="D4">
        <f t="shared" ref="D4:E4" si="0">(-250/119)*D2+250</f>
        <v>4.2016806722689068</v>
      </c>
      <c r="E4">
        <f t="shared" si="0"/>
        <v>6.3025210084033461</v>
      </c>
      <c r="F4">
        <f t="shared" ref="F4" si="1">(-250/119)*F2+250</f>
        <v>8.4033613445378137</v>
      </c>
      <c r="G4">
        <f t="shared" ref="G4:H4" si="2">(-250/119)*G2+250</f>
        <v>10.504201680672253</v>
      </c>
      <c r="H4">
        <f t="shared" si="2"/>
        <v>12.605042016806721</v>
      </c>
      <c r="I4">
        <f t="shared" ref="I4" si="3">(-250/119)*I2+250</f>
        <v>14.70588235294116</v>
      </c>
      <c r="J4">
        <f t="shared" ref="J4:K4" si="4">(-250/119)*J2+250</f>
        <v>16.806722689075627</v>
      </c>
      <c r="K4">
        <f t="shared" si="4"/>
        <v>18.907563025210067</v>
      </c>
      <c r="L4">
        <f t="shared" ref="L4" si="5">(-250/119)*L2+250</f>
        <v>21.008403361344534</v>
      </c>
      <c r="M4">
        <f t="shared" ref="M4:N4" si="6">(-250/119)*M2+250</f>
        <v>23.109243697478973</v>
      </c>
      <c r="N4">
        <f t="shared" si="6"/>
        <v>25.210084033613441</v>
      </c>
      <c r="O4">
        <f t="shared" ref="O4" si="7">(-250/119)*O2+250</f>
        <v>27.31092436974788</v>
      </c>
      <c r="P4">
        <f t="shared" ref="P4:Q4" si="8">(-250/119)*P2+250</f>
        <v>29.411764705882348</v>
      </c>
      <c r="Q4">
        <f t="shared" si="8"/>
        <v>31.512605042016787</v>
      </c>
      <c r="R4">
        <f t="shared" ref="R4" si="9">(-250/119)*R2+250</f>
        <v>33.613445378151255</v>
      </c>
      <c r="S4">
        <f t="shared" ref="S4:T4" si="10">(-250/119)*S2+250</f>
        <v>35.714285714285694</v>
      </c>
      <c r="T4">
        <f t="shared" si="10"/>
        <v>37.815126050420162</v>
      </c>
      <c r="U4">
        <f t="shared" ref="U4" si="11">(-250/119)*U2+250</f>
        <v>39.915966386554601</v>
      </c>
      <c r="V4">
        <f t="shared" ref="V4:W4" si="12">(-250/119)*V2+250</f>
        <v>42.016806722689068</v>
      </c>
      <c r="W4">
        <f t="shared" si="12"/>
        <v>44.117647058823508</v>
      </c>
      <c r="X4">
        <f t="shared" ref="X4" si="13">(-250/119)*X2+250</f>
        <v>46.218487394957975</v>
      </c>
      <c r="Y4">
        <f t="shared" ref="Y4:Z4" si="14">(-250/119)*Y2+250</f>
        <v>48.319327731092415</v>
      </c>
      <c r="Z4">
        <f t="shared" si="14"/>
        <v>50.420168067226882</v>
      </c>
      <c r="AA4">
        <f>(100/119)*AA2-30</f>
        <v>48.991596638655466</v>
      </c>
      <c r="AB4">
        <f t="shared" ref="AB4:CG4" si="15">(100/119)*AB2-30</f>
        <v>48.151260504201687</v>
      </c>
      <c r="AC4">
        <f t="shared" si="15"/>
        <v>47.310924369747895</v>
      </c>
      <c r="AD4">
        <f t="shared" si="15"/>
        <v>46.470588235294116</v>
      </c>
      <c r="AE4">
        <f t="shared" si="15"/>
        <v>45.630252100840337</v>
      </c>
      <c r="AF4">
        <f t="shared" si="15"/>
        <v>44.789915966386559</v>
      </c>
      <c r="AG4">
        <f t="shared" si="15"/>
        <v>43.94957983193278</v>
      </c>
      <c r="AH4">
        <f t="shared" si="15"/>
        <v>43.109243697478988</v>
      </c>
      <c r="AI4">
        <f t="shared" si="15"/>
        <v>42.268907563025209</v>
      </c>
      <c r="AJ4">
        <f t="shared" si="15"/>
        <v>41.428571428571431</v>
      </c>
      <c r="AK4">
        <f t="shared" si="15"/>
        <v>40.588235294117652</v>
      </c>
      <c r="AL4">
        <f t="shared" si="15"/>
        <v>39.747899159663874</v>
      </c>
      <c r="AM4">
        <f t="shared" si="15"/>
        <v>38.907563025210081</v>
      </c>
      <c r="AN4">
        <f t="shared" si="15"/>
        <v>38.067226890756302</v>
      </c>
      <c r="AO4">
        <f t="shared" si="15"/>
        <v>37.226890756302524</v>
      </c>
      <c r="AP4">
        <f t="shared" si="15"/>
        <v>36.386554621848745</v>
      </c>
      <c r="AQ4">
        <f t="shared" si="15"/>
        <v>35.546218487394952</v>
      </c>
      <c r="AR4">
        <f t="shared" si="15"/>
        <v>34.705882352941174</v>
      </c>
      <c r="AS4">
        <f t="shared" si="15"/>
        <v>33.865546218487395</v>
      </c>
      <c r="AT4">
        <f t="shared" si="15"/>
        <v>33.025210084033617</v>
      </c>
      <c r="AU4">
        <f t="shared" si="15"/>
        <v>32.184873949579831</v>
      </c>
      <c r="AV4">
        <f t="shared" si="15"/>
        <v>31.344537815126053</v>
      </c>
      <c r="AW4">
        <f t="shared" si="15"/>
        <v>30.504201680672267</v>
      </c>
      <c r="AX4">
        <f t="shared" si="15"/>
        <v>29.663865546218489</v>
      </c>
      <c r="AY4">
        <f t="shared" si="15"/>
        <v>28.82352941176471</v>
      </c>
      <c r="AZ4">
        <f t="shared" si="15"/>
        <v>27.983193277310924</v>
      </c>
      <c r="BA4">
        <f t="shared" si="15"/>
        <v>27.142857142857146</v>
      </c>
      <c r="BB4">
        <f t="shared" si="15"/>
        <v>26.30252100840336</v>
      </c>
      <c r="BC4">
        <f t="shared" si="15"/>
        <v>25.462184873949582</v>
      </c>
      <c r="BD4">
        <f t="shared" si="15"/>
        <v>24.621848739495796</v>
      </c>
      <c r="BE4">
        <f t="shared" si="15"/>
        <v>23.781512605042018</v>
      </c>
      <c r="BF4">
        <f t="shared" si="15"/>
        <v>22.941176470588239</v>
      </c>
      <c r="BG4">
        <f t="shared" si="15"/>
        <v>22.100840336134453</v>
      </c>
      <c r="BH4">
        <f t="shared" si="15"/>
        <v>21.260504201680675</v>
      </c>
      <c r="BI4">
        <f t="shared" si="15"/>
        <v>20.420168067226889</v>
      </c>
      <c r="BJ4">
        <f t="shared" si="15"/>
        <v>19.579831932773111</v>
      </c>
      <c r="BK4">
        <f t="shared" si="15"/>
        <v>18.739495798319325</v>
      </c>
      <c r="BL4">
        <f t="shared" si="15"/>
        <v>17.899159663865547</v>
      </c>
      <c r="BM4">
        <f t="shared" si="15"/>
        <v>17.058823529411768</v>
      </c>
      <c r="BN4">
        <f t="shared" si="15"/>
        <v>16.218487394957982</v>
      </c>
      <c r="BO4">
        <f t="shared" si="15"/>
        <v>15.378151260504204</v>
      </c>
      <c r="BP4">
        <f t="shared" si="15"/>
        <v>14.537815126050418</v>
      </c>
      <c r="BQ4">
        <f t="shared" si="15"/>
        <v>13.69747899159664</v>
      </c>
      <c r="BR4">
        <f t="shared" si="15"/>
        <v>12.857142857142861</v>
      </c>
      <c r="BS4">
        <f t="shared" si="15"/>
        <v>12.016806722689076</v>
      </c>
      <c r="BT4">
        <f t="shared" si="15"/>
        <v>11.176470588235297</v>
      </c>
      <c r="BU4">
        <f t="shared" si="15"/>
        <v>10.336134453781511</v>
      </c>
      <c r="BV4">
        <f t="shared" si="15"/>
        <v>9.4957983193277329</v>
      </c>
      <c r="BW4">
        <f t="shared" si="15"/>
        <v>8.6554621848739473</v>
      </c>
      <c r="BX4">
        <f t="shared" si="15"/>
        <v>7.8151260504201687</v>
      </c>
      <c r="BY4">
        <f t="shared" si="15"/>
        <v>6.9747899159663902</v>
      </c>
      <c r="BZ4">
        <f t="shared" si="15"/>
        <v>6.1344537815126046</v>
      </c>
      <c r="CA4">
        <f t="shared" si="15"/>
        <v>5.294117647058826</v>
      </c>
      <c r="CB4">
        <f t="shared" si="15"/>
        <v>4.4537815126050404</v>
      </c>
      <c r="CC4">
        <f t="shared" si="15"/>
        <v>3.6134453781512619</v>
      </c>
      <c r="CD4">
        <f t="shared" si="15"/>
        <v>2.7731092436974762</v>
      </c>
      <c r="CE4">
        <f t="shared" si="15"/>
        <v>1.9327731092436977</v>
      </c>
      <c r="CF4">
        <f t="shared" si="15"/>
        <v>1.0924369747899156</v>
      </c>
      <c r="CG4">
        <f t="shared" si="15"/>
        <v>0.25210084033613356</v>
      </c>
      <c r="CH4">
        <v>0</v>
      </c>
      <c r="CI4">
        <v>0</v>
      </c>
      <c r="CJ4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</row>
    <row r="5" spans="1:122">
      <c r="A5" t="s">
        <v>2</v>
      </c>
      <c r="B5" s="3">
        <f>-(500/119)*B2+500</f>
        <v>0</v>
      </c>
      <c r="C5" s="3">
        <v>0</v>
      </c>
      <c r="D5" s="3">
        <f t="shared" ref="D5:AW5" si="16">-(500/119)*D2+500</f>
        <v>8.4033613445378137</v>
      </c>
      <c r="E5" s="3">
        <f t="shared" si="16"/>
        <v>12.605042016806692</v>
      </c>
      <c r="F5" s="3">
        <f t="shared" si="16"/>
        <v>16.806722689075627</v>
      </c>
      <c r="G5" s="3">
        <f t="shared" si="16"/>
        <v>21.008403361344506</v>
      </c>
      <c r="H5" s="3">
        <f t="shared" si="16"/>
        <v>25.210084033613441</v>
      </c>
      <c r="I5" s="3">
        <f t="shared" si="16"/>
        <v>29.41176470588232</v>
      </c>
      <c r="J5" s="3">
        <f t="shared" si="16"/>
        <v>33.613445378151255</v>
      </c>
      <c r="K5" s="3">
        <f t="shared" si="16"/>
        <v>37.815126050420133</v>
      </c>
      <c r="L5" s="3">
        <f t="shared" si="16"/>
        <v>42.016806722689068</v>
      </c>
      <c r="M5" s="3">
        <f t="shared" si="16"/>
        <v>46.218487394957947</v>
      </c>
      <c r="N5" s="3">
        <f t="shared" si="16"/>
        <v>50.420168067226882</v>
      </c>
      <c r="O5" s="3">
        <f t="shared" si="16"/>
        <v>54.621848739495761</v>
      </c>
      <c r="P5" s="3">
        <f t="shared" si="16"/>
        <v>58.823529411764696</v>
      </c>
      <c r="Q5" s="3">
        <f t="shared" si="16"/>
        <v>63.025210084033574</v>
      </c>
      <c r="R5" s="3">
        <f t="shared" si="16"/>
        <v>67.22689075630251</v>
      </c>
      <c r="S5" s="3">
        <f t="shared" si="16"/>
        <v>71.428571428571388</v>
      </c>
      <c r="T5" s="3">
        <f t="shared" si="16"/>
        <v>75.630252100840323</v>
      </c>
      <c r="U5" s="3">
        <f t="shared" si="16"/>
        <v>79.831932773109202</v>
      </c>
      <c r="V5" s="3">
        <f t="shared" si="16"/>
        <v>84.033613445378137</v>
      </c>
      <c r="W5" s="3">
        <f t="shared" si="16"/>
        <v>88.235294117647015</v>
      </c>
      <c r="X5" s="3">
        <f t="shared" si="16"/>
        <v>92.436974789915951</v>
      </c>
      <c r="Y5" s="3">
        <f t="shared" si="16"/>
        <v>96.638655462184829</v>
      </c>
      <c r="Z5" s="3">
        <f t="shared" si="16"/>
        <v>100.84033613445376</v>
      </c>
      <c r="AA5" s="3">
        <f t="shared" si="16"/>
        <v>105.0420168067227</v>
      </c>
      <c r="AB5" s="3">
        <f t="shared" si="16"/>
        <v>109.24369747899158</v>
      </c>
      <c r="AC5" s="3">
        <f t="shared" si="16"/>
        <v>113.44537815126051</v>
      </c>
      <c r="AD5" s="3">
        <f t="shared" si="16"/>
        <v>117.64705882352939</v>
      </c>
      <c r="AE5" s="3">
        <f t="shared" si="16"/>
        <v>121.84873949579833</v>
      </c>
      <c r="AF5" s="3">
        <f t="shared" si="16"/>
        <v>126.05042016806721</v>
      </c>
      <c r="AG5" s="3">
        <f t="shared" si="16"/>
        <v>130.25210084033614</v>
      </c>
      <c r="AH5" s="3">
        <f t="shared" si="16"/>
        <v>134.45378151260502</v>
      </c>
      <c r="AI5" s="3">
        <f t="shared" si="16"/>
        <v>138.65546218487395</v>
      </c>
      <c r="AJ5" s="3">
        <f t="shared" si="16"/>
        <v>142.85714285714283</v>
      </c>
      <c r="AK5" s="3">
        <f t="shared" si="16"/>
        <v>147.05882352941177</v>
      </c>
      <c r="AL5" s="3">
        <f t="shared" si="16"/>
        <v>151.26050420168065</v>
      </c>
      <c r="AM5" s="3">
        <f t="shared" si="16"/>
        <v>155.46218487394958</v>
      </c>
      <c r="AN5" s="3">
        <f t="shared" si="16"/>
        <v>159.66386554621846</v>
      </c>
      <c r="AO5" s="3">
        <f t="shared" si="16"/>
        <v>163.8655462184874</v>
      </c>
      <c r="AP5" s="3">
        <f t="shared" si="16"/>
        <v>168.06722689075627</v>
      </c>
      <c r="AQ5" s="3">
        <f t="shared" si="16"/>
        <v>172.26890756302521</v>
      </c>
      <c r="AR5" s="3">
        <f t="shared" si="16"/>
        <v>176.47058823529409</v>
      </c>
      <c r="AS5" s="3">
        <f t="shared" si="16"/>
        <v>180.67226890756302</v>
      </c>
      <c r="AT5" s="3">
        <f t="shared" si="16"/>
        <v>184.8739495798319</v>
      </c>
      <c r="AU5" s="3">
        <f t="shared" si="16"/>
        <v>189.07563025210084</v>
      </c>
      <c r="AV5" s="3">
        <f t="shared" si="16"/>
        <v>193.27731092436971</v>
      </c>
      <c r="AW5" s="3">
        <f t="shared" si="16"/>
        <v>197.47899159663865</v>
      </c>
      <c r="AX5" s="3">
        <v>200</v>
      </c>
      <c r="AY5" s="3">
        <f>(2000/357)*AY2-200</f>
        <v>192.15686274509801</v>
      </c>
      <c r="AZ5" s="3">
        <f t="shared" ref="AZ5:CG5" si="17">(2000/357)*AZ2-200</f>
        <v>186.55462184873949</v>
      </c>
      <c r="BA5" s="3">
        <f t="shared" si="17"/>
        <v>180.95238095238091</v>
      </c>
      <c r="BB5" s="3">
        <f t="shared" si="17"/>
        <v>175.35014005602238</v>
      </c>
      <c r="BC5" s="3">
        <f t="shared" si="17"/>
        <v>169.74789915966386</v>
      </c>
      <c r="BD5" s="3">
        <f t="shared" si="17"/>
        <v>164.14565826330528</v>
      </c>
      <c r="BE5" s="3">
        <f t="shared" si="17"/>
        <v>158.54341736694676</v>
      </c>
      <c r="BF5" s="3">
        <f t="shared" si="17"/>
        <v>152.94117647058823</v>
      </c>
      <c r="BG5" s="3">
        <f t="shared" si="17"/>
        <v>147.33893557422965</v>
      </c>
      <c r="BH5" s="3">
        <f t="shared" si="17"/>
        <v>141.73669467787113</v>
      </c>
      <c r="BI5" s="3">
        <f t="shared" si="17"/>
        <v>136.1344537815126</v>
      </c>
      <c r="BJ5" s="3">
        <f t="shared" si="17"/>
        <v>130.53221288515402</v>
      </c>
      <c r="BK5" s="3">
        <f t="shared" si="17"/>
        <v>124.9299719887955</v>
      </c>
      <c r="BL5" s="3">
        <f t="shared" si="17"/>
        <v>119.32773109243698</v>
      </c>
      <c r="BM5" s="3">
        <f t="shared" si="17"/>
        <v>113.7254901960784</v>
      </c>
      <c r="BN5" s="3">
        <f t="shared" si="17"/>
        <v>108.12324929971987</v>
      </c>
      <c r="BO5" s="3">
        <f t="shared" si="17"/>
        <v>102.52100840336135</v>
      </c>
      <c r="BP5" s="3">
        <f t="shared" si="17"/>
        <v>96.918767507002769</v>
      </c>
      <c r="BQ5" s="3">
        <f t="shared" si="17"/>
        <v>91.316526610644246</v>
      </c>
      <c r="BR5" s="3">
        <f t="shared" si="17"/>
        <v>85.714285714285722</v>
      </c>
      <c r="BS5" s="3">
        <f t="shared" si="17"/>
        <v>80.112044817927142</v>
      </c>
      <c r="BT5" s="3">
        <f t="shared" si="17"/>
        <v>74.509803921568619</v>
      </c>
      <c r="BU5" s="3">
        <f t="shared" si="17"/>
        <v>68.907563025210038</v>
      </c>
      <c r="BV5" s="3">
        <f t="shared" si="17"/>
        <v>63.305322128851515</v>
      </c>
      <c r="BW5" s="3">
        <f t="shared" si="17"/>
        <v>57.703081232492991</v>
      </c>
      <c r="BX5" s="3">
        <f t="shared" si="17"/>
        <v>52.100840336134439</v>
      </c>
      <c r="BY5" s="3">
        <f t="shared" si="17"/>
        <v>46.498599439775887</v>
      </c>
      <c r="BZ5" s="3">
        <f t="shared" si="17"/>
        <v>40.896358543417364</v>
      </c>
      <c r="CA5" s="3">
        <f t="shared" si="17"/>
        <v>35.294117647058812</v>
      </c>
      <c r="CB5" s="3">
        <f t="shared" si="17"/>
        <v>29.69187675070026</v>
      </c>
      <c r="CC5" s="3">
        <f t="shared" si="17"/>
        <v>24.089635854341736</v>
      </c>
      <c r="CD5" s="3">
        <f t="shared" si="17"/>
        <v>18.487394957983184</v>
      </c>
      <c r="CE5" s="3">
        <f t="shared" si="17"/>
        <v>12.885154061624633</v>
      </c>
      <c r="CF5" s="3">
        <f t="shared" si="17"/>
        <v>7.2829131652660806</v>
      </c>
      <c r="CG5" s="3">
        <f t="shared" si="17"/>
        <v>1.6806722689075571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2">
        <v>0</v>
      </c>
      <c r="DA5" s="3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2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>(-2000/357)*Z2+1600/3</f>
        <v>1.1204481792717615</v>
      </c>
      <c r="AA6" s="2">
        <f t="shared" ref="AA6:BI6" si="18">(-2000/357)*AA2+1600/3</f>
        <v>6.7226890756303419</v>
      </c>
      <c r="AB6" s="2">
        <f t="shared" si="18"/>
        <v>12.324929971988922</v>
      </c>
      <c r="AC6" s="2">
        <f t="shared" si="18"/>
        <v>17.927170868347389</v>
      </c>
      <c r="AD6" s="2">
        <f t="shared" si="18"/>
        <v>23.529411764705969</v>
      </c>
      <c r="AE6" s="2">
        <f t="shared" si="18"/>
        <v>29.131652661064493</v>
      </c>
      <c r="AF6" s="2">
        <f t="shared" si="18"/>
        <v>34.733893557423016</v>
      </c>
      <c r="AG6" s="2">
        <f t="shared" si="18"/>
        <v>40.336134453781597</v>
      </c>
      <c r="AH6" s="2">
        <f t="shared" si="18"/>
        <v>45.93837535014012</v>
      </c>
      <c r="AI6" s="2">
        <f t="shared" si="18"/>
        <v>51.540616246498644</v>
      </c>
      <c r="AJ6" s="2">
        <f t="shared" si="18"/>
        <v>57.142857142857224</v>
      </c>
      <c r="AK6" s="2">
        <f t="shared" si="18"/>
        <v>62.745098039215748</v>
      </c>
      <c r="AL6" s="2">
        <f t="shared" si="18"/>
        <v>68.347338935574271</v>
      </c>
      <c r="AM6" s="2">
        <f t="shared" si="18"/>
        <v>73.949579831932851</v>
      </c>
      <c r="AN6" s="2">
        <f t="shared" si="18"/>
        <v>79.551820728291375</v>
      </c>
      <c r="AO6" s="2">
        <f t="shared" si="18"/>
        <v>85.154061624649898</v>
      </c>
      <c r="AP6" s="2">
        <f t="shared" si="18"/>
        <v>90.756302521008479</v>
      </c>
      <c r="AQ6" s="2">
        <f t="shared" si="18"/>
        <v>96.358543417367002</v>
      </c>
      <c r="AR6" s="2">
        <f t="shared" si="18"/>
        <v>101.96078431372558</v>
      </c>
      <c r="AS6" s="2">
        <f t="shared" si="18"/>
        <v>107.56302521008411</v>
      </c>
      <c r="AT6" s="2">
        <f t="shared" si="18"/>
        <v>113.16526610644263</v>
      </c>
      <c r="AU6" s="2">
        <f t="shared" si="18"/>
        <v>118.76750700280121</v>
      </c>
      <c r="AV6" s="2">
        <f t="shared" si="18"/>
        <v>124.36974789915973</v>
      </c>
      <c r="AW6" s="2">
        <f t="shared" si="18"/>
        <v>129.97198879551826</v>
      </c>
      <c r="AX6" s="2">
        <f t="shared" si="18"/>
        <v>135.57422969187684</v>
      </c>
      <c r="AY6" s="2">
        <f t="shared" si="18"/>
        <v>141.17647058823536</v>
      </c>
      <c r="AZ6" s="2">
        <f t="shared" si="18"/>
        <v>146.77871148459388</v>
      </c>
      <c r="BA6" s="2">
        <f t="shared" si="18"/>
        <v>152.38095238095246</v>
      </c>
      <c r="BB6" s="2">
        <f t="shared" si="18"/>
        <v>157.98319327731099</v>
      </c>
      <c r="BC6" s="2">
        <f t="shared" si="18"/>
        <v>163.58543417366951</v>
      </c>
      <c r="BD6" s="2">
        <f t="shared" si="18"/>
        <v>169.18767507002809</v>
      </c>
      <c r="BE6" s="2">
        <f t="shared" si="18"/>
        <v>174.78991596638662</v>
      </c>
      <c r="BF6" s="2">
        <f t="shared" si="18"/>
        <v>180.39215686274514</v>
      </c>
      <c r="BG6" s="2">
        <f t="shared" si="18"/>
        <v>185.99439775910372</v>
      </c>
      <c r="BH6" s="2">
        <f t="shared" si="18"/>
        <v>191.59663865546224</v>
      </c>
      <c r="BI6" s="2">
        <f t="shared" si="18"/>
        <v>197.19887955182077</v>
      </c>
      <c r="BJ6" s="2">
        <f>(400/119)*BJ2</f>
        <v>198.31932773109244</v>
      </c>
      <c r="BK6" s="2">
        <f t="shared" ref="BK6:DQ6" si="19">(400/119)*BK2</f>
        <v>194.9579831932773</v>
      </c>
      <c r="BL6" s="2">
        <f t="shared" si="19"/>
        <v>191.59663865546219</v>
      </c>
      <c r="BM6" s="2">
        <f t="shared" si="19"/>
        <v>188.23529411764707</v>
      </c>
      <c r="BN6" s="2">
        <f t="shared" si="19"/>
        <v>184.87394957983193</v>
      </c>
      <c r="BO6" s="2">
        <f t="shared" si="19"/>
        <v>181.51260504201682</v>
      </c>
      <c r="BP6" s="2">
        <f t="shared" si="19"/>
        <v>178.15126050420167</v>
      </c>
      <c r="BQ6" s="2">
        <f t="shared" si="19"/>
        <v>174.78991596638656</v>
      </c>
      <c r="BR6" s="2">
        <f t="shared" si="19"/>
        <v>171.42857142857144</v>
      </c>
      <c r="BS6" s="2">
        <f t="shared" si="19"/>
        <v>168.0672268907563</v>
      </c>
      <c r="BT6" s="2">
        <f t="shared" si="19"/>
        <v>164.70588235294119</v>
      </c>
      <c r="BU6" s="2">
        <f t="shared" si="19"/>
        <v>161.34453781512605</v>
      </c>
      <c r="BV6" s="2">
        <f t="shared" si="19"/>
        <v>157.98319327731093</v>
      </c>
      <c r="BW6" s="2">
        <f t="shared" si="19"/>
        <v>154.62184873949579</v>
      </c>
      <c r="BX6" s="2">
        <f t="shared" si="19"/>
        <v>151.26050420168067</v>
      </c>
      <c r="BY6" s="2">
        <f t="shared" si="19"/>
        <v>147.89915966386556</v>
      </c>
      <c r="BZ6" s="2">
        <f t="shared" si="19"/>
        <v>144.53781512605042</v>
      </c>
      <c r="CA6" s="2">
        <f t="shared" si="19"/>
        <v>141.1764705882353</v>
      </c>
      <c r="CB6" s="2">
        <f t="shared" si="19"/>
        <v>137.81512605042016</v>
      </c>
      <c r="CC6" s="2">
        <f t="shared" si="19"/>
        <v>134.45378151260505</v>
      </c>
      <c r="CD6" s="2">
        <f t="shared" si="19"/>
        <v>131.0924369747899</v>
      </c>
      <c r="CE6" s="2">
        <f t="shared" si="19"/>
        <v>127.73109243697479</v>
      </c>
      <c r="CF6" s="2">
        <f t="shared" si="19"/>
        <v>124.36974789915966</v>
      </c>
      <c r="CG6" s="2">
        <f t="shared" si="19"/>
        <v>121.00840336134453</v>
      </c>
      <c r="CH6" s="2">
        <f t="shared" si="19"/>
        <v>117.64705882352942</v>
      </c>
      <c r="CI6" s="2">
        <f t="shared" si="19"/>
        <v>114.28571428571429</v>
      </c>
      <c r="CJ6" s="2">
        <f t="shared" si="19"/>
        <v>110.92436974789916</v>
      </c>
      <c r="CK6" s="2">
        <f t="shared" si="19"/>
        <v>107.56302521008404</v>
      </c>
      <c r="CL6" s="2">
        <f t="shared" si="19"/>
        <v>104.20168067226891</v>
      </c>
      <c r="CM6" s="2">
        <f t="shared" si="19"/>
        <v>100.84033613445378</v>
      </c>
      <c r="CN6" s="2">
        <f t="shared" si="19"/>
        <v>97.47899159663865</v>
      </c>
      <c r="CO6" s="2">
        <f t="shared" si="19"/>
        <v>94.117647058823536</v>
      </c>
      <c r="CP6" s="2">
        <f t="shared" si="19"/>
        <v>90.756302521008408</v>
      </c>
      <c r="CQ6" s="2">
        <f t="shared" si="19"/>
        <v>87.394957983193279</v>
      </c>
      <c r="CR6" s="2">
        <f t="shared" si="19"/>
        <v>84.033613445378151</v>
      </c>
      <c r="CS6" s="2">
        <f t="shared" si="19"/>
        <v>80.672268907563023</v>
      </c>
      <c r="CT6" s="2">
        <f t="shared" si="19"/>
        <v>77.310924369747895</v>
      </c>
      <c r="CU6" s="2">
        <f t="shared" si="19"/>
        <v>73.94957983193278</v>
      </c>
      <c r="CV6" s="2">
        <f t="shared" si="19"/>
        <v>70.588235294117652</v>
      </c>
      <c r="CW6" s="2">
        <f t="shared" si="19"/>
        <v>67.226890756302524</v>
      </c>
      <c r="CX6" s="2">
        <f t="shared" si="19"/>
        <v>63.865546218487395</v>
      </c>
      <c r="CY6" s="2">
        <f t="shared" si="19"/>
        <v>60.504201680672267</v>
      </c>
      <c r="CZ6" s="2">
        <f t="shared" si="19"/>
        <v>57.142857142857146</v>
      </c>
      <c r="DA6" s="2">
        <f t="shared" si="19"/>
        <v>53.781512605042018</v>
      </c>
      <c r="DB6" s="2">
        <f t="shared" si="19"/>
        <v>50.420168067226889</v>
      </c>
      <c r="DC6" s="2">
        <f t="shared" si="19"/>
        <v>47.058823529411768</v>
      </c>
      <c r="DD6" s="2">
        <f t="shared" si="19"/>
        <v>43.69747899159664</v>
      </c>
      <c r="DE6" s="2">
        <f t="shared" si="19"/>
        <v>40.336134453781511</v>
      </c>
      <c r="DF6" s="2">
        <f t="shared" si="19"/>
        <v>36.97478991596639</v>
      </c>
      <c r="DG6" s="2">
        <f t="shared" si="19"/>
        <v>33.613445378151262</v>
      </c>
      <c r="DH6" s="2">
        <f t="shared" si="19"/>
        <v>30.252100840336134</v>
      </c>
      <c r="DI6" s="2">
        <f t="shared" si="19"/>
        <v>26.890756302521009</v>
      </c>
      <c r="DJ6" s="2">
        <f t="shared" si="19"/>
        <v>23.529411764705884</v>
      </c>
      <c r="DK6" s="2">
        <f t="shared" si="19"/>
        <v>20.168067226890756</v>
      </c>
      <c r="DL6" s="2">
        <f t="shared" si="19"/>
        <v>16.806722689075631</v>
      </c>
      <c r="DM6" s="2">
        <f t="shared" si="19"/>
        <v>13.445378151260504</v>
      </c>
      <c r="DN6" s="2">
        <f t="shared" si="19"/>
        <v>10.084033613445378</v>
      </c>
      <c r="DO6" s="2">
        <f t="shared" si="19"/>
        <v>6.7226890756302522</v>
      </c>
      <c r="DP6" s="2">
        <v>0</v>
      </c>
      <c r="DQ6" s="2">
        <f t="shared" si="19"/>
        <v>0</v>
      </c>
      <c r="DR6" s="2"/>
    </row>
    <row r="7" spans="1:122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f>(-500/119)*BV2+200</f>
        <v>2.5210084033613498</v>
      </c>
      <c r="BW7" s="2">
        <f t="shared" ref="BW7:CS7" si="20">(-500/119)*BW2+200</f>
        <v>6.7226890756302566</v>
      </c>
      <c r="BX7" s="2">
        <f t="shared" si="20"/>
        <v>10.924369747899163</v>
      </c>
      <c r="BY7" s="2">
        <f t="shared" si="20"/>
        <v>15.12605042016807</v>
      </c>
      <c r="BZ7" s="2">
        <f t="shared" si="20"/>
        <v>19.327731092436977</v>
      </c>
      <c r="CA7" s="2">
        <f t="shared" si="20"/>
        <v>23.529411764705884</v>
      </c>
      <c r="CB7" s="2">
        <f t="shared" si="20"/>
        <v>27.731092436974791</v>
      </c>
      <c r="CC7" s="2">
        <f t="shared" si="20"/>
        <v>31.932773109243698</v>
      </c>
      <c r="CD7" s="2">
        <f t="shared" si="20"/>
        <v>36.134453781512605</v>
      </c>
      <c r="CE7" s="2">
        <f t="shared" si="20"/>
        <v>40.336134453781511</v>
      </c>
      <c r="CF7" s="2">
        <f t="shared" si="20"/>
        <v>44.537815126050418</v>
      </c>
      <c r="CG7" s="2">
        <f t="shared" si="20"/>
        <v>48.739495798319325</v>
      </c>
      <c r="CH7" s="2">
        <f t="shared" si="20"/>
        <v>52.941176470588232</v>
      </c>
      <c r="CI7" s="2">
        <f t="shared" si="20"/>
        <v>57.142857142857139</v>
      </c>
      <c r="CJ7" s="2">
        <f t="shared" si="20"/>
        <v>61.344537815126046</v>
      </c>
      <c r="CK7" s="2">
        <f t="shared" si="20"/>
        <v>65.546218487394952</v>
      </c>
      <c r="CL7" s="2">
        <f t="shared" si="20"/>
        <v>69.747899159663859</v>
      </c>
      <c r="CM7" s="2">
        <f t="shared" si="20"/>
        <v>73.949579831932766</v>
      </c>
      <c r="CN7" s="2">
        <f t="shared" si="20"/>
        <v>78.151260504201673</v>
      </c>
      <c r="CO7" s="2">
        <f t="shared" si="20"/>
        <v>82.35294117647058</v>
      </c>
      <c r="CP7" s="2">
        <f t="shared" si="20"/>
        <v>86.554621848739487</v>
      </c>
      <c r="CQ7" s="2">
        <f t="shared" si="20"/>
        <v>90.756302521008394</v>
      </c>
      <c r="CR7" s="2">
        <f t="shared" si="20"/>
        <v>94.9579831932773</v>
      </c>
      <c r="CS7" s="2">
        <f t="shared" si="20"/>
        <v>99.159663865546207</v>
      </c>
      <c r="CT7" s="2">
        <f>(500/119)*CT2</f>
        <v>96.638655462184872</v>
      </c>
      <c r="CU7" s="2">
        <f t="shared" ref="CU7:DQ7" si="21">(500/119)*CU2</f>
        <v>92.436974789915965</v>
      </c>
      <c r="CV7" s="2">
        <f t="shared" si="21"/>
        <v>88.235294117647058</v>
      </c>
      <c r="CW7" s="2">
        <f t="shared" si="21"/>
        <v>84.033613445378151</v>
      </c>
      <c r="CX7" s="2">
        <f t="shared" si="21"/>
        <v>79.831932773109244</v>
      </c>
      <c r="CY7" s="2">
        <f t="shared" si="21"/>
        <v>75.630252100840337</v>
      </c>
      <c r="CZ7" s="2">
        <f t="shared" si="21"/>
        <v>71.428571428571431</v>
      </c>
      <c r="DA7" s="2">
        <f t="shared" si="21"/>
        <v>67.226890756302524</v>
      </c>
      <c r="DB7" s="2">
        <f t="shared" si="21"/>
        <v>63.025210084033617</v>
      </c>
      <c r="DC7" s="2">
        <f t="shared" si="21"/>
        <v>58.82352941176471</v>
      </c>
      <c r="DD7" s="2">
        <f t="shared" si="21"/>
        <v>54.621848739495803</v>
      </c>
      <c r="DE7" s="2">
        <f t="shared" si="21"/>
        <v>50.420168067226896</v>
      </c>
      <c r="DF7" s="2">
        <f t="shared" si="21"/>
        <v>46.218487394957982</v>
      </c>
      <c r="DG7" s="2">
        <f t="shared" si="21"/>
        <v>42.016806722689076</v>
      </c>
      <c r="DH7" s="2">
        <f t="shared" si="21"/>
        <v>37.815126050420169</v>
      </c>
      <c r="DI7" s="2">
        <f t="shared" si="21"/>
        <v>33.613445378151262</v>
      </c>
      <c r="DJ7" s="2">
        <f t="shared" si="21"/>
        <v>29.411764705882355</v>
      </c>
      <c r="DK7" s="2">
        <f t="shared" si="21"/>
        <v>25.210084033613448</v>
      </c>
      <c r="DL7" s="2">
        <f t="shared" si="21"/>
        <v>21.008403361344538</v>
      </c>
      <c r="DM7" s="2">
        <f t="shared" si="21"/>
        <v>16.806722689075631</v>
      </c>
      <c r="DN7" s="2">
        <f t="shared" si="21"/>
        <v>12.605042016806724</v>
      </c>
      <c r="DO7" s="2">
        <f t="shared" si="21"/>
        <v>8.4033613445378155</v>
      </c>
      <c r="DP7" s="2">
        <v>0</v>
      </c>
      <c r="DQ7" s="2">
        <f t="shared" si="21"/>
        <v>0</v>
      </c>
    </row>
    <row r="9" spans="1:122">
      <c r="A9" s="7" t="s">
        <v>8</v>
      </c>
      <c r="B9" s="7"/>
      <c r="C9" s="7"/>
      <c r="D9" s="7"/>
    </row>
    <row r="10" spans="1:122">
      <c r="A10" s="5" t="s">
        <v>7</v>
      </c>
      <c r="B10">
        <f>ROUND(B3,0)</f>
        <v>0</v>
      </c>
      <c r="C10">
        <f t="shared" ref="C10:BN11" si="22">ROUND(C3,0)</f>
        <v>0</v>
      </c>
      <c r="D10">
        <f t="shared" si="22"/>
        <v>0</v>
      </c>
      <c r="E10">
        <f t="shared" si="22"/>
        <v>0</v>
      </c>
      <c r="F10">
        <f t="shared" si="22"/>
        <v>0</v>
      </c>
      <c r="G10">
        <f t="shared" si="22"/>
        <v>0</v>
      </c>
      <c r="H10">
        <f t="shared" si="22"/>
        <v>0</v>
      </c>
      <c r="I10">
        <f t="shared" si="22"/>
        <v>0</v>
      </c>
      <c r="J10">
        <f t="shared" si="22"/>
        <v>0</v>
      </c>
      <c r="K10">
        <f t="shared" si="22"/>
        <v>0</v>
      </c>
      <c r="L10">
        <f t="shared" si="22"/>
        <v>0</v>
      </c>
      <c r="M10">
        <f t="shared" si="22"/>
        <v>0</v>
      </c>
      <c r="N10">
        <f t="shared" si="22"/>
        <v>0</v>
      </c>
      <c r="O10">
        <f t="shared" si="22"/>
        <v>0</v>
      </c>
      <c r="P10">
        <f t="shared" si="22"/>
        <v>0</v>
      </c>
      <c r="Q10">
        <f t="shared" si="22"/>
        <v>0</v>
      </c>
      <c r="R10">
        <f t="shared" si="22"/>
        <v>0</v>
      </c>
      <c r="S10">
        <f t="shared" si="22"/>
        <v>0</v>
      </c>
      <c r="T10">
        <f t="shared" si="22"/>
        <v>0</v>
      </c>
      <c r="U10">
        <f t="shared" si="22"/>
        <v>0</v>
      </c>
      <c r="V10">
        <f t="shared" si="22"/>
        <v>0</v>
      </c>
      <c r="W10">
        <f t="shared" si="22"/>
        <v>0</v>
      </c>
      <c r="X10">
        <f t="shared" si="22"/>
        <v>0</v>
      </c>
      <c r="Y10">
        <f t="shared" si="22"/>
        <v>0</v>
      </c>
      <c r="Z10">
        <f t="shared" si="22"/>
        <v>0</v>
      </c>
      <c r="AA10">
        <f t="shared" si="22"/>
        <v>0</v>
      </c>
      <c r="AB10">
        <f t="shared" si="22"/>
        <v>0</v>
      </c>
      <c r="AC10">
        <f t="shared" si="22"/>
        <v>0</v>
      </c>
      <c r="AD10">
        <f t="shared" si="22"/>
        <v>0</v>
      </c>
      <c r="AE10">
        <f t="shared" si="22"/>
        <v>0</v>
      </c>
      <c r="AF10">
        <f t="shared" si="22"/>
        <v>0</v>
      </c>
      <c r="AG10">
        <f t="shared" si="22"/>
        <v>0</v>
      </c>
      <c r="AH10">
        <f t="shared" si="22"/>
        <v>0</v>
      </c>
      <c r="AI10">
        <f t="shared" si="22"/>
        <v>0</v>
      </c>
      <c r="AJ10">
        <f t="shared" si="22"/>
        <v>0</v>
      </c>
      <c r="AK10">
        <f t="shared" si="22"/>
        <v>0</v>
      </c>
      <c r="AL10">
        <f t="shared" si="22"/>
        <v>0</v>
      </c>
      <c r="AM10">
        <f t="shared" si="22"/>
        <v>0</v>
      </c>
      <c r="AN10">
        <f t="shared" si="22"/>
        <v>0</v>
      </c>
      <c r="AO10">
        <f t="shared" si="22"/>
        <v>0</v>
      </c>
      <c r="AP10">
        <f t="shared" si="22"/>
        <v>0</v>
      </c>
      <c r="AQ10">
        <f t="shared" si="22"/>
        <v>0</v>
      </c>
      <c r="AR10">
        <f t="shared" si="22"/>
        <v>0</v>
      </c>
      <c r="AS10">
        <f t="shared" si="22"/>
        <v>0</v>
      </c>
      <c r="AT10">
        <f t="shared" si="22"/>
        <v>0</v>
      </c>
      <c r="AU10">
        <f t="shared" si="22"/>
        <v>0</v>
      </c>
      <c r="AV10">
        <f t="shared" si="22"/>
        <v>0</v>
      </c>
      <c r="AW10">
        <f t="shared" si="22"/>
        <v>0</v>
      </c>
      <c r="AX10">
        <f t="shared" si="22"/>
        <v>0</v>
      </c>
      <c r="AY10">
        <f t="shared" si="22"/>
        <v>0</v>
      </c>
      <c r="AZ10">
        <f t="shared" si="22"/>
        <v>0</v>
      </c>
      <c r="BA10">
        <f t="shared" si="22"/>
        <v>0</v>
      </c>
      <c r="BB10">
        <f t="shared" si="22"/>
        <v>0</v>
      </c>
      <c r="BC10">
        <f t="shared" si="22"/>
        <v>0</v>
      </c>
      <c r="BD10">
        <f t="shared" si="22"/>
        <v>0</v>
      </c>
      <c r="BE10">
        <f t="shared" si="22"/>
        <v>0</v>
      </c>
      <c r="BF10">
        <f t="shared" si="22"/>
        <v>0</v>
      </c>
      <c r="BG10">
        <f t="shared" si="22"/>
        <v>0</v>
      </c>
      <c r="BH10">
        <f t="shared" si="22"/>
        <v>0</v>
      </c>
      <c r="BI10">
        <f t="shared" si="22"/>
        <v>0</v>
      </c>
      <c r="BJ10">
        <f t="shared" si="22"/>
        <v>0</v>
      </c>
      <c r="BK10">
        <f t="shared" si="22"/>
        <v>0</v>
      </c>
      <c r="BL10">
        <f t="shared" si="22"/>
        <v>0</v>
      </c>
      <c r="BM10">
        <f t="shared" si="22"/>
        <v>0</v>
      </c>
      <c r="BN10">
        <f t="shared" si="22"/>
        <v>0</v>
      </c>
      <c r="BO10">
        <f t="shared" ref="BO10:DQ14" si="23">ROUND(BO3,0)</f>
        <v>0</v>
      </c>
      <c r="BP10">
        <f t="shared" si="23"/>
        <v>0</v>
      </c>
      <c r="BQ10">
        <f t="shared" si="23"/>
        <v>0</v>
      </c>
      <c r="BR10">
        <f t="shared" si="23"/>
        <v>0</v>
      </c>
      <c r="BS10">
        <f t="shared" si="23"/>
        <v>0</v>
      </c>
      <c r="BT10">
        <f t="shared" si="23"/>
        <v>0</v>
      </c>
      <c r="BU10">
        <f t="shared" si="23"/>
        <v>0</v>
      </c>
      <c r="BV10">
        <f t="shared" si="23"/>
        <v>0</v>
      </c>
      <c r="BW10">
        <f t="shared" si="23"/>
        <v>0</v>
      </c>
      <c r="BX10">
        <f t="shared" si="23"/>
        <v>0</v>
      </c>
      <c r="BY10">
        <f t="shared" si="23"/>
        <v>0</v>
      </c>
      <c r="BZ10">
        <f t="shared" si="23"/>
        <v>0</v>
      </c>
      <c r="CA10">
        <f t="shared" si="23"/>
        <v>0</v>
      </c>
      <c r="CB10">
        <f t="shared" si="23"/>
        <v>0</v>
      </c>
      <c r="CC10">
        <f t="shared" si="23"/>
        <v>0</v>
      </c>
      <c r="CD10">
        <f t="shared" si="23"/>
        <v>0</v>
      </c>
      <c r="CE10">
        <f t="shared" si="23"/>
        <v>0</v>
      </c>
      <c r="CF10">
        <f t="shared" si="23"/>
        <v>0</v>
      </c>
      <c r="CG10">
        <f t="shared" si="23"/>
        <v>0</v>
      </c>
      <c r="CH10">
        <f t="shared" si="23"/>
        <v>0</v>
      </c>
      <c r="CI10">
        <f t="shared" si="23"/>
        <v>0</v>
      </c>
      <c r="CJ10">
        <f t="shared" si="23"/>
        <v>0</v>
      </c>
      <c r="CK10">
        <f t="shared" si="23"/>
        <v>0</v>
      </c>
      <c r="CL10">
        <f t="shared" si="23"/>
        <v>0</v>
      </c>
      <c r="CM10">
        <f t="shared" si="23"/>
        <v>0</v>
      </c>
      <c r="CN10">
        <f t="shared" si="23"/>
        <v>0</v>
      </c>
      <c r="CO10">
        <f t="shared" si="23"/>
        <v>0</v>
      </c>
      <c r="CP10">
        <f t="shared" si="23"/>
        <v>0</v>
      </c>
      <c r="CQ10">
        <f t="shared" si="23"/>
        <v>0</v>
      </c>
      <c r="CR10">
        <f t="shared" si="23"/>
        <v>0</v>
      </c>
      <c r="CS10">
        <f t="shared" si="23"/>
        <v>0</v>
      </c>
      <c r="CT10">
        <f t="shared" si="23"/>
        <v>0</v>
      </c>
      <c r="CU10">
        <f t="shared" si="23"/>
        <v>0</v>
      </c>
      <c r="CV10">
        <f t="shared" si="23"/>
        <v>0</v>
      </c>
      <c r="CW10">
        <f t="shared" si="23"/>
        <v>0</v>
      </c>
      <c r="CX10">
        <f t="shared" si="23"/>
        <v>0</v>
      </c>
      <c r="CY10">
        <f t="shared" si="23"/>
        <v>0</v>
      </c>
      <c r="CZ10">
        <f t="shared" si="23"/>
        <v>0</v>
      </c>
      <c r="DA10">
        <f t="shared" si="23"/>
        <v>0</v>
      </c>
      <c r="DB10">
        <f t="shared" si="23"/>
        <v>0</v>
      </c>
      <c r="DC10">
        <f t="shared" si="23"/>
        <v>0</v>
      </c>
      <c r="DD10">
        <f t="shared" si="23"/>
        <v>0</v>
      </c>
      <c r="DE10">
        <f t="shared" si="23"/>
        <v>0</v>
      </c>
      <c r="DF10">
        <f t="shared" si="23"/>
        <v>0</v>
      </c>
      <c r="DG10">
        <f t="shared" si="23"/>
        <v>0</v>
      </c>
      <c r="DH10">
        <f t="shared" si="23"/>
        <v>0</v>
      </c>
      <c r="DI10">
        <f t="shared" si="23"/>
        <v>0</v>
      </c>
      <c r="DJ10">
        <f t="shared" si="23"/>
        <v>0</v>
      </c>
      <c r="DK10">
        <f t="shared" si="23"/>
        <v>0</v>
      </c>
      <c r="DL10">
        <f t="shared" si="23"/>
        <v>0</v>
      </c>
      <c r="DM10">
        <f t="shared" si="23"/>
        <v>0</v>
      </c>
      <c r="DN10">
        <f t="shared" si="23"/>
        <v>0</v>
      </c>
      <c r="DO10">
        <f t="shared" si="23"/>
        <v>0</v>
      </c>
      <c r="DP10">
        <f t="shared" si="23"/>
        <v>0</v>
      </c>
      <c r="DQ10">
        <f t="shared" si="23"/>
        <v>0</v>
      </c>
    </row>
    <row r="11" spans="1:122">
      <c r="A11" t="s">
        <v>3</v>
      </c>
      <c r="B11">
        <f t="shared" ref="B11:Q14" si="24">ROUND(B4,0)</f>
        <v>0</v>
      </c>
      <c r="C11">
        <f t="shared" si="24"/>
        <v>0</v>
      </c>
      <c r="D11">
        <f t="shared" si="24"/>
        <v>4</v>
      </c>
      <c r="E11">
        <f t="shared" si="24"/>
        <v>6</v>
      </c>
      <c r="F11">
        <f t="shared" si="24"/>
        <v>8</v>
      </c>
      <c r="G11">
        <f t="shared" si="24"/>
        <v>11</v>
      </c>
      <c r="H11">
        <f t="shared" si="24"/>
        <v>13</v>
      </c>
      <c r="I11">
        <f t="shared" si="24"/>
        <v>15</v>
      </c>
      <c r="J11">
        <f t="shared" si="24"/>
        <v>17</v>
      </c>
      <c r="K11">
        <f t="shared" si="24"/>
        <v>19</v>
      </c>
      <c r="L11">
        <f t="shared" si="24"/>
        <v>21</v>
      </c>
      <c r="M11">
        <f t="shared" si="24"/>
        <v>23</v>
      </c>
      <c r="N11">
        <f t="shared" si="24"/>
        <v>25</v>
      </c>
      <c r="O11">
        <f t="shared" si="24"/>
        <v>27</v>
      </c>
      <c r="P11">
        <f t="shared" si="24"/>
        <v>29</v>
      </c>
      <c r="Q11">
        <f t="shared" si="24"/>
        <v>32</v>
      </c>
      <c r="R11">
        <f t="shared" si="22"/>
        <v>34</v>
      </c>
      <c r="S11">
        <f t="shared" si="22"/>
        <v>36</v>
      </c>
      <c r="T11">
        <f t="shared" si="22"/>
        <v>38</v>
      </c>
      <c r="U11">
        <f t="shared" si="22"/>
        <v>40</v>
      </c>
      <c r="V11">
        <f t="shared" si="22"/>
        <v>42</v>
      </c>
      <c r="W11">
        <f t="shared" si="22"/>
        <v>44</v>
      </c>
      <c r="X11">
        <f t="shared" si="22"/>
        <v>46</v>
      </c>
      <c r="Y11">
        <f t="shared" si="22"/>
        <v>48</v>
      </c>
      <c r="Z11">
        <f t="shared" si="22"/>
        <v>50</v>
      </c>
      <c r="AA11">
        <f t="shared" si="22"/>
        <v>49</v>
      </c>
      <c r="AB11">
        <f t="shared" si="22"/>
        <v>48</v>
      </c>
      <c r="AC11">
        <f t="shared" si="22"/>
        <v>47</v>
      </c>
      <c r="AD11">
        <f t="shared" si="22"/>
        <v>46</v>
      </c>
      <c r="AE11">
        <f t="shared" si="22"/>
        <v>46</v>
      </c>
      <c r="AF11">
        <f t="shared" si="22"/>
        <v>45</v>
      </c>
      <c r="AG11">
        <f t="shared" si="22"/>
        <v>44</v>
      </c>
      <c r="AH11">
        <f t="shared" si="22"/>
        <v>43</v>
      </c>
      <c r="AI11">
        <f t="shared" si="22"/>
        <v>42</v>
      </c>
      <c r="AJ11">
        <f t="shared" si="22"/>
        <v>41</v>
      </c>
      <c r="AK11">
        <f t="shared" si="22"/>
        <v>41</v>
      </c>
      <c r="AL11">
        <f t="shared" si="22"/>
        <v>40</v>
      </c>
      <c r="AM11">
        <f t="shared" si="22"/>
        <v>39</v>
      </c>
      <c r="AN11">
        <f t="shared" si="22"/>
        <v>38</v>
      </c>
      <c r="AO11">
        <f t="shared" si="22"/>
        <v>37</v>
      </c>
      <c r="AP11">
        <f t="shared" si="22"/>
        <v>36</v>
      </c>
      <c r="AQ11">
        <f t="shared" si="22"/>
        <v>36</v>
      </c>
      <c r="AR11">
        <f t="shared" si="22"/>
        <v>35</v>
      </c>
      <c r="AS11">
        <f t="shared" si="22"/>
        <v>34</v>
      </c>
      <c r="AT11">
        <f t="shared" si="22"/>
        <v>33</v>
      </c>
      <c r="AU11">
        <f t="shared" si="22"/>
        <v>32</v>
      </c>
      <c r="AV11">
        <f t="shared" si="22"/>
        <v>31</v>
      </c>
      <c r="AW11">
        <f t="shared" si="22"/>
        <v>31</v>
      </c>
      <c r="AX11">
        <f t="shared" si="22"/>
        <v>30</v>
      </c>
      <c r="AY11">
        <f t="shared" si="22"/>
        <v>29</v>
      </c>
      <c r="AZ11">
        <f t="shared" si="22"/>
        <v>28</v>
      </c>
      <c r="BA11">
        <f t="shared" si="22"/>
        <v>27</v>
      </c>
      <c r="BB11">
        <f t="shared" si="22"/>
        <v>26</v>
      </c>
      <c r="BC11">
        <f t="shared" si="22"/>
        <v>25</v>
      </c>
      <c r="BD11">
        <f t="shared" si="22"/>
        <v>25</v>
      </c>
      <c r="BE11">
        <f t="shared" si="22"/>
        <v>24</v>
      </c>
      <c r="BF11">
        <f t="shared" si="22"/>
        <v>23</v>
      </c>
      <c r="BG11">
        <f t="shared" si="22"/>
        <v>22</v>
      </c>
      <c r="BH11">
        <f t="shared" si="22"/>
        <v>21</v>
      </c>
      <c r="BI11">
        <f t="shared" si="22"/>
        <v>20</v>
      </c>
      <c r="BJ11">
        <f t="shared" si="22"/>
        <v>20</v>
      </c>
      <c r="BK11">
        <f t="shared" si="22"/>
        <v>19</v>
      </c>
      <c r="BL11">
        <f t="shared" si="22"/>
        <v>18</v>
      </c>
      <c r="BM11">
        <f t="shared" si="22"/>
        <v>17</v>
      </c>
      <c r="BN11">
        <f t="shared" si="22"/>
        <v>16</v>
      </c>
      <c r="BO11">
        <f t="shared" si="23"/>
        <v>15</v>
      </c>
      <c r="BP11">
        <f t="shared" si="23"/>
        <v>15</v>
      </c>
      <c r="BQ11">
        <f t="shared" si="23"/>
        <v>14</v>
      </c>
      <c r="BR11">
        <f t="shared" si="23"/>
        <v>13</v>
      </c>
      <c r="BS11">
        <f t="shared" si="23"/>
        <v>12</v>
      </c>
      <c r="BT11">
        <f t="shared" si="23"/>
        <v>11</v>
      </c>
      <c r="BU11">
        <f t="shared" si="23"/>
        <v>10</v>
      </c>
      <c r="BV11">
        <f t="shared" si="23"/>
        <v>9</v>
      </c>
      <c r="BW11">
        <f t="shared" si="23"/>
        <v>9</v>
      </c>
      <c r="BX11">
        <f t="shared" si="23"/>
        <v>8</v>
      </c>
      <c r="BY11">
        <f t="shared" si="23"/>
        <v>7</v>
      </c>
      <c r="BZ11">
        <f t="shared" si="23"/>
        <v>6</v>
      </c>
      <c r="CA11">
        <f t="shared" si="23"/>
        <v>5</v>
      </c>
      <c r="CB11">
        <f t="shared" si="23"/>
        <v>4</v>
      </c>
      <c r="CC11">
        <f t="shared" si="23"/>
        <v>4</v>
      </c>
      <c r="CD11">
        <f t="shared" si="23"/>
        <v>3</v>
      </c>
      <c r="CE11">
        <f t="shared" si="23"/>
        <v>2</v>
      </c>
      <c r="CF11">
        <f t="shared" si="23"/>
        <v>1</v>
      </c>
      <c r="CG11">
        <f t="shared" si="23"/>
        <v>0</v>
      </c>
      <c r="CH11">
        <f t="shared" si="23"/>
        <v>0</v>
      </c>
      <c r="CI11">
        <f t="shared" si="23"/>
        <v>0</v>
      </c>
      <c r="CJ11">
        <f t="shared" si="23"/>
        <v>0</v>
      </c>
      <c r="CK11">
        <f t="shared" si="23"/>
        <v>0</v>
      </c>
      <c r="CL11">
        <f t="shared" si="23"/>
        <v>0</v>
      </c>
      <c r="CM11">
        <f t="shared" si="23"/>
        <v>0</v>
      </c>
      <c r="CN11">
        <f t="shared" si="23"/>
        <v>0</v>
      </c>
      <c r="CO11">
        <f t="shared" si="23"/>
        <v>0</v>
      </c>
      <c r="CP11">
        <f t="shared" si="23"/>
        <v>0</v>
      </c>
      <c r="CQ11">
        <f t="shared" si="23"/>
        <v>0</v>
      </c>
      <c r="CR11">
        <f t="shared" si="23"/>
        <v>0</v>
      </c>
      <c r="CS11">
        <f t="shared" si="23"/>
        <v>0</v>
      </c>
      <c r="CT11">
        <f t="shared" si="23"/>
        <v>0</v>
      </c>
      <c r="CU11">
        <f t="shared" si="23"/>
        <v>0</v>
      </c>
      <c r="CV11">
        <f t="shared" si="23"/>
        <v>0</v>
      </c>
      <c r="CW11">
        <f t="shared" si="23"/>
        <v>0</v>
      </c>
      <c r="CX11">
        <f t="shared" si="23"/>
        <v>0</v>
      </c>
      <c r="CY11">
        <f t="shared" si="23"/>
        <v>0</v>
      </c>
      <c r="CZ11">
        <f t="shared" si="23"/>
        <v>0</v>
      </c>
      <c r="DA11">
        <f t="shared" si="23"/>
        <v>0</v>
      </c>
      <c r="DB11">
        <f t="shared" si="23"/>
        <v>0</v>
      </c>
      <c r="DC11">
        <f t="shared" si="23"/>
        <v>0</v>
      </c>
      <c r="DD11">
        <f t="shared" si="23"/>
        <v>0</v>
      </c>
      <c r="DE11">
        <f t="shared" si="23"/>
        <v>0</v>
      </c>
      <c r="DF11">
        <f t="shared" si="23"/>
        <v>0</v>
      </c>
      <c r="DG11">
        <f t="shared" si="23"/>
        <v>0</v>
      </c>
      <c r="DH11">
        <f t="shared" si="23"/>
        <v>0</v>
      </c>
      <c r="DI11">
        <f t="shared" si="23"/>
        <v>0</v>
      </c>
      <c r="DJ11">
        <f t="shared" si="23"/>
        <v>0</v>
      </c>
      <c r="DK11">
        <f t="shared" si="23"/>
        <v>0</v>
      </c>
      <c r="DL11">
        <f t="shared" si="23"/>
        <v>0</v>
      </c>
      <c r="DM11">
        <f t="shared" si="23"/>
        <v>0</v>
      </c>
      <c r="DN11">
        <f t="shared" si="23"/>
        <v>0</v>
      </c>
      <c r="DO11">
        <f t="shared" si="23"/>
        <v>0</v>
      </c>
      <c r="DP11">
        <f t="shared" si="23"/>
        <v>0</v>
      </c>
      <c r="DQ11">
        <f t="shared" si="23"/>
        <v>0</v>
      </c>
    </row>
    <row r="12" spans="1:122">
      <c r="A12" t="s">
        <v>2</v>
      </c>
      <c r="B12">
        <f t="shared" si="24"/>
        <v>0</v>
      </c>
      <c r="C12">
        <f t="shared" ref="C12:BN14" si="25">ROUND(C5,0)</f>
        <v>0</v>
      </c>
      <c r="D12">
        <f t="shared" si="25"/>
        <v>8</v>
      </c>
      <c r="E12">
        <f t="shared" si="25"/>
        <v>13</v>
      </c>
      <c r="F12">
        <f t="shared" si="25"/>
        <v>17</v>
      </c>
      <c r="G12">
        <f t="shared" si="25"/>
        <v>21</v>
      </c>
      <c r="H12">
        <f t="shared" si="25"/>
        <v>25</v>
      </c>
      <c r="I12">
        <f t="shared" si="25"/>
        <v>29</v>
      </c>
      <c r="J12">
        <f t="shared" si="25"/>
        <v>34</v>
      </c>
      <c r="K12">
        <f t="shared" si="25"/>
        <v>38</v>
      </c>
      <c r="L12">
        <f t="shared" si="25"/>
        <v>42</v>
      </c>
      <c r="M12">
        <f t="shared" si="25"/>
        <v>46</v>
      </c>
      <c r="N12">
        <f t="shared" si="25"/>
        <v>50</v>
      </c>
      <c r="O12">
        <f t="shared" si="25"/>
        <v>55</v>
      </c>
      <c r="P12">
        <f t="shared" si="25"/>
        <v>59</v>
      </c>
      <c r="Q12">
        <f t="shared" si="25"/>
        <v>63</v>
      </c>
      <c r="R12">
        <f t="shared" si="25"/>
        <v>67</v>
      </c>
      <c r="S12">
        <f t="shared" si="25"/>
        <v>71</v>
      </c>
      <c r="T12">
        <f t="shared" si="25"/>
        <v>76</v>
      </c>
      <c r="U12">
        <f t="shared" si="25"/>
        <v>80</v>
      </c>
      <c r="V12">
        <f t="shared" si="25"/>
        <v>84</v>
      </c>
      <c r="W12">
        <f t="shared" si="25"/>
        <v>88</v>
      </c>
      <c r="X12">
        <f t="shared" si="25"/>
        <v>92</v>
      </c>
      <c r="Y12">
        <f t="shared" si="25"/>
        <v>97</v>
      </c>
      <c r="Z12">
        <f t="shared" si="25"/>
        <v>101</v>
      </c>
      <c r="AA12">
        <f t="shared" si="25"/>
        <v>105</v>
      </c>
      <c r="AB12">
        <f t="shared" si="25"/>
        <v>109</v>
      </c>
      <c r="AC12">
        <f t="shared" si="25"/>
        <v>113</v>
      </c>
      <c r="AD12">
        <f t="shared" si="25"/>
        <v>118</v>
      </c>
      <c r="AE12">
        <f t="shared" si="25"/>
        <v>122</v>
      </c>
      <c r="AF12">
        <f t="shared" si="25"/>
        <v>126</v>
      </c>
      <c r="AG12">
        <f t="shared" si="25"/>
        <v>130</v>
      </c>
      <c r="AH12">
        <f t="shared" si="25"/>
        <v>134</v>
      </c>
      <c r="AI12">
        <f t="shared" si="25"/>
        <v>139</v>
      </c>
      <c r="AJ12">
        <f t="shared" si="25"/>
        <v>143</v>
      </c>
      <c r="AK12">
        <f t="shared" si="25"/>
        <v>147</v>
      </c>
      <c r="AL12">
        <f t="shared" si="25"/>
        <v>151</v>
      </c>
      <c r="AM12">
        <f t="shared" si="25"/>
        <v>155</v>
      </c>
      <c r="AN12">
        <f t="shared" si="25"/>
        <v>160</v>
      </c>
      <c r="AO12">
        <f t="shared" si="25"/>
        <v>164</v>
      </c>
      <c r="AP12">
        <f t="shared" si="25"/>
        <v>168</v>
      </c>
      <c r="AQ12">
        <f t="shared" si="25"/>
        <v>172</v>
      </c>
      <c r="AR12">
        <f t="shared" si="25"/>
        <v>176</v>
      </c>
      <c r="AS12">
        <f t="shared" si="25"/>
        <v>181</v>
      </c>
      <c r="AT12">
        <f t="shared" si="25"/>
        <v>185</v>
      </c>
      <c r="AU12">
        <f t="shared" si="25"/>
        <v>189</v>
      </c>
      <c r="AV12">
        <f t="shared" si="25"/>
        <v>193</v>
      </c>
      <c r="AW12">
        <f t="shared" si="25"/>
        <v>197</v>
      </c>
      <c r="AX12">
        <f t="shared" si="25"/>
        <v>200</v>
      </c>
      <c r="AY12">
        <f t="shared" si="25"/>
        <v>192</v>
      </c>
      <c r="AZ12">
        <f t="shared" si="25"/>
        <v>187</v>
      </c>
      <c r="BA12">
        <f t="shared" si="25"/>
        <v>181</v>
      </c>
      <c r="BB12">
        <f t="shared" si="25"/>
        <v>175</v>
      </c>
      <c r="BC12">
        <f t="shared" si="25"/>
        <v>170</v>
      </c>
      <c r="BD12">
        <f t="shared" si="25"/>
        <v>164</v>
      </c>
      <c r="BE12">
        <f t="shared" si="25"/>
        <v>159</v>
      </c>
      <c r="BF12">
        <f t="shared" si="25"/>
        <v>153</v>
      </c>
      <c r="BG12">
        <f t="shared" si="25"/>
        <v>147</v>
      </c>
      <c r="BH12">
        <f t="shared" si="25"/>
        <v>142</v>
      </c>
      <c r="BI12">
        <f t="shared" si="25"/>
        <v>136</v>
      </c>
      <c r="BJ12">
        <f t="shared" si="25"/>
        <v>131</v>
      </c>
      <c r="BK12">
        <f t="shared" si="25"/>
        <v>125</v>
      </c>
      <c r="BL12">
        <f t="shared" si="25"/>
        <v>119</v>
      </c>
      <c r="BM12">
        <f t="shared" si="25"/>
        <v>114</v>
      </c>
      <c r="BN12">
        <f t="shared" si="25"/>
        <v>108</v>
      </c>
      <c r="BO12">
        <f t="shared" si="23"/>
        <v>103</v>
      </c>
      <c r="BP12">
        <f t="shared" si="23"/>
        <v>97</v>
      </c>
      <c r="BQ12">
        <f t="shared" si="23"/>
        <v>91</v>
      </c>
      <c r="BR12">
        <f t="shared" si="23"/>
        <v>86</v>
      </c>
      <c r="BS12">
        <f t="shared" si="23"/>
        <v>80</v>
      </c>
      <c r="BT12">
        <f t="shared" si="23"/>
        <v>75</v>
      </c>
      <c r="BU12">
        <f t="shared" si="23"/>
        <v>69</v>
      </c>
      <c r="BV12">
        <f t="shared" si="23"/>
        <v>63</v>
      </c>
      <c r="BW12">
        <f t="shared" si="23"/>
        <v>58</v>
      </c>
      <c r="BX12">
        <f t="shared" si="23"/>
        <v>52</v>
      </c>
      <c r="BY12">
        <f t="shared" si="23"/>
        <v>46</v>
      </c>
      <c r="BZ12">
        <f t="shared" si="23"/>
        <v>41</v>
      </c>
      <c r="CA12">
        <f t="shared" si="23"/>
        <v>35</v>
      </c>
      <c r="CB12">
        <f t="shared" si="23"/>
        <v>30</v>
      </c>
      <c r="CC12">
        <f t="shared" si="23"/>
        <v>24</v>
      </c>
      <c r="CD12">
        <f t="shared" si="23"/>
        <v>18</v>
      </c>
      <c r="CE12">
        <f t="shared" si="23"/>
        <v>13</v>
      </c>
      <c r="CF12">
        <f t="shared" si="23"/>
        <v>7</v>
      </c>
      <c r="CG12">
        <f t="shared" si="23"/>
        <v>2</v>
      </c>
      <c r="CH12">
        <f t="shared" si="23"/>
        <v>0</v>
      </c>
      <c r="CI12">
        <f t="shared" si="23"/>
        <v>0</v>
      </c>
      <c r="CJ12">
        <f t="shared" si="23"/>
        <v>0</v>
      </c>
      <c r="CK12">
        <f t="shared" si="23"/>
        <v>0</v>
      </c>
      <c r="CL12">
        <f t="shared" si="23"/>
        <v>0</v>
      </c>
      <c r="CM12">
        <f t="shared" si="23"/>
        <v>0</v>
      </c>
      <c r="CN12">
        <f t="shared" si="23"/>
        <v>0</v>
      </c>
      <c r="CO12">
        <f t="shared" si="23"/>
        <v>0</v>
      </c>
      <c r="CP12">
        <f t="shared" si="23"/>
        <v>0</v>
      </c>
      <c r="CQ12">
        <f t="shared" si="23"/>
        <v>0</v>
      </c>
      <c r="CR12">
        <f t="shared" si="23"/>
        <v>0</v>
      </c>
      <c r="CS12">
        <f t="shared" si="23"/>
        <v>0</v>
      </c>
      <c r="CT12">
        <f t="shared" si="23"/>
        <v>0</v>
      </c>
      <c r="CU12">
        <f t="shared" si="23"/>
        <v>0</v>
      </c>
      <c r="CV12">
        <f t="shared" si="23"/>
        <v>0</v>
      </c>
      <c r="CW12">
        <f t="shared" si="23"/>
        <v>0</v>
      </c>
      <c r="CX12">
        <f t="shared" si="23"/>
        <v>0</v>
      </c>
      <c r="CY12">
        <f t="shared" si="23"/>
        <v>0</v>
      </c>
      <c r="CZ12">
        <f t="shared" si="23"/>
        <v>0</v>
      </c>
      <c r="DA12">
        <f t="shared" si="23"/>
        <v>0</v>
      </c>
      <c r="DB12">
        <f t="shared" si="23"/>
        <v>0</v>
      </c>
      <c r="DC12">
        <f t="shared" si="23"/>
        <v>0</v>
      </c>
      <c r="DD12">
        <f t="shared" si="23"/>
        <v>0</v>
      </c>
      <c r="DE12">
        <f t="shared" si="23"/>
        <v>0</v>
      </c>
      <c r="DF12">
        <f t="shared" si="23"/>
        <v>0</v>
      </c>
      <c r="DG12">
        <f t="shared" si="23"/>
        <v>0</v>
      </c>
      <c r="DH12">
        <f t="shared" si="23"/>
        <v>0</v>
      </c>
      <c r="DI12">
        <f t="shared" si="23"/>
        <v>0</v>
      </c>
      <c r="DJ12">
        <f t="shared" si="23"/>
        <v>0</v>
      </c>
      <c r="DK12">
        <f t="shared" si="23"/>
        <v>0</v>
      </c>
      <c r="DL12">
        <f t="shared" si="23"/>
        <v>0</v>
      </c>
      <c r="DM12">
        <f t="shared" si="23"/>
        <v>0</v>
      </c>
      <c r="DN12">
        <f t="shared" si="23"/>
        <v>0</v>
      </c>
      <c r="DO12">
        <f t="shared" si="23"/>
        <v>0</v>
      </c>
      <c r="DP12">
        <f t="shared" si="23"/>
        <v>0</v>
      </c>
      <c r="DQ12">
        <f t="shared" si="23"/>
        <v>0</v>
      </c>
    </row>
    <row r="13" spans="1:122">
      <c r="A13" t="s">
        <v>4</v>
      </c>
      <c r="B13">
        <f t="shared" si="24"/>
        <v>0</v>
      </c>
      <c r="C13">
        <f t="shared" si="25"/>
        <v>0</v>
      </c>
      <c r="D13">
        <f t="shared" si="25"/>
        <v>0</v>
      </c>
      <c r="E13">
        <f t="shared" si="25"/>
        <v>0</v>
      </c>
      <c r="F13">
        <f t="shared" si="25"/>
        <v>0</v>
      </c>
      <c r="G13">
        <f t="shared" si="25"/>
        <v>0</v>
      </c>
      <c r="H13">
        <f t="shared" si="25"/>
        <v>0</v>
      </c>
      <c r="I13">
        <f t="shared" si="25"/>
        <v>0</v>
      </c>
      <c r="J13">
        <f t="shared" si="25"/>
        <v>0</v>
      </c>
      <c r="K13">
        <f t="shared" si="25"/>
        <v>0</v>
      </c>
      <c r="L13">
        <f t="shared" si="25"/>
        <v>0</v>
      </c>
      <c r="M13">
        <f t="shared" si="25"/>
        <v>0</v>
      </c>
      <c r="N13">
        <f t="shared" si="25"/>
        <v>0</v>
      </c>
      <c r="O13">
        <f t="shared" si="25"/>
        <v>0</v>
      </c>
      <c r="P13">
        <f t="shared" si="25"/>
        <v>0</v>
      </c>
      <c r="Q13">
        <f t="shared" si="25"/>
        <v>0</v>
      </c>
      <c r="R13">
        <f t="shared" si="25"/>
        <v>0</v>
      </c>
      <c r="S13">
        <f t="shared" si="25"/>
        <v>0</v>
      </c>
      <c r="T13">
        <f t="shared" si="25"/>
        <v>0</v>
      </c>
      <c r="U13">
        <f t="shared" si="25"/>
        <v>0</v>
      </c>
      <c r="V13">
        <f t="shared" si="25"/>
        <v>0</v>
      </c>
      <c r="W13">
        <f t="shared" si="25"/>
        <v>0</v>
      </c>
      <c r="X13">
        <f t="shared" si="25"/>
        <v>0</v>
      </c>
      <c r="Y13">
        <f t="shared" si="25"/>
        <v>0</v>
      </c>
      <c r="Z13">
        <f t="shared" si="25"/>
        <v>1</v>
      </c>
      <c r="AA13">
        <f t="shared" si="25"/>
        <v>7</v>
      </c>
      <c r="AB13">
        <f t="shared" si="25"/>
        <v>12</v>
      </c>
      <c r="AC13">
        <f t="shared" si="25"/>
        <v>18</v>
      </c>
      <c r="AD13">
        <f t="shared" si="25"/>
        <v>24</v>
      </c>
      <c r="AE13">
        <f t="shared" si="25"/>
        <v>29</v>
      </c>
      <c r="AF13">
        <f t="shared" si="25"/>
        <v>35</v>
      </c>
      <c r="AG13">
        <f t="shared" si="25"/>
        <v>40</v>
      </c>
      <c r="AH13">
        <f t="shared" si="25"/>
        <v>46</v>
      </c>
      <c r="AI13">
        <f t="shared" si="25"/>
        <v>52</v>
      </c>
      <c r="AJ13">
        <f t="shared" si="25"/>
        <v>57</v>
      </c>
      <c r="AK13">
        <f t="shared" si="25"/>
        <v>63</v>
      </c>
      <c r="AL13">
        <f t="shared" si="25"/>
        <v>68</v>
      </c>
      <c r="AM13">
        <f t="shared" si="25"/>
        <v>74</v>
      </c>
      <c r="AN13">
        <f t="shared" si="25"/>
        <v>80</v>
      </c>
      <c r="AO13">
        <f t="shared" si="25"/>
        <v>85</v>
      </c>
      <c r="AP13">
        <f t="shared" si="25"/>
        <v>91</v>
      </c>
      <c r="AQ13">
        <f t="shared" si="25"/>
        <v>96</v>
      </c>
      <c r="AR13">
        <f t="shared" si="25"/>
        <v>102</v>
      </c>
      <c r="AS13">
        <f t="shared" si="25"/>
        <v>108</v>
      </c>
      <c r="AT13">
        <f t="shared" si="25"/>
        <v>113</v>
      </c>
      <c r="AU13">
        <f t="shared" si="25"/>
        <v>119</v>
      </c>
      <c r="AV13">
        <f t="shared" si="25"/>
        <v>124</v>
      </c>
      <c r="AW13">
        <f t="shared" si="25"/>
        <v>130</v>
      </c>
      <c r="AX13">
        <f t="shared" si="25"/>
        <v>136</v>
      </c>
      <c r="AY13">
        <f t="shared" si="25"/>
        <v>141</v>
      </c>
      <c r="AZ13">
        <f t="shared" si="25"/>
        <v>147</v>
      </c>
      <c r="BA13">
        <f t="shared" si="25"/>
        <v>152</v>
      </c>
      <c r="BB13">
        <f t="shared" si="25"/>
        <v>158</v>
      </c>
      <c r="BC13">
        <f t="shared" si="25"/>
        <v>164</v>
      </c>
      <c r="BD13">
        <f t="shared" si="25"/>
        <v>169</v>
      </c>
      <c r="BE13">
        <f t="shared" si="25"/>
        <v>175</v>
      </c>
      <c r="BF13">
        <f t="shared" si="25"/>
        <v>180</v>
      </c>
      <c r="BG13">
        <f t="shared" si="25"/>
        <v>186</v>
      </c>
      <c r="BH13">
        <f t="shared" si="25"/>
        <v>192</v>
      </c>
      <c r="BI13">
        <f t="shared" si="25"/>
        <v>197</v>
      </c>
      <c r="BJ13">
        <f t="shared" si="25"/>
        <v>198</v>
      </c>
      <c r="BK13">
        <f t="shared" si="25"/>
        <v>195</v>
      </c>
      <c r="BL13">
        <f t="shared" si="25"/>
        <v>192</v>
      </c>
      <c r="BM13">
        <f t="shared" si="25"/>
        <v>188</v>
      </c>
      <c r="BN13">
        <f t="shared" si="25"/>
        <v>185</v>
      </c>
      <c r="BO13">
        <f t="shared" si="23"/>
        <v>182</v>
      </c>
      <c r="BP13">
        <f t="shared" si="23"/>
        <v>178</v>
      </c>
      <c r="BQ13">
        <f t="shared" si="23"/>
        <v>175</v>
      </c>
      <c r="BR13">
        <f t="shared" si="23"/>
        <v>171</v>
      </c>
      <c r="BS13">
        <f t="shared" si="23"/>
        <v>168</v>
      </c>
      <c r="BT13">
        <f t="shared" si="23"/>
        <v>165</v>
      </c>
      <c r="BU13">
        <f t="shared" si="23"/>
        <v>161</v>
      </c>
      <c r="BV13">
        <f t="shared" si="23"/>
        <v>158</v>
      </c>
      <c r="BW13">
        <f t="shared" si="23"/>
        <v>155</v>
      </c>
      <c r="BX13">
        <f t="shared" si="23"/>
        <v>151</v>
      </c>
      <c r="BY13">
        <f t="shared" si="23"/>
        <v>148</v>
      </c>
      <c r="BZ13">
        <f t="shared" si="23"/>
        <v>145</v>
      </c>
      <c r="CA13">
        <f t="shared" si="23"/>
        <v>141</v>
      </c>
      <c r="CB13">
        <f t="shared" si="23"/>
        <v>138</v>
      </c>
      <c r="CC13">
        <f t="shared" si="23"/>
        <v>134</v>
      </c>
      <c r="CD13">
        <f t="shared" si="23"/>
        <v>131</v>
      </c>
      <c r="CE13">
        <f t="shared" si="23"/>
        <v>128</v>
      </c>
      <c r="CF13">
        <f t="shared" si="23"/>
        <v>124</v>
      </c>
      <c r="CG13">
        <f t="shared" si="23"/>
        <v>121</v>
      </c>
      <c r="CH13">
        <f t="shared" si="23"/>
        <v>118</v>
      </c>
      <c r="CI13">
        <f t="shared" si="23"/>
        <v>114</v>
      </c>
      <c r="CJ13">
        <f t="shared" si="23"/>
        <v>111</v>
      </c>
      <c r="CK13">
        <f t="shared" si="23"/>
        <v>108</v>
      </c>
      <c r="CL13">
        <f t="shared" si="23"/>
        <v>104</v>
      </c>
      <c r="CM13">
        <f t="shared" si="23"/>
        <v>101</v>
      </c>
      <c r="CN13">
        <f t="shared" si="23"/>
        <v>97</v>
      </c>
      <c r="CO13">
        <f t="shared" si="23"/>
        <v>94</v>
      </c>
      <c r="CP13">
        <f t="shared" si="23"/>
        <v>91</v>
      </c>
      <c r="CQ13">
        <f t="shared" si="23"/>
        <v>87</v>
      </c>
      <c r="CR13">
        <f t="shared" si="23"/>
        <v>84</v>
      </c>
      <c r="CS13">
        <f t="shared" si="23"/>
        <v>81</v>
      </c>
      <c r="CT13">
        <f t="shared" si="23"/>
        <v>77</v>
      </c>
      <c r="CU13">
        <f t="shared" si="23"/>
        <v>74</v>
      </c>
      <c r="CV13">
        <f t="shared" si="23"/>
        <v>71</v>
      </c>
      <c r="CW13">
        <f t="shared" si="23"/>
        <v>67</v>
      </c>
      <c r="CX13">
        <f t="shared" si="23"/>
        <v>64</v>
      </c>
      <c r="CY13">
        <f t="shared" si="23"/>
        <v>61</v>
      </c>
      <c r="CZ13">
        <f t="shared" si="23"/>
        <v>57</v>
      </c>
      <c r="DA13">
        <f t="shared" si="23"/>
        <v>54</v>
      </c>
      <c r="DB13">
        <f t="shared" si="23"/>
        <v>50</v>
      </c>
      <c r="DC13">
        <f t="shared" si="23"/>
        <v>47</v>
      </c>
      <c r="DD13">
        <f t="shared" si="23"/>
        <v>44</v>
      </c>
      <c r="DE13">
        <f t="shared" si="23"/>
        <v>40</v>
      </c>
      <c r="DF13">
        <f t="shared" si="23"/>
        <v>37</v>
      </c>
      <c r="DG13">
        <f t="shared" si="23"/>
        <v>34</v>
      </c>
      <c r="DH13">
        <f t="shared" si="23"/>
        <v>30</v>
      </c>
      <c r="DI13">
        <f t="shared" si="23"/>
        <v>27</v>
      </c>
      <c r="DJ13">
        <f t="shared" si="23"/>
        <v>24</v>
      </c>
      <c r="DK13">
        <f t="shared" si="23"/>
        <v>20</v>
      </c>
      <c r="DL13">
        <f t="shared" si="23"/>
        <v>17</v>
      </c>
      <c r="DM13">
        <f t="shared" si="23"/>
        <v>13</v>
      </c>
      <c r="DN13">
        <f t="shared" si="23"/>
        <v>10</v>
      </c>
      <c r="DO13">
        <f t="shared" si="23"/>
        <v>7</v>
      </c>
      <c r="DP13">
        <f t="shared" si="23"/>
        <v>0</v>
      </c>
      <c r="DQ13">
        <f t="shared" si="23"/>
        <v>0</v>
      </c>
    </row>
    <row r="14" spans="1:122">
      <c r="A14" t="s">
        <v>5</v>
      </c>
      <c r="B14">
        <f t="shared" si="24"/>
        <v>0</v>
      </c>
      <c r="C14">
        <f t="shared" si="25"/>
        <v>0</v>
      </c>
      <c r="D14">
        <f t="shared" si="25"/>
        <v>0</v>
      </c>
      <c r="E14">
        <f t="shared" si="25"/>
        <v>0</v>
      </c>
      <c r="F14">
        <f t="shared" si="25"/>
        <v>0</v>
      </c>
      <c r="G14">
        <f t="shared" si="25"/>
        <v>0</v>
      </c>
      <c r="H14">
        <f t="shared" si="25"/>
        <v>0</v>
      </c>
      <c r="I14">
        <f t="shared" si="25"/>
        <v>0</v>
      </c>
      <c r="J14">
        <f t="shared" si="25"/>
        <v>0</v>
      </c>
      <c r="K14">
        <f t="shared" si="25"/>
        <v>0</v>
      </c>
      <c r="L14">
        <f t="shared" si="25"/>
        <v>0</v>
      </c>
      <c r="M14">
        <f t="shared" si="25"/>
        <v>0</v>
      </c>
      <c r="N14">
        <f t="shared" si="25"/>
        <v>0</v>
      </c>
      <c r="O14">
        <f t="shared" si="25"/>
        <v>0</v>
      </c>
      <c r="P14">
        <f t="shared" si="25"/>
        <v>0</v>
      </c>
      <c r="Q14">
        <f t="shared" si="25"/>
        <v>0</v>
      </c>
      <c r="R14">
        <f t="shared" si="25"/>
        <v>0</v>
      </c>
      <c r="S14">
        <f t="shared" si="25"/>
        <v>0</v>
      </c>
      <c r="T14">
        <f t="shared" si="25"/>
        <v>0</v>
      </c>
      <c r="U14">
        <f t="shared" si="25"/>
        <v>0</v>
      </c>
      <c r="V14">
        <f t="shared" si="25"/>
        <v>0</v>
      </c>
      <c r="W14">
        <f t="shared" si="25"/>
        <v>0</v>
      </c>
      <c r="X14">
        <f t="shared" si="25"/>
        <v>0</v>
      </c>
      <c r="Y14">
        <f t="shared" si="25"/>
        <v>0</v>
      </c>
      <c r="Z14">
        <f t="shared" si="25"/>
        <v>0</v>
      </c>
      <c r="AA14">
        <f t="shared" si="25"/>
        <v>0</v>
      </c>
      <c r="AB14">
        <f t="shared" si="25"/>
        <v>0</v>
      </c>
      <c r="AC14">
        <f t="shared" si="25"/>
        <v>0</v>
      </c>
      <c r="AD14">
        <f t="shared" si="25"/>
        <v>0</v>
      </c>
      <c r="AE14">
        <f t="shared" si="25"/>
        <v>0</v>
      </c>
      <c r="AF14">
        <f t="shared" si="25"/>
        <v>0</v>
      </c>
      <c r="AG14">
        <f t="shared" si="25"/>
        <v>0</v>
      </c>
      <c r="AH14">
        <f t="shared" si="25"/>
        <v>0</v>
      </c>
      <c r="AI14">
        <f t="shared" si="25"/>
        <v>0</v>
      </c>
      <c r="AJ14">
        <f t="shared" si="25"/>
        <v>0</v>
      </c>
      <c r="AK14">
        <f t="shared" si="25"/>
        <v>0</v>
      </c>
      <c r="AL14">
        <f t="shared" si="25"/>
        <v>0</v>
      </c>
      <c r="AM14">
        <f t="shared" si="25"/>
        <v>0</v>
      </c>
      <c r="AN14">
        <f t="shared" si="25"/>
        <v>0</v>
      </c>
      <c r="AO14">
        <f t="shared" si="25"/>
        <v>0</v>
      </c>
      <c r="AP14">
        <f t="shared" si="25"/>
        <v>0</v>
      </c>
      <c r="AQ14">
        <f t="shared" si="25"/>
        <v>0</v>
      </c>
      <c r="AR14">
        <f t="shared" si="25"/>
        <v>0</v>
      </c>
      <c r="AS14">
        <f t="shared" si="25"/>
        <v>0</v>
      </c>
      <c r="AT14">
        <f t="shared" si="25"/>
        <v>0</v>
      </c>
      <c r="AU14">
        <f t="shared" si="25"/>
        <v>0</v>
      </c>
      <c r="AV14">
        <f t="shared" si="25"/>
        <v>0</v>
      </c>
      <c r="AW14">
        <f t="shared" si="25"/>
        <v>0</v>
      </c>
      <c r="AX14">
        <f t="shared" si="25"/>
        <v>0</v>
      </c>
      <c r="AY14">
        <f t="shared" si="25"/>
        <v>0</v>
      </c>
      <c r="AZ14">
        <f t="shared" si="25"/>
        <v>0</v>
      </c>
      <c r="BA14">
        <f t="shared" si="25"/>
        <v>0</v>
      </c>
      <c r="BB14">
        <f t="shared" si="25"/>
        <v>0</v>
      </c>
      <c r="BC14">
        <f t="shared" si="25"/>
        <v>0</v>
      </c>
      <c r="BD14">
        <f t="shared" si="25"/>
        <v>0</v>
      </c>
      <c r="BE14">
        <f t="shared" si="25"/>
        <v>0</v>
      </c>
      <c r="BF14">
        <f t="shared" si="25"/>
        <v>0</v>
      </c>
      <c r="BG14">
        <f t="shared" si="25"/>
        <v>0</v>
      </c>
      <c r="BH14">
        <f t="shared" si="25"/>
        <v>0</v>
      </c>
      <c r="BI14">
        <f t="shared" si="25"/>
        <v>0</v>
      </c>
      <c r="BJ14">
        <f t="shared" si="25"/>
        <v>0</v>
      </c>
      <c r="BK14">
        <f t="shared" si="25"/>
        <v>0</v>
      </c>
      <c r="BL14">
        <f t="shared" si="25"/>
        <v>0</v>
      </c>
      <c r="BM14">
        <f t="shared" si="25"/>
        <v>0</v>
      </c>
      <c r="BN14">
        <f t="shared" si="25"/>
        <v>0</v>
      </c>
      <c r="BO14">
        <f t="shared" si="23"/>
        <v>0</v>
      </c>
      <c r="BP14">
        <f t="shared" si="23"/>
        <v>0</v>
      </c>
      <c r="BQ14">
        <f t="shared" si="23"/>
        <v>0</v>
      </c>
      <c r="BR14">
        <f t="shared" si="23"/>
        <v>0</v>
      </c>
      <c r="BS14">
        <f t="shared" si="23"/>
        <v>0</v>
      </c>
      <c r="BT14">
        <f t="shared" si="23"/>
        <v>0</v>
      </c>
      <c r="BU14">
        <f t="shared" si="23"/>
        <v>0</v>
      </c>
      <c r="BV14">
        <f t="shared" si="23"/>
        <v>3</v>
      </c>
      <c r="BW14">
        <f t="shared" si="23"/>
        <v>7</v>
      </c>
      <c r="BX14">
        <f t="shared" si="23"/>
        <v>11</v>
      </c>
      <c r="BY14">
        <f t="shared" si="23"/>
        <v>15</v>
      </c>
      <c r="BZ14">
        <f t="shared" si="23"/>
        <v>19</v>
      </c>
      <c r="CA14">
        <f t="shared" si="23"/>
        <v>24</v>
      </c>
      <c r="CB14">
        <f t="shared" si="23"/>
        <v>28</v>
      </c>
      <c r="CC14">
        <f t="shared" si="23"/>
        <v>32</v>
      </c>
      <c r="CD14">
        <f t="shared" si="23"/>
        <v>36</v>
      </c>
      <c r="CE14">
        <f t="shared" si="23"/>
        <v>40</v>
      </c>
      <c r="CF14">
        <f t="shared" si="23"/>
        <v>45</v>
      </c>
      <c r="CG14">
        <f t="shared" si="23"/>
        <v>49</v>
      </c>
      <c r="CH14">
        <f t="shared" si="23"/>
        <v>53</v>
      </c>
      <c r="CI14">
        <f t="shared" si="23"/>
        <v>57</v>
      </c>
      <c r="CJ14">
        <f t="shared" si="23"/>
        <v>61</v>
      </c>
      <c r="CK14">
        <f t="shared" si="23"/>
        <v>66</v>
      </c>
      <c r="CL14">
        <f t="shared" si="23"/>
        <v>70</v>
      </c>
      <c r="CM14">
        <f t="shared" si="23"/>
        <v>74</v>
      </c>
      <c r="CN14">
        <f t="shared" si="23"/>
        <v>78</v>
      </c>
      <c r="CO14">
        <f t="shared" si="23"/>
        <v>82</v>
      </c>
      <c r="CP14">
        <f t="shared" si="23"/>
        <v>87</v>
      </c>
      <c r="CQ14">
        <f t="shared" si="23"/>
        <v>91</v>
      </c>
      <c r="CR14">
        <f t="shared" si="23"/>
        <v>95</v>
      </c>
      <c r="CS14">
        <f t="shared" si="23"/>
        <v>99</v>
      </c>
      <c r="CT14">
        <f t="shared" si="23"/>
        <v>97</v>
      </c>
      <c r="CU14">
        <f t="shared" si="23"/>
        <v>92</v>
      </c>
      <c r="CV14">
        <f t="shared" si="23"/>
        <v>88</v>
      </c>
      <c r="CW14">
        <f t="shared" si="23"/>
        <v>84</v>
      </c>
      <c r="CX14">
        <f t="shared" ref="CX14:DQ14" si="26">ROUND(CX7,0)</f>
        <v>80</v>
      </c>
      <c r="CY14">
        <f t="shared" si="26"/>
        <v>76</v>
      </c>
      <c r="CZ14">
        <f t="shared" si="26"/>
        <v>71</v>
      </c>
      <c r="DA14">
        <f t="shared" si="26"/>
        <v>67</v>
      </c>
      <c r="DB14">
        <f t="shared" si="26"/>
        <v>63</v>
      </c>
      <c r="DC14">
        <f t="shared" si="26"/>
        <v>59</v>
      </c>
      <c r="DD14">
        <f t="shared" si="26"/>
        <v>55</v>
      </c>
      <c r="DE14">
        <f t="shared" si="26"/>
        <v>50</v>
      </c>
      <c r="DF14">
        <f t="shared" si="26"/>
        <v>46</v>
      </c>
      <c r="DG14">
        <f t="shared" si="26"/>
        <v>42</v>
      </c>
      <c r="DH14">
        <f t="shared" si="26"/>
        <v>38</v>
      </c>
      <c r="DI14">
        <f t="shared" si="26"/>
        <v>34</v>
      </c>
      <c r="DJ14">
        <f t="shared" si="26"/>
        <v>29</v>
      </c>
      <c r="DK14">
        <f t="shared" si="26"/>
        <v>25</v>
      </c>
      <c r="DL14">
        <f t="shared" si="26"/>
        <v>21</v>
      </c>
      <c r="DM14">
        <f t="shared" si="26"/>
        <v>17</v>
      </c>
      <c r="DN14">
        <f t="shared" si="26"/>
        <v>13</v>
      </c>
      <c r="DO14">
        <f t="shared" si="26"/>
        <v>8</v>
      </c>
      <c r="DP14">
        <f t="shared" si="26"/>
        <v>0</v>
      </c>
      <c r="DQ14">
        <f t="shared" si="26"/>
        <v>0</v>
      </c>
    </row>
  </sheetData>
  <mergeCells count="1">
    <mergeCell ref="A9:D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560A-8A01-4503-9064-4601DA13F952}">
  <dimension ref="A1:DQ14"/>
  <sheetViews>
    <sheetView zoomScale="70" zoomScaleNormal="70" workbookViewId="0">
      <selection activeCell="DQ14" sqref="B14:DQ14"/>
    </sheetView>
  </sheetViews>
  <sheetFormatPr defaultRowHeight="14.25"/>
  <cols>
    <col min="2" max="121" width="3.5625" customWidth="1"/>
  </cols>
  <sheetData>
    <row r="1" spans="1:12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</row>
    <row r="2" spans="1:121">
      <c r="A2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f>75/20*(BU1-70)</f>
        <v>3.75</v>
      </c>
      <c r="BV2" s="2">
        <f t="shared" ref="BV2:DC2" si="0">75/20*(BV1-70)</f>
        <v>7.5</v>
      </c>
      <c r="BW2" s="2">
        <f t="shared" si="0"/>
        <v>11.25</v>
      </c>
      <c r="BX2" s="2">
        <f t="shared" si="0"/>
        <v>15</v>
      </c>
      <c r="BY2" s="2">
        <f t="shared" si="0"/>
        <v>18.75</v>
      </c>
      <c r="BZ2" s="2">
        <f t="shared" si="0"/>
        <v>22.5</v>
      </c>
      <c r="CA2" s="2">
        <f t="shared" si="0"/>
        <v>26.25</v>
      </c>
      <c r="CB2" s="2">
        <f t="shared" si="0"/>
        <v>30</v>
      </c>
      <c r="CC2" s="2">
        <f t="shared" si="0"/>
        <v>33.75</v>
      </c>
      <c r="CD2" s="2">
        <f t="shared" si="0"/>
        <v>37.5</v>
      </c>
      <c r="CE2" s="2">
        <f t="shared" si="0"/>
        <v>41.25</v>
      </c>
      <c r="CF2" s="2">
        <f t="shared" si="0"/>
        <v>45</v>
      </c>
      <c r="CG2" s="2">
        <f t="shared" si="0"/>
        <v>48.75</v>
      </c>
      <c r="CH2" s="2">
        <f t="shared" si="0"/>
        <v>52.5</v>
      </c>
      <c r="CI2" s="2">
        <f t="shared" si="0"/>
        <v>56.25</v>
      </c>
      <c r="CJ2" s="2">
        <f t="shared" si="0"/>
        <v>60</v>
      </c>
      <c r="CK2" s="2">
        <f t="shared" si="0"/>
        <v>63.75</v>
      </c>
      <c r="CL2" s="2">
        <f t="shared" si="0"/>
        <v>67.5</v>
      </c>
      <c r="CM2" s="2">
        <f t="shared" si="0"/>
        <v>71.25</v>
      </c>
      <c r="CN2" s="2">
        <f t="shared" si="0"/>
        <v>75</v>
      </c>
      <c r="CO2" s="2">
        <f t="shared" si="0"/>
        <v>78.75</v>
      </c>
      <c r="CP2" s="2">
        <f t="shared" si="0"/>
        <v>82.5</v>
      </c>
      <c r="CQ2" s="2">
        <f t="shared" si="0"/>
        <v>86.25</v>
      </c>
      <c r="CR2" s="2">
        <f t="shared" si="0"/>
        <v>90</v>
      </c>
      <c r="CS2" s="2">
        <f t="shared" si="0"/>
        <v>93.75</v>
      </c>
      <c r="CT2" s="2">
        <f t="shared" si="0"/>
        <v>97.5</v>
      </c>
      <c r="CU2" s="2">
        <f t="shared" si="0"/>
        <v>101.25</v>
      </c>
      <c r="CV2" s="2">
        <f t="shared" si="0"/>
        <v>105</v>
      </c>
      <c r="CW2" s="2">
        <f t="shared" si="0"/>
        <v>108.75</v>
      </c>
      <c r="CX2" s="2">
        <f t="shared" si="0"/>
        <v>112.5</v>
      </c>
      <c r="CY2" s="2">
        <f t="shared" ref="CY2:DE2" si="1">CY6</f>
        <v>113.44537815126057</v>
      </c>
      <c r="CZ2" s="2">
        <f t="shared" si="1"/>
        <v>107.14285714285711</v>
      </c>
      <c r="DA2" s="2">
        <f t="shared" si="1"/>
        <v>100.84033613445376</v>
      </c>
      <c r="DB2" s="2">
        <f t="shared" si="1"/>
        <v>94.537815126050418</v>
      </c>
      <c r="DC2" s="2">
        <f t="shared" si="1"/>
        <v>88.235294117647072</v>
      </c>
      <c r="DD2" s="2">
        <f t="shared" si="1"/>
        <v>81.932773109243726</v>
      </c>
      <c r="DE2" s="2">
        <f t="shared" si="1"/>
        <v>75.63025210084038</v>
      </c>
      <c r="DF2" s="2">
        <f t="shared" ref="DF2:DQ2" si="2">DF6</f>
        <v>69.327731092437034</v>
      </c>
      <c r="DG2" s="2">
        <f t="shared" si="2"/>
        <v>63.025210084033688</v>
      </c>
      <c r="DH2" s="2">
        <f t="shared" si="2"/>
        <v>56.722689075630228</v>
      </c>
      <c r="DI2" s="2">
        <f t="shared" si="2"/>
        <v>50.420168067226882</v>
      </c>
      <c r="DJ2" s="2">
        <f t="shared" si="2"/>
        <v>44.117647058823536</v>
      </c>
      <c r="DK2" s="2">
        <f t="shared" si="2"/>
        <v>37.81512605042019</v>
      </c>
      <c r="DL2" s="2">
        <f t="shared" si="2"/>
        <v>31.512605042016844</v>
      </c>
      <c r="DM2" s="2">
        <f t="shared" si="2"/>
        <v>25.210084033613498</v>
      </c>
      <c r="DN2" s="2">
        <f t="shared" si="2"/>
        <v>18.907563025210152</v>
      </c>
      <c r="DO2" s="2">
        <f t="shared" si="2"/>
        <v>12.605042016806692</v>
      </c>
      <c r="DP2" s="2">
        <v>0</v>
      </c>
      <c r="DQ2" s="2">
        <f t="shared" si="2"/>
        <v>0</v>
      </c>
    </row>
    <row r="3" spans="1:121">
      <c r="A3" t="s">
        <v>3</v>
      </c>
      <c r="B3">
        <f>(1000/357)*B1</f>
        <v>0</v>
      </c>
      <c r="C3">
        <v>0</v>
      </c>
      <c r="D3">
        <f t="shared" ref="D3:AK3" si="3">(1000/357)*D1</f>
        <v>5.6022408963585431</v>
      </c>
      <c r="E3">
        <f t="shared" si="3"/>
        <v>8.4033613445378137</v>
      </c>
      <c r="F3">
        <f t="shared" si="3"/>
        <v>11.204481792717086</v>
      </c>
      <c r="G3">
        <f t="shared" si="3"/>
        <v>14.005602240896359</v>
      </c>
      <c r="H3">
        <f t="shared" si="3"/>
        <v>16.806722689075627</v>
      </c>
      <c r="I3">
        <f t="shared" si="3"/>
        <v>19.6078431372549</v>
      </c>
      <c r="J3">
        <f t="shared" si="3"/>
        <v>22.408963585434172</v>
      </c>
      <c r="K3">
        <f t="shared" si="3"/>
        <v>25.210084033613445</v>
      </c>
      <c r="L3">
        <f t="shared" si="3"/>
        <v>28.011204481792717</v>
      </c>
      <c r="M3">
        <f t="shared" si="3"/>
        <v>30.812324929971986</v>
      </c>
      <c r="N3">
        <f t="shared" si="3"/>
        <v>33.613445378151255</v>
      </c>
      <c r="O3">
        <f t="shared" si="3"/>
        <v>36.414565826330531</v>
      </c>
      <c r="P3">
        <f t="shared" si="3"/>
        <v>39.2156862745098</v>
      </c>
      <c r="Q3">
        <f t="shared" si="3"/>
        <v>42.016806722689076</v>
      </c>
      <c r="R3">
        <f t="shared" si="3"/>
        <v>44.817927170868344</v>
      </c>
      <c r="S3">
        <f t="shared" si="3"/>
        <v>47.619047619047613</v>
      </c>
      <c r="T3">
        <f t="shared" si="3"/>
        <v>50.420168067226889</v>
      </c>
      <c r="U3">
        <f t="shared" si="3"/>
        <v>53.221288515406158</v>
      </c>
      <c r="V3">
        <f t="shared" si="3"/>
        <v>56.022408963585434</v>
      </c>
      <c r="W3">
        <f t="shared" si="3"/>
        <v>58.823529411764703</v>
      </c>
      <c r="X3">
        <f t="shared" si="3"/>
        <v>61.624649859943972</v>
      </c>
      <c r="Y3">
        <f t="shared" si="3"/>
        <v>64.425770308123248</v>
      </c>
      <c r="Z3">
        <f t="shared" si="3"/>
        <v>67.22689075630251</v>
      </c>
      <c r="AA3">
        <f t="shared" si="3"/>
        <v>70.028011204481786</v>
      </c>
      <c r="AB3">
        <f t="shared" si="3"/>
        <v>72.829131652661061</v>
      </c>
      <c r="AC3">
        <f t="shared" si="3"/>
        <v>75.630252100840337</v>
      </c>
      <c r="AD3">
        <f t="shared" si="3"/>
        <v>78.431372549019599</v>
      </c>
      <c r="AE3">
        <f t="shared" si="3"/>
        <v>81.232492997198875</v>
      </c>
      <c r="AF3">
        <f t="shared" si="3"/>
        <v>84.033613445378151</v>
      </c>
      <c r="AG3">
        <f t="shared" si="3"/>
        <v>86.834733893557413</v>
      </c>
      <c r="AH3">
        <f t="shared" si="3"/>
        <v>89.635854341736689</v>
      </c>
      <c r="AI3">
        <f t="shared" si="3"/>
        <v>92.436974789915965</v>
      </c>
      <c r="AJ3">
        <f t="shared" si="3"/>
        <v>95.238095238095227</v>
      </c>
      <c r="AK3">
        <f t="shared" si="3"/>
        <v>98.039215686274503</v>
      </c>
      <c r="AL3">
        <f>(-500/119)*AL1+250</f>
        <v>98.739495798319325</v>
      </c>
      <c r="AM3">
        <f t="shared" ref="AM3:BI3" si="4">(-500/119)*AM1+250</f>
        <v>94.537815126050418</v>
      </c>
      <c r="AN3">
        <f t="shared" si="4"/>
        <v>90.336134453781511</v>
      </c>
      <c r="AO3">
        <f t="shared" si="4"/>
        <v>86.134453781512605</v>
      </c>
      <c r="AP3">
        <f t="shared" si="4"/>
        <v>81.932773109243698</v>
      </c>
      <c r="AQ3">
        <f t="shared" si="4"/>
        <v>77.731092436974791</v>
      </c>
      <c r="AR3">
        <f t="shared" si="4"/>
        <v>73.529411764705884</v>
      </c>
      <c r="AS3">
        <f t="shared" si="4"/>
        <v>69.327731092436977</v>
      </c>
      <c r="AT3">
        <f t="shared" si="4"/>
        <v>65.12605042016807</v>
      </c>
      <c r="AU3">
        <f t="shared" si="4"/>
        <v>60.924369747899163</v>
      </c>
      <c r="AV3">
        <f t="shared" si="4"/>
        <v>56.722689075630257</v>
      </c>
      <c r="AW3">
        <f t="shared" si="4"/>
        <v>52.52100840336135</v>
      </c>
      <c r="AX3">
        <f t="shared" si="4"/>
        <v>48.319327731092415</v>
      </c>
      <c r="AY3">
        <f t="shared" si="4"/>
        <v>44.117647058823508</v>
      </c>
      <c r="AZ3">
        <f t="shared" si="4"/>
        <v>39.915966386554601</v>
      </c>
      <c r="BA3">
        <f t="shared" si="4"/>
        <v>35.714285714285694</v>
      </c>
      <c r="BB3">
        <f t="shared" si="4"/>
        <v>31.512605042016787</v>
      </c>
      <c r="BC3">
        <f t="shared" si="4"/>
        <v>27.31092436974788</v>
      </c>
      <c r="BD3">
        <f t="shared" si="4"/>
        <v>23.109243697478973</v>
      </c>
      <c r="BE3">
        <f t="shared" si="4"/>
        <v>18.907563025210067</v>
      </c>
      <c r="BF3">
        <f t="shared" si="4"/>
        <v>14.70588235294116</v>
      </c>
      <c r="BG3">
        <f t="shared" si="4"/>
        <v>10.504201680672253</v>
      </c>
      <c r="BH3">
        <f t="shared" si="4"/>
        <v>6.3025210084033461</v>
      </c>
      <c r="BI3">
        <f t="shared" si="4"/>
        <v>2.1008403361344392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1">
      <c r="A4" t="s">
        <v>2</v>
      </c>
      <c r="B4" s="3">
        <f>(2000/357)*B1</f>
        <v>0</v>
      </c>
      <c r="C4" s="3">
        <v>0</v>
      </c>
      <c r="D4" s="3">
        <f t="shared" ref="D4:AK4" si="5">(2000/357)*D1</f>
        <v>11.204481792717086</v>
      </c>
      <c r="E4" s="3">
        <f t="shared" si="5"/>
        <v>16.806722689075627</v>
      </c>
      <c r="F4" s="3">
        <f t="shared" si="5"/>
        <v>22.408963585434172</v>
      </c>
      <c r="G4" s="3">
        <f t="shared" si="5"/>
        <v>28.011204481792717</v>
      </c>
      <c r="H4" s="3">
        <f t="shared" si="5"/>
        <v>33.613445378151255</v>
      </c>
      <c r="I4" s="3">
        <f t="shared" si="5"/>
        <v>39.2156862745098</v>
      </c>
      <c r="J4" s="3">
        <f t="shared" si="5"/>
        <v>44.817927170868344</v>
      </c>
      <c r="K4" s="3">
        <f t="shared" si="5"/>
        <v>50.420168067226889</v>
      </c>
      <c r="L4" s="3">
        <f t="shared" si="5"/>
        <v>56.022408963585434</v>
      </c>
      <c r="M4" s="3">
        <f t="shared" si="5"/>
        <v>61.624649859943972</v>
      </c>
      <c r="N4" s="3">
        <f t="shared" si="5"/>
        <v>67.22689075630251</v>
      </c>
      <c r="O4" s="3">
        <f t="shared" si="5"/>
        <v>72.829131652661061</v>
      </c>
      <c r="P4" s="3">
        <f t="shared" si="5"/>
        <v>78.431372549019599</v>
      </c>
      <c r="Q4" s="3">
        <f t="shared" si="5"/>
        <v>84.033613445378151</v>
      </c>
      <c r="R4" s="3">
        <f t="shared" si="5"/>
        <v>89.635854341736689</v>
      </c>
      <c r="S4" s="3">
        <f t="shared" si="5"/>
        <v>95.238095238095227</v>
      </c>
      <c r="T4" s="3">
        <f t="shared" si="5"/>
        <v>100.84033613445378</v>
      </c>
      <c r="U4" s="3">
        <f t="shared" si="5"/>
        <v>106.44257703081232</v>
      </c>
      <c r="V4" s="3">
        <f t="shared" si="5"/>
        <v>112.04481792717087</v>
      </c>
      <c r="W4" s="3">
        <f t="shared" si="5"/>
        <v>117.64705882352941</v>
      </c>
      <c r="X4" s="3">
        <f t="shared" si="5"/>
        <v>123.24929971988794</v>
      </c>
      <c r="Y4" s="3">
        <f t="shared" si="5"/>
        <v>128.8515406162465</v>
      </c>
      <c r="Z4" s="3">
        <f t="shared" si="5"/>
        <v>134.45378151260502</v>
      </c>
      <c r="AA4" s="3">
        <f t="shared" si="5"/>
        <v>140.05602240896357</v>
      </c>
      <c r="AB4" s="3">
        <f t="shared" si="5"/>
        <v>145.65826330532212</v>
      </c>
      <c r="AC4" s="3">
        <f t="shared" si="5"/>
        <v>151.26050420168067</v>
      </c>
      <c r="AD4" s="3">
        <f t="shared" si="5"/>
        <v>156.8627450980392</v>
      </c>
      <c r="AE4" s="3">
        <f t="shared" si="5"/>
        <v>162.46498599439775</v>
      </c>
      <c r="AF4" s="3">
        <f t="shared" si="5"/>
        <v>168.0672268907563</v>
      </c>
      <c r="AG4" s="3">
        <f t="shared" si="5"/>
        <v>173.66946778711483</v>
      </c>
      <c r="AH4" s="3">
        <f t="shared" si="5"/>
        <v>179.27170868347338</v>
      </c>
      <c r="AI4" s="3">
        <f t="shared" si="5"/>
        <v>184.87394957983193</v>
      </c>
      <c r="AJ4" s="3">
        <f t="shared" si="5"/>
        <v>190.47619047619045</v>
      </c>
      <c r="AK4" s="3">
        <f t="shared" si="5"/>
        <v>196.07843137254901</v>
      </c>
      <c r="AL4" s="3">
        <f>(-500/119)*AL1+350</f>
        <v>198.73949579831933</v>
      </c>
      <c r="AM4" s="3">
        <f t="shared" ref="AM4:CG4" si="6">(-500/119)*AM1+350</f>
        <v>194.53781512605042</v>
      </c>
      <c r="AN4" s="3">
        <f t="shared" si="6"/>
        <v>190.33613445378151</v>
      </c>
      <c r="AO4" s="3">
        <f t="shared" si="6"/>
        <v>186.1344537815126</v>
      </c>
      <c r="AP4" s="3">
        <f t="shared" si="6"/>
        <v>181.9327731092437</v>
      </c>
      <c r="AQ4" s="3">
        <f t="shared" si="6"/>
        <v>177.73109243697479</v>
      </c>
      <c r="AR4" s="3">
        <f t="shared" si="6"/>
        <v>173.52941176470588</v>
      </c>
      <c r="AS4" s="3">
        <f t="shared" si="6"/>
        <v>169.32773109243698</v>
      </c>
      <c r="AT4" s="3">
        <f t="shared" si="6"/>
        <v>165.12605042016807</v>
      </c>
      <c r="AU4" s="3">
        <f t="shared" si="6"/>
        <v>160.92436974789916</v>
      </c>
      <c r="AV4" s="3">
        <f t="shared" si="6"/>
        <v>156.72268907563026</v>
      </c>
      <c r="AW4" s="3">
        <f t="shared" si="6"/>
        <v>152.52100840336135</v>
      </c>
      <c r="AX4" s="3">
        <f t="shared" si="6"/>
        <v>148.31932773109241</v>
      </c>
      <c r="AY4" s="3">
        <f t="shared" si="6"/>
        <v>144.11764705882351</v>
      </c>
      <c r="AZ4" s="3">
        <f t="shared" si="6"/>
        <v>139.9159663865546</v>
      </c>
      <c r="BA4" s="3">
        <f t="shared" si="6"/>
        <v>135.71428571428569</v>
      </c>
      <c r="BB4" s="3">
        <f t="shared" si="6"/>
        <v>131.51260504201679</v>
      </c>
      <c r="BC4" s="3">
        <f t="shared" si="6"/>
        <v>127.31092436974788</v>
      </c>
      <c r="BD4" s="3">
        <f t="shared" si="6"/>
        <v>123.10924369747897</v>
      </c>
      <c r="BE4" s="3">
        <f t="shared" si="6"/>
        <v>118.90756302521007</v>
      </c>
      <c r="BF4" s="3">
        <f t="shared" si="6"/>
        <v>114.70588235294116</v>
      </c>
      <c r="BG4" s="3">
        <f t="shared" si="6"/>
        <v>110.50420168067225</v>
      </c>
      <c r="BH4" s="3">
        <f t="shared" si="6"/>
        <v>106.30252100840335</v>
      </c>
      <c r="BI4" s="3">
        <f t="shared" si="6"/>
        <v>102.10084033613444</v>
      </c>
      <c r="BJ4" s="3">
        <f t="shared" si="6"/>
        <v>97.899159663865532</v>
      </c>
      <c r="BK4" s="3">
        <f t="shared" si="6"/>
        <v>93.697478991596654</v>
      </c>
      <c r="BL4" s="3">
        <f t="shared" si="6"/>
        <v>89.495798319327719</v>
      </c>
      <c r="BM4" s="3">
        <f t="shared" si="6"/>
        <v>85.29411764705884</v>
      </c>
      <c r="BN4" s="3">
        <f t="shared" si="6"/>
        <v>81.092436974789905</v>
      </c>
      <c r="BO4" s="3">
        <f t="shared" si="6"/>
        <v>76.89075630252097</v>
      </c>
      <c r="BP4" s="3">
        <f t="shared" si="6"/>
        <v>72.689075630252091</v>
      </c>
      <c r="BQ4" s="3">
        <f t="shared" si="6"/>
        <v>68.487394957983156</v>
      </c>
      <c r="BR4" s="3">
        <f t="shared" si="6"/>
        <v>64.285714285714278</v>
      </c>
      <c r="BS4" s="3">
        <f t="shared" si="6"/>
        <v>60.084033613445342</v>
      </c>
      <c r="BT4" s="3">
        <f t="shared" si="6"/>
        <v>55.882352941176464</v>
      </c>
      <c r="BU4" s="3">
        <f t="shared" si="6"/>
        <v>51.680672268907529</v>
      </c>
      <c r="BV4" s="3">
        <f t="shared" si="6"/>
        <v>47.47899159663865</v>
      </c>
      <c r="BW4" s="3">
        <f t="shared" si="6"/>
        <v>43.277310924369715</v>
      </c>
      <c r="BX4" s="3">
        <f t="shared" si="6"/>
        <v>39.075630252100837</v>
      </c>
      <c r="BY4" s="3">
        <f t="shared" si="6"/>
        <v>34.873949579831901</v>
      </c>
      <c r="BZ4" s="3">
        <f t="shared" si="6"/>
        <v>30.672268907563023</v>
      </c>
      <c r="CA4" s="3">
        <f t="shared" si="6"/>
        <v>26.470588235294088</v>
      </c>
      <c r="CB4" s="3">
        <f t="shared" si="6"/>
        <v>22.268907563025209</v>
      </c>
      <c r="CC4" s="3">
        <f t="shared" si="6"/>
        <v>18.067226890756274</v>
      </c>
      <c r="CD4" s="3">
        <f t="shared" si="6"/>
        <v>13.865546218487395</v>
      </c>
      <c r="CE4" s="3">
        <f t="shared" si="6"/>
        <v>9.6638655462184602</v>
      </c>
      <c r="CF4" s="3">
        <f t="shared" si="6"/>
        <v>5.4621848739495817</v>
      </c>
      <c r="CG4" s="3">
        <f t="shared" si="6"/>
        <v>1.2605042016806465</v>
      </c>
      <c r="CH4" s="2">
        <v>0</v>
      </c>
      <c r="CI4" s="3">
        <v>0</v>
      </c>
      <c r="CJ4" s="2">
        <v>0</v>
      </c>
      <c r="CK4" s="3">
        <v>0</v>
      </c>
      <c r="CL4" s="2">
        <v>0</v>
      </c>
      <c r="CM4" s="3">
        <v>0</v>
      </c>
      <c r="CN4" s="2">
        <v>0</v>
      </c>
      <c r="CO4" s="3">
        <v>0</v>
      </c>
      <c r="CP4" s="2">
        <v>0</v>
      </c>
      <c r="CQ4" s="3">
        <v>0</v>
      </c>
      <c r="CR4" s="2">
        <v>0</v>
      </c>
      <c r="CS4" s="3">
        <v>0</v>
      </c>
      <c r="CT4" s="2">
        <v>0</v>
      </c>
      <c r="CU4" s="3">
        <v>0</v>
      </c>
      <c r="CV4" s="2">
        <v>0</v>
      </c>
      <c r="CW4" s="3">
        <v>0</v>
      </c>
      <c r="CX4" s="2">
        <v>0</v>
      </c>
      <c r="CY4" s="3">
        <v>0</v>
      </c>
      <c r="CZ4" s="2">
        <v>0</v>
      </c>
      <c r="DA4" s="3">
        <v>0</v>
      </c>
      <c r="DB4" s="2">
        <v>0</v>
      </c>
      <c r="DC4" s="3">
        <v>0</v>
      </c>
      <c r="DD4" s="2">
        <v>0</v>
      </c>
      <c r="DE4" s="3">
        <v>0</v>
      </c>
      <c r="DF4" s="2">
        <v>0</v>
      </c>
      <c r="DG4" s="3">
        <v>0</v>
      </c>
      <c r="DH4" s="2">
        <v>0</v>
      </c>
      <c r="DI4" s="3">
        <v>0</v>
      </c>
      <c r="DJ4" s="2">
        <v>0</v>
      </c>
      <c r="DK4" s="3">
        <v>0</v>
      </c>
      <c r="DL4" s="2">
        <v>0</v>
      </c>
      <c r="DM4" s="3">
        <v>0</v>
      </c>
      <c r="DN4" s="2">
        <v>0</v>
      </c>
      <c r="DO4" s="3">
        <v>0</v>
      </c>
      <c r="DP4" s="2">
        <v>0</v>
      </c>
      <c r="DQ4" s="3">
        <v>0</v>
      </c>
    </row>
    <row r="5" spans="1:121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>(50/7)*N1-85</f>
        <v>0.71428571428572241</v>
      </c>
      <c r="O5" s="2">
        <f t="shared" ref="O5:AW5" si="7">(50/7)*O1-85</f>
        <v>7.8571428571428612</v>
      </c>
      <c r="P5" s="2">
        <f t="shared" si="7"/>
        <v>15</v>
      </c>
      <c r="Q5" s="2">
        <f t="shared" si="7"/>
        <v>22.142857142857153</v>
      </c>
      <c r="R5" s="2">
        <f t="shared" si="7"/>
        <v>29.285714285714292</v>
      </c>
      <c r="S5" s="2">
        <f t="shared" si="7"/>
        <v>36.428571428571431</v>
      </c>
      <c r="T5" s="2">
        <f t="shared" si="7"/>
        <v>43.571428571428584</v>
      </c>
      <c r="U5" s="2">
        <f t="shared" si="7"/>
        <v>50.714285714285722</v>
      </c>
      <c r="V5" s="2">
        <f t="shared" si="7"/>
        <v>57.857142857142861</v>
      </c>
      <c r="W5" s="2">
        <f t="shared" si="7"/>
        <v>65</v>
      </c>
      <c r="X5" s="2">
        <f t="shared" si="7"/>
        <v>72.142857142857139</v>
      </c>
      <c r="Y5" s="2">
        <f t="shared" si="7"/>
        <v>79.285714285714306</v>
      </c>
      <c r="Z5" s="2">
        <f t="shared" si="7"/>
        <v>86.428571428571445</v>
      </c>
      <c r="AA5" s="2">
        <f t="shared" si="7"/>
        <v>93.571428571428584</v>
      </c>
      <c r="AB5" s="2">
        <f t="shared" si="7"/>
        <v>100.71428571428572</v>
      </c>
      <c r="AC5" s="2">
        <f t="shared" si="7"/>
        <v>107.85714285714286</v>
      </c>
      <c r="AD5" s="2">
        <f t="shared" si="7"/>
        <v>115</v>
      </c>
      <c r="AE5" s="2">
        <f t="shared" si="7"/>
        <v>122.14285714285717</v>
      </c>
      <c r="AF5" s="2">
        <f t="shared" si="7"/>
        <v>129.28571428571431</v>
      </c>
      <c r="AG5" s="2">
        <f t="shared" si="7"/>
        <v>136.42857142857144</v>
      </c>
      <c r="AH5" s="2">
        <f t="shared" si="7"/>
        <v>143.57142857142858</v>
      </c>
      <c r="AI5" s="2">
        <f t="shared" si="7"/>
        <v>150.71428571428572</v>
      </c>
      <c r="AJ5" s="2">
        <f t="shared" si="7"/>
        <v>157.85714285714286</v>
      </c>
      <c r="AK5" s="2">
        <f t="shared" si="7"/>
        <v>165</v>
      </c>
      <c r="AL5" s="2">
        <f t="shared" si="7"/>
        <v>172.14285714285717</v>
      </c>
      <c r="AM5" s="2">
        <f t="shared" si="7"/>
        <v>179.28571428571428</v>
      </c>
      <c r="AN5" s="2">
        <f t="shared" si="7"/>
        <v>186.42857142857144</v>
      </c>
      <c r="AO5" s="2">
        <f t="shared" si="7"/>
        <v>193.57142857142861</v>
      </c>
      <c r="AP5" s="2">
        <f t="shared" si="7"/>
        <v>200.71428571428572</v>
      </c>
      <c r="AQ5" s="2">
        <f t="shared" si="7"/>
        <v>207.85714285714289</v>
      </c>
      <c r="AR5" s="2">
        <f t="shared" si="7"/>
        <v>215</v>
      </c>
      <c r="AS5" s="2">
        <f t="shared" si="7"/>
        <v>222.14285714285717</v>
      </c>
      <c r="AT5" s="2">
        <f t="shared" si="7"/>
        <v>229.28571428571428</v>
      </c>
      <c r="AU5" s="2">
        <f t="shared" si="7"/>
        <v>236.42857142857144</v>
      </c>
      <c r="AV5" s="2">
        <f t="shared" si="7"/>
        <v>243.57142857142861</v>
      </c>
      <c r="AW5" s="2">
        <f t="shared" si="7"/>
        <v>250.71428571428572</v>
      </c>
      <c r="AX5" s="2">
        <f>(-30/7)*AX1+459</f>
        <v>253.28571428571428</v>
      </c>
      <c r="AY5" s="2">
        <f t="shared" ref="AY5:DE5" si="8">(-30/7)*AY1+459</f>
        <v>249</v>
      </c>
      <c r="AZ5" s="2">
        <f t="shared" si="8"/>
        <v>244.71428571428572</v>
      </c>
      <c r="BA5" s="2">
        <f t="shared" si="8"/>
        <v>240.42857142857144</v>
      </c>
      <c r="BB5" s="2">
        <f t="shared" si="8"/>
        <v>236.14285714285714</v>
      </c>
      <c r="BC5" s="2">
        <f t="shared" si="8"/>
        <v>231.85714285714286</v>
      </c>
      <c r="BD5" s="2">
        <f t="shared" si="8"/>
        <v>227.57142857142858</v>
      </c>
      <c r="BE5" s="2">
        <f t="shared" si="8"/>
        <v>223.28571428571431</v>
      </c>
      <c r="BF5" s="2">
        <f t="shared" si="8"/>
        <v>219</v>
      </c>
      <c r="BG5" s="2">
        <f t="shared" si="8"/>
        <v>214.71428571428572</v>
      </c>
      <c r="BH5" s="2">
        <f t="shared" si="8"/>
        <v>210.42857142857144</v>
      </c>
      <c r="BI5" s="2">
        <f t="shared" si="8"/>
        <v>206.14285714285714</v>
      </c>
      <c r="BJ5" s="2">
        <f t="shared" si="8"/>
        <v>201.85714285714289</v>
      </c>
      <c r="BK5" s="2">
        <f t="shared" si="8"/>
        <v>197.57142857142856</v>
      </c>
      <c r="BL5" s="2">
        <f t="shared" si="8"/>
        <v>193.28571428571428</v>
      </c>
      <c r="BM5" s="2">
        <f t="shared" si="8"/>
        <v>189</v>
      </c>
      <c r="BN5" s="2">
        <f t="shared" si="8"/>
        <v>184.71428571428572</v>
      </c>
      <c r="BO5" s="2">
        <f t="shared" si="8"/>
        <v>180.42857142857144</v>
      </c>
      <c r="BP5" s="2">
        <f t="shared" si="8"/>
        <v>176.14285714285717</v>
      </c>
      <c r="BQ5" s="2">
        <f t="shared" si="8"/>
        <v>171.85714285714289</v>
      </c>
      <c r="BR5" s="2">
        <f t="shared" si="8"/>
        <v>167.57142857142856</v>
      </c>
      <c r="BS5" s="2">
        <f t="shared" si="8"/>
        <v>163.28571428571428</v>
      </c>
      <c r="BT5" s="2">
        <f t="shared" si="8"/>
        <v>159</v>
      </c>
      <c r="BU5" s="2">
        <f t="shared" si="8"/>
        <v>154.71428571428572</v>
      </c>
      <c r="BV5" s="2">
        <f t="shared" si="8"/>
        <v>150.42857142857144</v>
      </c>
      <c r="BW5" s="2">
        <f t="shared" si="8"/>
        <v>146.14285714285717</v>
      </c>
      <c r="BX5" s="2">
        <f t="shared" si="8"/>
        <v>141.85714285714289</v>
      </c>
      <c r="BY5" s="2">
        <f t="shared" si="8"/>
        <v>137.57142857142856</v>
      </c>
      <c r="BZ5" s="2">
        <f t="shared" si="8"/>
        <v>133.28571428571428</v>
      </c>
      <c r="CA5" s="2">
        <f t="shared" si="8"/>
        <v>129</v>
      </c>
      <c r="CB5" s="2">
        <f t="shared" si="8"/>
        <v>124.71428571428572</v>
      </c>
      <c r="CC5" s="2">
        <f t="shared" si="8"/>
        <v>120.42857142857144</v>
      </c>
      <c r="CD5" s="2">
        <f t="shared" si="8"/>
        <v>116.14285714285717</v>
      </c>
      <c r="CE5" s="2">
        <f t="shared" si="8"/>
        <v>111.85714285714289</v>
      </c>
      <c r="CF5" s="2">
        <f t="shared" si="8"/>
        <v>107.57142857142856</v>
      </c>
      <c r="CG5" s="2">
        <f t="shared" si="8"/>
        <v>103.28571428571428</v>
      </c>
      <c r="CH5" s="2">
        <f t="shared" si="8"/>
        <v>99</v>
      </c>
      <c r="CI5" s="2">
        <f t="shared" si="8"/>
        <v>94.714285714285722</v>
      </c>
      <c r="CJ5" s="2">
        <f t="shared" si="8"/>
        <v>90.428571428571445</v>
      </c>
      <c r="CK5" s="2">
        <f t="shared" si="8"/>
        <v>86.142857142857167</v>
      </c>
      <c r="CL5" s="2">
        <f t="shared" si="8"/>
        <v>81.85714285714289</v>
      </c>
      <c r="CM5" s="2">
        <f t="shared" si="8"/>
        <v>77.571428571428555</v>
      </c>
      <c r="CN5" s="2">
        <f t="shared" si="8"/>
        <v>73.285714285714278</v>
      </c>
      <c r="CO5" s="2">
        <f t="shared" si="8"/>
        <v>69</v>
      </c>
      <c r="CP5" s="2">
        <f t="shared" si="8"/>
        <v>64.714285714285722</v>
      </c>
      <c r="CQ5" s="2">
        <f t="shared" si="8"/>
        <v>60.428571428571445</v>
      </c>
      <c r="CR5" s="2">
        <f t="shared" si="8"/>
        <v>56.142857142857167</v>
      </c>
      <c r="CS5" s="2">
        <f t="shared" si="8"/>
        <v>51.85714285714289</v>
      </c>
      <c r="CT5" s="2">
        <f t="shared" si="8"/>
        <v>47.571428571428555</v>
      </c>
      <c r="CU5" s="2">
        <f t="shared" si="8"/>
        <v>43.285714285714278</v>
      </c>
      <c r="CV5" s="2">
        <f t="shared" si="8"/>
        <v>39</v>
      </c>
      <c r="CW5" s="2">
        <f t="shared" si="8"/>
        <v>34.714285714285722</v>
      </c>
      <c r="CX5" s="2">
        <f t="shared" si="8"/>
        <v>30.428571428571445</v>
      </c>
      <c r="CY5" s="2">
        <f t="shared" si="8"/>
        <v>26.142857142857167</v>
      </c>
      <c r="CZ5" s="2">
        <f t="shared" si="8"/>
        <v>21.85714285714289</v>
      </c>
      <c r="DA5" s="2">
        <f t="shared" si="8"/>
        <v>17.571428571428612</v>
      </c>
      <c r="DB5" s="2">
        <f t="shared" si="8"/>
        <v>13.285714285714278</v>
      </c>
      <c r="DC5" s="2">
        <f t="shared" si="8"/>
        <v>9</v>
      </c>
      <c r="DD5" s="2">
        <f t="shared" si="8"/>
        <v>4.7142857142857224</v>
      </c>
      <c r="DE5" s="2">
        <f t="shared" si="8"/>
        <v>0.42857142857144481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>
      <c r="A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f>(750/119)*AX1-300</f>
        <v>2.5210084033613498</v>
      </c>
      <c r="AY6" s="2">
        <f t="shared" ref="AY6:BV6" si="9">(750/119)*AY1-300</f>
        <v>8.8235294117646959</v>
      </c>
      <c r="AZ6" s="2">
        <f t="shared" si="9"/>
        <v>15.126050420168042</v>
      </c>
      <c r="BA6" s="2">
        <f t="shared" si="9"/>
        <v>21.428571428571445</v>
      </c>
      <c r="BB6" s="2">
        <f t="shared" si="9"/>
        <v>27.731092436974791</v>
      </c>
      <c r="BC6" s="2">
        <f t="shared" si="9"/>
        <v>34.033613445378137</v>
      </c>
      <c r="BD6" s="2">
        <f t="shared" si="9"/>
        <v>40.336134453781483</v>
      </c>
      <c r="BE6" s="2">
        <f t="shared" si="9"/>
        <v>46.638655462184886</v>
      </c>
      <c r="BF6" s="2">
        <f t="shared" si="9"/>
        <v>52.941176470588232</v>
      </c>
      <c r="BG6" s="2">
        <f t="shared" si="9"/>
        <v>59.243697478991578</v>
      </c>
      <c r="BH6" s="2">
        <f t="shared" si="9"/>
        <v>65.546218487394924</v>
      </c>
      <c r="BI6" s="2">
        <f t="shared" si="9"/>
        <v>71.848739495798327</v>
      </c>
      <c r="BJ6" s="2">
        <f t="shared" si="9"/>
        <v>78.151260504201673</v>
      </c>
      <c r="BK6" s="2">
        <f t="shared" si="9"/>
        <v>84.453781512605019</v>
      </c>
      <c r="BL6" s="2">
        <f t="shared" si="9"/>
        <v>90.756302521008365</v>
      </c>
      <c r="BM6" s="2">
        <f t="shared" si="9"/>
        <v>97.058823529411768</v>
      </c>
      <c r="BN6" s="2">
        <f t="shared" si="9"/>
        <v>103.36134453781511</v>
      </c>
      <c r="BO6" s="2">
        <f t="shared" si="9"/>
        <v>109.66386554621846</v>
      </c>
      <c r="BP6" s="2">
        <v>113</v>
      </c>
      <c r="BQ6" s="2">
        <v>113</v>
      </c>
      <c r="BR6" s="2">
        <v>113</v>
      </c>
      <c r="BS6" s="2">
        <v>113</v>
      </c>
      <c r="BT6" s="2">
        <v>113</v>
      </c>
      <c r="BU6" s="2">
        <v>113</v>
      </c>
      <c r="BV6" s="2">
        <v>113</v>
      </c>
      <c r="BW6" s="2">
        <v>113</v>
      </c>
      <c r="BX6" s="2">
        <v>113</v>
      </c>
      <c r="BY6" s="2">
        <v>113</v>
      </c>
      <c r="BZ6" s="2">
        <v>113</v>
      </c>
      <c r="CA6" s="2">
        <v>113</v>
      </c>
      <c r="CB6" s="2">
        <v>113</v>
      </c>
      <c r="CC6" s="2">
        <v>113</v>
      </c>
      <c r="CD6" s="2">
        <v>113</v>
      </c>
      <c r="CE6" s="2">
        <v>113</v>
      </c>
      <c r="CF6" s="2">
        <v>113</v>
      </c>
      <c r="CG6" s="2">
        <v>113</v>
      </c>
      <c r="CH6" s="2">
        <v>113</v>
      </c>
      <c r="CI6" s="2">
        <v>113</v>
      </c>
      <c r="CJ6" s="2">
        <v>113</v>
      </c>
      <c r="CK6" s="2">
        <v>113</v>
      </c>
      <c r="CL6" s="2">
        <v>113</v>
      </c>
      <c r="CM6" s="2">
        <v>113</v>
      </c>
      <c r="CN6" s="2">
        <v>113</v>
      </c>
      <c r="CO6" s="2">
        <v>113</v>
      </c>
      <c r="CP6" s="2">
        <v>113</v>
      </c>
      <c r="CQ6" s="2">
        <v>113</v>
      </c>
      <c r="CR6" s="2">
        <v>113</v>
      </c>
      <c r="CS6" s="2">
        <v>113</v>
      </c>
      <c r="CT6" s="2">
        <v>113</v>
      </c>
      <c r="CU6" s="2">
        <v>113</v>
      </c>
      <c r="CV6" s="2">
        <v>113</v>
      </c>
      <c r="CW6" s="2">
        <v>113</v>
      </c>
      <c r="CX6" s="2">
        <v>113</v>
      </c>
      <c r="CY6" s="2">
        <f t="shared" ref="CV6:DE6" si="10">(-750/119)*CY1+750</f>
        <v>113.44537815126057</v>
      </c>
      <c r="CZ6" s="2">
        <f t="shared" si="10"/>
        <v>107.14285714285711</v>
      </c>
      <c r="DA6" s="2">
        <f t="shared" si="10"/>
        <v>100.84033613445376</v>
      </c>
      <c r="DB6" s="2">
        <f t="shared" si="10"/>
        <v>94.537815126050418</v>
      </c>
      <c r="DC6" s="2">
        <f t="shared" si="10"/>
        <v>88.235294117647072</v>
      </c>
      <c r="DD6" s="2">
        <f t="shared" si="10"/>
        <v>81.932773109243726</v>
      </c>
      <c r="DE6" s="2">
        <f t="shared" si="10"/>
        <v>75.63025210084038</v>
      </c>
      <c r="DF6" s="2">
        <f>(-750/119)*DF1+750</f>
        <v>69.327731092437034</v>
      </c>
      <c r="DG6" s="2">
        <f t="shared" ref="DG6:DQ6" si="11">(-750/119)*DG1+750</f>
        <v>63.025210084033688</v>
      </c>
      <c r="DH6" s="2">
        <f t="shared" si="11"/>
        <v>56.722689075630228</v>
      </c>
      <c r="DI6" s="2">
        <f t="shared" si="11"/>
        <v>50.420168067226882</v>
      </c>
      <c r="DJ6" s="2">
        <f t="shared" si="11"/>
        <v>44.117647058823536</v>
      </c>
      <c r="DK6" s="2">
        <f t="shared" si="11"/>
        <v>37.81512605042019</v>
      </c>
      <c r="DL6" s="2">
        <f t="shared" si="11"/>
        <v>31.512605042016844</v>
      </c>
      <c r="DM6" s="2">
        <f t="shared" si="11"/>
        <v>25.210084033613498</v>
      </c>
      <c r="DN6" s="2">
        <f t="shared" si="11"/>
        <v>18.907563025210152</v>
      </c>
      <c r="DO6" s="2">
        <f t="shared" si="11"/>
        <v>12.605042016806692</v>
      </c>
      <c r="DP6" s="2">
        <v>0</v>
      </c>
      <c r="DQ6" s="2">
        <f t="shared" si="11"/>
        <v>0</v>
      </c>
    </row>
    <row r="9" spans="1:121">
      <c r="A9" s="7" t="s">
        <v>8</v>
      </c>
      <c r="B9" s="7"/>
      <c r="C9" s="7"/>
      <c r="D9" s="7"/>
    </row>
    <row r="10" spans="1:121">
      <c r="A10" t="s">
        <v>6</v>
      </c>
      <c r="B10">
        <f t="shared" ref="B10:BM10" si="12">ROUND(B2,0)</f>
        <v>0</v>
      </c>
      <c r="C10">
        <f t="shared" si="12"/>
        <v>0</v>
      </c>
      <c r="D10">
        <f t="shared" si="12"/>
        <v>0</v>
      </c>
      <c r="E10">
        <f t="shared" si="12"/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si="12"/>
        <v>0</v>
      </c>
      <c r="N10">
        <f t="shared" si="12"/>
        <v>0</v>
      </c>
      <c r="O10">
        <f t="shared" si="12"/>
        <v>0</v>
      </c>
      <c r="P10">
        <f t="shared" si="12"/>
        <v>0</v>
      </c>
      <c r="Q10">
        <f t="shared" si="12"/>
        <v>0</v>
      </c>
      <c r="R10">
        <f t="shared" si="12"/>
        <v>0</v>
      </c>
      <c r="S10">
        <f t="shared" si="12"/>
        <v>0</v>
      </c>
      <c r="T10">
        <f t="shared" si="12"/>
        <v>0</v>
      </c>
      <c r="U10">
        <f t="shared" si="12"/>
        <v>0</v>
      </c>
      <c r="V10">
        <f t="shared" si="12"/>
        <v>0</v>
      </c>
      <c r="W10">
        <f t="shared" si="12"/>
        <v>0</v>
      </c>
      <c r="X10">
        <f t="shared" si="12"/>
        <v>0</v>
      </c>
      <c r="Y10">
        <f t="shared" si="12"/>
        <v>0</v>
      </c>
      <c r="Z10">
        <f t="shared" si="12"/>
        <v>0</v>
      </c>
      <c r="AA10">
        <f t="shared" si="12"/>
        <v>0</v>
      </c>
      <c r="AB10">
        <f t="shared" si="12"/>
        <v>0</v>
      </c>
      <c r="AC10">
        <f t="shared" si="12"/>
        <v>0</v>
      </c>
      <c r="AD10">
        <f t="shared" si="12"/>
        <v>0</v>
      </c>
      <c r="AE10">
        <f t="shared" si="12"/>
        <v>0</v>
      </c>
      <c r="AF10">
        <f t="shared" si="12"/>
        <v>0</v>
      </c>
      <c r="AG10">
        <f t="shared" si="12"/>
        <v>0</v>
      </c>
      <c r="AH10">
        <f t="shared" si="12"/>
        <v>0</v>
      </c>
      <c r="AI10">
        <f t="shared" si="12"/>
        <v>0</v>
      </c>
      <c r="AJ10">
        <f t="shared" si="12"/>
        <v>0</v>
      </c>
      <c r="AK10">
        <f t="shared" si="12"/>
        <v>0</v>
      </c>
      <c r="AL10">
        <f t="shared" si="12"/>
        <v>0</v>
      </c>
      <c r="AM10">
        <f t="shared" si="12"/>
        <v>0</v>
      </c>
      <c r="AN10">
        <f t="shared" si="12"/>
        <v>0</v>
      </c>
      <c r="AO10">
        <f t="shared" si="12"/>
        <v>0</v>
      </c>
      <c r="AP10">
        <f t="shared" si="12"/>
        <v>0</v>
      </c>
      <c r="AQ10">
        <f t="shared" si="12"/>
        <v>0</v>
      </c>
      <c r="AR10">
        <f t="shared" si="12"/>
        <v>0</v>
      </c>
      <c r="AS10">
        <f t="shared" si="12"/>
        <v>0</v>
      </c>
      <c r="AT10">
        <f t="shared" si="12"/>
        <v>0</v>
      </c>
      <c r="AU10">
        <f t="shared" si="12"/>
        <v>0</v>
      </c>
      <c r="AV10">
        <f t="shared" si="12"/>
        <v>0</v>
      </c>
      <c r="AW10">
        <f t="shared" si="12"/>
        <v>0</v>
      </c>
      <c r="AX10">
        <f t="shared" si="12"/>
        <v>0</v>
      </c>
      <c r="AY10">
        <f t="shared" si="12"/>
        <v>0</v>
      </c>
      <c r="AZ10">
        <f t="shared" si="12"/>
        <v>0</v>
      </c>
      <c r="BA10">
        <f t="shared" si="12"/>
        <v>0</v>
      </c>
      <c r="BB10">
        <f t="shared" si="12"/>
        <v>0</v>
      </c>
      <c r="BC10">
        <f t="shared" si="12"/>
        <v>0</v>
      </c>
      <c r="BD10">
        <f t="shared" si="12"/>
        <v>0</v>
      </c>
      <c r="BE10">
        <f t="shared" si="12"/>
        <v>0</v>
      </c>
      <c r="BF10">
        <f t="shared" si="12"/>
        <v>0</v>
      </c>
      <c r="BG10">
        <f t="shared" si="12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>
        <f t="shared" si="12"/>
        <v>0</v>
      </c>
      <c r="BL10">
        <f t="shared" si="12"/>
        <v>0</v>
      </c>
      <c r="BM10">
        <f t="shared" si="12"/>
        <v>0</v>
      </c>
      <c r="BN10">
        <f t="shared" ref="BN10:DP10" si="13">ROUND(BN2,0)</f>
        <v>0</v>
      </c>
      <c r="BO10">
        <f t="shared" si="13"/>
        <v>0</v>
      </c>
      <c r="BP10">
        <f t="shared" si="13"/>
        <v>0</v>
      </c>
      <c r="BQ10">
        <f t="shared" si="13"/>
        <v>0</v>
      </c>
      <c r="BR10">
        <f t="shared" si="13"/>
        <v>0</v>
      </c>
      <c r="BS10">
        <f t="shared" si="13"/>
        <v>0</v>
      </c>
      <c r="BT10">
        <f t="shared" si="13"/>
        <v>0</v>
      </c>
      <c r="BU10">
        <f t="shared" si="13"/>
        <v>4</v>
      </c>
      <c r="BV10">
        <f t="shared" si="13"/>
        <v>8</v>
      </c>
      <c r="BW10">
        <f t="shared" si="13"/>
        <v>11</v>
      </c>
      <c r="BX10">
        <f t="shared" si="13"/>
        <v>15</v>
      </c>
      <c r="BY10">
        <f t="shared" si="13"/>
        <v>19</v>
      </c>
      <c r="BZ10">
        <f t="shared" si="13"/>
        <v>23</v>
      </c>
      <c r="CA10">
        <f t="shared" si="13"/>
        <v>26</v>
      </c>
      <c r="CB10">
        <f t="shared" si="13"/>
        <v>30</v>
      </c>
      <c r="CC10">
        <f t="shared" si="13"/>
        <v>34</v>
      </c>
      <c r="CD10">
        <f t="shared" si="13"/>
        <v>38</v>
      </c>
      <c r="CE10">
        <f t="shared" si="13"/>
        <v>41</v>
      </c>
      <c r="CF10">
        <f t="shared" si="13"/>
        <v>45</v>
      </c>
      <c r="CG10">
        <f t="shared" si="13"/>
        <v>49</v>
      </c>
      <c r="CH10">
        <f t="shared" si="13"/>
        <v>53</v>
      </c>
      <c r="CI10">
        <f t="shared" si="13"/>
        <v>56</v>
      </c>
      <c r="CJ10">
        <f t="shared" si="13"/>
        <v>60</v>
      </c>
      <c r="CK10">
        <f t="shared" si="13"/>
        <v>64</v>
      </c>
      <c r="CL10">
        <f t="shared" si="13"/>
        <v>68</v>
      </c>
      <c r="CM10">
        <f t="shared" si="13"/>
        <v>71</v>
      </c>
      <c r="CN10">
        <f t="shared" si="13"/>
        <v>75</v>
      </c>
      <c r="CO10">
        <f t="shared" si="13"/>
        <v>79</v>
      </c>
      <c r="CP10">
        <f t="shared" si="13"/>
        <v>83</v>
      </c>
      <c r="CQ10">
        <f t="shared" si="13"/>
        <v>86</v>
      </c>
      <c r="CR10">
        <f t="shared" si="13"/>
        <v>90</v>
      </c>
      <c r="CS10">
        <f t="shared" si="13"/>
        <v>94</v>
      </c>
      <c r="CT10">
        <f t="shared" si="13"/>
        <v>98</v>
      </c>
      <c r="CU10">
        <f t="shared" si="13"/>
        <v>101</v>
      </c>
      <c r="CV10">
        <f t="shared" si="13"/>
        <v>105</v>
      </c>
      <c r="CW10">
        <f t="shared" si="13"/>
        <v>109</v>
      </c>
      <c r="CX10">
        <f t="shared" si="13"/>
        <v>113</v>
      </c>
      <c r="CY10">
        <f t="shared" si="13"/>
        <v>113</v>
      </c>
      <c r="CZ10">
        <f t="shared" si="13"/>
        <v>107</v>
      </c>
      <c r="DA10">
        <f t="shared" si="13"/>
        <v>101</v>
      </c>
      <c r="DB10">
        <f t="shared" si="13"/>
        <v>95</v>
      </c>
      <c r="DC10">
        <f t="shared" si="13"/>
        <v>88</v>
      </c>
      <c r="DD10">
        <f t="shared" si="13"/>
        <v>82</v>
      </c>
      <c r="DE10">
        <f t="shared" si="13"/>
        <v>76</v>
      </c>
      <c r="DF10">
        <f t="shared" si="13"/>
        <v>69</v>
      </c>
      <c r="DG10">
        <f t="shared" si="13"/>
        <v>63</v>
      </c>
      <c r="DH10">
        <f t="shared" si="13"/>
        <v>57</v>
      </c>
      <c r="DI10">
        <f t="shared" si="13"/>
        <v>50</v>
      </c>
      <c r="DJ10">
        <f t="shared" si="13"/>
        <v>44</v>
      </c>
      <c r="DK10">
        <f t="shared" si="13"/>
        <v>38</v>
      </c>
      <c r="DL10">
        <f t="shared" si="13"/>
        <v>32</v>
      </c>
      <c r="DM10">
        <f t="shared" si="13"/>
        <v>25</v>
      </c>
      <c r="DN10">
        <f t="shared" si="13"/>
        <v>19</v>
      </c>
      <c r="DO10">
        <f t="shared" si="13"/>
        <v>13</v>
      </c>
      <c r="DP10">
        <f t="shared" si="13"/>
        <v>0</v>
      </c>
      <c r="DQ10">
        <f>ROUND(DQ2,0)</f>
        <v>0</v>
      </c>
    </row>
    <row r="11" spans="1:121">
      <c r="A11" t="s">
        <v>3</v>
      </c>
      <c r="B11">
        <f t="shared" ref="B11:Q14" si="14">ROUND(B3,0)</f>
        <v>0</v>
      </c>
      <c r="C11">
        <f t="shared" si="14"/>
        <v>0</v>
      </c>
      <c r="D11">
        <f t="shared" si="14"/>
        <v>6</v>
      </c>
      <c r="E11">
        <f t="shared" si="14"/>
        <v>8</v>
      </c>
      <c r="F11">
        <f t="shared" si="14"/>
        <v>11</v>
      </c>
      <c r="G11">
        <f t="shared" si="14"/>
        <v>14</v>
      </c>
      <c r="H11">
        <f t="shared" si="14"/>
        <v>17</v>
      </c>
      <c r="I11">
        <f t="shared" si="14"/>
        <v>20</v>
      </c>
      <c r="J11">
        <f t="shared" si="14"/>
        <v>22</v>
      </c>
      <c r="K11">
        <f t="shared" si="14"/>
        <v>25</v>
      </c>
      <c r="L11">
        <f t="shared" si="14"/>
        <v>28</v>
      </c>
      <c r="M11">
        <f t="shared" si="14"/>
        <v>31</v>
      </c>
      <c r="N11">
        <f t="shared" si="14"/>
        <v>34</v>
      </c>
      <c r="O11">
        <f t="shared" si="14"/>
        <v>36</v>
      </c>
      <c r="P11">
        <f t="shared" si="14"/>
        <v>39</v>
      </c>
      <c r="Q11">
        <f t="shared" si="14"/>
        <v>42</v>
      </c>
      <c r="R11">
        <f t="shared" ref="C10:BN14" si="15">ROUND(R3,0)</f>
        <v>45</v>
      </c>
      <c r="S11">
        <f t="shared" si="15"/>
        <v>48</v>
      </c>
      <c r="T11">
        <f t="shared" si="15"/>
        <v>50</v>
      </c>
      <c r="U11">
        <f t="shared" si="15"/>
        <v>53</v>
      </c>
      <c r="V11">
        <f t="shared" si="15"/>
        <v>56</v>
      </c>
      <c r="W11">
        <f t="shared" si="15"/>
        <v>59</v>
      </c>
      <c r="X11">
        <f t="shared" si="15"/>
        <v>62</v>
      </c>
      <c r="Y11">
        <f t="shared" si="15"/>
        <v>64</v>
      </c>
      <c r="Z11">
        <f t="shared" si="15"/>
        <v>67</v>
      </c>
      <c r="AA11">
        <f t="shared" si="15"/>
        <v>70</v>
      </c>
      <c r="AB11">
        <f t="shared" si="15"/>
        <v>73</v>
      </c>
      <c r="AC11">
        <f t="shared" si="15"/>
        <v>76</v>
      </c>
      <c r="AD11">
        <f t="shared" si="15"/>
        <v>78</v>
      </c>
      <c r="AE11">
        <f t="shared" si="15"/>
        <v>81</v>
      </c>
      <c r="AF11">
        <f t="shared" si="15"/>
        <v>84</v>
      </c>
      <c r="AG11">
        <f t="shared" si="15"/>
        <v>87</v>
      </c>
      <c r="AH11">
        <f t="shared" si="15"/>
        <v>90</v>
      </c>
      <c r="AI11">
        <f t="shared" si="15"/>
        <v>92</v>
      </c>
      <c r="AJ11">
        <f t="shared" si="15"/>
        <v>95</v>
      </c>
      <c r="AK11">
        <f t="shared" si="15"/>
        <v>98</v>
      </c>
      <c r="AL11">
        <f t="shared" si="15"/>
        <v>99</v>
      </c>
      <c r="AM11">
        <f t="shared" si="15"/>
        <v>95</v>
      </c>
      <c r="AN11">
        <f t="shared" si="15"/>
        <v>90</v>
      </c>
      <c r="AO11">
        <f t="shared" si="15"/>
        <v>86</v>
      </c>
      <c r="AP11">
        <f t="shared" si="15"/>
        <v>82</v>
      </c>
      <c r="AQ11">
        <f t="shared" si="15"/>
        <v>78</v>
      </c>
      <c r="AR11">
        <f t="shared" si="15"/>
        <v>74</v>
      </c>
      <c r="AS11">
        <f t="shared" si="15"/>
        <v>69</v>
      </c>
      <c r="AT11">
        <f t="shared" si="15"/>
        <v>65</v>
      </c>
      <c r="AU11">
        <f t="shared" si="15"/>
        <v>61</v>
      </c>
      <c r="AV11">
        <f t="shared" si="15"/>
        <v>57</v>
      </c>
      <c r="AW11">
        <f t="shared" si="15"/>
        <v>53</v>
      </c>
      <c r="AX11">
        <f t="shared" si="15"/>
        <v>48</v>
      </c>
      <c r="AY11">
        <f t="shared" si="15"/>
        <v>44</v>
      </c>
      <c r="AZ11">
        <f t="shared" si="15"/>
        <v>40</v>
      </c>
      <c r="BA11">
        <f t="shared" si="15"/>
        <v>36</v>
      </c>
      <c r="BB11">
        <f t="shared" si="15"/>
        <v>32</v>
      </c>
      <c r="BC11">
        <f t="shared" si="15"/>
        <v>27</v>
      </c>
      <c r="BD11">
        <f t="shared" si="15"/>
        <v>23</v>
      </c>
      <c r="BE11">
        <f t="shared" si="15"/>
        <v>19</v>
      </c>
      <c r="BF11">
        <f t="shared" si="15"/>
        <v>15</v>
      </c>
      <c r="BG11">
        <f t="shared" si="15"/>
        <v>11</v>
      </c>
      <c r="BH11">
        <f t="shared" si="15"/>
        <v>6</v>
      </c>
      <c r="BI11">
        <f t="shared" si="15"/>
        <v>2</v>
      </c>
      <c r="BJ11">
        <f t="shared" si="15"/>
        <v>0</v>
      </c>
      <c r="BK11">
        <f t="shared" si="15"/>
        <v>0</v>
      </c>
      <c r="BL11">
        <f t="shared" si="15"/>
        <v>0</v>
      </c>
      <c r="BM11">
        <f t="shared" si="15"/>
        <v>0</v>
      </c>
      <c r="BN11">
        <f t="shared" si="15"/>
        <v>0</v>
      </c>
      <c r="BO11">
        <f t="shared" ref="BO10:DQ14" si="16">ROUND(BO3,0)</f>
        <v>0</v>
      </c>
      <c r="BP11">
        <f t="shared" si="16"/>
        <v>0</v>
      </c>
      <c r="BQ11">
        <f t="shared" si="16"/>
        <v>0</v>
      </c>
      <c r="BR11">
        <f t="shared" si="16"/>
        <v>0</v>
      </c>
      <c r="BS11">
        <f t="shared" si="16"/>
        <v>0</v>
      </c>
      <c r="BT11">
        <f t="shared" si="16"/>
        <v>0</v>
      </c>
      <c r="BU11">
        <f t="shared" si="16"/>
        <v>0</v>
      </c>
      <c r="BV11">
        <f t="shared" si="16"/>
        <v>0</v>
      </c>
      <c r="BW11">
        <f t="shared" si="16"/>
        <v>0</v>
      </c>
      <c r="BX11">
        <f t="shared" si="16"/>
        <v>0</v>
      </c>
      <c r="BY11">
        <f t="shared" si="16"/>
        <v>0</v>
      </c>
      <c r="BZ11">
        <f t="shared" si="16"/>
        <v>0</v>
      </c>
      <c r="CA11">
        <f t="shared" si="16"/>
        <v>0</v>
      </c>
      <c r="CB11">
        <f t="shared" si="16"/>
        <v>0</v>
      </c>
      <c r="CC11">
        <f t="shared" si="16"/>
        <v>0</v>
      </c>
      <c r="CD11">
        <f t="shared" si="16"/>
        <v>0</v>
      </c>
      <c r="CE11">
        <f t="shared" si="16"/>
        <v>0</v>
      </c>
      <c r="CF11">
        <f t="shared" si="16"/>
        <v>0</v>
      </c>
      <c r="CG11">
        <f t="shared" si="16"/>
        <v>0</v>
      </c>
      <c r="CH11">
        <f t="shared" si="16"/>
        <v>0</v>
      </c>
      <c r="CI11">
        <f t="shared" si="16"/>
        <v>0</v>
      </c>
      <c r="CJ11">
        <f t="shared" si="16"/>
        <v>0</v>
      </c>
      <c r="CK11">
        <f t="shared" si="16"/>
        <v>0</v>
      </c>
      <c r="CL11">
        <f t="shared" si="16"/>
        <v>0</v>
      </c>
      <c r="CM11">
        <f t="shared" si="16"/>
        <v>0</v>
      </c>
      <c r="CN11">
        <f t="shared" si="16"/>
        <v>0</v>
      </c>
      <c r="CO11">
        <f t="shared" si="16"/>
        <v>0</v>
      </c>
      <c r="CP11">
        <f t="shared" si="16"/>
        <v>0</v>
      </c>
      <c r="CQ11">
        <f t="shared" si="16"/>
        <v>0</v>
      </c>
      <c r="CR11">
        <f t="shared" si="16"/>
        <v>0</v>
      </c>
      <c r="CS11">
        <f t="shared" si="16"/>
        <v>0</v>
      </c>
      <c r="CT11">
        <f t="shared" si="16"/>
        <v>0</v>
      </c>
      <c r="CU11">
        <f t="shared" si="16"/>
        <v>0</v>
      </c>
      <c r="CV11">
        <f t="shared" si="16"/>
        <v>0</v>
      </c>
      <c r="CW11">
        <f t="shared" si="16"/>
        <v>0</v>
      </c>
      <c r="CX11">
        <f t="shared" si="16"/>
        <v>0</v>
      </c>
      <c r="CY11">
        <f t="shared" si="16"/>
        <v>0</v>
      </c>
      <c r="CZ11">
        <f t="shared" si="16"/>
        <v>0</v>
      </c>
      <c r="DA11">
        <f t="shared" si="16"/>
        <v>0</v>
      </c>
      <c r="DB11">
        <f t="shared" si="16"/>
        <v>0</v>
      </c>
      <c r="DC11">
        <f t="shared" si="16"/>
        <v>0</v>
      </c>
      <c r="DD11">
        <f t="shared" si="16"/>
        <v>0</v>
      </c>
      <c r="DE11">
        <f t="shared" si="16"/>
        <v>0</v>
      </c>
      <c r="DF11">
        <f t="shared" si="16"/>
        <v>0</v>
      </c>
      <c r="DG11">
        <f t="shared" si="16"/>
        <v>0</v>
      </c>
      <c r="DH11">
        <f t="shared" si="16"/>
        <v>0</v>
      </c>
      <c r="DI11">
        <f t="shared" si="16"/>
        <v>0</v>
      </c>
      <c r="DJ11">
        <f t="shared" si="16"/>
        <v>0</v>
      </c>
      <c r="DK11">
        <f t="shared" si="16"/>
        <v>0</v>
      </c>
      <c r="DL11">
        <f t="shared" si="16"/>
        <v>0</v>
      </c>
      <c r="DM11">
        <f t="shared" si="16"/>
        <v>0</v>
      </c>
      <c r="DN11">
        <f t="shared" si="16"/>
        <v>0</v>
      </c>
      <c r="DO11">
        <f t="shared" si="16"/>
        <v>0</v>
      </c>
      <c r="DP11">
        <f t="shared" si="16"/>
        <v>0</v>
      </c>
      <c r="DQ11">
        <f t="shared" si="16"/>
        <v>0</v>
      </c>
    </row>
    <row r="12" spans="1:121">
      <c r="A12" t="s">
        <v>2</v>
      </c>
      <c r="B12">
        <f t="shared" si="14"/>
        <v>0</v>
      </c>
      <c r="C12">
        <f t="shared" si="14"/>
        <v>0</v>
      </c>
      <c r="D12">
        <f t="shared" si="14"/>
        <v>11</v>
      </c>
      <c r="E12">
        <f t="shared" si="14"/>
        <v>17</v>
      </c>
      <c r="F12">
        <f t="shared" si="14"/>
        <v>22</v>
      </c>
      <c r="G12">
        <f t="shared" si="14"/>
        <v>28</v>
      </c>
      <c r="H12">
        <f t="shared" si="14"/>
        <v>34</v>
      </c>
      <c r="I12">
        <f t="shared" si="14"/>
        <v>39</v>
      </c>
      <c r="J12">
        <f t="shared" si="14"/>
        <v>45</v>
      </c>
      <c r="K12">
        <f t="shared" si="14"/>
        <v>50</v>
      </c>
      <c r="L12">
        <f t="shared" si="14"/>
        <v>56</v>
      </c>
      <c r="M12">
        <f t="shared" si="14"/>
        <v>62</v>
      </c>
      <c r="N12">
        <f t="shared" si="14"/>
        <v>67</v>
      </c>
      <c r="O12">
        <f t="shared" si="14"/>
        <v>73</v>
      </c>
      <c r="P12">
        <f t="shared" si="14"/>
        <v>78</v>
      </c>
      <c r="Q12">
        <f t="shared" si="14"/>
        <v>84</v>
      </c>
      <c r="R12">
        <f t="shared" si="15"/>
        <v>90</v>
      </c>
      <c r="S12">
        <f t="shared" si="15"/>
        <v>95</v>
      </c>
      <c r="T12">
        <f t="shared" si="15"/>
        <v>101</v>
      </c>
      <c r="U12">
        <f t="shared" si="15"/>
        <v>106</v>
      </c>
      <c r="V12">
        <f t="shared" si="15"/>
        <v>112</v>
      </c>
      <c r="W12">
        <f t="shared" si="15"/>
        <v>118</v>
      </c>
      <c r="X12">
        <f t="shared" si="15"/>
        <v>123</v>
      </c>
      <c r="Y12">
        <f t="shared" si="15"/>
        <v>129</v>
      </c>
      <c r="Z12">
        <f t="shared" si="15"/>
        <v>134</v>
      </c>
      <c r="AA12">
        <f t="shared" si="15"/>
        <v>140</v>
      </c>
      <c r="AB12">
        <f t="shared" si="15"/>
        <v>146</v>
      </c>
      <c r="AC12">
        <f t="shared" si="15"/>
        <v>151</v>
      </c>
      <c r="AD12">
        <f t="shared" si="15"/>
        <v>157</v>
      </c>
      <c r="AE12">
        <f t="shared" si="15"/>
        <v>162</v>
      </c>
      <c r="AF12">
        <f t="shared" si="15"/>
        <v>168</v>
      </c>
      <c r="AG12">
        <f t="shared" si="15"/>
        <v>174</v>
      </c>
      <c r="AH12">
        <f t="shared" si="15"/>
        <v>179</v>
      </c>
      <c r="AI12">
        <f t="shared" si="15"/>
        <v>185</v>
      </c>
      <c r="AJ12">
        <f t="shared" si="15"/>
        <v>190</v>
      </c>
      <c r="AK12">
        <f t="shared" si="15"/>
        <v>196</v>
      </c>
      <c r="AL12">
        <f t="shared" si="15"/>
        <v>199</v>
      </c>
      <c r="AM12">
        <f t="shared" si="15"/>
        <v>195</v>
      </c>
      <c r="AN12">
        <f t="shared" si="15"/>
        <v>190</v>
      </c>
      <c r="AO12">
        <f t="shared" si="15"/>
        <v>186</v>
      </c>
      <c r="AP12">
        <f t="shared" si="15"/>
        <v>182</v>
      </c>
      <c r="AQ12">
        <f t="shared" si="15"/>
        <v>178</v>
      </c>
      <c r="AR12">
        <f t="shared" si="15"/>
        <v>174</v>
      </c>
      <c r="AS12">
        <f t="shared" si="15"/>
        <v>169</v>
      </c>
      <c r="AT12">
        <f t="shared" si="15"/>
        <v>165</v>
      </c>
      <c r="AU12">
        <f t="shared" si="15"/>
        <v>161</v>
      </c>
      <c r="AV12">
        <f t="shared" si="15"/>
        <v>157</v>
      </c>
      <c r="AW12">
        <f t="shared" si="15"/>
        <v>153</v>
      </c>
      <c r="AX12">
        <f t="shared" si="15"/>
        <v>148</v>
      </c>
      <c r="AY12">
        <f t="shared" si="15"/>
        <v>144</v>
      </c>
      <c r="AZ12">
        <f t="shared" si="15"/>
        <v>140</v>
      </c>
      <c r="BA12">
        <f t="shared" si="15"/>
        <v>136</v>
      </c>
      <c r="BB12">
        <f t="shared" si="15"/>
        <v>132</v>
      </c>
      <c r="BC12">
        <f t="shared" si="15"/>
        <v>127</v>
      </c>
      <c r="BD12">
        <f t="shared" si="15"/>
        <v>123</v>
      </c>
      <c r="BE12">
        <f t="shared" si="15"/>
        <v>119</v>
      </c>
      <c r="BF12">
        <f t="shared" si="15"/>
        <v>115</v>
      </c>
      <c r="BG12">
        <f t="shared" si="15"/>
        <v>111</v>
      </c>
      <c r="BH12">
        <f t="shared" si="15"/>
        <v>106</v>
      </c>
      <c r="BI12">
        <f t="shared" si="15"/>
        <v>102</v>
      </c>
      <c r="BJ12">
        <f t="shared" si="15"/>
        <v>98</v>
      </c>
      <c r="BK12">
        <f t="shared" si="15"/>
        <v>94</v>
      </c>
      <c r="BL12">
        <f t="shared" si="15"/>
        <v>89</v>
      </c>
      <c r="BM12">
        <f t="shared" si="15"/>
        <v>85</v>
      </c>
      <c r="BN12">
        <f t="shared" si="15"/>
        <v>81</v>
      </c>
      <c r="BO12">
        <f t="shared" si="16"/>
        <v>77</v>
      </c>
      <c r="BP12">
        <f t="shared" si="16"/>
        <v>73</v>
      </c>
      <c r="BQ12">
        <f t="shared" si="16"/>
        <v>68</v>
      </c>
      <c r="BR12">
        <f t="shared" si="16"/>
        <v>64</v>
      </c>
      <c r="BS12">
        <f t="shared" si="16"/>
        <v>60</v>
      </c>
      <c r="BT12">
        <f t="shared" si="16"/>
        <v>56</v>
      </c>
      <c r="BU12">
        <f t="shared" si="16"/>
        <v>52</v>
      </c>
      <c r="BV12">
        <f t="shared" si="16"/>
        <v>47</v>
      </c>
      <c r="BW12">
        <f t="shared" si="16"/>
        <v>43</v>
      </c>
      <c r="BX12">
        <f t="shared" si="16"/>
        <v>39</v>
      </c>
      <c r="BY12">
        <f t="shared" si="16"/>
        <v>35</v>
      </c>
      <c r="BZ12">
        <f t="shared" si="16"/>
        <v>31</v>
      </c>
      <c r="CA12">
        <f t="shared" si="16"/>
        <v>26</v>
      </c>
      <c r="CB12">
        <f t="shared" si="16"/>
        <v>22</v>
      </c>
      <c r="CC12">
        <f t="shared" si="16"/>
        <v>18</v>
      </c>
      <c r="CD12">
        <f t="shared" si="16"/>
        <v>14</v>
      </c>
      <c r="CE12">
        <f t="shared" si="16"/>
        <v>10</v>
      </c>
      <c r="CF12">
        <f t="shared" si="16"/>
        <v>5</v>
      </c>
      <c r="CG12">
        <f t="shared" si="16"/>
        <v>1</v>
      </c>
      <c r="CH12">
        <f t="shared" si="16"/>
        <v>0</v>
      </c>
      <c r="CI12">
        <f t="shared" si="16"/>
        <v>0</v>
      </c>
      <c r="CJ12">
        <f t="shared" si="16"/>
        <v>0</v>
      </c>
      <c r="CK12">
        <f t="shared" si="16"/>
        <v>0</v>
      </c>
      <c r="CL12">
        <f t="shared" si="16"/>
        <v>0</v>
      </c>
      <c r="CM12">
        <f t="shared" si="16"/>
        <v>0</v>
      </c>
      <c r="CN12">
        <f t="shared" si="16"/>
        <v>0</v>
      </c>
      <c r="CO12">
        <f t="shared" si="16"/>
        <v>0</v>
      </c>
      <c r="CP12">
        <f t="shared" si="16"/>
        <v>0</v>
      </c>
      <c r="CQ12">
        <f t="shared" si="16"/>
        <v>0</v>
      </c>
      <c r="CR12">
        <f t="shared" si="16"/>
        <v>0</v>
      </c>
      <c r="CS12">
        <f t="shared" si="16"/>
        <v>0</v>
      </c>
      <c r="CT12">
        <f t="shared" si="16"/>
        <v>0</v>
      </c>
      <c r="CU12">
        <f t="shared" si="16"/>
        <v>0</v>
      </c>
      <c r="CV12">
        <f t="shared" si="16"/>
        <v>0</v>
      </c>
      <c r="CW12">
        <f t="shared" si="16"/>
        <v>0</v>
      </c>
      <c r="CX12">
        <f t="shared" si="16"/>
        <v>0</v>
      </c>
      <c r="CY12">
        <f t="shared" si="16"/>
        <v>0</v>
      </c>
      <c r="CZ12">
        <f t="shared" si="16"/>
        <v>0</v>
      </c>
      <c r="DA12">
        <f t="shared" si="16"/>
        <v>0</v>
      </c>
      <c r="DB12">
        <f t="shared" si="16"/>
        <v>0</v>
      </c>
      <c r="DC12">
        <f t="shared" si="16"/>
        <v>0</v>
      </c>
      <c r="DD12">
        <f t="shared" si="16"/>
        <v>0</v>
      </c>
      <c r="DE12">
        <f t="shared" si="16"/>
        <v>0</v>
      </c>
      <c r="DF12">
        <f t="shared" si="16"/>
        <v>0</v>
      </c>
      <c r="DG12">
        <f t="shared" si="16"/>
        <v>0</v>
      </c>
      <c r="DH12">
        <f t="shared" si="16"/>
        <v>0</v>
      </c>
      <c r="DI12">
        <f t="shared" si="16"/>
        <v>0</v>
      </c>
      <c r="DJ12">
        <f t="shared" si="16"/>
        <v>0</v>
      </c>
      <c r="DK12">
        <f t="shared" si="16"/>
        <v>0</v>
      </c>
      <c r="DL12">
        <f t="shared" si="16"/>
        <v>0</v>
      </c>
      <c r="DM12">
        <f t="shared" si="16"/>
        <v>0</v>
      </c>
      <c r="DN12">
        <f t="shared" si="16"/>
        <v>0</v>
      </c>
      <c r="DO12">
        <f t="shared" si="16"/>
        <v>0</v>
      </c>
      <c r="DP12">
        <f t="shared" si="16"/>
        <v>0</v>
      </c>
      <c r="DQ12">
        <f t="shared" si="16"/>
        <v>0</v>
      </c>
    </row>
    <row r="13" spans="1:121">
      <c r="A13" t="s">
        <v>4</v>
      </c>
      <c r="B13">
        <f t="shared" si="14"/>
        <v>0</v>
      </c>
      <c r="C13">
        <f t="shared" si="15"/>
        <v>0</v>
      </c>
      <c r="D13">
        <f t="shared" si="15"/>
        <v>0</v>
      </c>
      <c r="E13">
        <f t="shared" si="15"/>
        <v>0</v>
      </c>
      <c r="F13">
        <f t="shared" si="15"/>
        <v>0</v>
      </c>
      <c r="G13">
        <f t="shared" si="15"/>
        <v>0</v>
      </c>
      <c r="H13">
        <f t="shared" si="15"/>
        <v>0</v>
      </c>
      <c r="I13">
        <f t="shared" si="15"/>
        <v>0</v>
      </c>
      <c r="J13">
        <f t="shared" si="15"/>
        <v>0</v>
      </c>
      <c r="K13">
        <f t="shared" si="15"/>
        <v>0</v>
      </c>
      <c r="L13">
        <f t="shared" si="15"/>
        <v>0</v>
      </c>
      <c r="M13">
        <f t="shared" si="15"/>
        <v>0</v>
      </c>
      <c r="N13">
        <f t="shared" si="15"/>
        <v>1</v>
      </c>
      <c r="O13">
        <f t="shared" si="15"/>
        <v>8</v>
      </c>
      <c r="P13">
        <f t="shared" si="15"/>
        <v>15</v>
      </c>
      <c r="Q13">
        <f t="shared" si="15"/>
        <v>22</v>
      </c>
      <c r="R13">
        <f t="shared" si="15"/>
        <v>29</v>
      </c>
      <c r="S13">
        <f t="shared" si="15"/>
        <v>36</v>
      </c>
      <c r="T13">
        <f t="shared" si="15"/>
        <v>44</v>
      </c>
      <c r="U13">
        <f t="shared" si="15"/>
        <v>51</v>
      </c>
      <c r="V13">
        <f t="shared" si="15"/>
        <v>58</v>
      </c>
      <c r="W13">
        <f t="shared" si="15"/>
        <v>65</v>
      </c>
      <c r="X13">
        <f t="shared" si="15"/>
        <v>72</v>
      </c>
      <c r="Y13">
        <f t="shared" si="15"/>
        <v>79</v>
      </c>
      <c r="Z13">
        <f t="shared" si="15"/>
        <v>86</v>
      </c>
      <c r="AA13">
        <f t="shared" si="15"/>
        <v>94</v>
      </c>
      <c r="AB13">
        <f t="shared" si="15"/>
        <v>101</v>
      </c>
      <c r="AC13">
        <f t="shared" si="15"/>
        <v>108</v>
      </c>
      <c r="AD13">
        <f t="shared" si="15"/>
        <v>115</v>
      </c>
      <c r="AE13">
        <f t="shared" si="15"/>
        <v>122</v>
      </c>
      <c r="AF13">
        <f t="shared" si="15"/>
        <v>129</v>
      </c>
      <c r="AG13">
        <f t="shared" si="15"/>
        <v>136</v>
      </c>
      <c r="AH13">
        <f t="shared" si="15"/>
        <v>144</v>
      </c>
      <c r="AI13">
        <f t="shared" si="15"/>
        <v>151</v>
      </c>
      <c r="AJ13">
        <f t="shared" si="15"/>
        <v>158</v>
      </c>
      <c r="AK13">
        <f t="shared" si="15"/>
        <v>165</v>
      </c>
      <c r="AL13">
        <f t="shared" si="15"/>
        <v>172</v>
      </c>
      <c r="AM13">
        <f t="shared" si="15"/>
        <v>179</v>
      </c>
      <c r="AN13">
        <f t="shared" si="15"/>
        <v>186</v>
      </c>
      <c r="AO13">
        <f t="shared" si="15"/>
        <v>194</v>
      </c>
      <c r="AP13">
        <f t="shared" si="15"/>
        <v>201</v>
      </c>
      <c r="AQ13">
        <f t="shared" si="15"/>
        <v>208</v>
      </c>
      <c r="AR13">
        <f t="shared" si="15"/>
        <v>215</v>
      </c>
      <c r="AS13">
        <f t="shared" si="15"/>
        <v>222</v>
      </c>
      <c r="AT13">
        <f t="shared" si="15"/>
        <v>229</v>
      </c>
      <c r="AU13">
        <f t="shared" si="15"/>
        <v>236</v>
      </c>
      <c r="AV13">
        <f t="shared" si="15"/>
        <v>244</v>
      </c>
      <c r="AW13">
        <f t="shared" si="15"/>
        <v>251</v>
      </c>
      <c r="AX13">
        <f t="shared" si="15"/>
        <v>253</v>
      </c>
      <c r="AY13">
        <f t="shared" si="15"/>
        <v>249</v>
      </c>
      <c r="AZ13">
        <f t="shared" si="15"/>
        <v>245</v>
      </c>
      <c r="BA13">
        <f t="shared" si="15"/>
        <v>240</v>
      </c>
      <c r="BB13">
        <f t="shared" si="15"/>
        <v>236</v>
      </c>
      <c r="BC13">
        <f t="shared" si="15"/>
        <v>232</v>
      </c>
      <c r="BD13">
        <f t="shared" si="15"/>
        <v>228</v>
      </c>
      <c r="BE13">
        <f t="shared" si="15"/>
        <v>223</v>
      </c>
      <c r="BF13">
        <f t="shared" si="15"/>
        <v>219</v>
      </c>
      <c r="BG13">
        <f t="shared" si="15"/>
        <v>215</v>
      </c>
      <c r="BH13">
        <f t="shared" si="15"/>
        <v>210</v>
      </c>
      <c r="BI13">
        <f t="shared" si="15"/>
        <v>206</v>
      </c>
      <c r="BJ13">
        <f t="shared" si="15"/>
        <v>202</v>
      </c>
      <c r="BK13">
        <f t="shared" si="15"/>
        <v>198</v>
      </c>
      <c r="BL13">
        <f t="shared" si="15"/>
        <v>193</v>
      </c>
      <c r="BM13">
        <f t="shared" si="15"/>
        <v>189</v>
      </c>
      <c r="BN13">
        <f t="shared" si="15"/>
        <v>185</v>
      </c>
      <c r="BO13">
        <f t="shared" si="16"/>
        <v>180</v>
      </c>
      <c r="BP13">
        <f t="shared" si="16"/>
        <v>176</v>
      </c>
      <c r="BQ13">
        <f t="shared" si="16"/>
        <v>172</v>
      </c>
      <c r="BR13">
        <f t="shared" si="16"/>
        <v>168</v>
      </c>
      <c r="BS13">
        <f t="shared" si="16"/>
        <v>163</v>
      </c>
      <c r="BT13">
        <f t="shared" si="16"/>
        <v>159</v>
      </c>
      <c r="BU13">
        <f t="shared" si="16"/>
        <v>155</v>
      </c>
      <c r="BV13">
        <f t="shared" si="16"/>
        <v>150</v>
      </c>
      <c r="BW13">
        <f t="shared" si="16"/>
        <v>146</v>
      </c>
      <c r="BX13">
        <f t="shared" si="16"/>
        <v>142</v>
      </c>
      <c r="BY13">
        <f t="shared" si="16"/>
        <v>138</v>
      </c>
      <c r="BZ13">
        <f t="shared" si="16"/>
        <v>133</v>
      </c>
      <c r="CA13">
        <f t="shared" si="16"/>
        <v>129</v>
      </c>
      <c r="CB13">
        <f t="shared" si="16"/>
        <v>125</v>
      </c>
      <c r="CC13">
        <f t="shared" si="16"/>
        <v>120</v>
      </c>
      <c r="CD13">
        <f t="shared" si="16"/>
        <v>116</v>
      </c>
      <c r="CE13">
        <f t="shared" si="16"/>
        <v>112</v>
      </c>
      <c r="CF13">
        <f t="shared" si="16"/>
        <v>108</v>
      </c>
      <c r="CG13">
        <f t="shared" si="16"/>
        <v>103</v>
      </c>
      <c r="CH13">
        <f t="shared" si="16"/>
        <v>99</v>
      </c>
      <c r="CI13">
        <f t="shared" si="16"/>
        <v>95</v>
      </c>
      <c r="CJ13">
        <f t="shared" si="16"/>
        <v>90</v>
      </c>
      <c r="CK13">
        <f t="shared" si="16"/>
        <v>86</v>
      </c>
      <c r="CL13">
        <f t="shared" si="16"/>
        <v>82</v>
      </c>
      <c r="CM13">
        <f t="shared" si="16"/>
        <v>78</v>
      </c>
      <c r="CN13">
        <f t="shared" si="16"/>
        <v>73</v>
      </c>
      <c r="CO13">
        <f t="shared" si="16"/>
        <v>69</v>
      </c>
      <c r="CP13">
        <f t="shared" si="16"/>
        <v>65</v>
      </c>
      <c r="CQ13">
        <f t="shared" si="16"/>
        <v>60</v>
      </c>
      <c r="CR13">
        <f t="shared" si="16"/>
        <v>56</v>
      </c>
      <c r="CS13">
        <f t="shared" si="16"/>
        <v>52</v>
      </c>
      <c r="CT13">
        <f t="shared" si="16"/>
        <v>48</v>
      </c>
      <c r="CU13">
        <f t="shared" si="16"/>
        <v>43</v>
      </c>
      <c r="CV13">
        <f t="shared" si="16"/>
        <v>39</v>
      </c>
      <c r="CW13">
        <f t="shared" si="16"/>
        <v>35</v>
      </c>
      <c r="CX13">
        <f t="shared" si="16"/>
        <v>30</v>
      </c>
      <c r="CY13">
        <f t="shared" si="16"/>
        <v>26</v>
      </c>
      <c r="CZ13">
        <f t="shared" si="16"/>
        <v>22</v>
      </c>
      <c r="DA13">
        <f t="shared" si="16"/>
        <v>18</v>
      </c>
      <c r="DB13">
        <f t="shared" si="16"/>
        <v>13</v>
      </c>
      <c r="DC13">
        <f t="shared" si="16"/>
        <v>9</v>
      </c>
      <c r="DD13">
        <f t="shared" si="16"/>
        <v>5</v>
      </c>
      <c r="DE13">
        <f t="shared" si="16"/>
        <v>0</v>
      </c>
      <c r="DF13">
        <f t="shared" si="16"/>
        <v>0</v>
      </c>
      <c r="DG13">
        <f t="shared" si="16"/>
        <v>0</v>
      </c>
      <c r="DH13">
        <f t="shared" si="16"/>
        <v>0</v>
      </c>
      <c r="DI13">
        <f t="shared" si="16"/>
        <v>0</v>
      </c>
      <c r="DJ13">
        <f t="shared" si="16"/>
        <v>0</v>
      </c>
      <c r="DK13">
        <f t="shared" si="16"/>
        <v>0</v>
      </c>
      <c r="DL13">
        <f t="shared" si="16"/>
        <v>0</v>
      </c>
      <c r="DM13">
        <f t="shared" si="16"/>
        <v>0</v>
      </c>
      <c r="DN13">
        <f t="shared" si="16"/>
        <v>0</v>
      </c>
      <c r="DO13">
        <f t="shared" si="16"/>
        <v>0</v>
      </c>
      <c r="DP13">
        <f t="shared" si="16"/>
        <v>0</v>
      </c>
      <c r="DQ13">
        <f t="shared" si="16"/>
        <v>0</v>
      </c>
    </row>
    <row r="14" spans="1:121">
      <c r="A14" t="s">
        <v>5</v>
      </c>
      <c r="B14">
        <f t="shared" si="14"/>
        <v>0</v>
      </c>
      <c r="C14">
        <f t="shared" si="15"/>
        <v>0</v>
      </c>
      <c r="D14">
        <f t="shared" si="15"/>
        <v>0</v>
      </c>
      <c r="E14">
        <f t="shared" si="15"/>
        <v>0</v>
      </c>
      <c r="F14">
        <f t="shared" si="15"/>
        <v>0</v>
      </c>
      <c r="G14">
        <f t="shared" si="15"/>
        <v>0</v>
      </c>
      <c r="H14">
        <f t="shared" si="15"/>
        <v>0</v>
      </c>
      <c r="I14">
        <f t="shared" si="15"/>
        <v>0</v>
      </c>
      <c r="J14">
        <f t="shared" si="15"/>
        <v>0</v>
      </c>
      <c r="K14">
        <f t="shared" si="15"/>
        <v>0</v>
      </c>
      <c r="L14">
        <f t="shared" si="15"/>
        <v>0</v>
      </c>
      <c r="M14">
        <f t="shared" si="15"/>
        <v>0</v>
      </c>
      <c r="N14">
        <f t="shared" si="15"/>
        <v>0</v>
      </c>
      <c r="O14">
        <f t="shared" si="15"/>
        <v>0</v>
      </c>
      <c r="P14">
        <f t="shared" si="15"/>
        <v>0</v>
      </c>
      <c r="Q14">
        <f t="shared" si="15"/>
        <v>0</v>
      </c>
      <c r="R14">
        <f t="shared" si="15"/>
        <v>0</v>
      </c>
      <c r="S14">
        <f t="shared" si="15"/>
        <v>0</v>
      </c>
      <c r="T14">
        <f t="shared" si="15"/>
        <v>0</v>
      </c>
      <c r="U14">
        <f t="shared" si="15"/>
        <v>0</v>
      </c>
      <c r="V14">
        <f t="shared" si="15"/>
        <v>0</v>
      </c>
      <c r="W14">
        <f t="shared" si="15"/>
        <v>0</v>
      </c>
      <c r="X14">
        <f t="shared" si="15"/>
        <v>0</v>
      </c>
      <c r="Y14">
        <f t="shared" si="15"/>
        <v>0</v>
      </c>
      <c r="Z14">
        <f t="shared" si="15"/>
        <v>0</v>
      </c>
      <c r="AA14">
        <f t="shared" si="15"/>
        <v>0</v>
      </c>
      <c r="AB14">
        <f t="shared" si="15"/>
        <v>0</v>
      </c>
      <c r="AC14">
        <f t="shared" si="15"/>
        <v>0</v>
      </c>
      <c r="AD14">
        <f t="shared" si="15"/>
        <v>0</v>
      </c>
      <c r="AE14">
        <f t="shared" si="15"/>
        <v>0</v>
      </c>
      <c r="AF14">
        <f t="shared" ref="AF14:CQ14" si="17">ROUND(AF6,0)</f>
        <v>0</v>
      </c>
      <c r="AG14">
        <f t="shared" si="17"/>
        <v>0</v>
      </c>
      <c r="AH14">
        <f t="shared" si="17"/>
        <v>0</v>
      </c>
      <c r="AI14">
        <f t="shared" si="17"/>
        <v>0</v>
      </c>
      <c r="AJ14">
        <f t="shared" si="17"/>
        <v>0</v>
      </c>
      <c r="AK14">
        <f t="shared" si="17"/>
        <v>0</v>
      </c>
      <c r="AL14">
        <f t="shared" si="17"/>
        <v>0</v>
      </c>
      <c r="AM14">
        <f t="shared" si="17"/>
        <v>0</v>
      </c>
      <c r="AN14">
        <f t="shared" si="17"/>
        <v>0</v>
      </c>
      <c r="AO14">
        <f t="shared" si="17"/>
        <v>0</v>
      </c>
      <c r="AP14">
        <f t="shared" si="17"/>
        <v>0</v>
      </c>
      <c r="AQ14">
        <f t="shared" si="17"/>
        <v>0</v>
      </c>
      <c r="AR14">
        <f t="shared" si="17"/>
        <v>0</v>
      </c>
      <c r="AS14">
        <f t="shared" si="17"/>
        <v>0</v>
      </c>
      <c r="AT14">
        <f t="shared" si="17"/>
        <v>0</v>
      </c>
      <c r="AU14">
        <f t="shared" si="17"/>
        <v>0</v>
      </c>
      <c r="AV14">
        <f t="shared" si="17"/>
        <v>0</v>
      </c>
      <c r="AW14">
        <f t="shared" si="17"/>
        <v>0</v>
      </c>
      <c r="AX14">
        <f>ROUND(AX6,0)</f>
        <v>3</v>
      </c>
      <c r="AY14">
        <f t="shared" ref="AY14:DJ14" si="18">ROUND(AY6,0)</f>
        <v>9</v>
      </c>
      <c r="AZ14">
        <f t="shared" si="18"/>
        <v>15</v>
      </c>
      <c r="BA14">
        <f t="shared" si="18"/>
        <v>21</v>
      </c>
      <c r="BB14">
        <f t="shared" si="18"/>
        <v>28</v>
      </c>
      <c r="BC14">
        <f t="shared" si="18"/>
        <v>34</v>
      </c>
      <c r="BD14">
        <f t="shared" si="18"/>
        <v>40</v>
      </c>
      <c r="BE14">
        <f t="shared" si="18"/>
        <v>47</v>
      </c>
      <c r="BF14">
        <f t="shared" si="18"/>
        <v>53</v>
      </c>
      <c r="BG14">
        <f t="shared" si="18"/>
        <v>59</v>
      </c>
      <c r="BH14">
        <f t="shared" si="18"/>
        <v>66</v>
      </c>
      <c r="BI14">
        <f t="shared" si="18"/>
        <v>72</v>
      </c>
      <c r="BJ14">
        <f t="shared" si="18"/>
        <v>78</v>
      </c>
      <c r="BK14">
        <f t="shared" si="18"/>
        <v>84</v>
      </c>
      <c r="BL14">
        <f t="shared" si="18"/>
        <v>91</v>
      </c>
      <c r="BM14">
        <f t="shared" si="18"/>
        <v>97</v>
      </c>
      <c r="BN14">
        <f t="shared" si="18"/>
        <v>103</v>
      </c>
      <c r="BO14">
        <f t="shared" si="18"/>
        <v>110</v>
      </c>
      <c r="BP14">
        <f t="shared" si="18"/>
        <v>113</v>
      </c>
      <c r="BQ14">
        <f t="shared" si="18"/>
        <v>113</v>
      </c>
      <c r="BR14">
        <f t="shared" si="18"/>
        <v>113</v>
      </c>
      <c r="BS14">
        <f t="shared" si="18"/>
        <v>113</v>
      </c>
      <c r="BT14">
        <f t="shared" si="18"/>
        <v>113</v>
      </c>
      <c r="BU14">
        <f t="shared" si="18"/>
        <v>113</v>
      </c>
      <c r="BV14">
        <f t="shared" si="18"/>
        <v>113</v>
      </c>
      <c r="BW14">
        <f t="shared" si="18"/>
        <v>113</v>
      </c>
      <c r="BX14">
        <f t="shared" si="18"/>
        <v>113</v>
      </c>
      <c r="BY14">
        <f t="shared" si="18"/>
        <v>113</v>
      </c>
      <c r="BZ14">
        <f t="shared" si="18"/>
        <v>113</v>
      </c>
      <c r="CA14">
        <f t="shared" si="18"/>
        <v>113</v>
      </c>
      <c r="CB14">
        <f t="shared" si="18"/>
        <v>113</v>
      </c>
      <c r="CC14">
        <f t="shared" si="18"/>
        <v>113</v>
      </c>
      <c r="CD14">
        <f t="shared" si="18"/>
        <v>113</v>
      </c>
      <c r="CE14">
        <f t="shared" si="18"/>
        <v>113</v>
      </c>
      <c r="CF14">
        <f t="shared" si="18"/>
        <v>113</v>
      </c>
      <c r="CG14">
        <f t="shared" si="18"/>
        <v>113</v>
      </c>
      <c r="CH14">
        <f t="shared" si="18"/>
        <v>113</v>
      </c>
      <c r="CI14">
        <f t="shared" si="18"/>
        <v>113</v>
      </c>
      <c r="CJ14">
        <f t="shared" si="18"/>
        <v>113</v>
      </c>
      <c r="CK14">
        <f t="shared" si="18"/>
        <v>113</v>
      </c>
      <c r="CL14">
        <f t="shared" si="18"/>
        <v>113</v>
      </c>
      <c r="CM14">
        <f t="shared" si="18"/>
        <v>113</v>
      </c>
      <c r="CN14">
        <f t="shared" si="18"/>
        <v>113</v>
      </c>
      <c r="CO14">
        <f t="shared" si="18"/>
        <v>113</v>
      </c>
      <c r="CP14">
        <f t="shared" si="18"/>
        <v>113</v>
      </c>
      <c r="CQ14">
        <f t="shared" si="18"/>
        <v>113</v>
      </c>
      <c r="CR14">
        <f t="shared" si="18"/>
        <v>113</v>
      </c>
      <c r="CS14">
        <f t="shared" si="18"/>
        <v>113</v>
      </c>
      <c r="CT14">
        <f t="shared" si="18"/>
        <v>113</v>
      </c>
      <c r="CU14">
        <f t="shared" si="18"/>
        <v>113</v>
      </c>
      <c r="CV14">
        <f t="shared" si="18"/>
        <v>113</v>
      </c>
      <c r="CW14">
        <f t="shared" si="18"/>
        <v>113</v>
      </c>
      <c r="CX14">
        <f t="shared" si="18"/>
        <v>113</v>
      </c>
      <c r="CY14">
        <f t="shared" si="18"/>
        <v>113</v>
      </c>
      <c r="CZ14">
        <f t="shared" si="18"/>
        <v>107</v>
      </c>
      <c r="DA14">
        <f t="shared" si="18"/>
        <v>101</v>
      </c>
      <c r="DB14">
        <f t="shared" si="18"/>
        <v>95</v>
      </c>
      <c r="DC14">
        <f t="shared" si="18"/>
        <v>88</v>
      </c>
      <c r="DD14">
        <f t="shared" si="18"/>
        <v>82</v>
      </c>
      <c r="DE14">
        <f t="shared" si="18"/>
        <v>76</v>
      </c>
      <c r="DF14">
        <f t="shared" si="18"/>
        <v>69</v>
      </c>
      <c r="DG14">
        <f t="shared" si="18"/>
        <v>63</v>
      </c>
      <c r="DH14">
        <f t="shared" si="18"/>
        <v>57</v>
      </c>
      <c r="DI14">
        <f t="shared" si="18"/>
        <v>50</v>
      </c>
      <c r="DJ14">
        <f t="shared" si="18"/>
        <v>44</v>
      </c>
      <c r="DK14">
        <f t="shared" ref="DK14:DQ14" si="19">ROUND(DK6,0)</f>
        <v>38</v>
      </c>
      <c r="DL14">
        <f t="shared" si="19"/>
        <v>32</v>
      </c>
      <c r="DM14">
        <f t="shared" si="19"/>
        <v>25</v>
      </c>
      <c r="DN14">
        <f t="shared" si="19"/>
        <v>19</v>
      </c>
      <c r="DO14">
        <f t="shared" si="19"/>
        <v>13</v>
      </c>
      <c r="DP14">
        <f t="shared" si="19"/>
        <v>0</v>
      </c>
      <c r="DQ14">
        <f t="shared" si="19"/>
        <v>0</v>
      </c>
    </row>
  </sheetData>
  <mergeCells count="1">
    <mergeCell ref="A9:D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9C03-5C85-40B2-B34C-0F85DDBE141D}">
  <dimension ref="A2:DR14"/>
  <sheetViews>
    <sheetView tabSelected="1" topLeftCell="A4" zoomScale="110" zoomScaleNormal="110" workbookViewId="0">
      <selection activeCell="DQ11" sqref="B11:DQ11"/>
    </sheetView>
  </sheetViews>
  <sheetFormatPr defaultRowHeight="14.25"/>
  <cols>
    <col min="2" max="121" width="3.5625" customWidth="1"/>
  </cols>
  <sheetData>
    <row r="2" spans="1:122">
      <c r="A2" t="s">
        <v>0</v>
      </c>
      <c r="B2">
        <v>119</v>
      </c>
      <c r="C2">
        <v>118</v>
      </c>
      <c r="D2">
        <v>117</v>
      </c>
      <c r="E2">
        <v>116</v>
      </c>
      <c r="F2">
        <v>115</v>
      </c>
      <c r="G2">
        <v>114</v>
      </c>
      <c r="H2">
        <v>113</v>
      </c>
      <c r="I2">
        <v>112</v>
      </c>
      <c r="J2">
        <v>111</v>
      </c>
      <c r="K2">
        <v>110</v>
      </c>
      <c r="L2">
        <v>109</v>
      </c>
      <c r="M2">
        <v>108</v>
      </c>
      <c r="N2">
        <v>107</v>
      </c>
      <c r="O2">
        <v>106</v>
      </c>
      <c r="P2">
        <v>105</v>
      </c>
      <c r="Q2">
        <v>104</v>
      </c>
      <c r="R2">
        <v>103</v>
      </c>
      <c r="S2">
        <v>102</v>
      </c>
      <c r="T2">
        <v>101</v>
      </c>
      <c r="U2">
        <v>100</v>
      </c>
      <c r="V2">
        <v>99</v>
      </c>
      <c r="W2">
        <v>98</v>
      </c>
      <c r="X2">
        <v>97</v>
      </c>
      <c r="Y2">
        <v>96</v>
      </c>
      <c r="Z2">
        <v>95</v>
      </c>
      <c r="AA2">
        <v>94</v>
      </c>
      <c r="AB2">
        <v>93</v>
      </c>
      <c r="AC2">
        <v>92</v>
      </c>
      <c r="AD2">
        <v>91</v>
      </c>
      <c r="AE2">
        <v>90</v>
      </c>
      <c r="AF2">
        <v>89</v>
      </c>
      <c r="AG2">
        <v>88</v>
      </c>
      <c r="AH2">
        <v>87</v>
      </c>
      <c r="AI2">
        <v>86</v>
      </c>
      <c r="AJ2">
        <v>85</v>
      </c>
      <c r="AK2">
        <v>84</v>
      </c>
      <c r="AL2">
        <v>83</v>
      </c>
      <c r="AM2">
        <v>82</v>
      </c>
      <c r="AN2">
        <v>81</v>
      </c>
      <c r="AO2">
        <v>80</v>
      </c>
      <c r="AP2">
        <v>79</v>
      </c>
      <c r="AQ2">
        <v>78</v>
      </c>
      <c r="AR2">
        <v>77</v>
      </c>
      <c r="AS2">
        <v>76</v>
      </c>
      <c r="AT2">
        <v>75</v>
      </c>
      <c r="AU2">
        <v>74</v>
      </c>
      <c r="AV2">
        <v>73</v>
      </c>
      <c r="AW2">
        <v>72</v>
      </c>
      <c r="AX2">
        <v>71</v>
      </c>
      <c r="AY2">
        <v>70</v>
      </c>
      <c r="AZ2">
        <v>69</v>
      </c>
      <c r="BA2">
        <v>68</v>
      </c>
      <c r="BB2">
        <v>67</v>
      </c>
      <c r="BC2">
        <v>66</v>
      </c>
      <c r="BD2">
        <v>65</v>
      </c>
      <c r="BE2">
        <v>64</v>
      </c>
      <c r="BF2">
        <v>63</v>
      </c>
      <c r="BG2">
        <v>62</v>
      </c>
      <c r="BH2">
        <v>61</v>
      </c>
      <c r="BI2">
        <v>60</v>
      </c>
      <c r="BJ2">
        <v>59</v>
      </c>
      <c r="BK2">
        <v>58</v>
      </c>
      <c r="BL2">
        <v>57</v>
      </c>
      <c r="BM2">
        <v>56</v>
      </c>
      <c r="BN2">
        <v>55</v>
      </c>
      <c r="BO2">
        <v>54</v>
      </c>
      <c r="BP2">
        <v>53</v>
      </c>
      <c r="BQ2">
        <v>52</v>
      </c>
      <c r="BR2">
        <v>51</v>
      </c>
      <c r="BS2">
        <v>50</v>
      </c>
      <c r="BT2">
        <v>49</v>
      </c>
      <c r="BU2">
        <v>48</v>
      </c>
      <c r="BV2">
        <v>47</v>
      </c>
      <c r="BW2">
        <v>46</v>
      </c>
      <c r="BX2">
        <v>45</v>
      </c>
      <c r="BY2">
        <v>44</v>
      </c>
      <c r="BZ2">
        <v>43</v>
      </c>
      <c r="CA2">
        <v>42</v>
      </c>
      <c r="CB2">
        <v>41</v>
      </c>
      <c r="CC2">
        <v>40</v>
      </c>
      <c r="CD2">
        <v>39</v>
      </c>
      <c r="CE2">
        <v>38</v>
      </c>
      <c r="CF2">
        <v>37</v>
      </c>
      <c r="CG2">
        <v>36</v>
      </c>
      <c r="CH2">
        <v>35</v>
      </c>
      <c r="CI2">
        <v>34</v>
      </c>
      <c r="CJ2">
        <v>33</v>
      </c>
      <c r="CK2">
        <v>32</v>
      </c>
      <c r="CL2">
        <v>31</v>
      </c>
      <c r="CM2">
        <v>30</v>
      </c>
      <c r="CN2">
        <v>29</v>
      </c>
      <c r="CO2">
        <v>28</v>
      </c>
      <c r="CP2">
        <v>27</v>
      </c>
      <c r="CQ2">
        <v>26</v>
      </c>
      <c r="CR2">
        <v>25</v>
      </c>
      <c r="CS2">
        <v>24</v>
      </c>
      <c r="CT2">
        <v>23</v>
      </c>
      <c r="CU2">
        <v>22</v>
      </c>
      <c r="CV2">
        <v>21</v>
      </c>
      <c r="CW2">
        <v>20</v>
      </c>
      <c r="CX2">
        <v>19</v>
      </c>
      <c r="CY2">
        <v>18</v>
      </c>
      <c r="CZ2">
        <v>17</v>
      </c>
      <c r="DA2">
        <v>16</v>
      </c>
      <c r="DB2">
        <v>15</v>
      </c>
      <c r="DC2">
        <v>14</v>
      </c>
      <c r="DD2">
        <v>13</v>
      </c>
      <c r="DE2">
        <v>12</v>
      </c>
      <c r="DF2">
        <v>11</v>
      </c>
      <c r="DG2">
        <v>10</v>
      </c>
      <c r="DH2">
        <v>9</v>
      </c>
      <c r="DI2">
        <v>8</v>
      </c>
      <c r="DJ2">
        <v>7</v>
      </c>
      <c r="DK2">
        <v>6</v>
      </c>
      <c r="DL2">
        <v>5</v>
      </c>
      <c r="DM2">
        <v>4</v>
      </c>
      <c r="DN2">
        <v>3</v>
      </c>
      <c r="DO2">
        <v>2</v>
      </c>
      <c r="DP2">
        <v>1</v>
      </c>
      <c r="DQ2">
        <v>0</v>
      </c>
    </row>
    <row r="3" spans="1:122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</row>
    <row r="4" spans="1:122">
      <c r="A4" t="s">
        <v>3</v>
      </c>
      <c r="B4">
        <f>(-250/119)*B2+250</f>
        <v>0</v>
      </c>
      <c r="C4">
        <v>0</v>
      </c>
      <c r="D4">
        <f t="shared" ref="D4:Z4" si="0">(-250/119)*D2+250</f>
        <v>4.2016806722689068</v>
      </c>
      <c r="E4">
        <f t="shared" si="0"/>
        <v>6.3025210084033461</v>
      </c>
      <c r="F4">
        <f t="shared" si="0"/>
        <v>8.4033613445378137</v>
      </c>
      <c r="G4">
        <f t="shared" si="0"/>
        <v>10.504201680672253</v>
      </c>
      <c r="H4">
        <f t="shared" si="0"/>
        <v>12.605042016806721</v>
      </c>
      <c r="I4">
        <f t="shared" si="0"/>
        <v>14.70588235294116</v>
      </c>
      <c r="J4">
        <f t="shared" si="0"/>
        <v>16.806722689075627</v>
      </c>
      <c r="K4">
        <f t="shared" si="0"/>
        <v>18.907563025210067</v>
      </c>
      <c r="L4">
        <f t="shared" si="0"/>
        <v>21.008403361344534</v>
      </c>
      <c r="M4">
        <f t="shared" si="0"/>
        <v>23.109243697478973</v>
      </c>
      <c r="N4">
        <f t="shared" si="0"/>
        <v>25.210084033613441</v>
      </c>
      <c r="O4">
        <f t="shared" si="0"/>
        <v>27.31092436974788</v>
      </c>
      <c r="P4">
        <f t="shared" si="0"/>
        <v>29.411764705882348</v>
      </c>
      <c r="Q4">
        <f t="shared" si="0"/>
        <v>31.512605042016787</v>
      </c>
      <c r="R4">
        <f t="shared" si="0"/>
        <v>33.613445378151255</v>
      </c>
      <c r="S4">
        <f t="shared" si="0"/>
        <v>35.714285714285694</v>
      </c>
      <c r="T4">
        <f t="shared" si="0"/>
        <v>37.815126050420162</v>
      </c>
      <c r="U4">
        <f t="shared" si="0"/>
        <v>39.915966386554601</v>
      </c>
      <c r="V4">
        <f t="shared" si="0"/>
        <v>42.016806722689068</v>
      </c>
      <c r="W4">
        <f t="shared" si="0"/>
        <v>44.117647058823508</v>
      </c>
      <c r="X4">
        <f t="shared" si="0"/>
        <v>46.218487394957975</v>
      </c>
      <c r="Y4">
        <f t="shared" si="0"/>
        <v>48.319327731092415</v>
      </c>
      <c r="Z4">
        <f>50/95*Z2</f>
        <v>50</v>
      </c>
      <c r="AA4">
        <f t="shared" ref="AA4:CL4" si="1">50/95*AA2</f>
        <v>49.473684210526315</v>
      </c>
      <c r="AB4">
        <f t="shared" si="1"/>
        <v>48.94736842105263</v>
      </c>
      <c r="AC4">
        <f t="shared" si="1"/>
        <v>48.421052631578945</v>
      </c>
      <c r="AD4">
        <f t="shared" si="1"/>
        <v>47.89473684210526</v>
      </c>
      <c r="AE4">
        <f t="shared" si="1"/>
        <v>47.368421052631575</v>
      </c>
      <c r="AF4">
        <f t="shared" si="1"/>
        <v>46.84210526315789</v>
      </c>
      <c r="AG4">
        <f t="shared" si="1"/>
        <v>46.315789473684205</v>
      </c>
      <c r="AH4">
        <f t="shared" si="1"/>
        <v>45.78947368421052</v>
      </c>
      <c r="AI4">
        <f t="shared" si="1"/>
        <v>45.263157894736842</v>
      </c>
      <c r="AJ4">
        <f t="shared" si="1"/>
        <v>44.736842105263158</v>
      </c>
      <c r="AK4">
        <f t="shared" si="1"/>
        <v>44.210526315789473</v>
      </c>
      <c r="AL4">
        <f t="shared" si="1"/>
        <v>43.684210526315788</v>
      </c>
      <c r="AM4">
        <f t="shared" si="1"/>
        <v>43.157894736842103</v>
      </c>
      <c r="AN4">
        <f t="shared" si="1"/>
        <v>42.631578947368418</v>
      </c>
      <c r="AO4">
        <f t="shared" si="1"/>
        <v>42.105263157894733</v>
      </c>
      <c r="AP4">
        <f t="shared" si="1"/>
        <v>41.578947368421048</v>
      </c>
      <c r="AQ4">
        <f t="shared" si="1"/>
        <v>41.052631578947363</v>
      </c>
      <c r="AR4">
        <f t="shared" si="1"/>
        <v>40.526315789473685</v>
      </c>
      <c r="AS4">
        <f t="shared" si="1"/>
        <v>40</v>
      </c>
      <c r="AT4">
        <f t="shared" si="1"/>
        <v>39.473684210526315</v>
      </c>
      <c r="AU4">
        <f t="shared" si="1"/>
        <v>38.94736842105263</v>
      </c>
      <c r="AV4">
        <f t="shared" si="1"/>
        <v>38.421052631578945</v>
      </c>
      <c r="AW4">
        <f t="shared" si="1"/>
        <v>37.89473684210526</v>
      </c>
      <c r="AX4">
        <f t="shared" si="1"/>
        <v>37.368421052631575</v>
      </c>
      <c r="AY4">
        <f t="shared" si="1"/>
        <v>36.84210526315789</v>
      </c>
      <c r="AZ4">
        <f t="shared" si="1"/>
        <v>36.315789473684205</v>
      </c>
      <c r="BA4">
        <f t="shared" si="1"/>
        <v>35.789473684210527</v>
      </c>
      <c r="BB4">
        <f t="shared" si="1"/>
        <v>35.263157894736842</v>
      </c>
      <c r="BC4">
        <f t="shared" si="1"/>
        <v>34.736842105263158</v>
      </c>
      <c r="BD4">
        <f t="shared" si="1"/>
        <v>34.210526315789473</v>
      </c>
      <c r="BE4">
        <f t="shared" si="1"/>
        <v>33.684210526315788</v>
      </c>
      <c r="BF4">
        <f t="shared" si="1"/>
        <v>33.157894736842103</v>
      </c>
      <c r="BG4">
        <f t="shared" si="1"/>
        <v>32.631578947368418</v>
      </c>
      <c r="BH4">
        <f t="shared" si="1"/>
        <v>32.105263157894733</v>
      </c>
      <c r="BI4">
        <f t="shared" si="1"/>
        <v>31.578947368421051</v>
      </c>
      <c r="BJ4">
        <f t="shared" si="1"/>
        <v>31.052631578947366</v>
      </c>
      <c r="BK4">
        <f t="shared" si="1"/>
        <v>30.526315789473681</v>
      </c>
      <c r="BL4">
        <f t="shared" si="1"/>
        <v>30</v>
      </c>
      <c r="BM4">
        <f t="shared" si="1"/>
        <v>29.473684210526315</v>
      </c>
      <c r="BN4">
        <f t="shared" si="1"/>
        <v>28.94736842105263</v>
      </c>
      <c r="BO4">
        <f t="shared" si="1"/>
        <v>28.421052631578945</v>
      </c>
      <c r="BP4">
        <f t="shared" si="1"/>
        <v>27.89473684210526</v>
      </c>
      <c r="BQ4">
        <f t="shared" si="1"/>
        <v>27.368421052631579</v>
      </c>
      <c r="BR4">
        <f t="shared" si="1"/>
        <v>26.842105263157894</v>
      </c>
      <c r="BS4">
        <f t="shared" si="1"/>
        <v>26.315789473684209</v>
      </c>
      <c r="BT4">
        <f t="shared" si="1"/>
        <v>25.789473684210524</v>
      </c>
      <c r="BU4">
        <f t="shared" si="1"/>
        <v>25.263157894736842</v>
      </c>
      <c r="BV4">
        <f t="shared" si="1"/>
        <v>24.736842105263158</v>
      </c>
      <c r="BW4">
        <f t="shared" si="1"/>
        <v>24.210526315789473</v>
      </c>
      <c r="BX4">
        <f t="shared" si="1"/>
        <v>23.684210526315788</v>
      </c>
      <c r="BY4">
        <f t="shared" si="1"/>
        <v>23.157894736842103</v>
      </c>
      <c r="BZ4">
        <f t="shared" si="1"/>
        <v>22.631578947368421</v>
      </c>
      <c r="CA4">
        <f t="shared" si="1"/>
        <v>22.105263157894736</v>
      </c>
      <c r="CB4">
        <f t="shared" si="1"/>
        <v>21.578947368421051</v>
      </c>
      <c r="CC4">
        <f t="shared" si="1"/>
        <v>21.052631578947366</v>
      </c>
      <c r="CD4">
        <f t="shared" si="1"/>
        <v>20.526315789473681</v>
      </c>
      <c r="CE4">
        <f t="shared" si="1"/>
        <v>20</v>
      </c>
      <c r="CF4">
        <f t="shared" si="1"/>
        <v>19.473684210526315</v>
      </c>
      <c r="CG4">
        <f t="shared" si="1"/>
        <v>18.94736842105263</v>
      </c>
      <c r="CH4">
        <f t="shared" si="1"/>
        <v>18.421052631578945</v>
      </c>
      <c r="CI4">
        <f t="shared" si="1"/>
        <v>17.894736842105264</v>
      </c>
      <c r="CJ4">
        <f t="shared" si="1"/>
        <v>17.368421052631579</v>
      </c>
      <c r="CK4">
        <f t="shared" si="1"/>
        <v>16.842105263157894</v>
      </c>
      <c r="CL4">
        <f t="shared" si="1"/>
        <v>16.315789473684209</v>
      </c>
      <c r="CM4">
        <f t="shared" ref="CM4:DQ4" si="2">50/95*CM2</f>
        <v>15.789473684210526</v>
      </c>
      <c r="CN4">
        <f t="shared" si="2"/>
        <v>15.263157894736841</v>
      </c>
      <c r="CO4">
        <f t="shared" si="2"/>
        <v>14.736842105263158</v>
      </c>
      <c r="CP4">
        <f t="shared" si="2"/>
        <v>14.210526315789473</v>
      </c>
      <c r="CQ4">
        <f t="shared" si="2"/>
        <v>13.684210526315789</v>
      </c>
      <c r="CR4">
        <f t="shared" si="2"/>
        <v>13.157894736842104</v>
      </c>
      <c r="CS4">
        <f t="shared" si="2"/>
        <v>12.631578947368421</v>
      </c>
      <c r="CT4">
        <f t="shared" si="2"/>
        <v>12.105263157894736</v>
      </c>
      <c r="CU4">
        <f t="shared" si="2"/>
        <v>11.578947368421051</v>
      </c>
      <c r="CV4">
        <f t="shared" si="2"/>
        <v>11.052631578947368</v>
      </c>
      <c r="CW4">
        <f t="shared" si="2"/>
        <v>10.526315789473683</v>
      </c>
      <c r="CX4">
        <f t="shared" si="2"/>
        <v>10</v>
      </c>
      <c r="CY4">
        <f t="shared" si="2"/>
        <v>9.473684210526315</v>
      </c>
      <c r="CZ4">
        <f t="shared" si="2"/>
        <v>8.9473684210526319</v>
      </c>
      <c r="DA4">
        <f t="shared" si="2"/>
        <v>8.4210526315789469</v>
      </c>
      <c r="DB4">
        <f t="shared" si="2"/>
        <v>7.8947368421052628</v>
      </c>
      <c r="DC4">
        <f t="shared" si="2"/>
        <v>7.3684210526315788</v>
      </c>
      <c r="DD4">
        <f t="shared" si="2"/>
        <v>6.8421052631578947</v>
      </c>
      <c r="DE4">
        <f t="shared" si="2"/>
        <v>6.3157894736842106</v>
      </c>
      <c r="DF4">
        <f t="shared" si="2"/>
        <v>5.7894736842105257</v>
      </c>
      <c r="DG4">
        <f t="shared" si="2"/>
        <v>5.2631578947368416</v>
      </c>
      <c r="DH4">
        <f t="shared" si="2"/>
        <v>4.7368421052631575</v>
      </c>
      <c r="DI4">
        <f t="shared" si="2"/>
        <v>4.2105263157894735</v>
      </c>
      <c r="DJ4">
        <f t="shared" si="2"/>
        <v>3.6842105263157894</v>
      </c>
      <c r="DK4">
        <f t="shared" si="2"/>
        <v>3.1578947368421053</v>
      </c>
      <c r="DL4">
        <f t="shared" si="2"/>
        <v>2.6315789473684208</v>
      </c>
      <c r="DM4">
        <f t="shared" si="2"/>
        <v>2.1052631578947367</v>
      </c>
      <c r="DN4">
        <f t="shared" si="2"/>
        <v>1.5789473684210527</v>
      </c>
      <c r="DO4">
        <f t="shared" si="2"/>
        <v>1.0526315789473684</v>
      </c>
      <c r="DP4">
        <v>0</v>
      </c>
      <c r="DQ4">
        <f t="shared" si="2"/>
        <v>0</v>
      </c>
    </row>
    <row r="5" spans="1:122">
      <c r="A5" t="s">
        <v>2</v>
      </c>
      <c r="B5" s="3">
        <f>-(500/119)*B2+500</f>
        <v>0</v>
      </c>
      <c r="C5" s="3">
        <v>0</v>
      </c>
      <c r="D5" s="3">
        <f t="shared" ref="D5:AW5" si="3">-(500/119)*D2+500</f>
        <v>8.4033613445378137</v>
      </c>
      <c r="E5" s="3">
        <f t="shared" si="3"/>
        <v>12.605042016806692</v>
      </c>
      <c r="F5" s="3">
        <f t="shared" si="3"/>
        <v>16.806722689075627</v>
      </c>
      <c r="G5" s="3">
        <f t="shared" si="3"/>
        <v>21.008403361344506</v>
      </c>
      <c r="H5" s="3">
        <f t="shared" si="3"/>
        <v>25.210084033613441</v>
      </c>
      <c r="I5" s="3">
        <f t="shared" si="3"/>
        <v>29.41176470588232</v>
      </c>
      <c r="J5" s="3">
        <f t="shared" si="3"/>
        <v>33.613445378151255</v>
      </c>
      <c r="K5" s="3">
        <f t="shared" si="3"/>
        <v>37.815126050420133</v>
      </c>
      <c r="L5" s="3">
        <f t="shared" si="3"/>
        <v>42.016806722689068</v>
      </c>
      <c r="M5" s="3">
        <f t="shared" si="3"/>
        <v>46.218487394957947</v>
      </c>
      <c r="N5" s="3">
        <f t="shared" si="3"/>
        <v>50.420168067226882</v>
      </c>
      <c r="O5" s="3">
        <f t="shared" si="3"/>
        <v>54.621848739495761</v>
      </c>
      <c r="P5" s="3">
        <f t="shared" si="3"/>
        <v>58.823529411764696</v>
      </c>
      <c r="Q5" s="3">
        <f t="shared" si="3"/>
        <v>63.025210084033574</v>
      </c>
      <c r="R5" s="3">
        <f t="shared" si="3"/>
        <v>67.22689075630251</v>
      </c>
      <c r="S5" s="3">
        <f t="shared" si="3"/>
        <v>71.428571428571388</v>
      </c>
      <c r="T5" s="3">
        <f t="shared" si="3"/>
        <v>75.630252100840323</v>
      </c>
      <c r="U5" s="3">
        <f t="shared" si="3"/>
        <v>79.831932773109202</v>
      </c>
      <c r="V5" s="3">
        <f t="shared" si="3"/>
        <v>84.033613445378137</v>
      </c>
      <c r="W5" s="3">
        <f t="shared" si="3"/>
        <v>88.235294117647015</v>
      </c>
      <c r="X5" s="3">
        <f t="shared" si="3"/>
        <v>92.436974789915951</v>
      </c>
      <c r="Y5" s="3">
        <f t="shared" si="3"/>
        <v>96.638655462184829</v>
      </c>
      <c r="Z5" s="3">
        <f t="shared" si="3"/>
        <v>100.84033613445376</v>
      </c>
      <c r="AA5" s="3">
        <f t="shared" si="3"/>
        <v>105.0420168067227</v>
      </c>
      <c r="AB5" s="3">
        <f t="shared" si="3"/>
        <v>109.24369747899158</v>
      </c>
      <c r="AC5" s="3">
        <f t="shared" si="3"/>
        <v>113.44537815126051</v>
      </c>
      <c r="AD5" s="3">
        <f t="shared" si="3"/>
        <v>117.64705882352939</v>
      </c>
      <c r="AE5" s="3">
        <f t="shared" si="3"/>
        <v>121.84873949579833</v>
      </c>
      <c r="AF5" s="3">
        <f t="shared" si="3"/>
        <v>126.05042016806721</v>
      </c>
      <c r="AG5" s="3">
        <f t="shared" si="3"/>
        <v>130.25210084033614</v>
      </c>
      <c r="AH5" s="3">
        <f t="shared" si="3"/>
        <v>134.45378151260502</v>
      </c>
      <c r="AI5" s="3">
        <f t="shared" si="3"/>
        <v>138.65546218487395</v>
      </c>
      <c r="AJ5" s="3">
        <f t="shared" si="3"/>
        <v>142.85714285714283</v>
      </c>
      <c r="AK5" s="3">
        <f t="shared" si="3"/>
        <v>147.05882352941177</v>
      </c>
      <c r="AL5" s="3">
        <f t="shared" si="3"/>
        <v>151.26050420168065</v>
      </c>
      <c r="AM5" s="3">
        <f t="shared" si="3"/>
        <v>155.46218487394958</v>
      </c>
      <c r="AN5" s="3">
        <f t="shared" si="3"/>
        <v>159.66386554621846</v>
      </c>
      <c r="AO5" s="3">
        <f t="shared" si="3"/>
        <v>163.8655462184874</v>
      </c>
      <c r="AP5" s="3">
        <f t="shared" si="3"/>
        <v>168.06722689075627</v>
      </c>
      <c r="AQ5" s="3">
        <f t="shared" si="3"/>
        <v>172.26890756302521</v>
      </c>
      <c r="AR5" s="3">
        <f t="shared" si="3"/>
        <v>176.47058823529409</v>
      </c>
      <c r="AS5" s="3">
        <f t="shared" si="3"/>
        <v>180.67226890756302</v>
      </c>
      <c r="AT5" s="3">
        <f t="shared" si="3"/>
        <v>184.8739495798319</v>
      </c>
      <c r="AU5" s="3">
        <f t="shared" si="3"/>
        <v>189.07563025210084</v>
      </c>
      <c r="AV5" s="3">
        <f t="shared" si="3"/>
        <v>193.27731092436971</v>
      </c>
      <c r="AW5" s="3">
        <f t="shared" si="3"/>
        <v>197.47899159663865</v>
      </c>
      <c r="AX5" s="3">
        <f>200/71*AX2</f>
        <v>200</v>
      </c>
      <c r="AY5" s="3">
        <f t="shared" ref="AY5:DJ5" si="4">200/71*AY2</f>
        <v>197.18309859154928</v>
      </c>
      <c r="AZ5" s="3">
        <f t="shared" si="4"/>
        <v>194.36619718309856</v>
      </c>
      <c r="BA5" s="3">
        <f t="shared" si="4"/>
        <v>191.54929577464787</v>
      </c>
      <c r="BB5" s="3">
        <f t="shared" si="4"/>
        <v>188.73239436619718</v>
      </c>
      <c r="BC5" s="3">
        <f t="shared" si="4"/>
        <v>185.91549295774647</v>
      </c>
      <c r="BD5" s="3">
        <f t="shared" si="4"/>
        <v>183.09859154929575</v>
      </c>
      <c r="BE5" s="3">
        <f t="shared" si="4"/>
        <v>180.28169014084506</v>
      </c>
      <c r="BF5" s="3">
        <f t="shared" si="4"/>
        <v>177.46478873239437</v>
      </c>
      <c r="BG5" s="3">
        <f t="shared" si="4"/>
        <v>174.64788732394365</v>
      </c>
      <c r="BH5" s="3">
        <f t="shared" si="4"/>
        <v>171.83098591549293</v>
      </c>
      <c r="BI5" s="3">
        <f t="shared" si="4"/>
        <v>169.01408450704224</v>
      </c>
      <c r="BJ5" s="3">
        <f t="shared" si="4"/>
        <v>166.19718309859155</v>
      </c>
      <c r="BK5" s="3">
        <f t="shared" si="4"/>
        <v>163.38028169014083</v>
      </c>
      <c r="BL5" s="3">
        <f t="shared" si="4"/>
        <v>160.56338028169012</v>
      </c>
      <c r="BM5" s="3">
        <f t="shared" si="4"/>
        <v>157.74647887323943</v>
      </c>
      <c r="BN5" s="3">
        <f t="shared" si="4"/>
        <v>154.92957746478874</v>
      </c>
      <c r="BO5" s="3">
        <f t="shared" si="4"/>
        <v>152.11267605633802</v>
      </c>
      <c r="BP5" s="3">
        <f t="shared" si="4"/>
        <v>149.2957746478873</v>
      </c>
      <c r="BQ5" s="3">
        <f t="shared" si="4"/>
        <v>146.47887323943661</v>
      </c>
      <c r="BR5" s="3">
        <f t="shared" si="4"/>
        <v>143.66197183098592</v>
      </c>
      <c r="BS5" s="3">
        <f t="shared" si="4"/>
        <v>140.8450704225352</v>
      </c>
      <c r="BT5" s="3">
        <f t="shared" si="4"/>
        <v>138.02816901408448</v>
      </c>
      <c r="BU5" s="3">
        <f t="shared" si="4"/>
        <v>135.21126760563379</v>
      </c>
      <c r="BV5" s="3">
        <f t="shared" si="4"/>
        <v>132.3943661971831</v>
      </c>
      <c r="BW5" s="3">
        <f t="shared" si="4"/>
        <v>129.57746478873239</v>
      </c>
      <c r="BX5" s="3">
        <f t="shared" si="4"/>
        <v>126.76056338028168</v>
      </c>
      <c r="BY5" s="3">
        <f t="shared" si="4"/>
        <v>123.94366197183098</v>
      </c>
      <c r="BZ5" s="3">
        <f t="shared" si="4"/>
        <v>121.12676056338027</v>
      </c>
      <c r="CA5" s="3">
        <f t="shared" si="4"/>
        <v>118.30985915492957</v>
      </c>
      <c r="CB5" s="3">
        <f t="shared" si="4"/>
        <v>115.49295774647887</v>
      </c>
      <c r="CC5" s="3">
        <f t="shared" si="4"/>
        <v>112.67605633802816</v>
      </c>
      <c r="CD5" s="3">
        <f t="shared" si="4"/>
        <v>109.85915492957746</v>
      </c>
      <c r="CE5" s="3">
        <f t="shared" si="4"/>
        <v>107.04225352112675</v>
      </c>
      <c r="CF5" s="3">
        <f t="shared" si="4"/>
        <v>104.22535211267605</v>
      </c>
      <c r="CG5" s="3">
        <f t="shared" si="4"/>
        <v>101.40845070422534</v>
      </c>
      <c r="CH5" s="3">
        <f t="shared" si="4"/>
        <v>98.591549295774641</v>
      </c>
      <c r="CI5" s="3">
        <f t="shared" si="4"/>
        <v>95.774647887323937</v>
      </c>
      <c r="CJ5" s="3">
        <f t="shared" si="4"/>
        <v>92.957746478873233</v>
      </c>
      <c r="CK5" s="3">
        <f t="shared" si="4"/>
        <v>90.140845070422529</v>
      </c>
      <c r="CL5" s="3">
        <f t="shared" si="4"/>
        <v>87.323943661971825</v>
      </c>
      <c r="CM5" s="3">
        <f t="shared" si="4"/>
        <v>84.507042253521121</v>
      </c>
      <c r="CN5" s="3">
        <f t="shared" si="4"/>
        <v>81.690140845070417</v>
      </c>
      <c r="CO5" s="3">
        <f t="shared" si="4"/>
        <v>78.873239436619713</v>
      </c>
      <c r="CP5" s="3">
        <f t="shared" si="4"/>
        <v>76.056338028169009</v>
      </c>
      <c r="CQ5" s="3">
        <f t="shared" si="4"/>
        <v>73.239436619718305</v>
      </c>
      <c r="CR5" s="3">
        <f t="shared" si="4"/>
        <v>70.422535211267601</v>
      </c>
      <c r="CS5" s="3">
        <f t="shared" si="4"/>
        <v>67.605633802816897</v>
      </c>
      <c r="CT5" s="3">
        <f t="shared" si="4"/>
        <v>64.788732394366193</v>
      </c>
      <c r="CU5" s="3">
        <f t="shared" si="4"/>
        <v>61.971830985915489</v>
      </c>
      <c r="CV5" s="3">
        <f t="shared" si="4"/>
        <v>59.154929577464785</v>
      </c>
      <c r="CW5" s="3">
        <f t="shared" si="4"/>
        <v>56.338028169014081</v>
      </c>
      <c r="CX5" s="3">
        <f t="shared" si="4"/>
        <v>53.521126760563376</v>
      </c>
      <c r="CY5" s="3">
        <f t="shared" si="4"/>
        <v>50.704225352112672</v>
      </c>
      <c r="CZ5" s="3">
        <f t="shared" si="4"/>
        <v>47.887323943661968</v>
      </c>
      <c r="DA5" s="3">
        <f t="shared" si="4"/>
        <v>45.070422535211264</v>
      </c>
      <c r="DB5" s="3">
        <f t="shared" si="4"/>
        <v>42.25352112676056</v>
      </c>
      <c r="DC5" s="3">
        <f t="shared" si="4"/>
        <v>39.436619718309856</v>
      </c>
      <c r="DD5" s="3">
        <f t="shared" si="4"/>
        <v>36.619718309859152</v>
      </c>
      <c r="DE5" s="3">
        <f t="shared" si="4"/>
        <v>33.802816901408448</v>
      </c>
      <c r="DF5" s="3">
        <f t="shared" si="4"/>
        <v>30.985915492957744</v>
      </c>
      <c r="DG5" s="3">
        <f t="shared" si="4"/>
        <v>28.16901408450704</v>
      </c>
      <c r="DH5" s="3">
        <f t="shared" si="4"/>
        <v>25.352112676056336</v>
      </c>
      <c r="DI5" s="3">
        <f t="shared" si="4"/>
        <v>22.535211267605632</v>
      </c>
      <c r="DJ5" s="3">
        <f t="shared" si="4"/>
        <v>19.718309859154928</v>
      </c>
      <c r="DK5" s="3">
        <f t="shared" ref="DK5:DQ5" si="5">200/71*DK2</f>
        <v>16.901408450704224</v>
      </c>
      <c r="DL5" s="3">
        <f t="shared" si="5"/>
        <v>14.08450704225352</v>
      </c>
      <c r="DM5" s="3">
        <f t="shared" si="5"/>
        <v>11.267605633802816</v>
      </c>
      <c r="DN5" s="3">
        <f t="shared" si="5"/>
        <v>8.4507042253521121</v>
      </c>
      <c r="DO5" s="3">
        <f t="shared" si="5"/>
        <v>5.6338028169014081</v>
      </c>
      <c r="DP5" s="3">
        <v>0</v>
      </c>
      <c r="DQ5" s="3">
        <f t="shared" si="5"/>
        <v>0</v>
      </c>
    </row>
    <row r="6" spans="1:122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>(-2000/357)*Z2+1600/3</f>
        <v>1.1204481792717615</v>
      </c>
      <c r="AA6" s="2">
        <f t="shared" ref="AA6:BI6" si="6">(-2000/357)*AA2+1600/3</f>
        <v>6.7226890756303419</v>
      </c>
      <c r="AB6" s="2">
        <f t="shared" si="6"/>
        <v>12.324929971988922</v>
      </c>
      <c r="AC6" s="2">
        <f t="shared" si="6"/>
        <v>17.927170868347389</v>
      </c>
      <c r="AD6" s="2">
        <f t="shared" si="6"/>
        <v>23.529411764705969</v>
      </c>
      <c r="AE6" s="2">
        <f t="shared" si="6"/>
        <v>29.131652661064493</v>
      </c>
      <c r="AF6" s="2">
        <f t="shared" si="6"/>
        <v>34.733893557423016</v>
      </c>
      <c r="AG6" s="2">
        <f t="shared" si="6"/>
        <v>40.336134453781597</v>
      </c>
      <c r="AH6" s="2">
        <f t="shared" si="6"/>
        <v>45.93837535014012</v>
      </c>
      <c r="AI6" s="2">
        <f t="shared" si="6"/>
        <v>51.540616246498644</v>
      </c>
      <c r="AJ6" s="2">
        <f t="shared" si="6"/>
        <v>57.142857142857224</v>
      </c>
      <c r="AK6" s="2">
        <f t="shared" si="6"/>
        <v>62.745098039215748</v>
      </c>
      <c r="AL6" s="2">
        <f t="shared" si="6"/>
        <v>68.347338935574271</v>
      </c>
      <c r="AM6" s="2">
        <f t="shared" si="6"/>
        <v>73.949579831932851</v>
      </c>
      <c r="AN6" s="2">
        <f t="shared" si="6"/>
        <v>79.551820728291375</v>
      </c>
      <c r="AO6" s="2">
        <f t="shared" si="6"/>
        <v>85.154061624649898</v>
      </c>
      <c r="AP6" s="2">
        <f t="shared" si="6"/>
        <v>90.756302521008479</v>
      </c>
      <c r="AQ6" s="2">
        <f t="shared" si="6"/>
        <v>96.358543417367002</v>
      </c>
      <c r="AR6" s="2">
        <f t="shared" si="6"/>
        <v>101.96078431372558</v>
      </c>
      <c r="AS6" s="2">
        <f t="shared" si="6"/>
        <v>107.56302521008411</v>
      </c>
      <c r="AT6" s="2">
        <f t="shared" si="6"/>
        <v>113.16526610644263</v>
      </c>
      <c r="AU6" s="2">
        <f t="shared" si="6"/>
        <v>118.76750700280121</v>
      </c>
      <c r="AV6" s="2">
        <f t="shared" si="6"/>
        <v>124.36974789915973</v>
      </c>
      <c r="AW6" s="2">
        <f t="shared" si="6"/>
        <v>129.97198879551826</v>
      </c>
      <c r="AX6" s="2">
        <f t="shared" si="6"/>
        <v>135.57422969187684</v>
      </c>
      <c r="AY6" s="2">
        <f t="shared" si="6"/>
        <v>141.17647058823536</v>
      </c>
      <c r="AZ6" s="2">
        <f t="shared" si="6"/>
        <v>146.77871148459388</v>
      </c>
      <c r="BA6" s="2">
        <f t="shared" si="6"/>
        <v>152.38095238095246</v>
      </c>
      <c r="BB6" s="2">
        <f t="shared" si="6"/>
        <v>157.98319327731099</v>
      </c>
      <c r="BC6" s="2">
        <f t="shared" si="6"/>
        <v>163.58543417366951</v>
      </c>
      <c r="BD6" s="2">
        <f t="shared" si="6"/>
        <v>169.18767507002809</v>
      </c>
      <c r="BE6" s="2">
        <f t="shared" si="6"/>
        <v>174.78991596638662</v>
      </c>
      <c r="BF6" s="2">
        <f t="shared" si="6"/>
        <v>180.39215686274514</v>
      </c>
      <c r="BG6" s="2">
        <f t="shared" si="6"/>
        <v>185.99439775910372</v>
      </c>
      <c r="BH6" s="2">
        <f t="shared" si="6"/>
        <v>191.59663865546224</v>
      </c>
      <c r="BI6" s="2">
        <f t="shared" si="6"/>
        <v>197.19887955182077</v>
      </c>
      <c r="BJ6" s="2">
        <f>(400/119)*BJ2</f>
        <v>198.31932773109244</v>
      </c>
      <c r="BK6" s="2">
        <f t="shared" ref="BK6:DQ6" si="7">(400/119)*BK2</f>
        <v>194.9579831932773</v>
      </c>
      <c r="BL6" s="2">
        <f t="shared" si="7"/>
        <v>191.59663865546219</v>
      </c>
      <c r="BM6" s="2">
        <f t="shared" si="7"/>
        <v>188.23529411764707</v>
      </c>
      <c r="BN6" s="2">
        <f t="shared" si="7"/>
        <v>184.87394957983193</v>
      </c>
      <c r="BO6" s="2">
        <f t="shared" si="7"/>
        <v>181.51260504201682</v>
      </c>
      <c r="BP6" s="2">
        <f t="shared" si="7"/>
        <v>178.15126050420167</v>
      </c>
      <c r="BQ6" s="2">
        <f t="shared" si="7"/>
        <v>174.78991596638656</v>
      </c>
      <c r="BR6" s="2">
        <f t="shared" si="7"/>
        <v>171.42857142857144</v>
      </c>
      <c r="BS6" s="2">
        <f t="shared" si="7"/>
        <v>168.0672268907563</v>
      </c>
      <c r="BT6" s="2">
        <f t="shared" si="7"/>
        <v>164.70588235294119</v>
      </c>
      <c r="BU6" s="2">
        <f t="shared" si="7"/>
        <v>161.34453781512605</v>
      </c>
      <c r="BV6" s="2">
        <f t="shared" si="7"/>
        <v>157.98319327731093</v>
      </c>
      <c r="BW6" s="2">
        <f t="shared" si="7"/>
        <v>154.62184873949579</v>
      </c>
      <c r="BX6" s="2">
        <f t="shared" si="7"/>
        <v>151.26050420168067</v>
      </c>
      <c r="BY6" s="2">
        <f t="shared" si="7"/>
        <v>147.89915966386556</v>
      </c>
      <c r="BZ6" s="2">
        <f t="shared" si="7"/>
        <v>144.53781512605042</v>
      </c>
      <c r="CA6" s="2">
        <f t="shared" si="7"/>
        <v>141.1764705882353</v>
      </c>
      <c r="CB6" s="2">
        <f t="shared" si="7"/>
        <v>137.81512605042016</v>
      </c>
      <c r="CC6" s="2">
        <f t="shared" si="7"/>
        <v>134.45378151260505</v>
      </c>
      <c r="CD6" s="2">
        <f t="shared" si="7"/>
        <v>131.0924369747899</v>
      </c>
      <c r="CE6" s="2">
        <f t="shared" si="7"/>
        <v>127.73109243697479</v>
      </c>
      <c r="CF6" s="2">
        <f t="shared" si="7"/>
        <v>124.36974789915966</v>
      </c>
      <c r="CG6" s="2">
        <f t="shared" si="7"/>
        <v>121.00840336134453</v>
      </c>
      <c r="CH6" s="2">
        <f t="shared" si="7"/>
        <v>117.64705882352942</v>
      </c>
      <c r="CI6" s="2">
        <f t="shared" si="7"/>
        <v>114.28571428571429</v>
      </c>
      <c r="CJ6" s="2">
        <f t="shared" si="7"/>
        <v>110.92436974789916</v>
      </c>
      <c r="CK6" s="2">
        <f t="shared" si="7"/>
        <v>107.56302521008404</v>
      </c>
      <c r="CL6" s="2">
        <f t="shared" si="7"/>
        <v>104.20168067226891</v>
      </c>
      <c r="CM6" s="2">
        <f t="shared" si="7"/>
        <v>100.84033613445378</v>
      </c>
      <c r="CN6" s="2">
        <f t="shared" si="7"/>
        <v>97.47899159663865</v>
      </c>
      <c r="CO6" s="2">
        <f t="shared" si="7"/>
        <v>94.117647058823536</v>
      </c>
      <c r="CP6" s="2">
        <f t="shared" si="7"/>
        <v>90.756302521008408</v>
      </c>
      <c r="CQ6" s="2">
        <f t="shared" si="7"/>
        <v>87.394957983193279</v>
      </c>
      <c r="CR6" s="2">
        <f t="shared" si="7"/>
        <v>84.033613445378151</v>
      </c>
      <c r="CS6" s="2">
        <f t="shared" si="7"/>
        <v>80.672268907563023</v>
      </c>
      <c r="CT6" s="2">
        <f t="shared" si="7"/>
        <v>77.310924369747895</v>
      </c>
      <c r="CU6" s="2">
        <f t="shared" si="7"/>
        <v>73.94957983193278</v>
      </c>
      <c r="CV6" s="2">
        <f t="shared" si="7"/>
        <v>70.588235294117652</v>
      </c>
      <c r="CW6" s="2">
        <f t="shared" si="7"/>
        <v>67.226890756302524</v>
      </c>
      <c r="CX6" s="2">
        <f t="shared" si="7"/>
        <v>63.865546218487395</v>
      </c>
      <c r="CY6" s="2">
        <f t="shared" si="7"/>
        <v>60.504201680672267</v>
      </c>
      <c r="CZ6" s="2">
        <f t="shared" si="7"/>
        <v>57.142857142857146</v>
      </c>
      <c r="DA6" s="2">
        <f t="shared" si="7"/>
        <v>53.781512605042018</v>
      </c>
      <c r="DB6" s="2">
        <f t="shared" si="7"/>
        <v>50.420168067226889</v>
      </c>
      <c r="DC6" s="2">
        <f t="shared" si="7"/>
        <v>47.058823529411768</v>
      </c>
      <c r="DD6" s="2">
        <f t="shared" si="7"/>
        <v>43.69747899159664</v>
      </c>
      <c r="DE6" s="2">
        <f t="shared" si="7"/>
        <v>40.336134453781511</v>
      </c>
      <c r="DF6" s="2">
        <f t="shared" si="7"/>
        <v>36.97478991596639</v>
      </c>
      <c r="DG6" s="2">
        <f t="shared" si="7"/>
        <v>33.613445378151262</v>
      </c>
      <c r="DH6" s="2">
        <f t="shared" si="7"/>
        <v>30.252100840336134</v>
      </c>
      <c r="DI6" s="2">
        <f t="shared" si="7"/>
        <v>26.890756302521009</v>
      </c>
      <c r="DJ6" s="2">
        <f t="shared" si="7"/>
        <v>23.529411764705884</v>
      </c>
      <c r="DK6" s="2">
        <f t="shared" si="7"/>
        <v>20.168067226890756</v>
      </c>
      <c r="DL6" s="2">
        <f t="shared" si="7"/>
        <v>16.806722689075631</v>
      </c>
      <c r="DM6" s="2">
        <f t="shared" si="7"/>
        <v>13.445378151260504</v>
      </c>
      <c r="DN6" s="2">
        <f t="shared" si="7"/>
        <v>10.084033613445378</v>
      </c>
      <c r="DO6" s="2">
        <f t="shared" si="7"/>
        <v>6.7226890756302522</v>
      </c>
      <c r="DP6" s="2">
        <v>0</v>
      </c>
      <c r="DQ6" s="2">
        <f t="shared" si="7"/>
        <v>0</v>
      </c>
      <c r="DR6" s="2"/>
    </row>
    <row r="7" spans="1:122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f>2*(70-AZ2)</f>
        <v>2</v>
      </c>
      <c r="BA7" s="2">
        <f t="shared" ref="BA7:CB7" si="8">2*(70-BA2)</f>
        <v>4</v>
      </c>
      <c r="BB7" s="2">
        <f t="shared" si="8"/>
        <v>6</v>
      </c>
      <c r="BC7" s="2">
        <f t="shared" si="8"/>
        <v>8</v>
      </c>
      <c r="BD7" s="2">
        <f t="shared" si="8"/>
        <v>10</v>
      </c>
      <c r="BE7" s="2">
        <f t="shared" si="8"/>
        <v>12</v>
      </c>
      <c r="BF7" s="2">
        <f t="shared" si="8"/>
        <v>14</v>
      </c>
      <c r="BG7" s="2">
        <f t="shared" si="8"/>
        <v>16</v>
      </c>
      <c r="BH7" s="2">
        <f t="shared" si="8"/>
        <v>18</v>
      </c>
      <c r="BI7" s="2">
        <f t="shared" si="8"/>
        <v>20</v>
      </c>
      <c r="BJ7" s="2">
        <f t="shared" si="8"/>
        <v>22</v>
      </c>
      <c r="BK7" s="2">
        <f t="shared" si="8"/>
        <v>24</v>
      </c>
      <c r="BL7" s="2">
        <f t="shared" si="8"/>
        <v>26</v>
      </c>
      <c r="BM7" s="2">
        <f t="shared" si="8"/>
        <v>28</v>
      </c>
      <c r="BN7" s="2">
        <f t="shared" si="8"/>
        <v>30</v>
      </c>
      <c r="BO7" s="2">
        <f t="shared" si="8"/>
        <v>32</v>
      </c>
      <c r="BP7" s="2">
        <f t="shared" si="8"/>
        <v>34</v>
      </c>
      <c r="BQ7" s="2">
        <f t="shared" si="8"/>
        <v>36</v>
      </c>
      <c r="BR7" s="2">
        <f t="shared" si="8"/>
        <v>38</v>
      </c>
      <c r="BS7" s="2">
        <f t="shared" si="8"/>
        <v>40</v>
      </c>
      <c r="BT7" s="2">
        <f t="shared" si="8"/>
        <v>42</v>
      </c>
      <c r="BU7" s="2">
        <f t="shared" si="8"/>
        <v>44</v>
      </c>
      <c r="BV7" s="2">
        <f t="shared" si="8"/>
        <v>46</v>
      </c>
      <c r="BW7" s="2">
        <f t="shared" si="8"/>
        <v>48</v>
      </c>
      <c r="BX7" s="2">
        <f t="shared" si="8"/>
        <v>50</v>
      </c>
      <c r="BY7" s="2">
        <f>2*(BY2-20)</f>
        <v>48</v>
      </c>
      <c r="BZ7" s="2">
        <f t="shared" ref="BZ7:CW7" si="9">2*(BZ2-20)</f>
        <v>46</v>
      </c>
      <c r="CA7" s="2">
        <f t="shared" si="9"/>
        <v>44</v>
      </c>
      <c r="CB7" s="2">
        <f t="shared" si="9"/>
        <v>42</v>
      </c>
      <c r="CC7" s="2">
        <f t="shared" si="9"/>
        <v>40</v>
      </c>
      <c r="CD7" s="2">
        <f t="shared" si="9"/>
        <v>38</v>
      </c>
      <c r="CE7" s="2">
        <f t="shared" si="9"/>
        <v>36</v>
      </c>
      <c r="CF7" s="2">
        <f t="shared" si="9"/>
        <v>34</v>
      </c>
      <c r="CG7" s="2">
        <f t="shared" si="9"/>
        <v>32</v>
      </c>
      <c r="CH7" s="2">
        <f t="shared" si="9"/>
        <v>30</v>
      </c>
      <c r="CI7" s="2">
        <f t="shared" si="9"/>
        <v>28</v>
      </c>
      <c r="CJ7" s="2">
        <f t="shared" si="9"/>
        <v>26</v>
      </c>
      <c r="CK7" s="2">
        <f t="shared" si="9"/>
        <v>24</v>
      </c>
      <c r="CL7" s="2">
        <f t="shared" si="9"/>
        <v>22</v>
      </c>
      <c r="CM7" s="2">
        <f t="shared" si="9"/>
        <v>20</v>
      </c>
      <c r="CN7" s="2">
        <f t="shared" si="9"/>
        <v>18</v>
      </c>
      <c r="CO7" s="2">
        <f t="shared" si="9"/>
        <v>16</v>
      </c>
      <c r="CP7" s="2">
        <f t="shared" si="9"/>
        <v>14</v>
      </c>
      <c r="CQ7" s="2">
        <f t="shared" si="9"/>
        <v>12</v>
      </c>
      <c r="CR7" s="2">
        <f t="shared" si="9"/>
        <v>10</v>
      </c>
      <c r="CS7" s="2">
        <f t="shared" si="9"/>
        <v>8</v>
      </c>
      <c r="CT7" s="2">
        <f t="shared" si="9"/>
        <v>6</v>
      </c>
      <c r="CU7" s="2">
        <f t="shared" si="9"/>
        <v>4</v>
      </c>
      <c r="CV7" s="2">
        <f>2*(CV2-20)</f>
        <v>2</v>
      </c>
      <c r="CW7" s="2">
        <f t="shared" si="9"/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</row>
    <row r="9" spans="1:122">
      <c r="A9" s="7" t="s">
        <v>8</v>
      </c>
      <c r="B9" s="7"/>
      <c r="C9" s="7"/>
      <c r="D9" s="7"/>
    </row>
    <row r="10" spans="1:122">
      <c r="A10" s="6" t="s">
        <v>6</v>
      </c>
      <c r="B10">
        <f>ROUND(B3,0)</f>
        <v>0</v>
      </c>
      <c r="C10">
        <f t="shared" ref="C10:BN14" si="10">ROUND(C3,0)</f>
        <v>0</v>
      </c>
      <c r="D10">
        <f t="shared" si="10"/>
        <v>0</v>
      </c>
      <c r="E10">
        <f t="shared" si="10"/>
        <v>0</v>
      </c>
      <c r="F10">
        <f t="shared" si="10"/>
        <v>0</v>
      </c>
      <c r="G10">
        <f t="shared" si="10"/>
        <v>0</v>
      </c>
      <c r="H10">
        <f t="shared" si="10"/>
        <v>0</v>
      </c>
      <c r="I10">
        <f t="shared" si="10"/>
        <v>0</v>
      </c>
      <c r="J10">
        <f t="shared" si="10"/>
        <v>0</v>
      </c>
      <c r="K10">
        <f t="shared" si="10"/>
        <v>0</v>
      </c>
      <c r="L10">
        <f t="shared" si="10"/>
        <v>0</v>
      </c>
      <c r="M10">
        <f t="shared" si="10"/>
        <v>0</v>
      </c>
      <c r="N10">
        <f t="shared" si="10"/>
        <v>0</v>
      </c>
      <c r="O10">
        <f t="shared" si="10"/>
        <v>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si="10"/>
        <v>0</v>
      </c>
      <c r="T10">
        <f t="shared" si="10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10"/>
        <v>0</v>
      </c>
      <c r="BF10">
        <f t="shared" si="10"/>
        <v>0</v>
      </c>
      <c r="BG10">
        <f t="shared" si="10"/>
        <v>0</v>
      </c>
      <c r="BH10">
        <f t="shared" si="10"/>
        <v>0</v>
      </c>
      <c r="BI10">
        <f t="shared" si="10"/>
        <v>0</v>
      </c>
      <c r="BJ10">
        <f t="shared" si="10"/>
        <v>0</v>
      </c>
      <c r="BK10">
        <f t="shared" si="10"/>
        <v>0</v>
      </c>
      <c r="BL10">
        <f t="shared" si="10"/>
        <v>0</v>
      </c>
      <c r="BM10">
        <f t="shared" si="10"/>
        <v>0</v>
      </c>
      <c r="BN10">
        <f t="shared" si="10"/>
        <v>0</v>
      </c>
      <c r="BO10">
        <f t="shared" ref="BO10:DQ14" si="11">ROUND(BO3,0)</f>
        <v>0</v>
      </c>
      <c r="BP10">
        <f t="shared" si="11"/>
        <v>0</v>
      </c>
      <c r="BQ10">
        <f t="shared" si="11"/>
        <v>0</v>
      </c>
      <c r="BR10">
        <f t="shared" si="11"/>
        <v>0</v>
      </c>
      <c r="BS10">
        <f t="shared" si="11"/>
        <v>0</v>
      </c>
      <c r="BT10">
        <f t="shared" si="11"/>
        <v>0</v>
      </c>
      <c r="BU10">
        <f t="shared" si="11"/>
        <v>0</v>
      </c>
      <c r="BV10">
        <f t="shared" si="11"/>
        <v>0</v>
      </c>
      <c r="BW10">
        <f t="shared" si="11"/>
        <v>0</v>
      </c>
      <c r="BX10">
        <f t="shared" si="11"/>
        <v>0</v>
      </c>
      <c r="BY10">
        <f t="shared" si="11"/>
        <v>0</v>
      </c>
      <c r="BZ10">
        <f t="shared" si="11"/>
        <v>0</v>
      </c>
      <c r="CA10">
        <f t="shared" si="11"/>
        <v>0</v>
      </c>
      <c r="CB10">
        <f t="shared" si="11"/>
        <v>0</v>
      </c>
      <c r="CC10">
        <f t="shared" si="11"/>
        <v>0</v>
      </c>
      <c r="CD10">
        <f t="shared" si="11"/>
        <v>0</v>
      </c>
      <c r="CE10">
        <f t="shared" si="11"/>
        <v>0</v>
      </c>
      <c r="CF10">
        <f t="shared" si="11"/>
        <v>0</v>
      </c>
      <c r="CG10">
        <f t="shared" si="11"/>
        <v>0</v>
      </c>
      <c r="CH10">
        <f t="shared" si="11"/>
        <v>0</v>
      </c>
      <c r="CI10">
        <f t="shared" si="11"/>
        <v>0</v>
      </c>
      <c r="CJ10">
        <f t="shared" si="11"/>
        <v>0</v>
      </c>
      <c r="CK10">
        <f t="shared" si="11"/>
        <v>0</v>
      </c>
      <c r="CL10">
        <f t="shared" si="11"/>
        <v>0</v>
      </c>
      <c r="CM10">
        <f t="shared" si="11"/>
        <v>0</v>
      </c>
      <c r="CN10">
        <f t="shared" si="11"/>
        <v>0</v>
      </c>
      <c r="CO10">
        <f t="shared" si="11"/>
        <v>0</v>
      </c>
      <c r="CP10">
        <f t="shared" si="11"/>
        <v>0</v>
      </c>
      <c r="CQ10">
        <f t="shared" si="11"/>
        <v>0</v>
      </c>
      <c r="CR10">
        <f t="shared" si="11"/>
        <v>0</v>
      </c>
      <c r="CS10">
        <f t="shared" si="11"/>
        <v>0</v>
      </c>
      <c r="CT10">
        <f t="shared" si="11"/>
        <v>0</v>
      </c>
      <c r="CU10">
        <f t="shared" si="11"/>
        <v>0</v>
      </c>
      <c r="CV10">
        <f t="shared" si="11"/>
        <v>0</v>
      </c>
      <c r="CW10">
        <f t="shared" si="11"/>
        <v>0</v>
      </c>
      <c r="CX10">
        <f t="shared" si="11"/>
        <v>0</v>
      </c>
      <c r="CY10">
        <f t="shared" si="11"/>
        <v>0</v>
      </c>
      <c r="CZ10">
        <f t="shared" si="11"/>
        <v>0</v>
      </c>
      <c r="DA10">
        <f t="shared" si="11"/>
        <v>0</v>
      </c>
      <c r="DB10">
        <f t="shared" si="11"/>
        <v>0</v>
      </c>
      <c r="DC10">
        <f t="shared" si="11"/>
        <v>0</v>
      </c>
      <c r="DD10">
        <f t="shared" si="11"/>
        <v>0</v>
      </c>
      <c r="DE10">
        <f t="shared" si="11"/>
        <v>0</v>
      </c>
      <c r="DF10">
        <f t="shared" si="11"/>
        <v>0</v>
      </c>
      <c r="DG10">
        <f t="shared" si="11"/>
        <v>0</v>
      </c>
      <c r="DH10">
        <f t="shared" si="11"/>
        <v>0</v>
      </c>
      <c r="DI10">
        <f t="shared" si="11"/>
        <v>0</v>
      </c>
      <c r="DJ10">
        <f t="shared" si="11"/>
        <v>0</v>
      </c>
      <c r="DK10">
        <f t="shared" si="11"/>
        <v>0</v>
      </c>
      <c r="DL10">
        <f t="shared" si="11"/>
        <v>0</v>
      </c>
      <c r="DM10">
        <f t="shared" si="11"/>
        <v>0</v>
      </c>
      <c r="DN10">
        <f t="shared" si="11"/>
        <v>0</v>
      </c>
      <c r="DO10">
        <f t="shared" si="11"/>
        <v>0</v>
      </c>
      <c r="DP10">
        <f t="shared" si="11"/>
        <v>0</v>
      </c>
      <c r="DQ10">
        <f t="shared" si="11"/>
        <v>0</v>
      </c>
    </row>
    <row r="11" spans="1:122">
      <c r="A11" t="s">
        <v>3</v>
      </c>
      <c r="B11">
        <f t="shared" ref="B11:Q14" si="12">ROUND(B4,0)</f>
        <v>0</v>
      </c>
      <c r="C11">
        <f t="shared" si="12"/>
        <v>0</v>
      </c>
      <c r="D11">
        <f t="shared" si="12"/>
        <v>4</v>
      </c>
      <c r="E11">
        <f t="shared" si="12"/>
        <v>6</v>
      </c>
      <c r="F11">
        <f t="shared" si="12"/>
        <v>8</v>
      </c>
      <c r="G11">
        <f t="shared" si="12"/>
        <v>11</v>
      </c>
      <c r="H11">
        <f t="shared" si="12"/>
        <v>13</v>
      </c>
      <c r="I11">
        <f t="shared" si="12"/>
        <v>15</v>
      </c>
      <c r="J11">
        <f t="shared" si="12"/>
        <v>17</v>
      </c>
      <c r="K11">
        <f t="shared" si="12"/>
        <v>19</v>
      </c>
      <c r="L11">
        <f t="shared" si="12"/>
        <v>21</v>
      </c>
      <c r="M11">
        <f t="shared" si="12"/>
        <v>23</v>
      </c>
      <c r="N11">
        <f t="shared" si="12"/>
        <v>25</v>
      </c>
      <c r="O11">
        <f t="shared" si="12"/>
        <v>27</v>
      </c>
      <c r="P11">
        <f t="shared" si="12"/>
        <v>29</v>
      </c>
      <c r="Q11">
        <f t="shared" si="12"/>
        <v>32</v>
      </c>
      <c r="R11">
        <f t="shared" si="10"/>
        <v>34</v>
      </c>
      <c r="S11">
        <f t="shared" si="10"/>
        <v>36</v>
      </c>
      <c r="T11">
        <f t="shared" si="10"/>
        <v>38</v>
      </c>
      <c r="U11">
        <f t="shared" si="10"/>
        <v>40</v>
      </c>
      <c r="V11">
        <f t="shared" si="10"/>
        <v>42</v>
      </c>
      <c r="W11">
        <f t="shared" si="10"/>
        <v>44</v>
      </c>
      <c r="X11">
        <f t="shared" si="10"/>
        <v>46</v>
      </c>
      <c r="Y11">
        <f t="shared" si="10"/>
        <v>48</v>
      </c>
      <c r="Z11">
        <f t="shared" si="10"/>
        <v>50</v>
      </c>
      <c r="AA11">
        <f t="shared" si="10"/>
        <v>49</v>
      </c>
      <c r="AB11">
        <f t="shared" si="10"/>
        <v>49</v>
      </c>
      <c r="AC11">
        <f t="shared" si="10"/>
        <v>48</v>
      </c>
      <c r="AD11">
        <f t="shared" si="10"/>
        <v>48</v>
      </c>
      <c r="AE11">
        <f t="shared" si="10"/>
        <v>47</v>
      </c>
      <c r="AF11">
        <f t="shared" si="10"/>
        <v>47</v>
      </c>
      <c r="AG11">
        <f t="shared" si="10"/>
        <v>46</v>
      </c>
      <c r="AH11">
        <f t="shared" si="10"/>
        <v>46</v>
      </c>
      <c r="AI11">
        <f t="shared" si="10"/>
        <v>45</v>
      </c>
      <c r="AJ11">
        <f t="shared" si="10"/>
        <v>45</v>
      </c>
      <c r="AK11">
        <f t="shared" si="10"/>
        <v>44</v>
      </c>
      <c r="AL11">
        <f t="shared" si="10"/>
        <v>44</v>
      </c>
      <c r="AM11">
        <f t="shared" si="10"/>
        <v>43</v>
      </c>
      <c r="AN11">
        <f t="shared" si="10"/>
        <v>43</v>
      </c>
      <c r="AO11">
        <f t="shared" si="10"/>
        <v>42</v>
      </c>
      <c r="AP11">
        <f t="shared" si="10"/>
        <v>42</v>
      </c>
      <c r="AQ11">
        <f t="shared" si="10"/>
        <v>41</v>
      </c>
      <c r="AR11">
        <f t="shared" si="10"/>
        <v>41</v>
      </c>
      <c r="AS11">
        <f t="shared" si="10"/>
        <v>40</v>
      </c>
      <c r="AT11">
        <f t="shared" si="10"/>
        <v>39</v>
      </c>
      <c r="AU11">
        <f t="shared" si="10"/>
        <v>39</v>
      </c>
      <c r="AV11">
        <f t="shared" si="10"/>
        <v>38</v>
      </c>
      <c r="AW11">
        <f t="shared" si="10"/>
        <v>38</v>
      </c>
      <c r="AX11">
        <f t="shared" si="10"/>
        <v>37</v>
      </c>
      <c r="AY11">
        <f t="shared" si="10"/>
        <v>37</v>
      </c>
      <c r="AZ11">
        <f t="shared" si="10"/>
        <v>36</v>
      </c>
      <c r="BA11">
        <f t="shared" si="10"/>
        <v>36</v>
      </c>
      <c r="BB11">
        <f t="shared" si="10"/>
        <v>35</v>
      </c>
      <c r="BC11">
        <f t="shared" si="10"/>
        <v>35</v>
      </c>
      <c r="BD11">
        <f t="shared" si="10"/>
        <v>34</v>
      </c>
      <c r="BE11">
        <f t="shared" si="10"/>
        <v>34</v>
      </c>
      <c r="BF11">
        <f t="shared" si="10"/>
        <v>33</v>
      </c>
      <c r="BG11">
        <f t="shared" si="10"/>
        <v>33</v>
      </c>
      <c r="BH11">
        <f t="shared" si="10"/>
        <v>32</v>
      </c>
      <c r="BI11">
        <f t="shared" si="10"/>
        <v>32</v>
      </c>
      <c r="BJ11">
        <f t="shared" si="10"/>
        <v>31</v>
      </c>
      <c r="BK11">
        <f t="shared" si="10"/>
        <v>31</v>
      </c>
      <c r="BL11">
        <f t="shared" si="10"/>
        <v>30</v>
      </c>
      <c r="BM11">
        <f t="shared" si="10"/>
        <v>29</v>
      </c>
      <c r="BN11">
        <f t="shared" si="10"/>
        <v>29</v>
      </c>
      <c r="BO11">
        <f t="shared" si="11"/>
        <v>28</v>
      </c>
      <c r="BP11">
        <f t="shared" si="11"/>
        <v>28</v>
      </c>
      <c r="BQ11">
        <f t="shared" si="11"/>
        <v>27</v>
      </c>
      <c r="BR11">
        <f t="shared" si="11"/>
        <v>27</v>
      </c>
      <c r="BS11">
        <f t="shared" si="11"/>
        <v>26</v>
      </c>
      <c r="BT11">
        <f t="shared" si="11"/>
        <v>26</v>
      </c>
      <c r="BU11">
        <f t="shared" si="11"/>
        <v>25</v>
      </c>
      <c r="BV11">
        <f t="shared" si="11"/>
        <v>25</v>
      </c>
      <c r="BW11">
        <f t="shared" si="11"/>
        <v>24</v>
      </c>
      <c r="BX11">
        <f t="shared" si="11"/>
        <v>24</v>
      </c>
      <c r="BY11">
        <f t="shared" si="11"/>
        <v>23</v>
      </c>
      <c r="BZ11">
        <f t="shared" si="11"/>
        <v>23</v>
      </c>
      <c r="CA11">
        <f t="shared" si="11"/>
        <v>22</v>
      </c>
      <c r="CB11">
        <f t="shared" si="11"/>
        <v>22</v>
      </c>
      <c r="CC11">
        <f t="shared" si="11"/>
        <v>21</v>
      </c>
      <c r="CD11">
        <f t="shared" si="11"/>
        <v>21</v>
      </c>
      <c r="CE11">
        <f t="shared" si="11"/>
        <v>20</v>
      </c>
      <c r="CF11">
        <f t="shared" si="11"/>
        <v>19</v>
      </c>
      <c r="CG11">
        <f t="shared" si="11"/>
        <v>19</v>
      </c>
      <c r="CH11">
        <f t="shared" si="11"/>
        <v>18</v>
      </c>
      <c r="CI11">
        <f t="shared" si="11"/>
        <v>18</v>
      </c>
      <c r="CJ11">
        <f t="shared" si="11"/>
        <v>17</v>
      </c>
      <c r="CK11">
        <f t="shared" si="11"/>
        <v>17</v>
      </c>
      <c r="CL11">
        <f t="shared" si="11"/>
        <v>16</v>
      </c>
      <c r="CM11">
        <f t="shared" si="11"/>
        <v>16</v>
      </c>
      <c r="CN11">
        <f t="shared" si="11"/>
        <v>15</v>
      </c>
      <c r="CO11">
        <f t="shared" si="11"/>
        <v>15</v>
      </c>
      <c r="CP11">
        <f t="shared" si="11"/>
        <v>14</v>
      </c>
      <c r="CQ11">
        <f t="shared" si="11"/>
        <v>14</v>
      </c>
      <c r="CR11">
        <f t="shared" si="11"/>
        <v>13</v>
      </c>
      <c r="CS11">
        <f t="shared" si="11"/>
        <v>13</v>
      </c>
      <c r="CT11">
        <f t="shared" si="11"/>
        <v>12</v>
      </c>
      <c r="CU11">
        <f t="shared" si="11"/>
        <v>12</v>
      </c>
      <c r="CV11">
        <f t="shared" si="11"/>
        <v>11</v>
      </c>
      <c r="CW11">
        <f t="shared" si="11"/>
        <v>11</v>
      </c>
      <c r="CX11">
        <f t="shared" si="11"/>
        <v>10</v>
      </c>
      <c r="CY11">
        <f t="shared" si="11"/>
        <v>9</v>
      </c>
      <c r="CZ11">
        <f t="shared" si="11"/>
        <v>9</v>
      </c>
      <c r="DA11">
        <f t="shared" si="11"/>
        <v>8</v>
      </c>
      <c r="DB11">
        <f t="shared" si="11"/>
        <v>8</v>
      </c>
      <c r="DC11">
        <f t="shared" si="11"/>
        <v>7</v>
      </c>
      <c r="DD11">
        <f t="shared" si="11"/>
        <v>7</v>
      </c>
      <c r="DE11">
        <f t="shared" si="11"/>
        <v>6</v>
      </c>
      <c r="DF11">
        <f t="shared" si="11"/>
        <v>6</v>
      </c>
      <c r="DG11">
        <f t="shared" si="11"/>
        <v>5</v>
      </c>
      <c r="DH11">
        <f t="shared" si="11"/>
        <v>5</v>
      </c>
      <c r="DI11">
        <f t="shared" si="11"/>
        <v>4</v>
      </c>
      <c r="DJ11">
        <f t="shared" si="11"/>
        <v>4</v>
      </c>
      <c r="DK11">
        <f t="shared" si="11"/>
        <v>3</v>
      </c>
      <c r="DL11">
        <f t="shared" si="11"/>
        <v>3</v>
      </c>
      <c r="DM11">
        <f t="shared" si="11"/>
        <v>2</v>
      </c>
      <c r="DN11">
        <f t="shared" si="11"/>
        <v>2</v>
      </c>
      <c r="DO11">
        <f t="shared" si="11"/>
        <v>1</v>
      </c>
      <c r="DP11">
        <f t="shared" si="11"/>
        <v>0</v>
      </c>
      <c r="DQ11">
        <f t="shared" si="11"/>
        <v>0</v>
      </c>
    </row>
    <row r="12" spans="1:122">
      <c r="A12" t="s">
        <v>2</v>
      </c>
      <c r="B12">
        <f t="shared" si="12"/>
        <v>0</v>
      </c>
      <c r="C12">
        <f t="shared" si="12"/>
        <v>0</v>
      </c>
      <c r="D12">
        <f t="shared" si="12"/>
        <v>8</v>
      </c>
      <c r="E12">
        <f t="shared" si="12"/>
        <v>13</v>
      </c>
      <c r="F12">
        <f t="shared" si="12"/>
        <v>17</v>
      </c>
      <c r="G12">
        <f t="shared" si="12"/>
        <v>21</v>
      </c>
      <c r="H12">
        <f t="shared" si="12"/>
        <v>25</v>
      </c>
      <c r="I12">
        <f t="shared" si="12"/>
        <v>29</v>
      </c>
      <c r="J12">
        <f t="shared" si="12"/>
        <v>34</v>
      </c>
      <c r="K12">
        <f t="shared" si="12"/>
        <v>38</v>
      </c>
      <c r="L12">
        <f t="shared" si="12"/>
        <v>42</v>
      </c>
      <c r="M12">
        <f t="shared" si="12"/>
        <v>46</v>
      </c>
      <c r="N12">
        <f t="shared" si="12"/>
        <v>50</v>
      </c>
      <c r="O12">
        <f t="shared" si="12"/>
        <v>55</v>
      </c>
      <c r="P12">
        <f t="shared" si="12"/>
        <v>59</v>
      </c>
      <c r="Q12">
        <f t="shared" si="12"/>
        <v>63</v>
      </c>
      <c r="R12">
        <f t="shared" si="10"/>
        <v>67</v>
      </c>
      <c r="S12">
        <f t="shared" si="10"/>
        <v>71</v>
      </c>
      <c r="T12">
        <f t="shared" si="10"/>
        <v>76</v>
      </c>
      <c r="U12">
        <f t="shared" si="10"/>
        <v>80</v>
      </c>
      <c r="V12">
        <f t="shared" si="10"/>
        <v>84</v>
      </c>
      <c r="W12">
        <f t="shared" si="10"/>
        <v>88</v>
      </c>
      <c r="X12">
        <f t="shared" si="10"/>
        <v>92</v>
      </c>
      <c r="Y12">
        <f t="shared" si="10"/>
        <v>97</v>
      </c>
      <c r="Z12">
        <f t="shared" si="10"/>
        <v>101</v>
      </c>
      <c r="AA12">
        <f t="shared" si="10"/>
        <v>105</v>
      </c>
      <c r="AB12">
        <f t="shared" si="10"/>
        <v>109</v>
      </c>
      <c r="AC12">
        <f t="shared" si="10"/>
        <v>113</v>
      </c>
      <c r="AD12">
        <f t="shared" si="10"/>
        <v>118</v>
      </c>
      <c r="AE12">
        <f t="shared" si="10"/>
        <v>122</v>
      </c>
      <c r="AF12">
        <f t="shared" si="10"/>
        <v>126</v>
      </c>
      <c r="AG12">
        <f t="shared" si="10"/>
        <v>130</v>
      </c>
      <c r="AH12">
        <f t="shared" si="10"/>
        <v>134</v>
      </c>
      <c r="AI12">
        <f t="shared" si="10"/>
        <v>139</v>
      </c>
      <c r="AJ12">
        <f t="shared" si="10"/>
        <v>143</v>
      </c>
      <c r="AK12">
        <f t="shared" si="10"/>
        <v>147</v>
      </c>
      <c r="AL12">
        <f t="shared" si="10"/>
        <v>151</v>
      </c>
      <c r="AM12">
        <f t="shared" si="10"/>
        <v>155</v>
      </c>
      <c r="AN12">
        <f t="shared" si="10"/>
        <v>160</v>
      </c>
      <c r="AO12">
        <f t="shared" si="10"/>
        <v>164</v>
      </c>
      <c r="AP12">
        <f t="shared" si="10"/>
        <v>168</v>
      </c>
      <c r="AQ12">
        <f t="shared" si="10"/>
        <v>172</v>
      </c>
      <c r="AR12">
        <f t="shared" si="10"/>
        <v>176</v>
      </c>
      <c r="AS12">
        <f t="shared" si="10"/>
        <v>181</v>
      </c>
      <c r="AT12">
        <f t="shared" si="10"/>
        <v>185</v>
      </c>
      <c r="AU12">
        <f t="shared" si="10"/>
        <v>189</v>
      </c>
      <c r="AV12">
        <f t="shared" si="10"/>
        <v>193</v>
      </c>
      <c r="AW12">
        <f t="shared" si="10"/>
        <v>197</v>
      </c>
      <c r="AX12">
        <f t="shared" si="10"/>
        <v>200</v>
      </c>
      <c r="AY12">
        <f t="shared" si="10"/>
        <v>197</v>
      </c>
      <c r="AZ12">
        <f t="shared" si="10"/>
        <v>194</v>
      </c>
      <c r="BA12">
        <f t="shared" si="10"/>
        <v>192</v>
      </c>
      <c r="BB12">
        <f t="shared" si="10"/>
        <v>189</v>
      </c>
      <c r="BC12">
        <f t="shared" si="10"/>
        <v>186</v>
      </c>
      <c r="BD12">
        <f t="shared" si="10"/>
        <v>183</v>
      </c>
      <c r="BE12">
        <f t="shared" si="10"/>
        <v>180</v>
      </c>
      <c r="BF12">
        <f t="shared" si="10"/>
        <v>177</v>
      </c>
      <c r="BG12">
        <f t="shared" si="10"/>
        <v>175</v>
      </c>
      <c r="BH12">
        <f t="shared" si="10"/>
        <v>172</v>
      </c>
      <c r="BI12">
        <f t="shared" si="10"/>
        <v>169</v>
      </c>
      <c r="BJ12">
        <f t="shared" si="10"/>
        <v>166</v>
      </c>
      <c r="BK12">
        <f t="shared" si="10"/>
        <v>163</v>
      </c>
      <c r="BL12">
        <f t="shared" si="10"/>
        <v>161</v>
      </c>
      <c r="BM12">
        <f t="shared" si="10"/>
        <v>158</v>
      </c>
      <c r="BN12">
        <f t="shared" si="10"/>
        <v>155</v>
      </c>
      <c r="BO12">
        <f t="shared" si="11"/>
        <v>152</v>
      </c>
      <c r="BP12">
        <f t="shared" si="11"/>
        <v>149</v>
      </c>
      <c r="BQ12">
        <f t="shared" si="11"/>
        <v>146</v>
      </c>
      <c r="BR12">
        <f t="shared" si="11"/>
        <v>144</v>
      </c>
      <c r="BS12">
        <f t="shared" si="11"/>
        <v>141</v>
      </c>
      <c r="BT12">
        <f t="shared" si="11"/>
        <v>138</v>
      </c>
      <c r="BU12">
        <f t="shared" si="11"/>
        <v>135</v>
      </c>
      <c r="BV12">
        <f t="shared" si="11"/>
        <v>132</v>
      </c>
      <c r="BW12">
        <f t="shared" si="11"/>
        <v>130</v>
      </c>
      <c r="BX12">
        <f t="shared" si="11"/>
        <v>127</v>
      </c>
      <c r="BY12">
        <f t="shared" si="11"/>
        <v>124</v>
      </c>
      <c r="BZ12">
        <f t="shared" si="11"/>
        <v>121</v>
      </c>
      <c r="CA12">
        <f t="shared" si="11"/>
        <v>118</v>
      </c>
      <c r="CB12">
        <f t="shared" si="11"/>
        <v>115</v>
      </c>
      <c r="CC12">
        <f t="shared" si="11"/>
        <v>113</v>
      </c>
      <c r="CD12">
        <f t="shared" si="11"/>
        <v>110</v>
      </c>
      <c r="CE12">
        <f t="shared" si="11"/>
        <v>107</v>
      </c>
      <c r="CF12">
        <f t="shared" si="11"/>
        <v>104</v>
      </c>
      <c r="CG12">
        <f t="shared" si="11"/>
        <v>101</v>
      </c>
      <c r="CH12">
        <f t="shared" si="11"/>
        <v>99</v>
      </c>
      <c r="CI12">
        <f t="shared" si="11"/>
        <v>96</v>
      </c>
      <c r="CJ12">
        <f t="shared" si="11"/>
        <v>93</v>
      </c>
      <c r="CK12">
        <f t="shared" si="11"/>
        <v>90</v>
      </c>
      <c r="CL12">
        <f t="shared" si="11"/>
        <v>87</v>
      </c>
      <c r="CM12">
        <f t="shared" si="11"/>
        <v>85</v>
      </c>
      <c r="CN12">
        <f t="shared" si="11"/>
        <v>82</v>
      </c>
      <c r="CO12">
        <f t="shared" si="11"/>
        <v>79</v>
      </c>
      <c r="CP12">
        <f t="shared" si="11"/>
        <v>76</v>
      </c>
      <c r="CQ12">
        <f t="shared" si="11"/>
        <v>73</v>
      </c>
      <c r="CR12">
        <f t="shared" si="11"/>
        <v>70</v>
      </c>
      <c r="CS12">
        <f t="shared" si="11"/>
        <v>68</v>
      </c>
      <c r="CT12">
        <f t="shared" si="11"/>
        <v>65</v>
      </c>
      <c r="CU12">
        <f t="shared" si="11"/>
        <v>62</v>
      </c>
      <c r="CV12">
        <f t="shared" si="11"/>
        <v>59</v>
      </c>
      <c r="CW12">
        <f t="shared" si="11"/>
        <v>56</v>
      </c>
      <c r="CX12">
        <f t="shared" si="11"/>
        <v>54</v>
      </c>
      <c r="CY12">
        <f t="shared" si="11"/>
        <v>51</v>
      </c>
      <c r="CZ12">
        <f t="shared" si="11"/>
        <v>48</v>
      </c>
      <c r="DA12">
        <f t="shared" si="11"/>
        <v>45</v>
      </c>
      <c r="DB12">
        <f t="shared" si="11"/>
        <v>42</v>
      </c>
      <c r="DC12">
        <f t="shared" si="11"/>
        <v>39</v>
      </c>
      <c r="DD12">
        <f t="shared" si="11"/>
        <v>37</v>
      </c>
      <c r="DE12">
        <f t="shared" si="11"/>
        <v>34</v>
      </c>
      <c r="DF12">
        <f t="shared" si="11"/>
        <v>31</v>
      </c>
      <c r="DG12">
        <f t="shared" si="11"/>
        <v>28</v>
      </c>
      <c r="DH12">
        <f t="shared" si="11"/>
        <v>25</v>
      </c>
      <c r="DI12">
        <f t="shared" si="11"/>
        <v>23</v>
      </c>
      <c r="DJ12">
        <f t="shared" si="11"/>
        <v>20</v>
      </c>
      <c r="DK12">
        <f t="shared" si="11"/>
        <v>17</v>
      </c>
      <c r="DL12">
        <f t="shared" si="11"/>
        <v>14</v>
      </c>
      <c r="DM12">
        <f t="shared" si="11"/>
        <v>11</v>
      </c>
      <c r="DN12">
        <f t="shared" si="11"/>
        <v>8</v>
      </c>
      <c r="DO12">
        <f t="shared" si="11"/>
        <v>6</v>
      </c>
      <c r="DP12">
        <f t="shared" si="11"/>
        <v>0</v>
      </c>
      <c r="DQ12">
        <f t="shared" si="11"/>
        <v>0</v>
      </c>
    </row>
    <row r="13" spans="1:122">
      <c r="A13" t="s">
        <v>4</v>
      </c>
      <c r="B13">
        <f t="shared" si="12"/>
        <v>0</v>
      </c>
      <c r="C13">
        <f t="shared" si="10"/>
        <v>0</v>
      </c>
      <c r="D13">
        <f t="shared" si="10"/>
        <v>0</v>
      </c>
      <c r="E13">
        <f t="shared" si="10"/>
        <v>0</v>
      </c>
      <c r="F13">
        <f t="shared" si="10"/>
        <v>0</v>
      </c>
      <c r="G13">
        <f t="shared" si="10"/>
        <v>0</v>
      </c>
      <c r="H13">
        <f t="shared" si="10"/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>
        <f t="shared" si="10"/>
        <v>0</v>
      </c>
      <c r="N13">
        <f t="shared" si="10"/>
        <v>0</v>
      </c>
      <c r="O13">
        <f t="shared" si="10"/>
        <v>0</v>
      </c>
      <c r="P13">
        <f t="shared" si="10"/>
        <v>0</v>
      </c>
      <c r="Q13">
        <f t="shared" si="10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1</v>
      </c>
      <c r="AA13">
        <f t="shared" si="10"/>
        <v>7</v>
      </c>
      <c r="AB13">
        <f t="shared" si="10"/>
        <v>12</v>
      </c>
      <c r="AC13">
        <f t="shared" si="10"/>
        <v>18</v>
      </c>
      <c r="AD13">
        <f t="shared" si="10"/>
        <v>24</v>
      </c>
      <c r="AE13">
        <f t="shared" si="10"/>
        <v>29</v>
      </c>
      <c r="AF13">
        <f t="shared" si="10"/>
        <v>35</v>
      </c>
      <c r="AG13">
        <f t="shared" si="10"/>
        <v>40</v>
      </c>
      <c r="AH13">
        <f t="shared" si="10"/>
        <v>46</v>
      </c>
      <c r="AI13">
        <f t="shared" si="10"/>
        <v>52</v>
      </c>
      <c r="AJ13">
        <f t="shared" si="10"/>
        <v>57</v>
      </c>
      <c r="AK13">
        <f t="shared" si="10"/>
        <v>63</v>
      </c>
      <c r="AL13">
        <f t="shared" si="10"/>
        <v>68</v>
      </c>
      <c r="AM13">
        <f t="shared" si="10"/>
        <v>74</v>
      </c>
      <c r="AN13">
        <f t="shared" si="10"/>
        <v>80</v>
      </c>
      <c r="AO13">
        <f t="shared" si="10"/>
        <v>85</v>
      </c>
      <c r="AP13">
        <f t="shared" si="10"/>
        <v>91</v>
      </c>
      <c r="AQ13">
        <f t="shared" si="10"/>
        <v>96</v>
      </c>
      <c r="AR13">
        <f t="shared" si="10"/>
        <v>102</v>
      </c>
      <c r="AS13">
        <f t="shared" si="10"/>
        <v>108</v>
      </c>
      <c r="AT13">
        <f t="shared" si="10"/>
        <v>113</v>
      </c>
      <c r="AU13">
        <f t="shared" si="10"/>
        <v>119</v>
      </c>
      <c r="AV13">
        <f t="shared" si="10"/>
        <v>124</v>
      </c>
      <c r="AW13">
        <f t="shared" si="10"/>
        <v>130</v>
      </c>
      <c r="AX13">
        <f t="shared" si="10"/>
        <v>136</v>
      </c>
      <c r="AY13">
        <f t="shared" si="10"/>
        <v>141</v>
      </c>
      <c r="AZ13">
        <f t="shared" si="10"/>
        <v>147</v>
      </c>
      <c r="BA13">
        <f t="shared" si="10"/>
        <v>152</v>
      </c>
      <c r="BB13">
        <f t="shared" si="10"/>
        <v>158</v>
      </c>
      <c r="BC13">
        <f t="shared" si="10"/>
        <v>164</v>
      </c>
      <c r="BD13">
        <f t="shared" si="10"/>
        <v>169</v>
      </c>
      <c r="BE13">
        <f t="shared" si="10"/>
        <v>175</v>
      </c>
      <c r="BF13">
        <f t="shared" si="10"/>
        <v>180</v>
      </c>
      <c r="BG13">
        <f t="shared" si="10"/>
        <v>186</v>
      </c>
      <c r="BH13">
        <f t="shared" si="10"/>
        <v>192</v>
      </c>
      <c r="BI13">
        <f t="shared" si="10"/>
        <v>197</v>
      </c>
      <c r="BJ13">
        <f t="shared" si="10"/>
        <v>198</v>
      </c>
      <c r="BK13">
        <f t="shared" si="10"/>
        <v>195</v>
      </c>
      <c r="BL13">
        <f t="shared" si="10"/>
        <v>192</v>
      </c>
      <c r="BM13">
        <f t="shared" si="10"/>
        <v>188</v>
      </c>
      <c r="BN13">
        <f t="shared" si="10"/>
        <v>185</v>
      </c>
      <c r="BO13">
        <f t="shared" si="11"/>
        <v>182</v>
      </c>
      <c r="BP13">
        <f t="shared" si="11"/>
        <v>178</v>
      </c>
      <c r="BQ13">
        <f t="shared" si="11"/>
        <v>175</v>
      </c>
      <c r="BR13">
        <f t="shared" si="11"/>
        <v>171</v>
      </c>
      <c r="BS13">
        <f t="shared" si="11"/>
        <v>168</v>
      </c>
      <c r="BT13">
        <f t="shared" si="11"/>
        <v>165</v>
      </c>
      <c r="BU13">
        <f t="shared" si="11"/>
        <v>161</v>
      </c>
      <c r="BV13">
        <f t="shared" si="11"/>
        <v>158</v>
      </c>
      <c r="BW13">
        <f t="shared" si="11"/>
        <v>155</v>
      </c>
      <c r="BX13">
        <f t="shared" si="11"/>
        <v>151</v>
      </c>
      <c r="BY13">
        <f t="shared" si="11"/>
        <v>148</v>
      </c>
      <c r="BZ13">
        <f t="shared" si="11"/>
        <v>145</v>
      </c>
      <c r="CA13">
        <f t="shared" si="11"/>
        <v>141</v>
      </c>
      <c r="CB13">
        <f t="shared" si="11"/>
        <v>138</v>
      </c>
      <c r="CC13">
        <f t="shared" si="11"/>
        <v>134</v>
      </c>
      <c r="CD13">
        <f t="shared" si="11"/>
        <v>131</v>
      </c>
      <c r="CE13">
        <f t="shared" si="11"/>
        <v>128</v>
      </c>
      <c r="CF13">
        <f t="shared" si="11"/>
        <v>124</v>
      </c>
      <c r="CG13">
        <f t="shared" si="11"/>
        <v>121</v>
      </c>
      <c r="CH13">
        <f t="shared" si="11"/>
        <v>118</v>
      </c>
      <c r="CI13">
        <f t="shared" si="11"/>
        <v>114</v>
      </c>
      <c r="CJ13">
        <f t="shared" si="11"/>
        <v>111</v>
      </c>
      <c r="CK13">
        <f t="shared" si="11"/>
        <v>108</v>
      </c>
      <c r="CL13">
        <f t="shared" si="11"/>
        <v>104</v>
      </c>
      <c r="CM13">
        <f t="shared" si="11"/>
        <v>101</v>
      </c>
      <c r="CN13">
        <f t="shared" si="11"/>
        <v>97</v>
      </c>
      <c r="CO13">
        <f t="shared" si="11"/>
        <v>94</v>
      </c>
      <c r="CP13">
        <f t="shared" si="11"/>
        <v>91</v>
      </c>
      <c r="CQ13">
        <f t="shared" si="11"/>
        <v>87</v>
      </c>
      <c r="CR13">
        <f t="shared" si="11"/>
        <v>84</v>
      </c>
      <c r="CS13">
        <f t="shared" si="11"/>
        <v>81</v>
      </c>
      <c r="CT13">
        <f t="shared" si="11"/>
        <v>77</v>
      </c>
      <c r="CU13">
        <f t="shared" si="11"/>
        <v>74</v>
      </c>
      <c r="CV13">
        <f t="shared" si="11"/>
        <v>71</v>
      </c>
      <c r="CW13">
        <f t="shared" si="11"/>
        <v>67</v>
      </c>
      <c r="CX13">
        <f t="shared" si="11"/>
        <v>64</v>
      </c>
      <c r="CY13">
        <f t="shared" si="11"/>
        <v>61</v>
      </c>
      <c r="CZ13">
        <f t="shared" si="11"/>
        <v>57</v>
      </c>
      <c r="DA13">
        <f t="shared" si="11"/>
        <v>54</v>
      </c>
      <c r="DB13">
        <f t="shared" si="11"/>
        <v>50</v>
      </c>
      <c r="DC13">
        <f t="shared" si="11"/>
        <v>47</v>
      </c>
      <c r="DD13">
        <f t="shared" si="11"/>
        <v>44</v>
      </c>
      <c r="DE13">
        <f t="shared" si="11"/>
        <v>40</v>
      </c>
      <c r="DF13">
        <f t="shared" si="11"/>
        <v>37</v>
      </c>
      <c r="DG13">
        <f t="shared" si="11"/>
        <v>34</v>
      </c>
      <c r="DH13">
        <f t="shared" si="11"/>
        <v>30</v>
      </c>
      <c r="DI13">
        <f t="shared" si="11"/>
        <v>27</v>
      </c>
      <c r="DJ13">
        <f t="shared" si="11"/>
        <v>24</v>
      </c>
      <c r="DK13">
        <f t="shared" si="11"/>
        <v>20</v>
      </c>
      <c r="DL13">
        <f t="shared" si="11"/>
        <v>17</v>
      </c>
      <c r="DM13">
        <f t="shared" si="11"/>
        <v>13</v>
      </c>
      <c r="DN13">
        <f t="shared" si="11"/>
        <v>10</v>
      </c>
      <c r="DO13">
        <f t="shared" si="11"/>
        <v>7</v>
      </c>
      <c r="DP13">
        <f t="shared" si="11"/>
        <v>0</v>
      </c>
      <c r="DQ13">
        <f t="shared" si="11"/>
        <v>0</v>
      </c>
    </row>
    <row r="14" spans="1:122">
      <c r="A14" t="s">
        <v>5</v>
      </c>
      <c r="B14">
        <f t="shared" ref="B14:BM14" si="13">ROUND(B7,0)</f>
        <v>0</v>
      </c>
      <c r="C14">
        <f t="shared" si="13"/>
        <v>0</v>
      </c>
      <c r="D14">
        <f t="shared" si="13"/>
        <v>0</v>
      </c>
      <c r="E14">
        <f t="shared" si="13"/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3"/>
        <v>0</v>
      </c>
      <c r="S14">
        <f t="shared" si="13"/>
        <v>0</v>
      </c>
      <c r="T14">
        <f t="shared" si="13"/>
        <v>0</v>
      </c>
      <c r="U14">
        <f t="shared" si="13"/>
        <v>0</v>
      </c>
      <c r="V14">
        <f t="shared" si="13"/>
        <v>0</v>
      </c>
      <c r="W14">
        <f t="shared" si="13"/>
        <v>0</v>
      </c>
      <c r="X14">
        <f t="shared" si="13"/>
        <v>0</v>
      </c>
      <c r="Y14">
        <f t="shared" si="13"/>
        <v>0</v>
      </c>
      <c r="Z14">
        <f t="shared" si="13"/>
        <v>0</v>
      </c>
      <c r="AA14">
        <f t="shared" si="13"/>
        <v>0</v>
      </c>
      <c r="AB14">
        <f t="shared" si="13"/>
        <v>0</v>
      </c>
      <c r="AC14">
        <f t="shared" si="13"/>
        <v>0</v>
      </c>
      <c r="AD14">
        <f t="shared" si="13"/>
        <v>0</v>
      </c>
      <c r="AE14">
        <f t="shared" si="13"/>
        <v>0</v>
      </c>
      <c r="AF14">
        <f t="shared" si="13"/>
        <v>0</v>
      </c>
      <c r="AG14">
        <f t="shared" si="13"/>
        <v>0</v>
      </c>
      <c r="AH14">
        <f t="shared" si="13"/>
        <v>0</v>
      </c>
      <c r="AI14">
        <f t="shared" si="13"/>
        <v>0</v>
      </c>
      <c r="AJ14">
        <f t="shared" si="13"/>
        <v>0</v>
      </c>
      <c r="AK14">
        <f t="shared" si="13"/>
        <v>0</v>
      </c>
      <c r="AL14">
        <f t="shared" si="13"/>
        <v>0</v>
      </c>
      <c r="AM14">
        <f t="shared" si="13"/>
        <v>0</v>
      </c>
      <c r="AN14">
        <f t="shared" si="13"/>
        <v>0</v>
      </c>
      <c r="AO14">
        <f t="shared" si="13"/>
        <v>0</v>
      </c>
      <c r="AP14">
        <f t="shared" si="13"/>
        <v>0</v>
      </c>
      <c r="AQ14">
        <f t="shared" si="13"/>
        <v>0</v>
      </c>
      <c r="AR14">
        <f t="shared" si="13"/>
        <v>0</v>
      </c>
      <c r="AS14">
        <f t="shared" si="13"/>
        <v>0</v>
      </c>
      <c r="AT14">
        <f t="shared" si="13"/>
        <v>0</v>
      </c>
      <c r="AU14">
        <f t="shared" si="13"/>
        <v>0</v>
      </c>
      <c r="AV14">
        <f t="shared" si="13"/>
        <v>0</v>
      </c>
      <c r="AW14">
        <f t="shared" si="13"/>
        <v>0</v>
      </c>
      <c r="AX14">
        <f t="shared" si="13"/>
        <v>0</v>
      </c>
      <c r="AY14">
        <f t="shared" si="13"/>
        <v>0</v>
      </c>
      <c r="AZ14">
        <f t="shared" si="13"/>
        <v>2</v>
      </c>
      <c r="BA14">
        <f t="shared" si="13"/>
        <v>4</v>
      </c>
      <c r="BB14">
        <f t="shared" si="13"/>
        <v>6</v>
      </c>
      <c r="BC14">
        <f t="shared" si="13"/>
        <v>8</v>
      </c>
      <c r="BD14">
        <f t="shared" si="13"/>
        <v>10</v>
      </c>
      <c r="BE14">
        <f t="shared" si="13"/>
        <v>12</v>
      </c>
      <c r="BF14">
        <f t="shared" si="13"/>
        <v>14</v>
      </c>
      <c r="BG14">
        <f t="shared" si="13"/>
        <v>16</v>
      </c>
      <c r="BH14">
        <f t="shared" si="13"/>
        <v>18</v>
      </c>
      <c r="BI14">
        <f t="shared" si="13"/>
        <v>20</v>
      </c>
      <c r="BJ14">
        <f t="shared" si="13"/>
        <v>22</v>
      </c>
      <c r="BK14">
        <f t="shared" si="13"/>
        <v>24</v>
      </c>
      <c r="BL14">
        <f t="shared" si="13"/>
        <v>26</v>
      </c>
      <c r="BM14">
        <f t="shared" si="13"/>
        <v>28</v>
      </c>
      <c r="BN14">
        <f t="shared" ref="BN14:DP14" si="14">ROUND(BN7,0)</f>
        <v>30</v>
      </c>
      <c r="BO14">
        <f t="shared" si="14"/>
        <v>32</v>
      </c>
      <c r="BP14">
        <f t="shared" si="14"/>
        <v>34</v>
      </c>
      <c r="BQ14">
        <f t="shared" si="14"/>
        <v>36</v>
      </c>
      <c r="BR14">
        <f t="shared" si="14"/>
        <v>38</v>
      </c>
      <c r="BS14">
        <f t="shared" si="14"/>
        <v>40</v>
      </c>
      <c r="BT14">
        <f t="shared" si="14"/>
        <v>42</v>
      </c>
      <c r="BU14">
        <f t="shared" si="14"/>
        <v>44</v>
      </c>
      <c r="BV14">
        <f t="shared" si="14"/>
        <v>46</v>
      </c>
      <c r="BW14">
        <f t="shared" si="14"/>
        <v>48</v>
      </c>
      <c r="BX14">
        <f t="shared" si="14"/>
        <v>50</v>
      </c>
      <c r="BY14">
        <f t="shared" si="14"/>
        <v>48</v>
      </c>
      <c r="BZ14">
        <f t="shared" si="14"/>
        <v>46</v>
      </c>
      <c r="CA14">
        <f t="shared" si="14"/>
        <v>44</v>
      </c>
      <c r="CB14">
        <f t="shared" si="14"/>
        <v>42</v>
      </c>
      <c r="CC14">
        <f t="shared" si="14"/>
        <v>40</v>
      </c>
      <c r="CD14">
        <f t="shared" si="14"/>
        <v>38</v>
      </c>
      <c r="CE14">
        <f t="shared" si="14"/>
        <v>36</v>
      </c>
      <c r="CF14">
        <f t="shared" si="14"/>
        <v>34</v>
      </c>
      <c r="CG14">
        <f t="shared" si="14"/>
        <v>32</v>
      </c>
      <c r="CH14">
        <f t="shared" si="14"/>
        <v>30</v>
      </c>
      <c r="CI14">
        <f t="shared" si="14"/>
        <v>28</v>
      </c>
      <c r="CJ14">
        <f t="shared" si="14"/>
        <v>26</v>
      </c>
      <c r="CK14">
        <f t="shared" si="14"/>
        <v>24</v>
      </c>
      <c r="CL14">
        <f t="shared" si="14"/>
        <v>22</v>
      </c>
      <c r="CM14">
        <f t="shared" si="14"/>
        <v>20</v>
      </c>
      <c r="CN14">
        <f t="shared" si="14"/>
        <v>18</v>
      </c>
      <c r="CO14">
        <f t="shared" si="14"/>
        <v>16</v>
      </c>
      <c r="CP14">
        <f t="shared" si="14"/>
        <v>14</v>
      </c>
      <c r="CQ14">
        <f t="shared" si="14"/>
        <v>12</v>
      </c>
      <c r="CR14">
        <f t="shared" si="14"/>
        <v>10</v>
      </c>
      <c r="CS14">
        <f t="shared" si="14"/>
        <v>8</v>
      </c>
      <c r="CT14">
        <f t="shared" si="14"/>
        <v>6</v>
      </c>
      <c r="CU14">
        <f t="shared" si="14"/>
        <v>4</v>
      </c>
      <c r="CV14">
        <f t="shared" si="14"/>
        <v>2</v>
      </c>
      <c r="CW14">
        <f t="shared" si="14"/>
        <v>0</v>
      </c>
      <c r="CX14">
        <f t="shared" si="14"/>
        <v>0</v>
      </c>
      <c r="CY14">
        <f t="shared" si="14"/>
        <v>0</v>
      </c>
      <c r="CZ14">
        <f t="shared" si="14"/>
        <v>0</v>
      </c>
      <c r="DA14">
        <f t="shared" si="14"/>
        <v>0</v>
      </c>
      <c r="DB14">
        <f t="shared" si="14"/>
        <v>0</v>
      </c>
      <c r="DC14">
        <f t="shared" si="14"/>
        <v>0</v>
      </c>
      <c r="DD14">
        <f t="shared" si="14"/>
        <v>0</v>
      </c>
      <c r="DE14">
        <f t="shared" si="14"/>
        <v>0</v>
      </c>
      <c r="DF14">
        <f t="shared" si="14"/>
        <v>0</v>
      </c>
      <c r="DG14">
        <f t="shared" si="14"/>
        <v>0</v>
      </c>
      <c r="DH14">
        <f t="shared" si="14"/>
        <v>0</v>
      </c>
      <c r="DI14">
        <f t="shared" si="14"/>
        <v>0</v>
      </c>
      <c r="DJ14">
        <f t="shared" si="14"/>
        <v>0</v>
      </c>
      <c r="DK14">
        <f t="shared" si="14"/>
        <v>0</v>
      </c>
      <c r="DL14">
        <f t="shared" si="14"/>
        <v>0</v>
      </c>
      <c r="DM14">
        <f t="shared" si="14"/>
        <v>0</v>
      </c>
      <c r="DN14">
        <f t="shared" si="14"/>
        <v>0</v>
      </c>
      <c r="DO14">
        <f t="shared" si="14"/>
        <v>0</v>
      </c>
      <c r="DP14">
        <f t="shared" si="14"/>
        <v>0</v>
      </c>
      <c r="DQ14">
        <f>ROUND(DQ7,0)</f>
        <v>0</v>
      </c>
    </row>
  </sheetData>
  <mergeCells count="1">
    <mergeCell ref="A9:D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C344-8FAA-49A8-B9DF-F6322CCC3B43}">
  <dimension ref="A1"/>
  <sheetViews>
    <sheetView workbookViewId="0"/>
  </sheetViews>
  <sheetFormatPr defaultRowHeight="14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本番_28</vt:lpstr>
      <vt:lpstr>template</vt:lpstr>
      <vt:lpstr>リハ_29</vt:lpstr>
      <vt:lpstr>夕焼け</vt:lpstr>
      <vt:lpstr>朝焼け</vt:lpstr>
      <vt:lpstr>夕焼け (2)</vt:lpstr>
      <vt:lpstr>朝焼け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伊東 健一</dc:creator>
  <cp:lastModifiedBy>須田健太</cp:lastModifiedBy>
  <cp:lastPrinted>2017-11-09T10:47:22Z</cp:lastPrinted>
  <dcterms:created xsi:type="dcterms:W3CDTF">2015-10-07T12:49:09Z</dcterms:created>
  <dcterms:modified xsi:type="dcterms:W3CDTF">2017-11-24T10:25:29Z</dcterms:modified>
</cp:coreProperties>
</file>