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MO\validation\"/>
    </mc:Choice>
  </mc:AlternateContent>
  <bookViews>
    <workbookView xWindow="0" yWindow="0" windowWidth="7650" windowHeight="7620"/>
  </bookViews>
  <sheets>
    <sheet name="names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F100" i="6"/>
  <c r="F76" i="6"/>
  <c r="F107" i="6"/>
  <c r="F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" i="6"/>
  <c r="H30" i="6" l="1"/>
  <c r="H57" i="6"/>
  <c r="H6" i="6"/>
  <c r="H4" i="6"/>
  <c r="H12" i="6"/>
  <c r="H2" i="6"/>
  <c r="H54" i="6"/>
  <c r="H80" i="6"/>
  <c r="H51" i="6"/>
  <c r="H90" i="6"/>
  <c r="H96" i="6"/>
  <c r="H88" i="6"/>
  <c r="H73" i="6"/>
  <c r="H33" i="6"/>
  <c r="H22" i="6"/>
  <c r="H74" i="6"/>
  <c r="H49" i="6"/>
  <c r="H29" i="6"/>
  <c r="H68" i="6"/>
  <c r="H53" i="6"/>
  <c r="H78" i="6"/>
  <c r="H52" i="6"/>
  <c r="H45" i="6"/>
  <c r="H27" i="6"/>
  <c r="H20" i="6"/>
  <c r="H65" i="6"/>
  <c r="H15" i="6"/>
  <c r="H87" i="6"/>
  <c r="H58" i="6"/>
  <c r="H39" i="6"/>
  <c r="H99" i="6"/>
  <c r="H93" i="6"/>
  <c r="H66" i="6"/>
  <c r="H98" i="6"/>
  <c r="H104" i="6"/>
  <c r="H71" i="6"/>
  <c r="H18" i="6"/>
  <c r="H92" i="6"/>
  <c r="H82" i="6"/>
  <c r="H108" i="6"/>
  <c r="H70" i="6"/>
  <c r="H55" i="6"/>
  <c r="H16" i="6"/>
  <c r="H84" i="6"/>
  <c r="H94" i="6"/>
  <c r="H105" i="6"/>
  <c r="H13" i="6"/>
  <c r="H85" i="6"/>
  <c r="H25" i="6"/>
  <c r="H34" i="6"/>
  <c r="H62" i="6"/>
  <c r="H50" i="6"/>
  <c r="H59" i="6"/>
  <c r="H46" i="6"/>
  <c r="H26" i="6"/>
  <c r="H35" i="6"/>
  <c r="H63" i="6"/>
  <c r="H42" i="6"/>
  <c r="H77" i="6"/>
  <c r="H8" i="6"/>
  <c r="H36" i="6"/>
  <c r="H40" i="6"/>
  <c r="H31" i="6"/>
  <c r="H67" i="6"/>
  <c r="H89" i="6"/>
  <c r="H86" i="6"/>
  <c r="H64" i="6"/>
  <c r="H10" i="6"/>
  <c r="H107" i="6"/>
  <c r="H83" i="6"/>
  <c r="H97" i="6"/>
  <c r="H43" i="6"/>
  <c r="H38" i="6"/>
  <c r="H21" i="6"/>
  <c r="H75" i="6"/>
  <c r="H41" i="6"/>
  <c r="H24" i="6"/>
  <c r="H95" i="6"/>
  <c r="H32" i="6"/>
  <c r="H102" i="6"/>
  <c r="H14" i="6"/>
  <c r="H106" i="6"/>
  <c r="H91" i="6"/>
  <c r="H101" i="6"/>
  <c r="H1" i="6"/>
  <c r="H11" i="6"/>
  <c r="H5" i="6"/>
  <c r="H69" i="6"/>
  <c r="H81" i="6"/>
  <c r="H61" i="6"/>
  <c r="H3" i="6"/>
  <c r="H76" i="6"/>
  <c r="H47" i="6"/>
  <c r="H48" i="6"/>
  <c r="H72" i="6"/>
  <c r="H100" i="6"/>
  <c r="H17" i="6"/>
  <c r="H19" i="6"/>
  <c r="H9" i="6"/>
  <c r="H44" i="6"/>
  <c r="H37" i="6"/>
  <c r="H60" i="6"/>
  <c r="H28" i="6"/>
  <c r="H79" i="6"/>
  <c r="H103" i="6"/>
  <c r="H23" i="6"/>
  <c r="H56" i="6"/>
  <c r="F30" i="6"/>
  <c r="F6" i="6"/>
  <c r="F4" i="6"/>
  <c r="F12" i="6"/>
  <c r="F2" i="6"/>
  <c r="F54" i="6"/>
  <c r="F80" i="6"/>
  <c r="F51" i="6"/>
  <c r="F90" i="6"/>
  <c r="F96" i="6"/>
  <c r="F88" i="6"/>
  <c r="F33" i="6"/>
  <c r="F29" i="6"/>
  <c r="F68" i="6"/>
  <c r="F53" i="6"/>
  <c r="F78" i="6"/>
  <c r="F52" i="6"/>
  <c r="F27" i="6"/>
  <c r="F20" i="6"/>
  <c r="F65" i="6"/>
  <c r="F15" i="6"/>
  <c r="F87" i="6"/>
  <c r="F39" i="6"/>
  <c r="F99" i="6"/>
  <c r="F93" i="6"/>
  <c r="F66" i="6"/>
  <c r="F98" i="6"/>
  <c r="F104" i="6"/>
  <c r="F71" i="6"/>
  <c r="F18" i="6"/>
  <c r="F92" i="6"/>
  <c r="F82" i="6"/>
  <c r="F108" i="6"/>
  <c r="F70" i="6"/>
  <c r="F55" i="6"/>
  <c r="F16" i="6"/>
  <c r="F84" i="6"/>
  <c r="F94" i="6"/>
  <c r="F105" i="6"/>
  <c r="F13" i="6"/>
  <c r="F85" i="6"/>
  <c r="F25" i="6"/>
  <c r="F34" i="6"/>
  <c r="F62" i="6"/>
  <c r="F50" i="6"/>
  <c r="F59" i="6"/>
  <c r="F46" i="6"/>
  <c r="F26" i="6"/>
  <c r="F35" i="6"/>
  <c r="F63" i="6"/>
  <c r="F42" i="6"/>
  <c r="F77" i="6"/>
  <c r="F8" i="6"/>
  <c r="F36" i="6"/>
  <c r="F40" i="6"/>
  <c r="F31" i="6"/>
  <c r="F67" i="6"/>
  <c r="F89" i="6"/>
  <c r="F86" i="6"/>
  <c r="F10" i="6"/>
  <c r="F83" i="6"/>
  <c r="F97" i="6"/>
  <c r="F43" i="6"/>
  <c r="F38" i="6"/>
  <c r="F21" i="6"/>
  <c r="F75" i="6"/>
  <c r="F41" i="6"/>
  <c r="F24" i="6"/>
  <c r="F95" i="6"/>
  <c r="F32" i="6"/>
  <c r="F102" i="6"/>
  <c r="F14" i="6"/>
  <c r="F106" i="6"/>
  <c r="F91" i="6"/>
  <c r="F101" i="6"/>
  <c r="F11" i="6"/>
  <c r="F5" i="6"/>
  <c r="F69" i="6"/>
  <c r="F81" i="6"/>
  <c r="F61" i="6"/>
  <c r="F3" i="6"/>
  <c r="F47" i="6"/>
  <c r="F48" i="6"/>
  <c r="F72" i="6"/>
  <c r="F17" i="6"/>
  <c r="F19" i="6"/>
  <c r="F9" i="6"/>
  <c r="F44" i="6"/>
  <c r="F37" i="6"/>
  <c r="F60" i="6"/>
  <c r="F28" i="6"/>
  <c r="F79" i="6"/>
  <c r="F103" i="6"/>
  <c r="F23" i="6"/>
  <c r="F56" i="6"/>
</calcChain>
</file>

<file path=xl/sharedStrings.xml><?xml version="1.0" encoding="utf-8"?>
<sst xmlns="http://schemas.openxmlformats.org/spreadsheetml/2006/main" count="762" uniqueCount="514">
  <si>
    <t>Decanal</t>
  </si>
  <si>
    <t>Pentanal</t>
  </si>
  <si>
    <t>Propanal</t>
  </si>
  <si>
    <t>Diacetone alcohol</t>
  </si>
  <si>
    <t>Isobutanol</t>
  </si>
  <si>
    <t>Isopropanol</t>
  </si>
  <si>
    <t>1.3(1).2.18</t>
  </si>
  <si>
    <t>1.3(1).18</t>
  </si>
  <si>
    <t>21.2.2.2.2.1</t>
  </si>
  <si>
    <t>21.2.2.2.1</t>
  </si>
  <si>
    <t>21.2.1</t>
  </si>
  <si>
    <t>21.2.2.1</t>
  </si>
  <si>
    <t>1.2.22.2.1</t>
  </si>
  <si>
    <t>1.2.2.42</t>
  </si>
  <si>
    <t>1.2.2.2.2.2.2.42</t>
  </si>
  <si>
    <t>1.2.2.2.2.42</t>
  </si>
  <si>
    <t>42.2.2.2.2.2.2.2.6.2.6.2.2.2.2.1</t>
  </si>
  <si>
    <t>1.3(81).42</t>
  </si>
  <si>
    <t>1.32.2.1</t>
  </si>
  <si>
    <t>1.2.2.29</t>
  </si>
  <si>
    <t>1.60</t>
  </si>
  <si>
    <t>1.2.2.2.2.2.2.1</t>
  </si>
  <si>
    <t>5.6.1</t>
  </si>
  <si>
    <t>1.2.2.2.1</t>
  </si>
  <si>
    <t>1.2.1</t>
  </si>
  <si>
    <t>5.1</t>
  </si>
  <si>
    <t>1.51</t>
  </si>
  <si>
    <t>1.45.1</t>
  </si>
  <si>
    <t>64.2.5</t>
  </si>
  <si>
    <t>64.2.1</t>
  </si>
  <si>
    <t>74.75.75.75.75.74</t>
  </si>
  <si>
    <t>1.2.41</t>
  </si>
  <si>
    <t>1.20</t>
  </si>
  <si>
    <t>1.2.2.2.20</t>
  </si>
  <si>
    <t>1.2.20</t>
  </si>
  <si>
    <t>1.2.2.20</t>
  </si>
  <si>
    <t>14.2.5</t>
  </si>
  <si>
    <t>1.2.2.2.14</t>
  </si>
  <si>
    <t>1.2.14</t>
  </si>
  <si>
    <t>14.2.2.2.2.2.2.2.2.2.2.2.2.2.1</t>
  </si>
  <si>
    <t>1.3(1).2.2.14</t>
  </si>
  <si>
    <t>21.2.3(1).1</t>
  </si>
  <si>
    <t>1.2.2.64</t>
  </si>
  <si>
    <t>41.42</t>
  </si>
  <si>
    <t>44.48</t>
  </si>
  <si>
    <t>5.2.63</t>
  </si>
  <si>
    <t>1.63</t>
  </si>
  <si>
    <t>5.44</t>
  </si>
  <si>
    <t>18.19.1</t>
  </si>
  <si>
    <t>18.1</t>
  </si>
  <si>
    <t>1.19.2.1</t>
  </si>
  <si>
    <t>1.2.19.2.2.1</t>
  </si>
  <si>
    <t>1.19.1</t>
  </si>
  <si>
    <t>44.42</t>
  </si>
  <si>
    <t>1.2.2.2.2.2.2.2.2.2.2.2.2.2.2.42</t>
  </si>
  <si>
    <t>1.2.42</t>
  </si>
  <si>
    <t>42.2.2.42</t>
  </si>
  <si>
    <t>51.42</t>
  </si>
  <si>
    <t>42.2.2.2.2.2.2.2.2.2.2.2.2.2.2.2.2.1</t>
  </si>
  <si>
    <t>42.2.2.2.2.2.1</t>
  </si>
  <si>
    <t>42.74</t>
  </si>
  <si>
    <t>1.2.2.2.42</t>
  </si>
  <si>
    <t>31.1</t>
  </si>
  <si>
    <t>29.29</t>
  </si>
  <si>
    <t>1.2.29</t>
  </si>
  <si>
    <t>77(2.1).22.2.1</t>
  </si>
  <si>
    <t>1.101</t>
  </si>
  <si>
    <t>1.2.2.2.2.2.2.2.2.1</t>
  </si>
  <si>
    <t>1.2.2.2.2.2.1</t>
  </si>
  <si>
    <t>1.4(1)(1).2.3(1).1</t>
  </si>
  <si>
    <t>1.2.2.2.2.1</t>
  </si>
  <si>
    <t>1.2.2.2.2.2.2.2.2.2.1</t>
  </si>
  <si>
    <t>7(1).5</t>
  </si>
  <si>
    <t>1.26(1).3(1).1</t>
  </si>
  <si>
    <t>1.25.26(1).2.1</t>
  </si>
  <si>
    <t>1.25.2.1</t>
  </si>
  <si>
    <t>24.2.2.1</t>
  </si>
  <si>
    <t>1.41</t>
  </si>
  <si>
    <t>1.2.2.2.2.2.2.2.2.20</t>
  </si>
  <si>
    <t>1.3(81).3(81).1</t>
  </si>
  <si>
    <t>14.2.2.2.2.14</t>
  </si>
  <si>
    <t>1.4(82)(1).2.3(81).1</t>
  </si>
  <si>
    <t>14.2.2.2.14</t>
  </si>
  <si>
    <t>1.2.2.2.2.2.2.2.2.2.14</t>
  </si>
  <si>
    <t>14.2.25.2.2.14</t>
  </si>
  <si>
    <t>18.2.4(1)(1).82</t>
  </si>
  <si>
    <t>14.2.2.14</t>
  </si>
  <si>
    <t>14.2.3(81).2.14</t>
  </si>
  <si>
    <t>1.2.2.2.2.2.2.14</t>
  </si>
  <si>
    <t>1.2.2.2.2.2.14</t>
  </si>
  <si>
    <t>1.3(81).1</t>
  </si>
  <si>
    <t>14.2.3(81).3(81).3(81).3(81).2.14</t>
  </si>
  <si>
    <t>1.2.2.2.2.2.2.2.14</t>
  </si>
  <si>
    <t>1.2.2.2.2.14</t>
  </si>
  <si>
    <t>1.2.2.14</t>
  </si>
  <si>
    <t>44.44</t>
  </si>
  <si>
    <t>42.2.3(1).1</t>
  </si>
  <si>
    <t>42.42</t>
  </si>
  <si>
    <t>42.3(81).3(81).42</t>
  </si>
  <si>
    <t>1.35(2.1).2.1</t>
  </si>
  <si>
    <t>24.2.25.1</t>
  </si>
  <si>
    <t>1.3(1).2.2.1</t>
  </si>
  <si>
    <t>24.4(1)(1).1</t>
  </si>
  <si>
    <t>1.3(1).2.14</t>
  </si>
  <si>
    <t>1.4(1)(1).82</t>
  </si>
  <si>
    <t>71-55-6</t>
  </si>
  <si>
    <t>CAS</t>
  </si>
  <si>
    <t>107-06-2</t>
  </si>
  <si>
    <t>75-29-6</t>
  </si>
  <si>
    <t>107-18-6</t>
  </si>
  <si>
    <t>Allyl alcohol</t>
  </si>
  <si>
    <t>Bromoethane</t>
  </si>
  <si>
    <t>74-96-4</t>
  </si>
  <si>
    <t>tert-Butyl alcohol</t>
  </si>
  <si>
    <t>75-65-0</t>
  </si>
  <si>
    <t>1,2-Dichloroethane</t>
  </si>
  <si>
    <t>Diethylene glycol</t>
  </si>
  <si>
    <t>111-46-6</t>
  </si>
  <si>
    <t>N,N-Dimethylacetamide</t>
  </si>
  <si>
    <t>127-19-5</t>
  </si>
  <si>
    <t>Ethanol</t>
  </si>
  <si>
    <t>64-17-5</t>
  </si>
  <si>
    <t>Ethylene glycol</t>
  </si>
  <si>
    <t>107-21-1</t>
  </si>
  <si>
    <t>Glycerol</t>
  </si>
  <si>
    <t>56-81-5</t>
  </si>
  <si>
    <t>Isoprene</t>
  </si>
  <si>
    <t>78-79-5</t>
  </si>
  <si>
    <t>67-63-0</t>
  </si>
  <si>
    <t>Methyl tert-butyl ether</t>
  </si>
  <si>
    <t>1634-04-4</t>
  </si>
  <si>
    <t>Chloroacetic acid</t>
  </si>
  <si>
    <t>79-11-8</t>
  </si>
  <si>
    <t>Nitroethane</t>
  </si>
  <si>
    <t>79-24-3</t>
  </si>
  <si>
    <t>1-Propene</t>
  </si>
  <si>
    <t>115-07-1</t>
  </si>
  <si>
    <t>Trichloroacetic acid</t>
  </si>
  <si>
    <t>76-03-9</t>
  </si>
  <si>
    <t>1,1,2-Trichloroethane</t>
  </si>
  <si>
    <t>79-00-5</t>
  </si>
  <si>
    <t>1,1,1-Trichloroethane</t>
  </si>
  <si>
    <t>Acetone</t>
  </si>
  <si>
    <t>67-64-1</t>
  </si>
  <si>
    <t>Butyraldehyde</t>
  </si>
  <si>
    <t>123-72-8</t>
  </si>
  <si>
    <t>Butanoic acid</t>
  </si>
  <si>
    <t>107-92-6</t>
  </si>
  <si>
    <t>Methyl ethyl ketone</t>
  </si>
  <si>
    <t>78-93-3</t>
  </si>
  <si>
    <t>1-Chloropropan-2-one</t>
  </si>
  <si>
    <t>78-95-5</t>
  </si>
  <si>
    <t>112-31-2</t>
  </si>
  <si>
    <t>Heptanoic acid</t>
  </si>
  <si>
    <t>111-14-8</t>
  </si>
  <si>
    <t>Hexadecanoic acid</t>
  </si>
  <si>
    <t>57-10-3</t>
  </si>
  <si>
    <t>Hexanoic acid</t>
  </si>
  <si>
    <t>142-62-1</t>
  </si>
  <si>
    <t>Octadecanoic acid</t>
  </si>
  <si>
    <t>57-11-4</t>
  </si>
  <si>
    <t>Octanoic acid</t>
  </si>
  <si>
    <t>124-07-2</t>
  </si>
  <si>
    <t>110-62-3</t>
  </si>
  <si>
    <t>109-52-4</t>
  </si>
  <si>
    <t>123-38-6</t>
  </si>
  <si>
    <t>Undecane</t>
  </si>
  <si>
    <t>1120-21-4</t>
  </si>
  <si>
    <t>Diethyl ether</t>
  </si>
  <si>
    <t>60-29-7</t>
  </si>
  <si>
    <t>1-Propanol</t>
  </si>
  <si>
    <t>71-23-8</t>
  </si>
  <si>
    <t>1-Butanol</t>
  </si>
  <si>
    <t>71-36-3</t>
  </si>
  <si>
    <t>1-Pentanol</t>
  </si>
  <si>
    <t>71-41-0</t>
  </si>
  <si>
    <t>78-83-1</t>
  </si>
  <si>
    <t>Methyl acetate</t>
  </si>
  <si>
    <t>79-20-9</t>
  </si>
  <si>
    <t>3-Pentanone</t>
  </si>
  <si>
    <t>96-22-0</t>
  </si>
  <si>
    <t>Diethyl propanedioate</t>
  </si>
  <si>
    <t>105-53-3</t>
  </si>
  <si>
    <t>1-Bromopropane</t>
  </si>
  <si>
    <t>106-94-5</t>
  </si>
  <si>
    <t>Propylamine</t>
  </si>
  <si>
    <t>107-10-8</t>
  </si>
  <si>
    <t>Propionitrile</t>
  </si>
  <si>
    <t>107-12-0</t>
  </si>
  <si>
    <t>Ethylenediamine</t>
  </si>
  <si>
    <t>107-15-3</t>
  </si>
  <si>
    <t>2-Methyl-2,4-pentanediol</t>
  </si>
  <si>
    <t>107-41-5</t>
  </si>
  <si>
    <t>108-10-1</t>
  </si>
  <si>
    <t>108-20-3</t>
  </si>
  <si>
    <t>Propyl acetate</t>
  </si>
  <si>
    <t>109-60-4</t>
  </si>
  <si>
    <t>Butylamine</t>
  </si>
  <si>
    <t>109-73-9</t>
  </si>
  <si>
    <t>Diethylamine</t>
  </si>
  <si>
    <t>109-89-7</t>
  </si>
  <si>
    <t>n-Hexane</t>
  </si>
  <si>
    <t>110-54-3</t>
  </si>
  <si>
    <t>1-Hexanol</t>
  </si>
  <si>
    <t>111-27-3</t>
  </si>
  <si>
    <t>1-Heptanol</t>
  </si>
  <si>
    <t>111-70-6</t>
  </si>
  <si>
    <t>1-Octanol</t>
  </si>
  <si>
    <t>111-87-5</t>
  </si>
  <si>
    <t>2-Undecanone</t>
  </si>
  <si>
    <t>112-12-9</t>
  </si>
  <si>
    <t>1-Decanol</t>
  </si>
  <si>
    <t>112-30-1</t>
  </si>
  <si>
    <t>2,4-Pentanedione</t>
  </si>
  <si>
    <t>123-54-6</t>
  </si>
  <si>
    <t>Butyl acetate</t>
  </si>
  <si>
    <t>123-86-4</t>
  </si>
  <si>
    <t>Ethyl acetate</t>
  </si>
  <si>
    <t>141-78-6</t>
  </si>
  <si>
    <t>3-Methyl-2-butanone</t>
  </si>
  <si>
    <t>563-80-4</t>
  </si>
  <si>
    <t>Lactic acid</t>
  </si>
  <si>
    <t>50-21-5</t>
  </si>
  <si>
    <t>110-15-6</t>
  </si>
  <si>
    <t>Dimethylamine</t>
  </si>
  <si>
    <t>124-40-3</t>
  </si>
  <si>
    <t>Heptane</t>
  </si>
  <si>
    <t>142-82-5</t>
  </si>
  <si>
    <t>Methyl iodide</t>
  </si>
  <si>
    <t>74-88-4</t>
  </si>
  <si>
    <t>Triethylamine</t>
  </si>
  <si>
    <t>121-44-8</t>
  </si>
  <si>
    <t>540-84-1</t>
  </si>
  <si>
    <t>Acetic acid</t>
  </si>
  <si>
    <t>64-19-7</t>
  </si>
  <si>
    <t>Allyl bromide</t>
  </si>
  <si>
    <t>106-95-6</t>
  </si>
  <si>
    <t>1,4-Butanediol</t>
  </si>
  <si>
    <t>110-63-4</t>
  </si>
  <si>
    <t>Decane</t>
  </si>
  <si>
    <t>124-18-5</t>
  </si>
  <si>
    <t>123-42-2</t>
  </si>
  <si>
    <t>110-71-4</t>
  </si>
  <si>
    <t>Isopentyl alcohol</t>
  </si>
  <si>
    <t>123-51-3</t>
  </si>
  <si>
    <t>Oxalic acid</t>
  </si>
  <si>
    <t>144-62-7</t>
  </si>
  <si>
    <t>Pentane</t>
  </si>
  <si>
    <t>109-66-0</t>
  </si>
  <si>
    <t>Propionic acid</t>
  </si>
  <si>
    <t>79-09-4</t>
  </si>
  <si>
    <t>Propane</t>
  </si>
  <si>
    <t>74-98-6</t>
  </si>
  <si>
    <t>Ethanethiol</t>
  </si>
  <si>
    <t>75-08-1</t>
  </si>
  <si>
    <t>Butanenitrile</t>
  </si>
  <si>
    <t>109-74-0</t>
  </si>
  <si>
    <t>Isobutyl acetate</t>
  </si>
  <si>
    <t>110-19-0</t>
  </si>
  <si>
    <t>Octane</t>
  </si>
  <si>
    <t>111-65-9</t>
  </si>
  <si>
    <t>1-Tetradecanol</t>
  </si>
  <si>
    <t>112-72-1</t>
  </si>
  <si>
    <t>Cyanoacetic acid</t>
  </si>
  <si>
    <t>372-09-8</t>
  </si>
  <si>
    <t>1,3-Pentadiene</t>
  </si>
  <si>
    <t>504-60-9</t>
  </si>
  <si>
    <t>Pentyl acetate</t>
  </si>
  <si>
    <t>628-63-7</t>
  </si>
  <si>
    <t>107-83-5</t>
  </si>
  <si>
    <t>Isovaleric acid</t>
  </si>
  <si>
    <t>503-74-2</t>
  </si>
  <si>
    <t>105-57-7</t>
  </si>
  <si>
    <t>Acetaldehyde</t>
  </si>
  <si>
    <t>75-07-0</t>
  </si>
  <si>
    <t>Allyl chloride</t>
  </si>
  <si>
    <t>107-05-1</t>
  </si>
  <si>
    <t>Ethyl butyrate</t>
  </si>
  <si>
    <t>105-54-4</t>
  </si>
  <si>
    <t>1,3-Propanediol</t>
  </si>
  <si>
    <t>504-63-2</t>
  </si>
  <si>
    <t>2,3-Butanediol</t>
  </si>
  <si>
    <t>513-85-9</t>
  </si>
  <si>
    <t>Trifluoroacetic acid</t>
  </si>
  <si>
    <t>76-05-1</t>
  </si>
  <si>
    <t>Perflexane</t>
  </si>
  <si>
    <t>355-42-0</t>
  </si>
  <si>
    <t>dl-Tartaric acid</t>
  </si>
  <si>
    <t>133-37-9</t>
  </si>
  <si>
    <t>N-Methylacetamide</t>
  </si>
  <si>
    <t>79-16-3</t>
  </si>
  <si>
    <t>4-Heptanone</t>
  </si>
  <si>
    <t>123-19-3</t>
  </si>
  <si>
    <t>2-Chloropropane</t>
  </si>
  <si>
    <t>307-34-6</t>
  </si>
  <si>
    <t>1-Propene, 3-iodo-</t>
  </si>
  <si>
    <t>556-56-9</t>
  </si>
  <si>
    <t>557-17-5</t>
  </si>
  <si>
    <t>AVERAGE_MASS</t>
  </si>
  <si>
    <t>#</t>
  </si>
  <si>
    <t>name</t>
  </si>
  <si>
    <t>18.2.2.2.2.2.2.2.2.1</t>
  </si>
  <si>
    <t>Mannitol</t>
  </si>
  <si>
    <t>87-78-5</t>
  </si>
  <si>
    <t>Isohexane</t>
  </si>
  <si>
    <t>Dimethoxyethane</t>
  </si>
  <si>
    <t>18.2.2.2.2.1</t>
  </si>
  <si>
    <t>18.2.2.2.1</t>
  </si>
  <si>
    <t>591-78-6</t>
  </si>
  <si>
    <t>Methyl isobutyl ketone</t>
  </si>
  <si>
    <t>110-43-0</t>
  </si>
  <si>
    <t>Valeric acid</t>
  </si>
  <si>
    <t>Diisopropyl ether</t>
  </si>
  <si>
    <t xml:space="preserve">Isooctane </t>
  </si>
  <si>
    <t>Succinic acid</t>
  </si>
  <si>
    <t>1,1-Diethoxyethane</t>
  </si>
  <si>
    <t>18.44</t>
  </si>
  <si>
    <t>UNIFAC_NODES</t>
  </si>
  <si>
    <t>60-33-3</t>
  </si>
  <si>
    <t>PREFERRED_NAME</t>
  </si>
  <si>
    <t>CASRN</t>
  </si>
  <si>
    <t>IUPAC_NAME</t>
  </si>
  <si>
    <t>SMILES</t>
  </si>
  <si>
    <t>Prop-2-en-1-ol</t>
  </si>
  <si>
    <t>OCC=C</t>
  </si>
  <si>
    <t>CCBr</t>
  </si>
  <si>
    <t>2-Methylpropan-2-ol</t>
  </si>
  <si>
    <t>CC(C)(C)O</t>
  </si>
  <si>
    <t>ClCCCl</t>
  </si>
  <si>
    <t>2,2'-Oxydi(ethan-1-ol)</t>
  </si>
  <si>
    <t>OCCOCCO</t>
  </si>
  <si>
    <t>CN(C)C(C)=O</t>
  </si>
  <si>
    <t>CCO</t>
  </si>
  <si>
    <t>Ethane-1,2-diol</t>
  </si>
  <si>
    <t>OCCO</t>
  </si>
  <si>
    <t>Propane-1,2,3-triol</t>
  </si>
  <si>
    <t>OCC(O)CO</t>
  </si>
  <si>
    <t>2-Methylbuta-1,3-diene</t>
  </si>
  <si>
    <t>CC(=C)C=C</t>
  </si>
  <si>
    <t>Propan-2-ol</t>
  </si>
  <si>
    <t>CC(C)O</t>
  </si>
  <si>
    <t>2-Methoxy-2-methylpropane</t>
  </si>
  <si>
    <t>COC(C)(C)C</t>
  </si>
  <si>
    <t>OC(=O)CCl</t>
  </si>
  <si>
    <t>CC[N+]([O-])=O</t>
  </si>
  <si>
    <t>Prop-1-ene</t>
  </si>
  <si>
    <t>CC=C</t>
  </si>
  <si>
    <t>OC(=O)C(Cl)(Cl)Cl</t>
  </si>
  <si>
    <t>ClCC(Cl)Cl</t>
  </si>
  <si>
    <t>CC(Cl)(Cl)Cl</t>
  </si>
  <si>
    <t>Propan-2-one</t>
  </si>
  <si>
    <t>CC(C)=O</t>
  </si>
  <si>
    <t>Butanal</t>
  </si>
  <si>
    <t>CCCC=O</t>
  </si>
  <si>
    <t>CCCC(O)=O</t>
  </si>
  <si>
    <t>Butan-2-one</t>
  </si>
  <si>
    <t>CCC(C)=O</t>
  </si>
  <si>
    <t>CC(=O)CCl</t>
  </si>
  <si>
    <t>CCCCCCCCCC=O</t>
  </si>
  <si>
    <t>CCCCCCC(O)=O</t>
  </si>
  <si>
    <t>-</t>
  </si>
  <si>
    <t>CCCCCCCCCCCCCCCC(O)=O</t>
  </si>
  <si>
    <t>CCCCCC(O)=O</t>
  </si>
  <si>
    <t>CCCCCCCCCCCCCCCCCC(O)=O</t>
  </si>
  <si>
    <t>CCCCCCCC(O)=O</t>
  </si>
  <si>
    <t>CCCCC=O</t>
  </si>
  <si>
    <t>Pentanoic acid</t>
  </si>
  <si>
    <t>CCCCC(O)=O</t>
  </si>
  <si>
    <t>CCC=O</t>
  </si>
  <si>
    <t>CCCCCCCCCCC</t>
  </si>
  <si>
    <t>CCOCC</t>
  </si>
  <si>
    <t>Propan-1-ol</t>
  </si>
  <si>
    <t>CCCO</t>
  </si>
  <si>
    <t>Butan-1-ol</t>
  </si>
  <si>
    <t>CCCCO</t>
  </si>
  <si>
    <t>Pentan-1-ol</t>
  </si>
  <si>
    <t>CCCCCO</t>
  </si>
  <si>
    <t>2-Methyl-1-propanol</t>
  </si>
  <si>
    <t>2-Methylpropan-1-ol</t>
  </si>
  <si>
    <t>CC(C)CO</t>
  </si>
  <si>
    <t>COC(C)=O</t>
  </si>
  <si>
    <t>Pentan-3-one</t>
  </si>
  <si>
    <t>CCC(=O)CC</t>
  </si>
  <si>
    <t>CCOC(=O)CC(=O)OCC</t>
  </si>
  <si>
    <t>CCCBr</t>
  </si>
  <si>
    <t>Propan-1-amine</t>
  </si>
  <si>
    <t>CCCN</t>
  </si>
  <si>
    <t>Propanenitrile</t>
  </si>
  <si>
    <t>CCC#N</t>
  </si>
  <si>
    <t>Ethane-1,2-diamine</t>
  </si>
  <si>
    <t>NCCN</t>
  </si>
  <si>
    <t>2-Methylpentane-2,4-diol</t>
  </si>
  <si>
    <t>CC(O)CC(C)(C)O</t>
  </si>
  <si>
    <t>4-Methyl-2-pentanone</t>
  </si>
  <si>
    <t>4-Methylpentan-2-one</t>
  </si>
  <si>
    <t>CC(C)CC(C)=O</t>
  </si>
  <si>
    <t>Isopropyl ether</t>
  </si>
  <si>
    <t>2-[(Propan-2-yl)oxy]propane</t>
  </si>
  <si>
    <t>CC(C)OC(C)C</t>
  </si>
  <si>
    <t>CCCOC(C)=O</t>
  </si>
  <si>
    <t>Butan-1-amine</t>
  </si>
  <si>
    <t>CCCCN</t>
  </si>
  <si>
    <t>N-Ethylethanamine</t>
  </si>
  <si>
    <t>CCNCC</t>
  </si>
  <si>
    <t>2-Heptanone</t>
  </si>
  <si>
    <t>Heptan-2-one</t>
  </si>
  <si>
    <t>CCCCCC(C)=O</t>
  </si>
  <si>
    <t>Hexane</t>
  </si>
  <si>
    <t>CCCCCC</t>
  </si>
  <si>
    <t>Hexan-1-ol</t>
  </si>
  <si>
    <t>CCCCCCO</t>
  </si>
  <si>
    <t>Heptan-1-ol</t>
  </si>
  <si>
    <t>CCCCCCCO</t>
  </si>
  <si>
    <t>Octan-1-ol</t>
  </si>
  <si>
    <t>CCCCCCCCO</t>
  </si>
  <si>
    <t>Undecan-2-one</t>
  </si>
  <si>
    <t>CCCCCCCCCC(C)=O</t>
  </si>
  <si>
    <t>Decan-1-ol</t>
  </si>
  <si>
    <t>CCCCCCCCCCO</t>
  </si>
  <si>
    <t>Pentane-2,4-dione</t>
  </si>
  <si>
    <t>CC(=O)CC(C)=O</t>
  </si>
  <si>
    <t>CCCCOC(C)=O</t>
  </si>
  <si>
    <t>CCOC(C)=O</t>
  </si>
  <si>
    <t>3-Methylbutan-2-one</t>
  </si>
  <si>
    <t>CC(C)C(C)=O</t>
  </si>
  <si>
    <t>2-Hexanone</t>
  </si>
  <si>
    <t>Hexan-2-one</t>
  </si>
  <si>
    <t>CCCCC(C)=O</t>
  </si>
  <si>
    <t>2-Hydroxypropanoic acid</t>
  </si>
  <si>
    <t>CC(O)C(O)=O</t>
  </si>
  <si>
    <t>Butanedioic acid</t>
  </si>
  <si>
    <t>OC(=O)CCC(O)=O</t>
  </si>
  <si>
    <t>N-Methylmethanamine</t>
  </si>
  <si>
    <t>CNC</t>
  </si>
  <si>
    <t>CCCCCCC</t>
  </si>
  <si>
    <t>Iodomethane</t>
  </si>
  <si>
    <t>CI</t>
  </si>
  <si>
    <t>N,N-Diethylethanamine</t>
  </si>
  <si>
    <t>CCN(CC)CC</t>
  </si>
  <si>
    <t>2,2,4-Trimethylpentane</t>
  </si>
  <si>
    <t>CC(C)CC(C)(C)C</t>
  </si>
  <si>
    <t>CC(O)=O</t>
  </si>
  <si>
    <t>3-Bromoprop-1-ene</t>
  </si>
  <si>
    <t>BrCC=C</t>
  </si>
  <si>
    <t>Butane-1,4-diol</t>
  </si>
  <si>
    <t>OCCCCO</t>
  </si>
  <si>
    <t>CCCCCCCCCC</t>
  </si>
  <si>
    <t>4-Hydroxy-4-methylpentan-2-one</t>
  </si>
  <si>
    <t>CC(=O)CC(C)(C)O</t>
  </si>
  <si>
    <t>Ethylene glycol dimethyl ether</t>
  </si>
  <si>
    <t>1,2-Dimethoxyethane</t>
  </si>
  <si>
    <t>COCCOC</t>
  </si>
  <si>
    <t>3-Methylbutan-1-ol</t>
  </si>
  <si>
    <t>CC(C)CCO</t>
  </si>
  <si>
    <t>Linoleic acid</t>
  </si>
  <si>
    <t>(9Z,12Z)-Octadeca-9,12-dienoic acid</t>
  </si>
  <si>
    <t>CCCCC\C=C/C\C=C/CCCCCCCC(O)=O</t>
  </si>
  <si>
    <t>OC(=O)C(O)=O</t>
  </si>
  <si>
    <t>CCCCC</t>
  </si>
  <si>
    <t>Propanoic acid</t>
  </si>
  <si>
    <t>CCC(O)=O</t>
  </si>
  <si>
    <t>CCC</t>
  </si>
  <si>
    <t>CCS</t>
  </si>
  <si>
    <t>CCCC#N</t>
  </si>
  <si>
    <t>2-Methylpropyl acetate</t>
  </si>
  <si>
    <t>CC(C)COC(C)=O</t>
  </si>
  <si>
    <t>CCCCCCCC</t>
  </si>
  <si>
    <t>Tetradecan-1-ol</t>
  </si>
  <si>
    <t>CCCCCCCCCCCCCCO</t>
  </si>
  <si>
    <t>OC(=O)CC#N</t>
  </si>
  <si>
    <t>Penta-1,3-diene</t>
  </si>
  <si>
    <t>CC=CC=C</t>
  </si>
  <si>
    <t>CCCCCOC(C)=O</t>
  </si>
  <si>
    <t>2-Methylpentane</t>
  </si>
  <si>
    <t>CCCC(C)C</t>
  </si>
  <si>
    <t>3-Methylbutanoic acid</t>
  </si>
  <si>
    <t>CC(C)CC(O)=O</t>
  </si>
  <si>
    <t>Acetal</t>
  </si>
  <si>
    <t>CCOC(C)OCC</t>
  </si>
  <si>
    <t>CC=O</t>
  </si>
  <si>
    <t>3-Chloroprop-1-ene</t>
  </si>
  <si>
    <t>ClCC=C</t>
  </si>
  <si>
    <t>Ethyl butanoate</t>
  </si>
  <si>
    <t>CCCC(=O)OCC</t>
  </si>
  <si>
    <t>Propane-1,3-diol</t>
  </si>
  <si>
    <t>OCCCO</t>
  </si>
  <si>
    <t>Butane-2,3-diol</t>
  </si>
  <si>
    <t>CC(O)C(C)O</t>
  </si>
  <si>
    <t>OC(=O)C(F)(F)F</t>
  </si>
  <si>
    <t>Tetradecafluorohexane</t>
  </si>
  <si>
    <t>FC(F)(F)C(F)(F)C(F)(F)C(F)(F)C(F)(F)C(F)(F)F</t>
  </si>
  <si>
    <t>2,3-Dihydroxybutanedioic acid</t>
  </si>
  <si>
    <t>OC(C(O)C(O)=O)C(O)=O</t>
  </si>
  <si>
    <t>CNC(C)=O</t>
  </si>
  <si>
    <t>Heptan-4-one</t>
  </si>
  <si>
    <t>CCCC(=O)CCC</t>
  </si>
  <si>
    <t>CC(C)Cl</t>
  </si>
  <si>
    <t>Perfluorooctane</t>
  </si>
  <si>
    <t>Octadecafluorooctane</t>
  </si>
  <si>
    <t>FC(F)(F)C(F)(F)C(F)(F)C(F)(F)C(F)(F)C(F)(F)C(F)(F)C(F)(F)F</t>
  </si>
  <si>
    <t>3-Iodoprop-1-ene</t>
  </si>
  <si>
    <t>ICC=C</t>
  </si>
  <si>
    <t>Propane, 1-methoxy-</t>
  </si>
  <si>
    <t>1-Methoxypropane</t>
  </si>
  <si>
    <t>CCCOC</t>
  </si>
  <si>
    <t>Hexitol</t>
  </si>
  <si>
    <t>OC[C@@H](O)[C@@H](O)[C@H](O)[C@H](O)CO</t>
  </si>
  <si>
    <t>Butanone</t>
  </si>
  <si>
    <t>Methyl n-Amyl Ketone</t>
  </si>
  <si>
    <t>Methyl butyl ketone</t>
  </si>
  <si>
    <t xml:space="preserve">Linoleic acid </t>
  </si>
  <si>
    <t>Methyl propyl ether</t>
  </si>
  <si>
    <t>74.75.75.75.75.75.75.74</t>
  </si>
  <si>
    <t xml:space="preserve">Allyl iodide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</si>
</sst>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_)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/>
  </cellStyleXfs>
  <cellXfs count="17">
    <xf numFmtId="0" fontId="0" fillId="0" borderId="0" xfId="0"/>
    <xf numFmtId="0" fontId="0" fillId="0" borderId="3" xfId="0" applyBorder="1"/>
    <xf numFmtId="0" fontId="0" fillId="0" borderId="2" xfId="0" applyBorder="1"/>
    <xf numFmtId="49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4" fillId="0" borderId="7" xfId="0" applyFont="1" applyFill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3" fillId="0" borderId="1" xfId="0" applyFont="1" applyBorder="1"/>
    <xf numFmtId="0" fontId="3" fillId="0" borderId="0" xfId="0" applyFont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colors>
    <mruColors>
      <color rgb="FFA66BD3"/>
      <color rgb="FFA365D1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zoomScale="130" zoomScaleNormal="130" workbookViewId="0">
      <selection activeCell="C10" sqref="C10"/>
    </sheetView>
  </sheetViews>
  <sheetFormatPr baseColWidth="10" defaultRowHeight="15" x14ac:dyDescent="0.25"/>
  <cols>
    <col min="1" max="1" width="11.42578125" style="16"/>
    <col min="3" max="3" width="18.28515625" bestFit="1" customWidth="1"/>
    <col min="5" max="5" width="25.140625" bestFit="1" customWidth="1"/>
    <col min="6" max="6" width="11.85546875" bestFit="1" customWidth="1"/>
    <col min="7" max="8" width="11.85546875" customWidth="1"/>
    <col min="10" max="10" width="28.5703125" bestFit="1" customWidth="1"/>
  </cols>
  <sheetData>
    <row r="1" spans="1:13" x14ac:dyDescent="0.25">
      <c r="A1" s="12">
        <v>1</v>
      </c>
      <c r="B1" s="6" t="s">
        <v>105</v>
      </c>
      <c r="C1" s="6" t="s">
        <v>141</v>
      </c>
      <c r="D1" s="6">
        <v>133.4</v>
      </c>
      <c r="E1" s="9" t="s">
        <v>26</v>
      </c>
      <c r="F1" t="b">
        <f t="shared" ref="F1:F6" si="0">+J1=C1</f>
        <v>1</v>
      </c>
      <c r="G1" s="1" t="b">
        <f t="shared" ref="G1:G32" si="1">+I1=B1</f>
        <v>1</v>
      </c>
      <c r="H1">
        <f t="shared" ref="H1:H32" si="2">+K1-D1</f>
        <v>0</v>
      </c>
      <c r="I1" t="s">
        <v>105</v>
      </c>
      <c r="J1" t="s">
        <v>141</v>
      </c>
      <c r="K1">
        <v>133.4</v>
      </c>
      <c r="L1" t="s">
        <v>141</v>
      </c>
      <c r="M1" t="s">
        <v>349</v>
      </c>
    </row>
    <row r="2" spans="1:13" x14ac:dyDescent="0.25">
      <c r="A2" s="13">
        <v>2</v>
      </c>
      <c r="B2" s="7" t="s">
        <v>107</v>
      </c>
      <c r="C2" s="7" t="s">
        <v>115</v>
      </c>
      <c r="D2" s="7">
        <v>98.95</v>
      </c>
      <c r="E2" s="10" t="s">
        <v>95</v>
      </c>
      <c r="F2" t="b">
        <f t="shared" si="0"/>
        <v>1</v>
      </c>
      <c r="G2" s="1" t="b">
        <f t="shared" si="1"/>
        <v>1</v>
      </c>
      <c r="H2">
        <f t="shared" si="2"/>
        <v>0</v>
      </c>
      <c r="I2" t="s">
        <v>107</v>
      </c>
      <c r="J2" t="s">
        <v>115</v>
      </c>
      <c r="K2">
        <v>98.95</v>
      </c>
      <c r="L2" t="s">
        <v>115</v>
      </c>
      <c r="M2" t="s">
        <v>328</v>
      </c>
    </row>
    <row r="3" spans="1:13" x14ac:dyDescent="0.25">
      <c r="A3" s="13">
        <v>3</v>
      </c>
      <c r="B3" s="7" t="s">
        <v>108</v>
      </c>
      <c r="C3" s="7" t="s">
        <v>293</v>
      </c>
      <c r="D3" s="7">
        <v>78.540000000000006</v>
      </c>
      <c r="E3" s="10" t="s">
        <v>27</v>
      </c>
      <c r="F3" t="b">
        <f t="shared" si="0"/>
        <v>1</v>
      </c>
      <c r="G3" s="1" t="b">
        <f t="shared" si="1"/>
        <v>1</v>
      </c>
      <c r="H3">
        <f t="shared" si="2"/>
        <v>0</v>
      </c>
      <c r="I3" t="s">
        <v>108</v>
      </c>
      <c r="J3" t="s">
        <v>293</v>
      </c>
      <c r="K3">
        <v>78.540000000000006</v>
      </c>
      <c r="L3" t="s">
        <v>293</v>
      </c>
      <c r="M3" t="s">
        <v>496</v>
      </c>
    </row>
    <row r="4" spans="1:13" x14ac:dyDescent="0.25">
      <c r="A4" s="13">
        <v>4</v>
      </c>
      <c r="B4" s="7" t="s">
        <v>236</v>
      </c>
      <c r="C4" s="7" t="s">
        <v>235</v>
      </c>
      <c r="D4" s="7">
        <v>120.977</v>
      </c>
      <c r="E4" s="10" t="s">
        <v>28</v>
      </c>
      <c r="F4" t="b">
        <f t="shared" si="0"/>
        <v>1</v>
      </c>
      <c r="G4" s="1" t="b">
        <f t="shared" si="1"/>
        <v>1</v>
      </c>
      <c r="H4">
        <f t="shared" si="2"/>
        <v>0</v>
      </c>
      <c r="I4" t="s">
        <v>236</v>
      </c>
      <c r="J4" t="s">
        <v>235</v>
      </c>
      <c r="K4">
        <v>120.977</v>
      </c>
      <c r="L4" t="s">
        <v>442</v>
      </c>
      <c r="M4" t="s">
        <v>443</v>
      </c>
    </row>
    <row r="5" spans="1:13" x14ac:dyDescent="0.25">
      <c r="A5" s="13">
        <v>5</v>
      </c>
      <c r="B5" s="7" t="s">
        <v>112</v>
      </c>
      <c r="C5" s="7" t="s">
        <v>111</v>
      </c>
      <c r="D5" s="7">
        <v>108.96599999999999</v>
      </c>
      <c r="E5" s="10" t="s">
        <v>29</v>
      </c>
      <c r="F5" t="b">
        <f t="shared" si="0"/>
        <v>1</v>
      </c>
      <c r="G5" s="1" t="b">
        <f t="shared" si="1"/>
        <v>1</v>
      </c>
      <c r="H5">
        <f t="shared" si="2"/>
        <v>0</v>
      </c>
      <c r="I5" t="s">
        <v>112</v>
      </c>
      <c r="J5" t="s">
        <v>111</v>
      </c>
      <c r="K5">
        <v>108.96599999999999</v>
      </c>
      <c r="L5" t="s">
        <v>111</v>
      </c>
      <c r="M5" t="s">
        <v>325</v>
      </c>
    </row>
    <row r="6" spans="1:13" x14ac:dyDescent="0.25">
      <c r="A6" s="13">
        <v>6</v>
      </c>
      <c r="B6" s="7" t="s">
        <v>184</v>
      </c>
      <c r="C6" s="7" t="s">
        <v>183</v>
      </c>
      <c r="D6" s="7">
        <v>122.99299999999999</v>
      </c>
      <c r="E6" s="10" t="s">
        <v>42</v>
      </c>
      <c r="F6" t="b">
        <f t="shared" si="0"/>
        <v>1</v>
      </c>
      <c r="G6" s="1" t="b">
        <f t="shared" si="1"/>
        <v>1</v>
      </c>
      <c r="H6">
        <f t="shared" si="2"/>
        <v>0</v>
      </c>
      <c r="I6" t="s">
        <v>184</v>
      </c>
      <c r="J6" t="s">
        <v>183</v>
      </c>
      <c r="K6">
        <v>122.99299999999999</v>
      </c>
      <c r="L6" t="s">
        <v>183</v>
      </c>
      <c r="M6" t="s">
        <v>384</v>
      </c>
    </row>
    <row r="7" spans="1:13" x14ac:dyDescent="0.25">
      <c r="A7" s="13">
        <v>7</v>
      </c>
      <c r="B7" s="7" t="s">
        <v>294</v>
      </c>
      <c r="C7" s="7" t="s">
        <v>497</v>
      </c>
      <c r="D7" s="7">
        <v>438.05900000000003</v>
      </c>
      <c r="E7" s="10" t="s">
        <v>512</v>
      </c>
      <c r="G7" s="1" t="b">
        <f t="shared" si="1"/>
        <v>1</v>
      </c>
      <c r="H7">
        <f t="shared" si="2"/>
        <v>0</v>
      </c>
      <c r="I7" t="s">
        <v>294</v>
      </c>
      <c r="J7" t="s">
        <v>497</v>
      </c>
      <c r="K7">
        <v>438.05900000000003</v>
      </c>
      <c r="L7" t="s">
        <v>498</v>
      </c>
      <c r="M7" t="s">
        <v>499</v>
      </c>
    </row>
    <row r="8" spans="1:13" x14ac:dyDescent="0.25">
      <c r="A8" s="13">
        <v>8</v>
      </c>
      <c r="B8" s="7" t="s">
        <v>286</v>
      </c>
      <c r="C8" s="7" t="s">
        <v>285</v>
      </c>
      <c r="D8" s="7">
        <v>338.04399999999998</v>
      </c>
      <c r="E8" s="10" t="s">
        <v>30</v>
      </c>
      <c r="F8" t="b">
        <f t="shared" ref="F8:F21" si="3">+J8=C8</f>
        <v>1</v>
      </c>
      <c r="G8" s="1" t="b">
        <f t="shared" si="1"/>
        <v>1</v>
      </c>
      <c r="H8">
        <f t="shared" si="2"/>
        <v>0</v>
      </c>
      <c r="I8" t="s">
        <v>286</v>
      </c>
      <c r="J8" t="s">
        <v>285</v>
      </c>
      <c r="K8">
        <v>338.04399999999998</v>
      </c>
      <c r="L8" t="s">
        <v>489</v>
      </c>
      <c r="M8" t="s">
        <v>490</v>
      </c>
    </row>
    <row r="9" spans="1:13" x14ac:dyDescent="0.25">
      <c r="A9" s="13">
        <v>9</v>
      </c>
      <c r="B9" s="7" t="s">
        <v>140</v>
      </c>
      <c r="C9" s="7" t="s">
        <v>139</v>
      </c>
      <c r="D9" s="7">
        <v>133.4</v>
      </c>
      <c r="E9" s="10" t="s">
        <v>44</v>
      </c>
      <c r="F9" t="b">
        <f t="shared" si="3"/>
        <v>1</v>
      </c>
      <c r="G9" s="1" t="b">
        <f t="shared" si="1"/>
        <v>1</v>
      </c>
      <c r="H9">
        <f t="shared" si="2"/>
        <v>0</v>
      </c>
      <c r="I9" t="s">
        <v>140</v>
      </c>
      <c r="J9" t="s">
        <v>139</v>
      </c>
      <c r="K9">
        <v>133.4</v>
      </c>
      <c r="L9" t="s">
        <v>139</v>
      </c>
      <c r="M9" t="s">
        <v>348</v>
      </c>
    </row>
    <row r="10" spans="1:13" x14ac:dyDescent="0.25">
      <c r="A10" s="13">
        <v>10</v>
      </c>
      <c r="B10" s="7" t="s">
        <v>296</v>
      </c>
      <c r="C10" s="7" t="s">
        <v>513</v>
      </c>
      <c r="D10" s="7">
        <v>167.977</v>
      </c>
      <c r="E10" s="10" t="s">
        <v>45</v>
      </c>
      <c r="F10" t="b">
        <f t="shared" si="3"/>
        <v>0</v>
      </c>
      <c r="G10" s="1" t="b">
        <f t="shared" si="1"/>
        <v>1</v>
      </c>
      <c r="H10">
        <f t="shared" si="2"/>
        <v>0</v>
      </c>
      <c r="I10" t="s">
        <v>296</v>
      </c>
      <c r="J10" t="s">
        <v>295</v>
      </c>
      <c r="K10">
        <v>167.977</v>
      </c>
      <c r="L10" t="s">
        <v>500</v>
      </c>
      <c r="M10" t="s">
        <v>501</v>
      </c>
    </row>
    <row r="11" spans="1:13" x14ac:dyDescent="0.25">
      <c r="A11" s="13">
        <v>11</v>
      </c>
      <c r="B11" s="7" t="s">
        <v>229</v>
      </c>
      <c r="C11" s="7" t="s">
        <v>228</v>
      </c>
      <c r="D11" s="7">
        <v>141.93899999999999</v>
      </c>
      <c r="E11" s="10" t="s">
        <v>46</v>
      </c>
      <c r="F11" t="b">
        <f t="shared" si="3"/>
        <v>1</v>
      </c>
      <c r="G11" s="1" t="b">
        <f t="shared" si="1"/>
        <v>1</v>
      </c>
      <c r="H11">
        <f t="shared" si="2"/>
        <v>0</v>
      </c>
      <c r="I11" t="s">
        <v>229</v>
      </c>
      <c r="J11" t="s">
        <v>228</v>
      </c>
      <c r="K11">
        <v>141.93899999999999</v>
      </c>
      <c r="L11" t="s">
        <v>435</v>
      </c>
      <c r="M11" t="s">
        <v>436</v>
      </c>
    </row>
    <row r="12" spans="1:13" x14ac:dyDescent="0.25">
      <c r="A12" s="13">
        <v>12</v>
      </c>
      <c r="B12" s="7" t="s">
        <v>276</v>
      </c>
      <c r="C12" s="7" t="s">
        <v>275</v>
      </c>
      <c r="D12" s="7">
        <v>76.52</v>
      </c>
      <c r="E12" s="10" t="s">
        <v>47</v>
      </c>
      <c r="F12" t="b">
        <f t="shared" si="3"/>
        <v>1</v>
      </c>
      <c r="G12" s="1" t="b">
        <f t="shared" si="1"/>
        <v>1</v>
      </c>
      <c r="H12">
        <f t="shared" si="2"/>
        <v>0</v>
      </c>
      <c r="I12" t="s">
        <v>276</v>
      </c>
      <c r="J12" t="s">
        <v>275</v>
      </c>
      <c r="K12">
        <v>76.52</v>
      </c>
      <c r="L12" t="s">
        <v>480</v>
      </c>
      <c r="M12" t="s">
        <v>481</v>
      </c>
    </row>
    <row r="13" spans="1:13" x14ac:dyDescent="0.25">
      <c r="A13" s="13">
        <v>13</v>
      </c>
      <c r="B13" s="7" t="s">
        <v>214</v>
      </c>
      <c r="C13" s="7" t="s">
        <v>213</v>
      </c>
      <c r="D13" s="7">
        <v>100.117</v>
      </c>
      <c r="E13" s="10" t="s">
        <v>48</v>
      </c>
      <c r="F13" t="b">
        <f t="shared" si="3"/>
        <v>1</v>
      </c>
      <c r="G13" s="1" t="b">
        <f t="shared" si="1"/>
        <v>1</v>
      </c>
      <c r="H13">
        <f t="shared" si="2"/>
        <v>0</v>
      </c>
      <c r="I13" t="s">
        <v>214</v>
      </c>
      <c r="J13" t="s">
        <v>213</v>
      </c>
      <c r="K13">
        <v>100.117</v>
      </c>
      <c r="L13" t="s">
        <v>419</v>
      </c>
      <c r="M13" t="s">
        <v>420</v>
      </c>
    </row>
    <row r="14" spans="1:13" x14ac:dyDescent="0.25">
      <c r="A14" s="13">
        <v>14</v>
      </c>
      <c r="B14" s="7" t="s">
        <v>143</v>
      </c>
      <c r="C14" s="7" t="s">
        <v>142</v>
      </c>
      <c r="D14" s="7">
        <v>58.08</v>
      </c>
      <c r="E14" s="10" t="s">
        <v>49</v>
      </c>
      <c r="F14" t="b">
        <f t="shared" si="3"/>
        <v>1</v>
      </c>
      <c r="G14" s="1" t="b">
        <f t="shared" si="1"/>
        <v>1</v>
      </c>
      <c r="H14">
        <f t="shared" si="2"/>
        <v>0</v>
      </c>
      <c r="I14" t="s">
        <v>143</v>
      </c>
      <c r="J14" t="s">
        <v>142</v>
      </c>
      <c r="K14">
        <v>58.08</v>
      </c>
      <c r="L14" t="s">
        <v>350</v>
      </c>
      <c r="M14" t="s">
        <v>351</v>
      </c>
    </row>
    <row r="15" spans="1:13" x14ac:dyDescent="0.25">
      <c r="A15" s="13">
        <v>15</v>
      </c>
      <c r="B15" s="7" t="s">
        <v>163</v>
      </c>
      <c r="C15" s="7" t="s">
        <v>1</v>
      </c>
      <c r="D15" s="7">
        <v>86.134</v>
      </c>
      <c r="E15" s="10" t="s">
        <v>33</v>
      </c>
      <c r="F15" s="5" t="b">
        <f t="shared" si="3"/>
        <v>1</v>
      </c>
      <c r="G15" s="1" t="b">
        <f t="shared" si="1"/>
        <v>1</v>
      </c>
      <c r="H15">
        <f t="shared" si="2"/>
        <v>0</v>
      </c>
      <c r="I15" t="s">
        <v>163</v>
      </c>
      <c r="J15" t="s">
        <v>1</v>
      </c>
      <c r="K15">
        <v>86.134</v>
      </c>
      <c r="L15" t="s">
        <v>1</v>
      </c>
      <c r="M15" t="s">
        <v>365</v>
      </c>
    </row>
    <row r="16" spans="1:13" x14ac:dyDescent="0.25">
      <c r="A16" s="13">
        <v>16</v>
      </c>
      <c r="B16" s="7" t="s">
        <v>292</v>
      </c>
      <c r="C16" s="7" t="s">
        <v>291</v>
      </c>
      <c r="D16" s="7">
        <v>114.188</v>
      </c>
      <c r="E16" s="10" t="s">
        <v>51</v>
      </c>
      <c r="F16" t="b">
        <f t="shared" si="3"/>
        <v>1</v>
      </c>
      <c r="G16" s="1" t="b">
        <f t="shared" si="1"/>
        <v>1</v>
      </c>
      <c r="H16">
        <f t="shared" si="2"/>
        <v>0</v>
      </c>
      <c r="I16" t="s">
        <v>292</v>
      </c>
      <c r="J16" t="s">
        <v>291</v>
      </c>
      <c r="K16">
        <v>114.188</v>
      </c>
      <c r="L16" t="s">
        <v>494</v>
      </c>
      <c r="M16" t="s">
        <v>495</v>
      </c>
    </row>
    <row r="17" spans="1:13" x14ac:dyDescent="0.25">
      <c r="A17" s="13">
        <v>17</v>
      </c>
      <c r="B17" s="7" t="s">
        <v>149</v>
      </c>
      <c r="C17" s="7" t="s">
        <v>507</v>
      </c>
      <c r="D17" s="7">
        <v>72.106999999999999</v>
      </c>
      <c r="E17" s="10" t="s">
        <v>52</v>
      </c>
      <c r="F17" t="b">
        <f t="shared" si="3"/>
        <v>0</v>
      </c>
      <c r="G17" s="1" t="b">
        <f t="shared" si="1"/>
        <v>1</v>
      </c>
      <c r="H17">
        <f t="shared" si="2"/>
        <v>0</v>
      </c>
      <c r="I17" t="s">
        <v>149</v>
      </c>
      <c r="J17" t="s">
        <v>148</v>
      </c>
      <c r="K17">
        <v>72.106999999999999</v>
      </c>
      <c r="L17" t="s">
        <v>355</v>
      </c>
      <c r="M17" t="s">
        <v>356</v>
      </c>
    </row>
    <row r="18" spans="1:13" x14ac:dyDescent="0.25">
      <c r="A18" s="13">
        <v>18</v>
      </c>
      <c r="B18" s="7" t="s">
        <v>210</v>
      </c>
      <c r="C18" s="7" t="s">
        <v>209</v>
      </c>
      <c r="D18" s="7">
        <v>170.29599999999999</v>
      </c>
      <c r="E18" s="10" t="s">
        <v>301</v>
      </c>
      <c r="F18" t="b">
        <f t="shared" si="3"/>
        <v>1</v>
      </c>
      <c r="G18" s="1" t="b">
        <f t="shared" si="1"/>
        <v>1</v>
      </c>
      <c r="H18">
        <f t="shared" si="2"/>
        <v>0</v>
      </c>
      <c r="I18" t="s">
        <v>210</v>
      </c>
      <c r="J18" t="s">
        <v>209</v>
      </c>
      <c r="K18">
        <v>170.29599999999999</v>
      </c>
      <c r="L18" t="s">
        <v>415</v>
      </c>
      <c r="M18" t="s">
        <v>416</v>
      </c>
    </row>
    <row r="19" spans="1:13" x14ac:dyDescent="0.25">
      <c r="A19" s="13">
        <v>19</v>
      </c>
      <c r="B19" s="7" t="s">
        <v>151</v>
      </c>
      <c r="C19" s="7" t="s">
        <v>150</v>
      </c>
      <c r="D19" s="7">
        <v>92.52</v>
      </c>
      <c r="E19" s="10" t="s">
        <v>316</v>
      </c>
      <c r="F19" t="b">
        <f t="shared" si="3"/>
        <v>1</v>
      </c>
      <c r="G19" s="1" t="b">
        <f t="shared" si="1"/>
        <v>1</v>
      </c>
      <c r="H19">
        <f t="shared" si="2"/>
        <v>0</v>
      </c>
      <c r="I19" t="s">
        <v>151</v>
      </c>
      <c r="J19" t="s">
        <v>150</v>
      </c>
      <c r="K19">
        <v>92.52</v>
      </c>
      <c r="L19" t="s">
        <v>150</v>
      </c>
      <c r="M19" t="s">
        <v>357</v>
      </c>
    </row>
    <row r="20" spans="1:13" x14ac:dyDescent="0.25">
      <c r="A20" s="13">
        <v>20</v>
      </c>
      <c r="B20" s="7" t="s">
        <v>310</v>
      </c>
      <c r="C20" s="7" t="s">
        <v>508</v>
      </c>
      <c r="D20" s="7">
        <v>114.188</v>
      </c>
      <c r="E20" s="10" t="s">
        <v>306</v>
      </c>
      <c r="F20" t="b">
        <f t="shared" si="3"/>
        <v>0</v>
      </c>
      <c r="G20" s="1" t="b">
        <f t="shared" si="1"/>
        <v>1</v>
      </c>
      <c r="H20">
        <f t="shared" si="2"/>
        <v>0</v>
      </c>
      <c r="I20" t="s">
        <v>310</v>
      </c>
      <c r="J20" t="s">
        <v>404</v>
      </c>
      <c r="K20">
        <v>114.188</v>
      </c>
      <c r="L20" t="s">
        <v>405</v>
      </c>
      <c r="M20" t="s">
        <v>406</v>
      </c>
    </row>
    <row r="21" spans="1:13" x14ac:dyDescent="0.25">
      <c r="A21" s="13">
        <v>21</v>
      </c>
      <c r="B21" s="7" t="s">
        <v>308</v>
      </c>
      <c r="C21" s="7" t="s">
        <v>509</v>
      </c>
      <c r="D21" s="7">
        <v>100.161</v>
      </c>
      <c r="E21" s="10" t="s">
        <v>307</v>
      </c>
      <c r="F21" t="b">
        <f t="shared" si="3"/>
        <v>0</v>
      </c>
      <c r="G21" s="1" t="b">
        <f t="shared" si="1"/>
        <v>1</v>
      </c>
      <c r="H21">
        <f t="shared" si="2"/>
        <v>0</v>
      </c>
      <c r="I21" t="s">
        <v>308</v>
      </c>
      <c r="J21" t="s">
        <v>425</v>
      </c>
      <c r="K21">
        <v>100.161</v>
      </c>
      <c r="L21" t="s">
        <v>426</v>
      </c>
      <c r="M21" t="s">
        <v>427</v>
      </c>
    </row>
    <row r="22" spans="1:13" x14ac:dyDescent="0.25">
      <c r="A22" s="13">
        <v>22</v>
      </c>
      <c r="B22" s="7" t="s">
        <v>193</v>
      </c>
      <c r="C22" s="7" t="s">
        <v>309</v>
      </c>
      <c r="D22" s="7">
        <v>100.161</v>
      </c>
      <c r="E22" s="10" t="s">
        <v>6</v>
      </c>
      <c r="G22" s="1" t="b">
        <f t="shared" si="1"/>
        <v>1</v>
      </c>
      <c r="H22">
        <f t="shared" si="2"/>
        <v>0</v>
      </c>
      <c r="I22" t="s">
        <v>193</v>
      </c>
      <c r="J22" t="s">
        <v>393</v>
      </c>
      <c r="K22">
        <v>100.161</v>
      </c>
      <c r="L22" t="s">
        <v>394</v>
      </c>
      <c r="M22" t="s">
        <v>395</v>
      </c>
    </row>
    <row r="23" spans="1:13" x14ac:dyDescent="0.25">
      <c r="A23" s="13">
        <v>23</v>
      </c>
      <c r="B23" s="7" t="s">
        <v>180</v>
      </c>
      <c r="C23" s="7" t="s">
        <v>179</v>
      </c>
      <c r="D23" s="7">
        <v>86.134</v>
      </c>
      <c r="E23" s="10" t="s">
        <v>50</v>
      </c>
      <c r="F23" t="b">
        <f t="shared" ref="F23:F44" si="4">+J23=C23</f>
        <v>1</v>
      </c>
      <c r="G23" s="1" t="b">
        <f t="shared" si="1"/>
        <v>1</v>
      </c>
      <c r="H23">
        <f t="shared" si="2"/>
        <v>0</v>
      </c>
      <c r="I23" t="s">
        <v>180</v>
      </c>
      <c r="J23" t="s">
        <v>179</v>
      </c>
      <c r="K23">
        <v>86.134</v>
      </c>
      <c r="L23" t="s">
        <v>381</v>
      </c>
      <c r="M23" t="s">
        <v>382</v>
      </c>
    </row>
    <row r="24" spans="1:13" x14ac:dyDescent="0.25">
      <c r="A24" s="13">
        <v>24</v>
      </c>
      <c r="B24" s="7" t="s">
        <v>268</v>
      </c>
      <c r="C24" s="7" t="s">
        <v>267</v>
      </c>
      <c r="D24" s="7">
        <v>130.18700000000001</v>
      </c>
      <c r="E24" s="10" t="s">
        <v>8</v>
      </c>
      <c r="F24" t="b">
        <f t="shared" si="4"/>
        <v>1</v>
      </c>
      <c r="G24" s="1" t="b">
        <f t="shared" si="1"/>
        <v>1</v>
      </c>
      <c r="H24">
        <f t="shared" si="2"/>
        <v>0</v>
      </c>
      <c r="I24" t="s">
        <v>268</v>
      </c>
      <c r="J24" t="s">
        <v>267</v>
      </c>
      <c r="K24">
        <v>130.18700000000001</v>
      </c>
      <c r="L24" t="s">
        <v>267</v>
      </c>
      <c r="M24" t="s">
        <v>472</v>
      </c>
    </row>
    <row r="25" spans="1:13" x14ac:dyDescent="0.25">
      <c r="A25" s="13">
        <v>25</v>
      </c>
      <c r="B25" s="7" t="s">
        <v>216</v>
      </c>
      <c r="C25" s="7" t="s">
        <v>215</v>
      </c>
      <c r="D25" s="7">
        <v>116.16</v>
      </c>
      <c r="E25" s="10" t="s">
        <v>9</v>
      </c>
      <c r="F25" t="b">
        <f t="shared" si="4"/>
        <v>1</v>
      </c>
      <c r="G25" s="1" t="b">
        <f t="shared" si="1"/>
        <v>1</v>
      </c>
      <c r="H25">
        <f t="shared" si="2"/>
        <v>0</v>
      </c>
      <c r="I25" t="s">
        <v>216</v>
      </c>
      <c r="J25" t="s">
        <v>215</v>
      </c>
      <c r="K25">
        <v>116.16</v>
      </c>
      <c r="L25" t="s">
        <v>215</v>
      </c>
      <c r="M25" t="s">
        <v>421</v>
      </c>
    </row>
    <row r="26" spans="1:13" x14ac:dyDescent="0.25">
      <c r="A26" s="13">
        <v>26</v>
      </c>
      <c r="B26" s="7" t="s">
        <v>218</v>
      </c>
      <c r="C26" s="7" t="s">
        <v>217</v>
      </c>
      <c r="D26" s="7">
        <v>88.105999999999995</v>
      </c>
      <c r="E26" s="10" t="s">
        <v>10</v>
      </c>
      <c r="F26" t="b">
        <f t="shared" si="4"/>
        <v>1</v>
      </c>
      <c r="G26" s="1" t="b">
        <f t="shared" si="1"/>
        <v>1</v>
      </c>
      <c r="H26">
        <f t="shared" si="2"/>
        <v>0</v>
      </c>
      <c r="I26" t="s">
        <v>218</v>
      </c>
      <c r="J26" t="s">
        <v>217</v>
      </c>
      <c r="K26">
        <v>88.105999999999995</v>
      </c>
      <c r="L26" t="s">
        <v>217</v>
      </c>
      <c r="M26" t="s">
        <v>422</v>
      </c>
    </row>
    <row r="27" spans="1:13" x14ac:dyDescent="0.25">
      <c r="A27" s="13">
        <v>27</v>
      </c>
      <c r="B27" s="7" t="s">
        <v>258</v>
      </c>
      <c r="C27" s="7" t="s">
        <v>257</v>
      </c>
      <c r="D27" s="7">
        <v>116.16</v>
      </c>
      <c r="E27" s="10" t="s">
        <v>41</v>
      </c>
      <c r="F27" t="b">
        <f t="shared" si="4"/>
        <v>1</v>
      </c>
      <c r="G27" s="1" t="b">
        <f t="shared" si="1"/>
        <v>1</v>
      </c>
      <c r="H27">
        <f t="shared" si="2"/>
        <v>0</v>
      </c>
      <c r="I27" t="s">
        <v>258</v>
      </c>
      <c r="J27" t="s">
        <v>257</v>
      </c>
      <c r="K27">
        <v>116.16</v>
      </c>
      <c r="L27" t="s">
        <v>464</v>
      </c>
      <c r="M27" t="s">
        <v>465</v>
      </c>
    </row>
    <row r="28" spans="1:13" x14ac:dyDescent="0.25">
      <c r="A28" s="13">
        <v>28</v>
      </c>
      <c r="B28" s="7" t="s">
        <v>178</v>
      </c>
      <c r="C28" s="7" t="s">
        <v>177</v>
      </c>
      <c r="D28" s="7">
        <v>74.078999999999994</v>
      </c>
      <c r="E28" s="10">
        <v>21.1</v>
      </c>
      <c r="F28" t="b">
        <f t="shared" si="4"/>
        <v>1</v>
      </c>
      <c r="G28" s="1" t="b">
        <f t="shared" si="1"/>
        <v>1</v>
      </c>
      <c r="H28">
        <f t="shared" si="2"/>
        <v>0</v>
      </c>
      <c r="I28" t="s">
        <v>178</v>
      </c>
      <c r="J28" t="s">
        <v>177</v>
      </c>
      <c r="K28">
        <v>74.078999999999994</v>
      </c>
      <c r="L28" t="s">
        <v>177</v>
      </c>
      <c r="M28" t="s">
        <v>380</v>
      </c>
    </row>
    <row r="29" spans="1:13" x14ac:dyDescent="0.25">
      <c r="A29" s="13">
        <v>29</v>
      </c>
      <c r="B29" s="7" t="s">
        <v>196</v>
      </c>
      <c r="C29" s="7" t="s">
        <v>195</v>
      </c>
      <c r="D29" s="7">
        <v>102.133</v>
      </c>
      <c r="E29" s="10" t="s">
        <v>11</v>
      </c>
      <c r="F29" t="b">
        <f t="shared" si="4"/>
        <v>1</v>
      </c>
      <c r="G29" s="1" t="b">
        <f t="shared" si="1"/>
        <v>1</v>
      </c>
      <c r="H29">
        <f t="shared" si="2"/>
        <v>0</v>
      </c>
      <c r="I29" t="s">
        <v>196</v>
      </c>
      <c r="J29" t="s">
        <v>195</v>
      </c>
      <c r="K29">
        <v>102.133</v>
      </c>
      <c r="L29" t="s">
        <v>195</v>
      </c>
      <c r="M29" t="s">
        <v>399</v>
      </c>
    </row>
    <row r="30" spans="1:13" x14ac:dyDescent="0.25">
      <c r="A30" s="13">
        <v>30</v>
      </c>
      <c r="B30" s="7" t="s">
        <v>278</v>
      </c>
      <c r="C30" s="7" t="s">
        <v>277</v>
      </c>
      <c r="D30" s="7">
        <v>116.16</v>
      </c>
      <c r="E30" s="10" t="s">
        <v>12</v>
      </c>
      <c r="F30" t="b">
        <f t="shared" si="4"/>
        <v>1</v>
      </c>
      <c r="G30" s="1" t="b">
        <f t="shared" si="1"/>
        <v>1</v>
      </c>
      <c r="H30">
        <f t="shared" si="2"/>
        <v>0</v>
      </c>
      <c r="I30" t="s">
        <v>278</v>
      </c>
      <c r="J30" t="s">
        <v>277</v>
      </c>
      <c r="K30">
        <v>116.16</v>
      </c>
      <c r="L30" t="s">
        <v>482</v>
      </c>
      <c r="M30" t="s">
        <v>483</v>
      </c>
    </row>
    <row r="31" spans="1:13" x14ac:dyDescent="0.25">
      <c r="A31" s="13">
        <v>31</v>
      </c>
      <c r="B31" s="7" t="s">
        <v>271</v>
      </c>
      <c r="C31" s="7" t="s">
        <v>270</v>
      </c>
      <c r="D31" s="7">
        <v>102.133</v>
      </c>
      <c r="E31" s="10" t="s">
        <v>96</v>
      </c>
      <c r="F31" t="b">
        <f t="shared" si="4"/>
        <v>1</v>
      </c>
      <c r="G31" s="1" t="b">
        <f t="shared" si="1"/>
        <v>1</v>
      </c>
      <c r="H31">
        <f t="shared" si="2"/>
        <v>0</v>
      </c>
      <c r="I31" t="s">
        <v>271</v>
      </c>
      <c r="J31" t="s">
        <v>270</v>
      </c>
      <c r="K31">
        <v>102.133</v>
      </c>
      <c r="L31" t="s">
        <v>475</v>
      </c>
      <c r="M31" t="s">
        <v>476</v>
      </c>
    </row>
    <row r="32" spans="1:13" x14ac:dyDescent="0.25">
      <c r="A32" s="13">
        <v>32</v>
      </c>
      <c r="B32" s="7" t="s">
        <v>234</v>
      </c>
      <c r="C32" s="7" t="s">
        <v>233</v>
      </c>
      <c r="D32" s="7">
        <v>60.052</v>
      </c>
      <c r="E32" s="10">
        <v>1.42</v>
      </c>
      <c r="F32" t="b">
        <f t="shared" si="4"/>
        <v>1</v>
      </c>
      <c r="G32" s="1" t="b">
        <f t="shared" si="1"/>
        <v>1</v>
      </c>
      <c r="H32">
        <f t="shared" si="2"/>
        <v>0</v>
      </c>
      <c r="I32" t="s">
        <v>234</v>
      </c>
      <c r="J32" t="s">
        <v>233</v>
      </c>
      <c r="K32">
        <v>60.052</v>
      </c>
      <c r="L32" t="s">
        <v>233</v>
      </c>
      <c r="M32" t="s">
        <v>441</v>
      </c>
    </row>
    <row r="33" spans="1:13" x14ac:dyDescent="0.25">
      <c r="A33" s="13">
        <v>33</v>
      </c>
      <c r="B33" s="7" t="s">
        <v>147</v>
      </c>
      <c r="C33" s="7" t="s">
        <v>146</v>
      </c>
      <c r="D33" s="7">
        <v>88.105999999999995</v>
      </c>
      <c r="E33" s="10" t="s">
        <v>13</v>
      </c>
      <c r="F33" t="b">
        <f t="shared" si="4"/>
        <v>1</v>
      </c>
      <c r="G33" s="1" t="b">
        <f t="shared" ref="G33:G64" si="5">+I33=B33</f>
        <v>1</v>
      </c>
      <c r="H33">
        <f t="shared" ref="H33:H64" si="6">+K33-D33</f>
        <v>0</v>
      </c>
      <c r="I33" t="s">
        <v>147</v>
      </c>
      <c r="J33" t="s">
        <v>146</v>
      </c>
      <c r="K33">
        <v>88.105999999999995</v>
      </c>
      <c r="L33" t="s">
        <v>146</v>
      </c>
      <c r="M33" t="s">
        <v>354</v>
      </c>
    </row>
    <row r="34" spans="1:13" x14ac:dyDescent="0.25">
      <c r="A34" s="13">
        <v>34</v>
      </c>
      <c r="B34" s="7" t="s">
        <v>162</v>
      </c>
      <c r="C34" s="7" t="s">
        <v>161</v>
      </c>
      <c r="D34" s="7">
        <v>144.214</v>
      </c>
      <c r="E34" s="10" t="s">
        <v>14</v>
      </c>
      <c r="F34" t="b">
        <f t="shared" si="4"/>
        <v>1</v>
      </c>
      <c r="G34" s="1" t="b">
        <f t="shared" si="5"/>
        <v>1</v>
      </c>
      <c r="H34">
        <f t="shared" si="6"/>
        <v>0</v>
      </c>
      <c r="I34" t="s">
        <v>162</v>
      </c>
      <c r="J34" t="s">
        <v>161</v>
      </c>
      <c r="K34">
        <v>144.214</v>
      </c>
      <c r="L34" t="s">
        <v>161</v>
      </c>
      <c r="M34" t="s">
        <v>364</v>
      </c>
    </row>
    <row r="35" spans="1:13" x14ac:dyDescent="0.25">
      <c r="A35" s="13">
        <v>35</v>
      </c>
      <c r="B35" s="7" t="s">
        <v>158</v>
      </c>
      <c r="C35" s="7" t="s">
        <v>157</v>
      </c>
      <c r="D35" s="7">
        <v>116.16</v>
      </c>
      <c r="E35" s="10" t="s">
        <v>15</v>
      </c>
      <c r="F35" t="b">
        <f t="shared" si="4"/>
        <v>1</v>
      </c>
      <c r="G35" s="1" t="b">
        <f t="shared" si="5"/>
        <v>1</v>
      </c>
      <c r="H35">
        <f t="shared" si="6"/>
        <v>0</v>
      </c>
      <c r="I35" t="s">
        <v>158</v>
      </c>
      <c r="J35" t="s">
        <v>157</v>
      </c>
      <c r="K35">
        <v>116.16</v>
      </c>
      <c r="L35" t="s">
        <v>157</v>
      </c>
      <c r="M35" t="s">
        <v>362</v>
      </c>
    </row>
    <row r="36" spans="1:13" x14ac:dyDescent="0.25">
      <c r="A36" s="13">
        <v>36</v>
      </c>
      <c r="B36" s="7" t="s">
        <v>264</v>
      </c>
      <c r="C36" s="7" t="s">
        <v>263</v>
      </c>
      <c r="D36" s="7">
        <v>85.061999999999998</v>
      </c>
      <c r="E36" s="10" t="s">
        <v>43</v>
      </c>
      <c r="F36" t="b">
        <f t="shared" si="4"/>
        <v>1</v>
      </c>
      <c r="G36" s="1" t="b">
        <f t="shared" si="5"/>
        <v>1</v>
      </c>
      <c r="H36">
        <f t="shared" si="6"/>
        <v>0</v>
      </c>
      <c r="I36" t="s">
        <v>264</v>
      </c>
      <c r="J36" t="s">
        <v>263</v>
      </c>
      <c r="K36">
        <v>85.061999999999998</v>
      </c>
      <c r="L36" t="s">
        <v>263</v>
      </c>
      <c r="M36" t="s">
        <v>469</v>
      </c>
    </row>
    <row r="37" spans="1:13" x14ac:dyDescent="0.25">
      <c r="A37" s="13">
        <v>37</v>
      </c>
      <c r="B37" s="7" t="s">
        <v>132</v>
      </c>
      <c r="C37" s="7" t="s">
        <v>131</v>
      </c>
      <c r="D37" s="7">
        <v>94.49</v>
      </c>
      <c r="E37" s="10" t="s">
        <v>53</v>
      </c>
      <c r="F37" t="b">
        <f t="shared" si="4"/>
        <v>1</v>
      </c>
      <c r="G37" s="1" t="b">
        <f t="shared" si="5"/>
        <v>1</v>
      </c>
      <c r="H37">
        <f t="shared" si="6"/>
        <v>0</v>
      </c>
      <c r="I37" t="s">
        <v>132</v>
      </c>
      <c r="J37" t="s">
        <v>131</v>
      </c>
      <c r="K37">
        <v>94.49</v>
      </c>
      <c r="L37" t="s">
        <v>131</v>
      </c>
      <c r="M37" t="s">
        <v>343</v>
      </c>
    </row>
    <row r="38" spans="1:13" x14ac:dyDescent="0.25">
      <c r="A38" s="13">
        <v>38</v>
      </c>
      <c r="B38" s="7" t="s">
        <v>160</v>
      </c>
      <c r="C38" s="7" t="s">
        <v>159</v>
      </c>
      <c r="D38" s="7">
        <v>284.48399999999998</v>
      </c>
      <c r="E38" s="10" t="s">
        <v>58</v>
      </c>
      <c r="F38" t="b">
        <f t="shared" si="4"/>
        <v>1</v>
      </c>
      <c r="G38" s="1" t="b">
        <f t="shared" si="5"/>
        <v>1</v>
      </c>
      <c r="H38">
        <f t="shared" si="6"/>
        <v>0</v>
      </c>
      <c r="I38" t="s">
        <v>160</v>
      </c>
      <c r="J38" t="s">
        <v>159</v>
      </c>
      <c r="K38">
        <v>284.48399999999998</v>
      </c>
      <c r="L38" t="s">
        <v>159</v>
      </c>
      <c r="M38" t="s">
        <v>363</v>
      </c>
    </row>
    <row r="39" spans="1:13" x14ac:dyDescent="0.25">
      <c r="A39" s="13">
        <v>39</v>
      </c>
      <c r="B39" s="7" t="s">
        <v>154</v>
      </c>
      <c r="C39" s="7" t="s">
        <v>153</v>
      </c>
      <c r="D39" s="7">
        <v>130.18700000000001</v>
      </c>
      <c r="E39" s="10" t="s">
        <v>59</v>
      </c>
      <c r="F39" t="b">
        <f t="shared" si="4"/>
        <v>1</v>
      </c>
      <c r="G39" s="1" t="b">
        <f t="shared" si="5"/>
        <v>1</v>
      </c>
      <c r="H39">
        <f t="shared" si="6"/>
        <v>0</v>
      </c>
      <c r="I39" t="s">
        <v>154</v>
      </c>
      <c r="J39" t="s">
        <v>153</v>
      </c>
      <c r="K39">
        <v>130.18700000000001</v>
      </c>
      <c r="L39" t="s">
        <v>153</v>
      </c>
      <c r="M39" t="s">
        <v>359</v>
      </c>
    </row>
    <row r="40" spans="1:13" x14ac:dyDescent="0.25">
      <c r="A40" s="13">
        <v>40</v>
      </c>
      <c r="B40" s="7" t="s">
        <v>222</v>
      </c>
      <c r="C40" s="7" t="s">
        <v>221</v>
      </c>
      <c r="D40" s="7">
        <v>90.078000000000003</v>
      </c>
      <c r="E40" s="10" t="s">
        <v>17</v>
      </c>
      <c r="F40" t="b">
        <f t="shared" si="4"/>
        <v>1</v>
      </c>
      <c r="G40" s="1" t="b">
        <f t="shared" si="5"/>
        <v>1</v>
      </c>
      <c r="H40">
        <f t="shared" si="6"/>
        <v>0</v>
      </c>
      <c r="I40" t="s">
        <v>222</v>
      </c>
      <c r="J40" t="s">
        <v>221</v>
      </c>
      <c r="K40">
        <v>90.078000000000003</v>
      </c>
      <c r="L40" t="s">
        <v>428</v>
      </c>
      <c r="M40" t="s">
        <v>429</v>
      </c>
    </row>
    <row r="41" spans="1:13" x14ac:dyDescent="0.25">
      <c r="A41" s="13">
        <v>41</v>
      </c>
      <c r="B41" s="7" t="s">
        <v>318</v>
      </c>
      <c r="C41" s="7" t="s">
        <v>510</v>
      </c>
      <c r="D41" s="7">
        <v>280.452</v>
      </c>
      <c r="E41" s="10" t="s">
        <v>16</v>
      </c>
      <c r="F41" t="b">
        <f t="shared" si="4"/>
        <v>0</v>
      </c>
      <c r="G41" s="1" t="b">
        <f t="shared" si="5"/>
        <v>1</v>
      </c>
      <c r="H41">
        <f t="shared" si="6"/>
        <v>0</v>
      </c>
      <c r="I41" t="s">
        <v>318</v>
      </c>
      <c r="J41" t="s">
        <v>454</v>
      </c>
      <c r="K41">
        <v>280.452</v>
      </c>
      <c r="L41" t="s">
        <v>455</v>
      </c>
      <c r="M41" t="s">
        <v>456</v>
      </c>
    </row>
    <row r="42" spans="1:13" x14ac:dyDescent="0.25">
      <c r="A42" s="13">
        <v>42</v>
      </c>
      <c r="B42" s="7" t="s">
        <v>246</v>
      </c>
      <c r="C42" s="7" t="s">
        <v>245</v>
      </c>
      <c r="D42" s="7">
        <v>90.034000000000006</v>
      </c>
      <c r="E42" s="10" t="s">
        <v>97</v>
      </c>
      <c r="F42" t="b">
        <f t="shared" si="4"/>
        <v>1</v>
      </c>
      <c r="G42" s="1" t="b">
        <f t="shared" si="5"/>
        <v>1</v>
      </c>
      <c r="H42">
        <f t="shared" si="6"/>
        <v>0</v>
      </c>
      <c r="I42" t="s">
        <v>246</v>
      </c>
      <c r="J42" t="s">
        <v>245</v>
      </c>
      <c r="K42">
        <v>90.034000000000006</v>
      </c>
      <c r="L42" t="s">
        <v>245</v>
      </c>
      <c r="M42" t="s">
        <v>457</v>
      </c>
    </row>
    <row r="43" spans="1:13" x14ac:dyDescent="0.25">
      <c r="A43" s="13">
        <v>43</v>
      </c>
      <c r="B43" s="7" t="s">
        <v>156</v>
      </c>
      <c r="C43" s="7" t="s">
        <v>155</v>
      </c>
      <c r="D43" s="7">
        <v>256.43</v>
      </c>
      <c r="E43" s="10" t="s">
        <v>54</v>
      </c>
      <c r="F43" t="b">
        <f t="shared" si="4"/>
        <v>1</v>
      </c>
      <c r="G43" s="1" t="b">
        <f t="shared" si="5"/>
        <v>1</v>
      </c>
      <c r="H43">
        <f t="shared" si="6"/>
        <v>0</v>
      </c>
      <c r="I43" t="s">
        <v>156</v>
      </c>
      <c r="J43" t="s">
        <v>155</v>
      </c>
      <c r="K43">
        <v>256.43</v>
      </c>
      <c r="L43" t="s">
        <v>155</v>
      </c>
      <c r="M43" t="s">
        <v>361</v>
      </c>
    </row>
    <row r="44" spans="1:13" x14ac:dyDescent="0.25">
      <c r="A44" s="13">
        <v>44</v>
      </c>
      <c r="B44" s="7" t="s">
        <v>250</v>
      </c>
      <c r="C44" s="7" t="s">
        <v>249</v>
      </c>
      <c r="D44" s="7">
        <v>74.078999999999994</v>
      </c>
      <c r="E44" s="10" t="s">
        <v>55</v>
      </c>
      <c r="F44" t="b">
        <f t="shared" si="4"/>
        <v>1</v>
      </c>
      <c r="G44" s="1" t="b">
        <f t="shared" si="5"/>
        <v>1</v>
      </c>
      <c r="H44">
        <f t="shared" si="6"/>
        <v>0</v>
      </c>
      <c r="I44" t="s">
        <v>250</v>
      </c>
      <c r="J44" t="s">
        <v>249</v>
      </c>
      <c r="K44">
        <v>74.078999999999994</v>
      </c>
      <c r="L44" t="s">
        <v>459</v>
      </c>
      <c r="M44" t="s">
        <v>460</v>
      </c>
    </row>
    <row r="45" spans="1:13" x14ac:dyDescent="0.25">
      <c r="A45" s="13">
        <v>45</v>
      </c>
      <c r="B45" s="7" t="s">
        <v>223</v>
      </c>
      <c r="C45" s="7" t="s">
        <v>314</v>
      </c>
      <c r="D45" s="7">
        <v>118.08799999999999</v>
      </c>
      <c r="E45" s="10" t="s">
        <v>56</v>
      </c>
      <c r="G45" s="1" t="b">
        <f t="shared" si="5"/>
        <v>1</v>
      </c>
      <c r="H45">
        <f t="shared" si="6"/>
        <v>0</v>
      </c>
      <c r="I45" t="s">
        <v>223</v>
      </c>
      <c r="J45" t="s">
        <v>430</v>
      </c>
      <c r="K45">
        <v>118.08799999999999</v>
      </c>
      <c r="L45" t="s">
        <v>430</v>
      </c>
      <c r="M45" t="s">
        <v>431</v>
      </c>
    </row>
    <row r="46" spans="1:13" x14ac:dyDescent="0.25">
      <c r="A46" s="13">
        <v>46</v>
      </c>
      <c r="B46" s="7" t="s">
        <v>288</v>
      </c>
      <c r="C46" s="7" t="s">
        <v>287</v>
      </c>
      <c r="D46" s="7">
        <v>150.08600000000001</v>
      </c>
      <c r="E46" s="10" t="s">
        <v>98</v>
      </c>
      <c r="F46" t="b">
        <f>+J46=C46</f>
        <v>1</v>
      </c>
      <c r="G46" s="1" t="b">
        <f t="shared" si="5"/>
        <v>1</v>
      </c>
      <c r="H46">
        <f t="shared" si="6"/>
        <v>0</v>
      </c>
      <c r="I46" t="s">
        <v>288</v>
      </c>
      <c r="J46" t="s">
        <v>287</v>
      </c>
      <c r="K46">
        <v>150.08600000000001</v>
      </c>
      <c r="L46" t="s">
        <v>491</v>
      </c>
      <c r="M46" t="s">
        <v>492</v>
      </c>
    </row>
    <row r="47" spans="1:13" x14ac:dyDescent="0.25">
      <c r="A47" s="13">
        <v>47</v>
      </c>
      <c r="B47" s="7" t="s">
        <v>138</v>
      </c>
      <c r="C47" s="7" t="s">
        <v>137</v>
      </c>
      <c r="D47" s="7">
        <v>163.38</v>
      </c>
      <c r="E47" s="10" t="s">
        <v>57</v>
      </c>
      <c r="F47" t="b">
        <f>+J47=C47</f>
        <v>1</v>
      </c>
      <c r="G47" s="1" t="b">
        <f t="shared" si="5"/>
        <v>1</v>
      </c>
      <c r="H47">
        <f t="shared" si="6"/>
        <v>0</v>
      </c>
      <c r="I47" t="s">
        <v>138</v>
      </c>
      <c r="J47" t="s">
        <v>137</v>
      </c>
      <c r="K47">
        <v>163.38</v>
      </c>
      <c r="L47" t="s">
        <v>137</v>
      </c>
      <c r="M47" t="s">
        <v>347</v>
      </c>
    </row>
    <row r="48" spans="1:13" x14ac:dyDescent="0.25">
      <c r="A48" s="13">
        <v>48</v>
      </c>
      <c r="B48" s="7" t="s">
        <v>284</v>
      </c>
      <c r="C48" s="7" t="s">
        <v>283</v>
      </c>
      <c r="D48" s="7">
        <v>114.023</v>
      </c>
      <c r="E48" s="10" t="s">
        <v>60</v>
      </c>
      <c r="F48" t="b">
        <f>+J48=C48</f>
        <v>1</v>
      </c>
      <c r="G48" s="1" t="b">
        <f t="shared" si="5"/>
        <v>1</v>
      </c>
      <c r="H48">
        <f t="shared" si="6"/>
        <v>0</v>
      </c>
      <c r="I48" t="s">
        <v>284</v>
      </c>
      <c r="J48" t="s">
        <v>283</v>
      </c>
      <c r="K48">
        <v>114.023</v>
      </c>
      <c r="L48" t="s">
        <v>283</v>
      </c>
      <c r="M48" t="s">
        <v>488</v>
      </c>
    </row>
    <row r="49" spans="1:13" x14ac:dyDescent="0.25">
      <c r="A49" s="13">
        <v>49</v>
      </c>
      <c r="B49" s="7" t="s">
        <v>164</v>
      </c>
      <c r="C49" s="7" t="s">
        <v>311</v>
      </c>
      <c r="D49" s="7">
        <v>102.133</v>
      </c>
      <c r="E49" s="10" t="s">
        <v>61</v>
      </c>
      <c r="G49" s="1" t="b">
        <f t="shared" si="5"/>
        <v>1</v>
      </c>
      <c r="H49">
        <f t="shared" si="6"/>
        <v>0</v>
      </c>
      <c r="I49" t="s">
        <v>164</v>
      </c>
      <c r="J49" t="s">
        <v>366</v>
      </c>
      <c r="K49">
        <v>102.133</v>
      </c>
      <c r="L49" t="s">
        <v>366</v>
      </c>
      <c r="M49" t="s">
        <v>367</v>
      </c>
    </row>
    <row r="50" spans="1:13" x14ac:dyDescent="0.25">
      <c r="A50" s="13">
        <v>50</v>
      </c>
      <c r="B50" s="7" t="s">
        <v>225</v>
      </c>
      <c r="C50" s="7" t="s">
        <v>224</v>
      </c>
      <c r="D50" s="7">
        <v>45.085000000000001</v>
      </c>
      <c r="E50" s="10" t="s">
        <v>62</v>
      </c>
      <c r="F50" t="b">
        <f t="shared" ref="F50:F56" si="7">+J50=C50</f>
        <v>1</v>
      </c>
      <c r="G50" s="1" t="b">
        <f t="shared" si="5"/>
        <v>1</v>
      </c>
      <c r="H50">
        <f t="shared" si="6"/>
        <v>0</v>
      </c>
      <c r="I50" t="s">
        <v>225</v>
      </c>
      <c r="J50" t="s">
        <v>224</v>
      </c>
      <c r="K50">
        <v>45.085000000000001</v>
      </c>
      <c r="L50" t="s">
        <v>432</v>
      </c>
      <c r="M50" t="s">
        <v>433</v>
      </c>
    </row>
    <row r="51" spans="1:13" x14ac:dyDescent="0.25">
      <c r="A51" s="13">
        <v>51</v>
      </c>
      <c r="B51" s="7" t="s">
        <v>190</v>
      </c>
      <c r="C51" s="7" t="s">
        <v>189</v>
      </c>
      <c r="D51" s="7">
        <v>60.1</v>
      </c>
      <c r="E51" s="10" t="s">
        <v>63</v>
      </c>
      <c r="F51" t="b">
        <f t="shared" si="7"/>
        <v>1</v>
      </c>
      <c r="G51" s="1" t="b">
        <f t="shared" si="5"/>
        <v>1</v>
      </c>
      <c r="H51">
        <f t="shared" si="6"/>
        <v>0</v>
      </c>
      <c r="I51" t="s">
        <v>190</v>
      </c>
      <c r="J51" t="s">
        <v>189</v>
      </c>
      <c r="K51">
        <v>60.1</v>
      </c>
      <c r="L51" t="s">
        <v>389</v>
      </c>
      <c r="M51" t="s">
        <v>390</v>
      </c>
    </row>
    <row r="52" spans="1:13" x14ac:dyDescent="0.25">
      <c r="A52" s="13">
        <v>52</v>
      </c>
      <c r="B52" s="7" t="s">
        <v>200</v>
      </c>
      <c r="C52" s="7" t="s">
        <v>199</v>
      </c>
      <c r="D52" s="7">
        <v>73.138999999999996</v>
      </c>
      <c r="E52" s="10" t="s">
        <v>18</v>
      </c>
      <c r="F52" t="b">
        <f t="shared" si="7"/>
        <v>1</v>
      </c>
      <c r="G52" s="1" t="b">
        <f t="shared" si="5"/>
        <v>1</v>
      </c>
      <c r="H52">
        <f t="shared" si="6"/>
        <v>0</v>
      </c>
      <c r="I52" t="s">
        <v>200</v>
      </c>
      <c r="J52" t="s">
        <v>199</v>
      </c>
      <c r="K52">
        <v>73.138999999999996</v>
      </c>
      <c r="L52" t="s">
        <v>402</v>
      </c>
      <c r="M52" t="s">
        <v>403</v>
      </c>
    </row>
    <row r="53" spans="1:13" x14ac:dyDescent="0.25">
      <c r="A53" s="13">
        <v>53</v>
      </c>
      <c r="B53" s="7" t="s">
        <v>198</v>
      </c>
      <c r="C53" s="7" t="s">
        <v>197</v>
      </c>
      <c r="D53" s="7">
        <v>73.138999999999996</v>
      </c>
      <c r="E53" s="10" t="s">
        <v>19</v>
      </c>
      <c r="F53" t="b">
        <f t="shared" si="7"/>
        <v>1</v>
      </c>
      <c r="G53" s="1" t="b">
        <f t="shared" si="5"/>
        <v>1</v>
      </c>
      <c r="H53">
        <f t="shared" si="6"/>
        <v>0</v>
      </c>
      <c r="I53" t="s">
        <v>198</v>
      </c>
      <c r="J53" t="s">
        <v>197</v>
      </c>
      <c r="K53">
        <v>73.138999999999996</v>
      </c>
      <c r="L53" t="s">
        <v>400</v>
      </c>
      <c r="M53" t="s">
        <v>401</v>
      </c>
    </row>
    <row r="54" spans="1:13" x14ac:dyDescent="0.25">
      <c r="A54" s="13">
        <v>54</v>
      </c>
      <c r="B54" s="7" t="s">
        <v>186</v>
      </c>
      <c r="C54" s="7" t="s">
        <v>185</v>
      </c>
      <c r="D54" s="7">
        <v>59.112000000000002</v>
      </c>
      <c r="E54" s="10" t="s">
        <v>64</v>
      </c>
      <c r="F54" t="b">
        <f t="shared" si="7"/>
        <v>1</v>
      </c>
      <c r="G54" s="1" t="b">
        <f t="shared" si="5"/>
        <v>1</v>
      </c>
      <c r="H54">
        <f t="shared" si="6"/>
        <v>0</v>
      </c>
      <c r="I54" t="s">
        <v>186</v>
      </c>
      <c r="J54" t="s">
        <v>185</v>
      </c>
      <c r="K54">
        <v>59.112000000000002</v>
      </c>
      <c r="L54" t="s">
        <v>385</v>
      </c>
      <c r="M54" t="s">
        <v>386</v>
      </c>
    </row>
    <row r="55" spans="1:13" x14ac:dyDescent="0.25">
      <c r="A55" s="13">
        <v>55</v>
      </c>
      <c r="B55" s="7" t="s">
        <v>231</v>
      </c>
      <c r="C55" s="7" t="s">
        <v>230</v>
      </c>
      <c r="D55" s="7">
        <v>101.193</v>
      </c>
      <c r="E55" s="10" t="s">
        <v>99</v>
      </c>
      <c r="F55" t="b">
        <f t="shared" si="7"/>
        <v>1</v>
      </c>
      <c r="G55" s="1" t="b">
        <f t="shared" si="5"/>
        <v>1</v>
      </c>
      <c r="H55">
        <f t="shared" si="6"/>
        <v>0</v>
      </c>
      <c r="I55" t="s">
        <v>231</v>
      </c>
      <c r="J55" t="s">
        <v>230</v>
      </c>
      <c r="K55">
        <v>101.193</v>
      </c>
      <c r="L55" t="s">
        <v>437</v>
      </c>
      <c r="M55" t="s">
        <v>438</v>
      </c>
    </row>
    <row r="56" spans="1:13" x14ac:dyDescent="0.25">
      <c r="A56" s="13">
        <v>56</v>
      </c>
      <c r="B56" s="7" t="s">
        <v>182</v>
      </c>
      <c r="C56" s="7" t="s">
        <v>181</v>
      </c>
      <c r="D56" s="7">
        <v>160.16900000000001</v>
      </c>
      <c r="E56" s="10" t="s">
        <v>65</v>
      </c>
      <c r="F56" t="b">
        <f t="shared" si="7"/>
        <v>1</v>
      </c>
      <c r="G56" s="1" t="b">
        <f t="shared" si="5"/>
        <v>1</v>
      </c>
      <c r="H56">
        <f t="shared" si="6"/>
        <v>0</v>
      </c>
      <c r="I56" t="s">
        <v>182</v>
      </c>
      <c r="J56" t="s">
        <v>181</v>
      </c>
      <c r="K56">
        <v>160.16900000000001</v>
      </c>
      <c r="L56" t="s">
        <v>181</v>
      </c>
      <c r="M56" t="s">
        <v>383</v>
      </c>
    </row>
    <row r="57" spans="1:13" x14ac:dyDescent="0.25">
      <c r="A57" s="13">
        <v>57</v>
      </c>
      <c r="B57" s="7" t="s">
        <v>272</v>
      </c>
      <c r="C57" s="7" t="s">
        <v>315</v>
      </c>
      <c r="D57" s="7">
        <v>118.176</v>
      </c>
      <c r="E57" s="10" t="s">
        <v>74</v>
      </c>
      <c r="G57" s="1" t="b">
        <f t="shared" si="5"/>
        <v>1</v>
      </c>
      <c r="H57">
        <f t="shared" si="6"/>
        <v>0</v>
      </c>
      <c r="I57" t="s">
        <v>272</v>
      </c>
      <c r="J57" t="s">
        <v>477</v>
      </c>
      <c r="K57">
        <v>118.176</v>
      </c>
      <c r="L57" t="s">
        <v>315</v>
      </c>
      <c r="M57" t="s">
        <v>478</v>
      </c>
    </row>
    <row r="58" spans="1:13" x14ac:dyDescent="0.25">
      <c r="A58" s="13">
        <v>58</v>
      </c>
      <c r="B58" s="7" t="s">
        <v>242</v>
      </c>
      <c r="C58" s="7" t="s">
        <v>305</v>
      </c>
      <c r="D58" s="7">
        <v>90.122</v>
      </c>
      <c r="E58" s="10" t="s">
        <v>100</v>
      </c>
      <c r="G58" s="1" t="b">
        <f t="shared" si="5"/>
        <v>1</v>
      </c>
      <c r="H58">
        <f t="shared" si="6"/>
        <v>0</v>
      </c>
      <c r="I58" t="s">
        <v>242</v>
      </c>
      <c r="J58" t="s">
        <v>449</v>
      </c>
      <c r="K58">
        <v>90.122</v>
      </c>
      <c r="L58" t="s">
        <v>450</v>
      </c>
      <c r="M58" t="s">
        <v>451</v>
      </c>
    </row>
    <row r="59" spans="1:13" x14ac:dyDescent="0.25">
      <c r="A59" s="13">
        <v>59</v>
      </c>
      <c r="B59" s="7" t="s">
        <v>119</v>
      </c>
      <c r="C59" s="7" t="s">
        <v>118</v>
      </c>
      <c r="D59" s="7">
        <v>87.122</v>
      </c>
      <c r="E59" s="10" t="s">
        <v>66</v>
      </c>
      <c r="F59" t="b">
        <f>+J59=C59</f>
        <v>1</v>
      </c>
      <c r="G59" s="1" t="b">
        <f t="shared" si="5"/>
        <v>1</v>
      </c>
      <c r="H59">
        <f t="shared" si="6"/>
        <v>0</v>
      </c>
      <c r="I59" t="s">
        <v>119</v>
      </c>
      <c r="J59" t="s">
        <v>118</v>
      </c>
      <c r="K59">
        <v>87.122</v>
      </c>
      <c r="L59" t="s">
        <v>118</v>
      </c>
      <c r="M59" t="s">
        <v>331</v>
      </c>
    </row>
    <row r="60" spans="1:13" x14ac:dyDescent="0.25">
      <c r="A60" s="13">
        <v>60</v>
      </c>
      <c r="B60" s="7" t="s">
        <v>290</v>
      </c>
      <c r="C60" s="7" t="s">
        <v>289</v>
      </c>
      <c r="D60" s="7">
        <v>73.094999999999999</v>
      </c>
      <c r="E60" s="10">
        <v>1.92</v>
      </c>
      <c r="F60" t="b">
        <f>+J60=C60</f>
        <v>1</v>
      </c>
      <c r="G60" s="1" t="b">
        <f t="shared" si="5"/>
        <v>1</v>
      </c>
      <c r="H60">
        <f t="shared" si="6"/>
        <v>0</v>
      </c>
      <c r="I60" t="s">
        <v>290</v>
      </c>
      <c r="J60" t="s">
        <v>289</v>
      </c>
      <c r="K60">
        <v>73.094999999999999</v>
      </c>
      <c r="L60" t="s">
        <v>289</v>
      </c>
      <c r="M60" t="s">
        <v>493</v>
      </c>
    </row>
    <row r="61" spans="1:13" x14ac:dyDescent="0.25">
      <c r="A61" s="13">
        <v>61</v>
      </c>
      <c r="B61" s="7" t="s">
        <v>254</v>
      </c>
      <c r="C61" s="7" t="s">
        <v>253</v>
      </c>
      <c r="D61" s="7">
        <v>62.13</v>
      </c>
      <c r="E61" s="10" t="s">
        <v>20</v>
      </c>
      <c r="F61" t="b">
        <f>+J61=C61</f>
        <v>1</v>
      </c>
      <c r="G61" s="1" t="b">
        <f t="shared" si="5"/>
        <v>1</v>
      </c>
      <c r="H61">
        <f t="shared" si="6"/>
        <v>0</v>
      </c>
      <c r="I61" t="s">
        <v>254</v>
      </c>
      <c r="J61" t="s">
        <v>253</v>
      </c>
      <c r="K61">
        <v>62.13</v>
      </c>
      <c r="L61" t="s">
        <v>253</v>
      </c>
      <c r="M61" t="s">
        <v>462</v>
      </c>
    </row>
    <row r="62" spans="1:13" x14ac:dyDescent="0.25">
      <c r="A62" s="13">
        <v>62</v>
      </c>
      <c r="B62" s="7" t="s">
        <v>240</v>
      </c>
      <c r="C62" s="7" t="s">
        <v>239</v>
      </c>
      <c r="D62" s="7">
        <v>142.286</v>
      </c>
      <c r="E62" s="10" t="s">
        <v>67</v>
      </c>
      <c r="F62" t="b">
        <f>+J62=C62</f>
        <v>1</v>
      </c>
      <c r="G62" s="1" t="b">
        <f t="shared" si="5"/>
        <v>1</v>
      </c>
      <c r="H62">
        <f t="shared" si="6"/>
        <v>0</v>
      </c>
      <c r="I62" t="s">
        <v>240</v>
      </c>
      <c r="J62" t="s">
        <v>239</v>
      </c>
      <c r="K62">
        <v>142.286</v>
      </c>
      <c r="L62" t="s">
        <v>239</v>
      </c>
      <c r="M62" t="s">
        <v>446</v>
      </c>
    </row>
    <row r="63" spans="1:13" x14ac:dyDescent="0.25">
      <c r="A63" s="13">
        <v>63</v>
      </c>
      <c r="B63" s="7" t="s">
        <v>227</v>
      </c>
      <c r="C63" s="7" t="s">
        <v>226</v>
      </c>
      <c r="D63" s="7">
        <v>100.205</v>
      </c>
      <c r="E63" s="10" t="s">
        <v>68</v>
      </c>
      <c r="F63" t="b">
        <f>+J63=C63</f>
        <v>1</v>
      </c>
      <c r="G63" s="1" t="b">
        <f t="shared" si="5"/>
        <v>1</v>
      </c>
      <c r="H63">
        <f t="shared" si="6"/>
        <v>0</v>
      </c>
      <c r="I63" t="s">
        <v>227</v>
      </c>
      <c r="J63" t="s">
        <v>226</v>
      </c>
      <c r="K63">
        <v>100.205</v>
      </c>
      <c r="L63" t="s">
        <v>226</v>
      </c>
      <c r="M63" t="s">
        <v>434</v>
      </c>
    </row>
    <row r="64" spans="1:13" x14ac:dyDescent="0.25">
      <c r="A64" s="13">
        <v>64</v>
      </c>
      <c r="B64" s="7" t="s">
        <v>232</v>
      </c>
      <c r="C64" s="7" t="s">
        <v>313</v>
      </c>
      <c r="D64" s="7">
        <v>114.232</v>
      </c>
      <c r="E64" s="10" t="s">
        <v>69</v>
      </c>
      <c r="G64" s="1" t="b">
        <f t="shared" si="5"/>
        <v>1</v>
      </c>
      <c r="H64">
        <f t="shared" si="6"/>
        <v>0</v>
      </c>
      <c r="I64" t="s">
        <v>232</v>
      </c>
      <c r="J64" t="s">
        <v>439</v>
      </c>
      <c r="K64">
        <v>114.232</v>
      </c>
      <c r="L64" t="s">
        <v>439</v>
      </c>
      <c r="M64" t="s">
        <v>440</v>
      </c>
    </row>
    <row r="65" spans="1:13" x14ac:dyDescent="0.25">
      <c r="A65" s="13">
        <v>65</v>
      </c>
      <c r="B65" s="7" t="s">
        <v>202</v>
      </c>
      <c r="C65" s="7" t="s">
        <v>201</v>
      </c>
      <c r="D65" s="7">
        <v>86.177999999999997</v>
      </c>
      <c r="E65" s="10" t="s">
        <v>70</v>
      </c>
      <c r="F65" t="b">
        <f t="shared" ref="F65:F72" si="8">+J65=C65</f>
        <v>1</v>
      </c>
      <c r="G65" s="1" t="b">
        <f t="shared" ref="G65:G96" si="9">+I65=B65</f>
        <v>1</v>
      </c>
      <c r="H65">
        <f t="shared" ref="H65:H96" si="10">+K65-D65</f>
        <v>0</v>
      </c>
      <c r="I65" t="s">
        <v>202</v>
      </c>
      <c r="J65" t="s">
        <v>201</v>
      </c>
      <c r="K65">
        <v>86.177999999999997</v>
      </c>
      <c r="L65" t="s">
        <v>407</v>
      </c>
      <c r="M65" t="s">
        <v>408</v>
      </c>
    </row>
    <row r="66" spans="1:13" x14ac:dyDescent="0.25">
      <c r="A66" s="13">
        <v>66</v>
      </c>
      <c r="B66" s="7" t="s">
        <v>260</v>
      </c>
      <c r="C66" s="7" t="s">
        <v>259</v>
      </c>
      <c r="D66" s="7">
        <v>114.232</v>
      </c>
      <c r="E66" s="10" t="s">
        <v>21</v>
      </c>
      <c r="F66" t="b">
        <f t="shared" si="8"/>
        <v>1</v>
      </c>
      <c r="G66" s="1" t="b">
        <f t="shared" si="9"/>
        <v>1</v>
      </c>
      <c r="H66">
        <f t="shared" si="10"/>
        <v>0</v>
      </c>
      <c r="I66" t="s">
        <v>260</v>
      </c>
      <c r="J66" t="s">
        <v>259</v>
      </c>
      <c r="K66">
        <v>114.232</v>
      </c>
      <c r="L66" t="s">
        <v>259</v>
      </c>
      <c r="M66" t="s">
        <v>466</v>
      </c>
    </row>
    <row r="67" spans="1:13" x14ac:dyDescent="0.25">
      <c r="A67" s="13">
        <v>67</v>
      </c>
      <c r="B67" s="7" t="s">
        <v>266</v>
      </c>
      <c r="C67" s="7" t="s">
        <v>265</v>
      </c>
      <c r="D67" s="7">
        <v>68.119</v>
      </c>
      <c r="E67" s="10" t="s">
        <v>22</v>
      </c>
      <c r="F67" t="b">
        <f t="shared" si="8"/>
        <v>1</v>
      </c>
      <c r="G67" s="1" t="b">
        <f t="shared" si="9"/>
        <v>1</v>
      </c>
      <c r="H67">
        <f t="shared" si="10"/>
        <v>0</v>
      </c>
      <c r="I67" t="s">
        <v>266</v>
      </c>
      <c r="J67" t="s">
        <v>265</v>
      </c>
      <c r="K67">
        <v>68.119</v>
      </c>
      <c r="L67" t="s">
        <v>470</v>
      </c>
      <c r="M67" t="s">
        <v>471</v>
      </c>
    </row>
    <row r="68" spans="1:13" x14ac:dyDescent="0.25">
      <c r="A68" s="13">
        <v>68</v>
      </c>
      <c r="B68" s="7" t="s">
        <v>248</v>
      </c>
      <c r="C68" s="7" t="s">
        <v>247</v>
      </c>
      <c r="D68" s="7">
        <v>72.150999999999996</v>
      </c>
      <c r="E68" s="10" t="s">
        <v>23</v>
      </c>
      <c r="F68" t="b">
        <f t="shared" si="8"/>
        <v>1</v>
      </c>
      <c r="G68" s="1" t="b">
        <f t="shared" si="9"/>
        <v>1</v>
      </c>
      <c r="H68">
        <f t="shared" si="10"/>
        <v>0</v>
      </c>
      <c r="I68" t="s">
        <v>248</v>
      </c>
      <c r="J68" t="s">
        <v>247</v>
      </c>
      <c r="K68">
        <v>72.150999999999996</v>
      </c>
      <c r="L68" t="s">
        <v>247</v>
      </c>
      <c r="M68" t="s">
        <v>458</v>
      </c>
    </row>
    <row r="69" spans="1:13" x14ac:dyDescent="0.25">
      <c r="A69" s="13">
        <v>69</v>
      </c>
      <c r="B69" s="7" t="s">
        <v>252</v>
      </c>
      <c r="C69" s="7" t="s">
        <v>251</v>
      </c>
      <c r="D69" s="7">
        <v>44.097000000000001</v>
      </c>
      <c r="E69" s="10" t="s">
        <v>24</v>
      </c>
      <c r="F69" t="b">
        <f t="shared" si="8"/>
        <v>1</v>
      </c>
      <c r="G69" s="1" t="b">
        <f t="shared" si="9"/>
        <v>1</v>
      </c>
      <c r="H69">
        <f t="shared" si="10"/>
        <v>0</v>
      </c>
      <c r="I69" t="s">
        <v>252</v>
      </c>
      <c r="J69" t="s">
        <v>251</v>
      </c>
      <c r="K69">
        <v>44.097000000000001</v>
      </c>
      <c r="L69" t="s">
        <v>251</v>
      </c>
      <c r="M69" t="s">
        <v>461</v>
      </c>
    </row>
    <row r="70" spans="1:13" x14ac:dyDescent="0.25">
      <c r="A70" s="13">
        <v>70</v>
      </c>
      <c r="B70" s="7" t="s">
        <v>136</v>
      </c>
      <c r="C70" s="7" t="s">
        <v>135</v>
      </c>
      <c r="D70" s="7">
        <v>42.081000000000003</v>
      </c>
      <c r="E70" s="10" t="s">
        <v>25</v>
      </c>
      <c r="F70" t="b">
        <f t="shared" si="8"/>
        <v>1</v>
      </c>
      <c r="G70" s="1" t="b">
        <f t="shared" si="9"/>
        <v>1</v>
      </c>
      <c r="H70">
        <f t="shared" si="10"/>
        <v>0</v>
      </c>
      <c r="I70" t="s">
        <v>136</v>
      </c>
      <c r="J70" t="s">
        <v>135</v>
      </c>
      <c r="K70">
        <v>42.081000000000003</v>
      </c>
      <c r="L70" t="s">
        <v>345</v>
      </c>
      <c r="M70" t="s">
        <v>346</v>
      </c>
    </row>
    <row r="71" spans="1:13" x14ac:dyDescent="0.25">
      <c r="A71" s="13">
        <v>71</v>
      </c>
      <c r="B71" s="7" t="s">
        <v>167</v>
      </c>
      <c r="C71" s="7" t="s">
        <v>166</v>
      </c>
      <c r="D71" s="7">
        <v>156.31299999999999</v>
      </c>
      <c r="E71" s="10" t="s">
        <v>71</v>
      </c>
      <c r="F71" t="b">
        <f t="shared" si="8"/>
        <v>1</v>
      </c>
      <c r="G71" s="1" t="b">
        <f t="shared" si="9"/>
        <v>1</v>
      </c>
      <c r="H71">
        <f t="shared" si="10"/>
        <v>0</v>
      </c>
      <c r="I71" t="s">
        <v>167</v>
      </c>
      <c r="J71" t="s">
        <v>166</v>
      </c>
      <c r="K71">
        <v>156.31299999999999</v>
      </c>
      <c r="L71" t="s">
        <v>166</v>
      </c>
      <c r="M71" t="s">
        <v>369</v>
      </c>
    </row>
    <row r="72" spans="1:13" x14ac:dyDescent="0.25">
      <c r="A72" s="13">
        <v>72</v>
      </c>
      <c r="B72" s="7" t="s">
        <v>127</v>
      </c>
      <c r="C72" s="7" t="s">
        <v>126</v>
      </c>
      <c r="D72" s="7">
        <v>68.119</v>
      </c>
      <c r="E72" s="10" t="s">
        <v>72</v>
      </c>
      <c r="F72" t="b">
        <f t="shared" si="8"/>
        <v>1</v>
      </c>
      <c r="G72" s="1" t="b">
        <f t="shared" si="9"/>
        <v>1</v>
      </c>
      <c r="H72">
        <f t="shared" si="10"/>
        <v>0</v>
      </c>
      <c r="I72" t="s">
        <v>127</v>
      </c>
      <c r="J72" t="s">
        <v>126</v>
      </c>
      <c r="K72">
        <v>68.119</v>
      </c>
      <c r="L72" t="s">
        <v>337</v>
      </c>
      <c r="M72" t="s">
        <v>338</v>
      </c>
    </row>
    <row r="73" spans="1:13" x14ac:dyDescent="0.25">
      <c r="A73" s="13">
        <v>73</v>
      </c>
      <c r="B73" s="7" t="s">
        <v>269</v>
      </c>
      <c r="C73" s="7" t="s">
        <v>304</v>
      </c>
      <c r="D73" s="7">
        <v>86.177999999999997</v>
      </c>
      <c r="E73" s="10" t="s">
        <v>101</v>
      </c>
      <c r="G73" s="1" t="b">
        <f t="shared" si="9"/>
        <v>1</v>
      </c>
      <c r="H73">
        <f t="shared" si="10"/>
        <v>0</v>
      </c>
      <c r="I73" t="s">
        <v>269</v>
      </c>
      <c r="J73" t="s">
        <v>473</v>
      </c>
      <c r="K73">
        <v>86.177999999999997</v>
      </c>
      <c r="L73" t="s">
        <v>473</v>
      </c>
      <c r="M73" t="s">
        <v>474</v>
      </c>
    </row>
    <row r="74" spans="1:13" x14ac:dyDescent="0.25">
      <c r="A74" s="13">
        <v>74</v>
      </c>
      <c r="B74" s="7" t="s">
        <v>194</v>
      </c>
      <c r="C74" s="7" t="s">
        <v>312</v>
      </c>
      <c r="D74" s="7">
        <v>102.17700000000001</v>
      </c>
      <c r="E74" s="10" t="s">
        <v>73</v>
      </c>
      <c r="G74" s="1" t="b">
        <f t="shared" si="9"/>
        <v>1</v>
      </c>
      <c r="H74">
        <f t="shared" si="10"/>
        <v>0</v>
      </c>
      <c r="I74" t="s">
        <v>194</v>
      </c>
      <c r="J74" t="s">
        <v>396</v>
      </c>
      <c r="K74">
        <v>102.17700000000001</v>
      </c>
      <c r="L74" t="s">
        <v>397</v>
      </c>
      <c r="M74" t="s">
        <v>398</v>
      </c>
    </row>
    <row r="75" spans="1:13" x14ac:dyDescent="0.25">
      <c r="A75" s="13">
        <v>75</v>
      </c>
      <c r="B75" s="7" t="s">
        <v>169</v>
      </c>
      <c r="C75" s="7" t="s">
        <v>168</v>
      </c>
      <c r="D75" s="7">
        <v>74.123000000000005</v>
      </c>
      <c r="E75" s="10" t="s">
        <v>75</v>
      </c>
      <c r="F75" t="b">
        <f t="shared" ref="F75:F108" si="11">+J75=C75</f>
        <v>1</v>
      </c>
      <c r="G75" s="1" t="b">
        <f t="shared" si="9"/>
        <v>1</v>
      </c>
      <c r="H75">
        <f t="shared" si="10"/>
        <v>0</v>
      </c>
      <c r="I75" t="s">
        <v>169</v>
      </c>
      <c r="J75" t="s">
        <v>168</v>
      </c>
      <c r="K75">
        <v>74.123000000000005</v>
      </c>
      <c r="L75" t="s">
        <v>360</v>
      </c>
      <c r="M75" t="s">
        <v>370</v>
      </c>
    </row>
    <row r="76" spans="1:13" x14ac:dyDescent="0.25">
      <c r="A76" s="13">
        <v>76</v>
      </c>
      <c r="B76" s="7" t="s">
        <v>114</v>
      </c>
      <c r="C76" s="7" t="s">
        <v>113</v>
      </c>
      <c r="D76" s="7">
        <v>74.123000000000005</v>
      </c>
      <c r="E76" s="10" t="s">
        <v>104</v>
      </c>
      <c r="F76" t="b">
        <f t="shared" si="11"/>
        <v>1</v>
      </c>
      <c r="G76" s="1" t="b">
        <f t="shared" si="9"/>
        <v>1</v>
      </c>
      <c r="H76">
        <f t="shared" si="10"/>
        <v>0</v>
      </c>
      <c r="I76" t="s">
        <v>114</v>
      </c>
      <c r="J76" t="s">
        <v>113</v>
      </c>
      <c r="K76">
        <v>74.123000000000005</v>
      </c>
      <c r="L76" t="s">
        <v>326</v>
      </c>
      <c r="M76" t="s">
        <v>327</v>
      </c>
    </row>
    <row r="77" spans="1:13" x14ac:dyDescent="0.25">
      <c r="A77" s="13">
        <v>77</v>
      </c>
      <c r="B77" s="7" t="s">
        <v>130</v>
      </c>
      <c r="C77" s="7" t="s">
        <v>129</v>
      </c>
      <c r="D77" s="7">
        <v>88.15</v>
      </c>
      <c r="E77" s="10" t="s">
        <v>102</v>
      </c>
      <c r="F77" t="b">
        <f t="shared" si="11"/>
        <v>1</v>
      </c>
      <c r="G77" s="1" t="b">
        <f t="shared" si="9"/>
        <v>1</v>
      </c>
      <c r="H77">
        <f t="shared" si="10"/>
        <v>0</v>
      </c>
      <c r="I77" t="s">
        <v>130</v>
      </c>
      <c r="J77" t="s">
        <v>129</v>
      </c>
      <c r="K77">
        <v>88.15</v>
      </c>
      <c r="L77" t="s">
        <v>341</v>
      </c>
      <c r="M77" t="s">
        <v>342</v>
      </c>
    </row>
    <row r="78" spans="1:13" x14ac:dyDescent="0.25">
      <c r="A78" s="13">
        <v>78</v>
      </c>
      <c r="B78" s="7" t="s">
        <v>256</v>
      </c>
      <c r="C78" s="7" t="s">
        <v>255</v>
      </c>
      <c r="D78" s="7">
        <v>69.106999999999999</v>
      </c>
      <c r="E78" s="10" t="s">
        <v>31</v>
      </c>
      <c r="F78" t="b">
        <f t="shared" si="11"/>
        <v>1</v>
      </c>
      <c r="G78" s="1" t="b">
        <f t="shared" si="9"/>
        <v>1</v>
      </c>
      <c r="H78">
        <f t="shared" si="10"/>
        <v>0</v>
      </c>
      <c r="I78" t="s">
        <v>256</v>
      </c>
      <c r="J78" t="s">
        <v>255</v>
      </c>
      <c r="K78">
        <v>69.106999999999999</v>
      </c>
      <c r="L78" t="s">
        <v>255</v>
      </c>
      <c r="M78" t="s">
        <v>463</v>
      </c>
    </row>
    <row r="79" spans="1:13" x14ac:dyDescent="0.25">
      <c r="A79" s="13">
        <v>79</v>
      </c>
      <c r="B79" s="7" t="s">
        <v>134</v>
      </c>
      <c r="C79" s="7" t="s">
        <v>133</v>
      </c>
      <c r="D79" s="7">
        <v>75.066999999999993</v>
      </c>
      <c r="E79" s="10">
        <v>1.55</v>
      </c>
      <c r="F79" t="b">
        <f t="shared" si="11"/>
        <v>1</v>
      </c>
      <c r="G79" s="1" t="b">
        <f t="shared" si="9"/>
        <v>1</v>
      </c>
      <c r="H79">
        <f t="shared" si="10"/>
        <v>0</v>
      </c>
      <c r="I79" t="s">
        <v>134</v>
      </c>
      <c r="J79" t="s">
        <v>133</v>
      </c>
      <c r="K79">
        <v>75.066999999999993</v>
      </c>
      <c r="L79" t="s">
        <v>133</v>
      </c>
      <c r="M79" t="s">
        <v>344</v>
      </c>
    </row>
    <row r="80" spans="1:13" x14ac:dyDescent="0.25">
      <c r="A80" s="13">
        <v>80</v>
      </c>
      <c r="B80" s="7" t="s">
        <v>188</v>
      </c>
      <c r="C80" s="7" t="s">
        <v>187</v>
      </c>
      <c r="D80" s="7">
        <v>55.08</v>
      </c>
      <c r="E80" s="10" t="s">
        <v>77</v>
      </c>
      <c r="F80" t="b">
        <f t="shared" si="11"/>
        <v>1</v>
      </c>
      <c r="G80" s="1" t="b">
        <f t="shared" si="9"/>
        <v>1</v>
      </c>
      <c r="H80">
        <f t="shared" si="10"/>
        <v>0</v>
      </c>
      <c r="I80" t="s">
        <v>188</v>
      </c>
      <c r="J80" t="s">
        <v>187</v>
      </c>
      <c r="K80">
        <v>55.08</v>
      </c>
      <c r="L80" t="s">
        <v>387</v>
      </c>
      <c r="M80" t="s">
        <v>388</v>
      </c>
    </row>
    <row r="81" spans="1:13" x14ac:dyDescent="0.25">
      <c r="A81" s="13">
        <v>81</v>
      </c>
      <c r="B81" s="7" t="s">
        <v>274</v>
      </c>
      <c r="C81" s="7" t="s">
        <v>273</v>
      </c>
      <c r="D81" s="7">
        <v>44.052999999999997</v>
      </c>
      <c r="E81" s="10" t="s">
        <v>32</v>
      </c>
      <c r="F81" t="b">
        <f t="shared" si="11"/>
        <v>1</v>
      </c>
      <c r="G81" s="1" t="b">
        <f t="shared" si="9"/>
        <v>1</v>
      </c>
      <c r="H81">
        <f t="shared" si="10"/>
        <v>0</v>
      </c>
      <c r="I81" t="s">
        <v>274</v>
      </c>
      <c r="J81" t="s">
        <v>273</v>
      </c>
      <c r="K81">
        <v>44.052999999999997</v>
      </c>
      <c r="L81" t="s">
        <v>273</v>
      </c>
      <c r="M81" t="s">
        <v>479</v>
      </c>
    </row>
    <row r="82" spans="1:13" x14ac:dyDescent="0.25">
      <c r="A82" s="13">
        <v>82</v>
      </c>
      <c r="B82" s="7" t="s">
        <v>152</v>
      </c>
      <c r="C82" s="7" t="s">
        <v>0</v>
      </c>
      <c r="D82" s="7">
        <v>156.26900000000001</v>
      </c>
      <c r="E82" s="10" t="s">
        <v>78</v>
      </c>
      <c r="F82" t="b">
        <f t="shared" si="11"/>
        <v>1</v>
      </c>
      <c r="G82" s="1" t="b">
        <f t="shared" si="9"/>
        <v>1</v>
      </c>
      <c r="H82">
        <f t="shared" si="10"/>
        <v>0</v>
      </c>
      <c r="I82" t="s">
        <v>152</v>
      </c>
      <c r="J82" t="s">
        <v>0</v>
      </c>
      <c r="K82">
        <v>156.26900000000001</v>
      </c>
      <c r="L82" t="s">
        <v>0</v>
      </c>
      <c r="M82" t="s">
        <v>358</v>
      </c>
    </row>
    <row r="83" spans="1:13" x14ac:dyDescent="0.25">
      <c r="A83" s="13">
        <v>83</v>
      </c>
      <c r="B83" s="7" t="s">
        <v>220</v>
      </c>
      <c r="C83" s="7" t="s">
        <v>219</v>
      </c>
      <c r="D83" s="7">
        <v>86.134</v>
      </c>
      <c r="E83" s="10" t="s">
        <v>7</v>
      </c>
      <c r="F83" t="b">
        <f t="shared" si="11"/>
        <v>1</v>
      </c>
      <c r="G83" s="1" t="b">
        <f t="shared" si="9"/>
        <v>1</v>
      </c>
      <c r="H83">
        <f t="shared" si="10"/>
        <v>0</v>
      </c>
      <c r="I83" t="s">
        <v>220</v>
      </c>
      <c r="J83" t="s">
        <v>219</v>
      </c>
      <c r="K83">
        <v>86.134</v>
      </c>
      <c r="L83" t="s">
        <v>423</v>
      </c>
      <c r="M83" t="s">
        <v>424</v>
      </c>
    </row>
    <row r="84" spans="1:13" x14ac:dyDescent="0.25">
      <c r="A84" s="13">
        <v>84</v>
      </c>
      <c r="B84" s="7" t="s">
        <v>165</v>
      </c>
      <c r="C84" s="7" t="s">
        <v>2</v>
      </c>
      <c r="D84" s="7">
        <v>58.08</v>
      </c>
      <c r="E84" s="10" t="s">
        <v>34</v>
      </c>
      <c r="F84" t="b">
        <f t="shared" si="11"/>
        <v>1</v>
      </c>
      <c r="G84" s="1" t="b">
        <f t="shared" si="9"/>
        <v>1</v>
      </c>
      <c r="H84">
        <f t="shared" si="10"/>
        <v>0</v>
      </c>
      <c r="I84" t="s">
        <v>165</v>
      </c>
      <c r="J84" t="s">
        <v>2</v>
      </c>
      <c r="K84">
        <v>58.08</v>
      </c>
      <c r="L84" t="s">
        <v>2</v>
      </c>
      <c r="M84" t="s">
        <v>368</v>
      </c>
    </row>
    <row r="85" spans="1:13" x14ac:dyDescent="0.25">
      <c r="A85" s="13">
        <v>85</v>
      </c>
      <c r="B85" s="7" t="s">
        <v>145</v>
      </c>
      <c r="C85" s="7" t="s">
        <v>144</v>
      </c>
      <c r="D85" s="7">
        <v>72.106999999999999</v>
      </c>
      <c r="E85" s="10" t="s">
        <v>35</v>
      </c>
      <c r="F85" t="b">
        <f t="shared" si="11"/>
        <v>1</v>
      </c>
      <c r="G85" s="1" t="b">
        <f t="shared" si="9"/>
        <v>1</v>
      </c>
      <c r="H85">
        <f t="shared" si="10"/>
        <v>0</v>
      </c>
      <c r="I85" t="s">
        <v>145</v>
      </c>
      <c r="J85" t="s">
        <v>144</v>
      </c>
      <c r="K85">
        <v>72.106999999999999</v>
      </c>
      <c r="L85" t="s">
        <v>352</v>
      </c>
      <c r="M85" t="s">
        <v>353</v>
      </c>
    </row>
    <row r="86" spans="1:13" x14ac:dyDescent="0.25">
      <c r="A86" s="13">
        <v>86</v>
      </c>
      <c r="B86" s="7" t="s">
        <v>282</v>
      </c>
      <c r="C86" s="7" t="s">
        <v>281</v>
      </c>
      <c r="D86" s="7">
        <v>90.122</v>
      </c>
      <c r="E86" s="10" t="s">
        <v>79</v>
      </c>
      <c r="F86" t="b">
        <f t="shared" si="11"/>
        <v>1</v>
      </c>
      <c r="G86" s="1" t="b">
        <f t="shared" si="9"/>
        <v>1</v>
      </c>
      <c r="H86">
        <f t="shared" si="10"/>
        <v>0</v>
      </c>
      <c r="I86" t="s">
        <v>282</v>
      </c>
      <c r="J86" t="s">
        <v>281</v>
      </c>
      <c r="K86">
        <v>90.122</v>
      </c>
      <c r="L86" t="s">
        <v>486</v>
      </c>
      <c r="M86" t="s">
        <v>487</v>
      </c>
    </row>
    <row r="87" spans="1:13" x14ac:dyDescent="0.25">
      <c r="A87" s="13">
        <v>87</v>
      </c>
      <c r="B87" s="7" t="s">
        <v>238</v>
      </c>
      <c r="C87" s="7" t="s">
        <v>237</v>
      </c>
      <c r="D87" s="7">
        <v>90.122</v>
      </c>
      <c r="E87" s="10" t="s">
        <v>80</v>
      </c>
      <c r="F87" t="b">
        <f t="shared" si="11"/>
        <v>1</v>
      </c>
      <c r="G87" s="1" t="b">
        <f t="shared" si="9"/>
        <v>1</v>
      </c>
      <c r="H87">
        <f t="shared" si="10"/>
        <v>0</v>
      </c>
      <c r="I87" t="s">
        <v>238</v>
      </c>
      <c r="J87" t="s">
        <v>237</v>
      </c>
      <c r="K87">
        <v>90.122</v>
      </c>
      <c r="L87" t="s">
        <v>444</v>
      </c>
      <c r="M87" t="s">
        <v>445</v>
      </c>
    </row>
    <row r="88" spans="1:13" x14ac:dyDescent="0.25">
      <c r="A88" s="13">
        <v>88</v>
      </c>
      <c r="B88" s="7" t="s">
        <v>192</v>
      </c>
      <c r="C88" s="7" t="s">
        <v>191</v>
      </c>
      <c r="D88" s="7">
        <v>118.176</v>
      </c>
      <c r="E88" s="10" t="s">
        <v>81</v>
      </c>
      <c r="F88" t="b">
        <f t="shared" si="11"/>
        <v>1</v>
      </c>
      <c r="G88" s="1" t="b">
        <f t="shared" si="9"/>
        <v>1</v>
      </c>
      <c r="H88">
        <f t="shared" si="10"/>
        <v>0</v>
      </c>
      <c r="I88" t="s">
        <v>192</v>
      </c>
      <c r="J88" t="s">
        <v>191</v>
      </c>
      <c r="K88">
        <v>118.176</v>
      </c>
      <c r="L88" t="s">
        <v>391</v>
      </c>
      <c r="M88" t="s">
        <v>392</v>
      </c>
    </row>
    <row r="89" spans="1:13" x14ac:dyDescent="0.25">
      <c r="A89" s="13">
        <v>89</v>
      </c>
      <c r="B89" s="7" t="s">
        <v>280</v>
      </c>
      <c r="C89" s="7" t="s">
        <v>279</v>
      </c>
      <c r="D89" s="7">
        <v>76.094999999999999</v>
      </c>
      <c r="E89" s="10" t="s">
        <v>82</v>
      </c>
      <c r="F89" t="b">
        <f t="shared" si="11"/>
        <v>1</v>
      </c>
      <c r="G89" s="1" t="b">
        <f t="shared" si="9"/>
        <v>1</v>
      </c>
      <c r="H89">
        <f t="shared" si="10"/>
        <v>0</v>
      </c>
      <c r="I89" t="s">
        <v>280</v>
      </c>
      <c r="J89" t="s">
        <v>279</v>
      </c>
      <c r="K89">
        <v>76.094999999999999</v>
      </c>
      <c r="L89" t="s">
        <v>484</v>
      </c>
      <c r="M89" t="s">
        <v>485</v>
      </c>
    </row>
    <row r="90" spans="1:13" x14ac:dyDescent="0.25">
      <c r="A90" s="13">
        <v>90</v>
      </c>
      <c r="B90" s="7" t="s">
        <v>109</v>
      </c>
      <c r="C90" s="7" t="s">
        <v>110</v>
      </c>
      <c r="D90" s="7">
        <v>58.08</v>
      </c>
      <c r="E90" s="10" t="s">
        <v>36</v>
      </c>
      <c r="F90" t="b">
        <f t="shared" si="11"/>
        <v>1</v>
      </c>
      <c r="G90" s="1" t="b">
        <f t="shared" si="9"/>
        <v>1</v>
      </c>
      <c r="H90">
        <f t="shared" si="10"/>
        <v>0</v>
      </c>
      <c r="I90" t="s">
        <v>109</v>
      </c>
      <c r="J90" t="s">
        <v>110</v>
      </c>
      <c r="K90">
        <v>58.08</v>
      </c>
      <c r="L90" t="s">
        <v>323</v>
      </c>
      <c r="M90" t="s">
        <v>324</v>
      </c>
    </row>
    <row r="91" spans="1:13" x14ac:dyDescent="0.25">
      <c r="A91" s="13">
        <v>91</v>
      </c>
      <c r="B91" s="7" t="s">
        <v>173</v>
      </c>
      <c r="C91" s="7" t="s">
        <v>172</v>
      </c>
      <c r="D91" s="7">
        <v>74.123000000000005</v>
      </c>
      <c r="E91" s="10" t="s">
        <v>37</v>
      </c>
      <c r="F91" t="b">
        <f t="shared" si="11"/>
        <v>1</v>
      </c>
      <c r="G91" s="1" t="b">
        <f t="shared" si="9"/>
        <v>1</v>
      </c>
      <c r="H91">
        <f t="shared" si="10"/>
        <v>0</v>
      </c>
      <c r="I91" t="s">
        <v>173</v>
      </c>
      <c r="J91" t="s">
        <v>172</v>
      </c>
      <c r="K91">
        <v>74.123000000000005</v>
      </c>
      <c r="L91" t="s">
        <v>373</v>
      </c>
      <c r="M91" t="s">
        <v>374</v>
      </c>
    </row>
    <row r="92" spans="1:13" x14ac:dyDescent="0.25">
      <c r="A92" s="13">
        <v>92</v>
      </c>
      <c r="B92" s="7" t="s">
        <v>212</v>
      </c>
      <c r="C92" s="7" t="s">
        <v>211</v>
      </c>
      <c r="D92" s="7">
        <v>158.285</v>
      </c>
      <c r="E92" s="10" t="s">
        <v>83</v>
      </c>
      <c r="F92" t="b">
        <f t="shared" si="11"/>
        <v>1</v>
      </c>
      <c r="G92" s="1" t="b">
        <f t="shared" si="9"/>
        <v>1</v>
      </c>
      <c r="H92">
        <f t="shared" si="10"/>
        <v>0</v>
      </c>
      <c r="I92" t="s">
        <v>212</v>
      </c>
      <c r="J92" t="s">
        <v>211</v>
      </c>
      <c r="K92">
        <v>158.285</v>
      </c>
      <c r="L92" t="s">
        <v>417</v>
      </c>
      <c r="M92" t="s">
        <v>418</v>
      </c>
    </row>
    <row r="93" spans="1:13" x14ac:dyDescent="0.25">
      <c r="A93" s="13">
        <v>93</v>
      </c>
      <c r="B93" s="7" t="s">
        <v>117</v>
      </c>
      <c r="C93" s="7" t="s">
        <v>116</v>
      </c>
      <c r="D93" s="7">
        <v>106.121</v>
      </c>
      <c r="E93" s="10" t="s">
        <v>84</v>
      </c>
      <c r="F93" t="b">
        <f t="shared" si="11"/>
        <v>1</v>
      </c>
      <c r="G93" s="1" t="b">
        <f t="shared" si="9"/>
        <v>1</v>
      </c>
      <c r="H93">
        <f t="shared" si="10"/>
        <v>0</v>
      </c>
      <c r="I93" t="s">
        <v>117</v>
      </c>
      <c r="J93" t="s">
        <v>116</v>
      </c>
      <c r="K93">
        <v>106.121</v>
      </c>
      <c r="L93" t="s">
        <v>329</v>
      </c>
      <c r="M93" t="s">
        <v>330</v>
      </c>
    </row>
    <row r="94" spans="1:13" x14ac:dyDescent="0.25">
      <c r="A94" s="13">
        <v>94</v>
      </c>
      <c r="B94" s="7" t="s">
        <v>241</v>
      </c>
      <c r="C94" s="7" t="s">
        <v>3</v>
      </c>
      <c r="D94" s="7">
        <v>116.16</v>
      </c>
      <c r="E94" s="10" t="s">
        <v>85</v>
      </c>
      <c r="F94" t="b">
        <f t="shared" si="11"/>
        <v>1</v>
      </c>
      <c r="G94" s="1" t="b">
        <f t="shared" si="9"/>
        <v>1</v>
      </c>
      <c r="H94">
        <f t="shared" si="10"/>
        <v>0</v>
      </c>
      <c r="I94" t="s">
        <v>241</v>
      </c>
      <c r="J94" t="s">
        <v>3</v>
      </c>
      <c r="K94">
        <v>116.16</v>
      </c>
      <c r="L94" t="s">
        <v>447</v>
      </c>
      <c r="M94" t="s">
        <v>448</v>
      </c>
    </row>
    <row r="95" spans="1:13" x14ac:dyDescent="0.25">
      <c r="A95" s="13">
        <v>95</v>
      </c>
      <c r="B95" s="7" t="s">
        <v>121</v>
      </c>
      <c r="C95" s="7" t="s">
        <v>120</v>
      </c>
      <c r="D95" s="7">
        <v>46.069000000000003</v>
      </c>
      <c r="E95" s="10" t="s">
        <v>38</v>
      </c>
      <c r="F95" t="b">
        <f t="shared" si="11"/>
        <v>1</v>
      </c>
      <c r="G95" s="1" t="b">
        <f t="shared" si="9"/>
        <v>1</v>
      </c>
      <c r="H95">
        <f t="shared" si="10"/>
        <v>0</v>
      </c>
      <c r="I95" t="s">
        <v>121</v>
      </c>
      <c r="J95" t="s">
        <v>120</v>
      </c>
      <c r="K95">
        <v>46.069000000000003</v>
      </c>
      <c r="L95" t="s">
        <v>120</v>
      </c>
      <c r="M95" t="s">
        <v>332</v>
      </c>
    </row>
    <row r="96" spans="1:13" x14ac:dyDescent="0.25">
      <c r="A96" s="13">
        <v>96</v>
      </c>
      <c r="B96" s="7" t="s">
        <v>123</v>
      </c>
      <c r="C96" s="7" t="s">
        <v>122</v>
      </c>
      <c r="D96" s="7">
        <v>62.067999999999998</v>
      </c>
      <c r="E96" s="10" t="s">
        <v>86</v>
      </c>
      <c r="F96" t="b">
        <f t="shared" si="11"/>
        <v>1</v>
      </c>
      <c r="G96" s="1" t="b">
        <f t="shared" si="9"/>
        <v>1</v>
      </c>
      <c r="H96">
        <f t="shared" si="10"/>
        <v>0</v>
      </c>
      <c r="I96" t="s">
        <v>123</v>
      </c>
      <c r="J96" t="s">
        <v>122</v>
      </c>
      <c r="K96">
        <v>62.067999999999998</v>
      </c>
      <c r="L96" t="s">
        <v>333</v>
      </c>
      <c r="M96" t="s">
        <v>334</v>
      </c>
    </row>
    <row r="97" spans="1:13" x14ac:dyDescent="0.25">
      <c r="A97" s="13">
        <v>97</v>
      </c>
      <c r="B97" s="7" t="s">
        <v>125</v>
      </c>
      <c r="C97" s="7" t="s">
        <v>124</v>
      </c>
      <c r="D97" s="7">
        <v>92.093999999999994</v>
      </c>
      <c r="E97" s="10" t="s">
        <v>87</v>
      </c>
      <c r="F97" t="b">
        <f t="shared" si="11"/>
        <v>1</v>
      </c>
      <c r="G97" s="1" t="b">
        <f t="shared" ref="G97:G109" si="12">+I97=B97</f>
        <v>1</v>
      </c>
      <c r="H97">
        <f t="shared" ref="H97:H108" si="13">+K97-D97</f>
        <v>0</v>
      </c>
      <c r="I97" t="s">
        <v>125</v>
      </c>
      <c r="J97" t="s">
        <v>124</v>
      </c>
      <c r="K97">
        <v>92.093999999999994</v>
      </c>
      <c r="L97" t="s">
        <v>335</v>
      </c>
      <c r="M97" t="s">
        <v>336</v>
      </c>
    </row>
    <row r="98" spans="1:13" x14ac:dyDescent="0.25">
      <c r="A98" s="13">
        <v>98</v>
      </c>
      <c r="B98" s="7" t="s">
        <v>206</v>
      </c>
      <c r="C98" s="7" t="s">
        <v>205</v>
      </c>
      <c r="D98" s="7">
        <v>116.20399999999999</v>
      </c>
      <c r="E98" s="10" t="s">
        <v>88</v>
      </c>
      <c r="F98" t="b">
        <f t="shared" si="11"/>
        <v>1</v>
      </c>
      <c r="G98" s="1" t="b">
        <f t="shared" si="12"/>
        <v>1</v>
      </c>
      <c r="H98">
        <f t="shared" si="13"/>
        <v>0</v>
      </c>
      <c r="I98" t="s">
        <v>206</v>
      </c>
      <c r="J98" t="s">
        <v>205</v>
      </c>
      <c r="K98">
        <v>116.20399999999999</v>
      </c>
      <c r="L98" t="s">
        <v>411</v>
      </c>
      <c r="M98" t="s">
        <v>412</v>
      </c>
    </row>
    <row r="99" spans="1:13" x14ac:dyDescent="0.25">
      <c r="A99" s="13">
        <v>99</v>
      </c>
      <c r="B99" s="7" t="s">
        <v>204</v>
      </c>
      <c r="C99" s="7" t="s">
        <v>203</v>
      </c>
      <c r="D99" s="7">
        <v>102.17700000000001</v>
      </c>
      <c r="E99" s="10" t="s">
        <v>89</v>
      </c>
      <c r="F99" t="b">
        <f t="shared" si="11"/>
        <v>1</v>
      </c>
      <c r="G99" s="1" t="b">
        <f t="shared" si="12"/>
        <v>1</v>
      </c>
      <c r="H99">
        <f t="shared" si="13"/>
        <v>0</v>
      </c>
      <c r="I99" t="s">
        <v>204</v>
      </c>
      <c r="J99" t="s">
        <v>203</v>
      </c>
      <c r="K99">
        <v>102.17700000000001</v>
      </c>
      <c r="L99" t="s">
        <v>409</v>
      </c>
      <c r="M99" t="s">
        <v>410</v>
      </c>
    </row>
    <row r="100" spans="1:13" x14ac:dyDescent="0.25">
      <c r="A100" s="13">
        <v>100</v>
      </c>
      <c r="B100" s="7" t="s">
        <v>176</v>
      </c>
      <c r="C100" s="7" t="s">
        <v>4</v>
      </c>
      <c r="D100" s="7">
        <v>74.123000000000005</v>
      </c>
      <c r="E100" s="10" t="s">
        <v>103</v>
      </c>
      <c r="F100" t="b">
        <f t="shared" si="11"/>
        <v>0</v>
      </c>
      <c r="G100" s="1" t="b">
        <f t="shared" si="12"/>
        <v>1</v>
      </c>
      <c r="H100">
        <f t="shared" si="13"/>
        <v>0</v>
      </c>
      <c r="I100" t="s">
        <v>176</v>
      </c>
      <c r="J100" t="s">
        <v>377</v>
      </c>
      <c r="K100">
        <v>74.123000000000005</v>
      </c>
      <c r="L100" t="s">
        <v>378</v>
      </c>
      <c r="M100" t="s">
        <v>379</v>
      </c>
    </row>
    <row r="101" spans="1:13" x14ac:dyDescent="0.25">
      <c r="A101" s="13">
        <v>101</v>
      </c>
      <c r="B101" s="7" t="s">
        <v>175</v>
      </c>
      <c r="C101" s="7" t="s">
        <v>174</v>
      </c>
      <c r="D101" s="7">
        <v>88.15</v>
      </c>
      <c r="E101" s="10" t="s">
        <v>40</v>
      </c>
      <c r="F101" t="b">
        <f t="shared" si="11"/>
        <v>1</v>
      </c>
      <c r="G101" s="1" t="b">
        <f t="shared" si="12"/>
        <v>1</v>
      </c>
      <c r="H101">
        <f t="shared" si="13"/>
        <v>0</v>
      </c>
      <c r="I101" t="s">
        <v>175</v>
      </c>
      <c r="J101" t="s">
        <v>174</v>
      </c>
      <c r="K101">
        <v>88.15</v>
      </c>
      <c r="L101" t="s">
        <v>375</v>
      </c>
      <c r="M101" t="s">
        <v>376</v>
      </c>
    </row>
    <row r="102" spans="1:13" x14ac:dyDescent="0.25">
      <c r="A102" s="13">
        <v>102</v>
      </c>
      <c r="B102" s="7" t="s">
        <v>128</v>
      </c>
      <c r="C102" s="7" t="s">
        <v>5</v>
      </c>
      <c r="D102" s="7">
        <v>60.095999999999997</v>
      </c>
      <c r="E102" s="10" t="s">
        <v>90</v>
      </c>
      <c r="F102" t="b">
        <f t="shared" si="11"/>
        <v>1</v>
      </c>
      <c r="G102" s="1" t="b">
        <f t="shared" si="12"/>
        <v>1</v>
      </c>
      <c r="H102">
        <f t="shared" si="13"/>
        <v>0</v>
      </c>
      <c r="I102" t="s">
        <v>128</v>
      </c>
      <c r="J102" t="s">
        <v>5</v>
      </c>
      <c r="K102">
        <v>60.095999999999997</v>
      </c>
      <c r="L102" t="s">
        <v>339</v>
      </c>
      <c r="M102" t="s">
        <v>340</v>
      </c>
    </row>
    <row r="103" spans="1:13" x14ac:dyDescent="0.25">
      <c r="A103" s="13">
        <v>103</v>
      </c>
      <c r="B103" s="7" t="s">
        <v>303</v>
      </c>
      <c r="C103" s="7" t="s">
        <v>302</v>
      </c>
      <c r="D103" s="7">
        <v>182.172</v>
      </c>
      <c r="E103" s="10" t="s">
        <v>91</v>
      </c>
      <c r="F103" t="b">
        <f t="shared" si="11"/>
        <v>1</v>
      </c>
      <c r="G103" s="1" t="b">
        <f t="shared" si="12"/>
        <v>1</v>
      </c>
      <c r="H103">
        <f t="shared" si="13"/>
        <v>0</v>
      </c>
      <c r="I103" t="s">
        <v>303</v>
      </c>
      <c r="J103" t="s">
        <v>302</v>
      </c>
      <c r="K103">
        <v>182.172</v>
      </c>
      <c r="L103" t="s">
        <v>505</v>
      </c>
      <c r="M103" t="s">
        <v>506</v>
      </c>
    </row>
    <row r="104" spans="1:13" x14ac:dyDescent="0.25">
      <c r="A104" s="13">
        <v>104</v>
      </c>
      <c r="B104" s="7" t="s">
        <v>208</v>
      </c>
      <c r="C104" s="7" t="s">
        <v>207</v>
      </c>
      <c r="D104" s="7">
        <v>130.23099999999999</v>
      </c>
      <c r="E104" s="10" t="s">
        <v>92</v>
      </c>
      <c r="F104" t="b">
        <f t="shared" si="11"/>
        <v>1</v>
      </c>
      <c r="G104" s="1" t="b">
        <f t="shared" si="12"/>
        <v>1</v>
      </c>
      <c r="H104">
        <f t="shared" si="13"/>
        <v>0</v>
      </c>
      <c r="I104" t="s">
        <v>208</v>
      </c>
      <c r="J104" t="s">
        <v>207</v>
      </c>
      <c r="K104">
        <v>130.23099999999999</v>
      </c>
      <c r="L104" t="s">
        <v>413</v>
      </c>
      <c r="M104" t="s">
        <v>414</v>
      </c>
    </row>
    <row r="105" spans="1:13" x14ac:dyDescent="0.25">
      <c r="A105" s="13">
        <v>105</v>
      </c>
      <c r="B105" s="7" t="s">
        <v>244</v>
      </c>
      <c r="C105" s="7" t="s">
        <v>243</v>
      </c>
      <c r="D105" s="7">
        <v>88.15</v>
      </c>
      <c r="E105" s="10" t="s">
        <v>93</v>
      </c>
      <c r="F105" t="b">
        <f t="shared" si="11"/>
        <v>1</v>
      </c>
      <c r="G105" s="1" t="b">
        <f t="shared" si="12"/>
        <v>1</v>
      </c>
      <c r="H105">
        <f t="shared" si="13"/>
        <v>0</v>
      </c>
      <c r="I105" t="s">
        <v>244</v>
      </c>
      <c r="J105" t="s">
        <v>243</v>
      </c>
      <c r="K105">
        <v>88.15</v>
      </c>
      <c r="L105" t="s">
        <v>452</v>
      </c>
      <c r="M105" t="s">
        <v>453</v>
      </c>
    </row>
    <row r="106" spans="1:13" x14ac:dyDescent="0.25">
      <c r="A106" s="13">
        <v>106</v>
      </c>
      <c r="B106" s="7" t="s">
        <v>171</v>
      </c>
      <c r="C106" s="7" t="s">
        <v>170</v>
      </c>
      <c r="D106" s="7">
        <v>60.095999999999997</v>
      </c>
      <c r="E106" s="10" t="s">
        <v>94</v>
      </c>
      <c r="F106" t="b">
        <f t="shared" si="11"/>
        <v>1</v>
      </c>
      <c r="G106" s="1" t="b">
        <f t="shared" si="12"/>
        <v>1</v>
      </c>
      <c r="H106">
        <f t="shared" si="13"/>
        <v>0</v>
      </c>
      <c r="I106" t="s">
        <v>171</v>
      </c>
      <c r="J106" t="s">
        <v>170</v>
      </c>
      <c r="K106">
        <v>60.095999999999997</v>
      </c>
      <c r="L106" t="s">
        <v>371</v>
      </c>
      <c r="M106" t="s">
        <v>372</v>
      </c>
    </row>
    <row r="107" spans="1:13" x14ac:dyDescent="0.25">
      <c r="A107" s="13">
        <v>107</v>
      </c>
      <c r="B107" s="7" t="s">
        <v>297</v>
      </c>
      <c r="C107" s="7" t="s">
        <v>511</v>
      </c>
      <c r="D107" s="7">
        <v>74.123000000000005</v>
      </c>
      <c r="E107" s="10" t="s">
        <v>76</v>
      </c>
      <c r="F107" t="b">
        <f t="shared" si="11"/>
        <v>0</v>
      </c>
      <c r="G107" s="1" t="b">
        <f t="shared" si="12"/>
        <v>1</v>
      </c>
      <c r="H107">
        <f t="shared" si="13"/>
        <v>0</v>
      </c>
      <c r="I107" t="s">
        <v>297</v>
      </c>
      <c r="J107" t="s">
        <v>502</v>
      </c>
      <c r="K107">
        <v>74.123000000000005</v>
      </c>
      <c r="L107" t="s">
        <v>503</v>
      </c>
      <c r="M107" t="s">
        <v>504</v>
      </c>
    </row>
    <row r="108" spans="1:13" ht="15.75" thickBot="1" x14ac:dyDescent="0.3">
      <c r="A108" s="14">
        <v>108</v>
      </c>
      <c r="B108" s="8" t="s">
        <v>262</v>
      </c>
      <c r="C108" s="8" t="s">
        <v>261</v>
      </c>
      <c r="D108" s="8">
        <v>214.393</v>
      </c>
      <c r="E108" s="11" t="s">
        <v>39</v>
      </c>
      <c r="F108" t="b">
        <f t="shared" si="11"/>
        <v>1</v>
      </c>
      <c r="G108" s="1" t="b">
        <f t="shared" si="12"/>
        <v>1</v>
      </c>
      <c r="H108">
        <f t="shared" si="13"/>
        <v>0</v>
      </c>
      <c r="I108" t="s">
        <v>262</v>
      </c>
      <c r="J108" t="s">
        <v>261</v>
      </c>
      <c r="K108">
        <v>214.393</v>
      </c>
      <c r="L108" t="s">
        <v>467</v>
      </c>
      <c r="M108" t="s">
        <v>468</v>
      </c>
    </row>
    <row r="109" spans="1:13" ht="15.75" thickBot="1" x14ac:dyDescent="0.3">
      <c r="A109" s="15" t="s">
        <v>299</v>
      </c>
      <c r="B109" s="2" t="s">
        <v>106</v>
      </c>
      <c r="C109" s="2" t="s">
        <v>300</v>
      </c>
      <c r="D109" s="2" t="s">
        <v>298</v>
      </c>
      <c r="E109" s="3" t="s">
        <v>317</v>
      </c>
      <c r="F109" s="4"/>
      <c r="G109" s="1" t="b">
        <f t="shared" si="12"/>
        <v>0</v>
      </c>
      <c r="I109" t="s">
        <v>320</v>
      </c>
      <c r="J109" t="s">
        <v>319</v>
      </c>
      <c r="K109" t="s">
        <v>298</v>
      </c>
      <c r="L109" t="s">
        <v>321</v>
      </c>
      <c r="M109" t="s">
        <v>322</v>
      </c>
    </row>
  </sheetData>
  <sortState ref="A1:L10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Rodríguez Ruiz</dc:creator>
  <cp:lastModifiedBy>Kevin Adrian Rodriguez Ruiz</cp:lastModifiedBy>
  <dcterms:created xsi:type="dcterms:W3CDTF">2017-09-28T01:11:59Z</dcterms:created>
  <dcterms:modified xsi:type="dcterms:W3CDTF">2019-04-17T04:54:45Z</dcterms:modified>
</cp:coreProperties>
</file>