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"/>
    </mc:Choice>
  </mc:AlternateContent>
  <bookViews>
    <workbookView xWindow="0" yWindow="0" windowWidth="20490" windowHeight="7635"/>
  </bookViews>
  <sheets>
    <sheet name="comparison" sheetId="1" r:id="rId1"/>
  </sheets>
  <calcPr calcId="0" refMode="R1C1"/>
</workbook>
</file>

<file path=xl/calcChain.xml><?xml version="1.0" encoding="utf-8"?>
<calcChain xmlns="http://schemas.openxmlformats.org/spreadsheetml/2006/main">
  <c r="P109" i="1" l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<sst xmlns="http://schemas.openxmlformats.org/spreadsheetml/2006/main" count="203" uniqueCount="199">
  <si>
    <t>index</t>
  </si>
  <si>
    <t xml:space="preserve"> name</t>
  </si>
  <si>
    <t xml:space="preserve"> configuration</t>
  </si>
  <si>
    <t xml:space="preserve"> molecularWeight</t>
  </si>
  <si>
    <t xml:space="preserve"> meltingPoint</t>
  </si>
  <si>
    <t xml:space="preserve"> boilingPoint</t>
  </si>
  <si>
    <t>1,1,1-Trichloroethane</t>
  </si>
  <si>
    <t>1,2-Dichloroethane</t>
  </si>
  <si>
    <t>2-Chloropropane</t>
  </si>
  <si>
    <t>1.45.1</t>
  </si>
  <si>
    <t>Allyl bromide</t>
  </si>
  <si>
    <t>64.2.5</t>
  </si>
  <si>
    <t>Bromoethane</t>
  </si>
  <si>
    <t>64.2.1</t>
  </si>
  <si>
    <t>1-Bromopropane</t>
  </si>
  <si>
    <t>1.2.2.64</t>
  </si>
  <si>
    <t>Perfluoroheptane</t>
  </si>
  <si>
    <t>74.75.75.75.75.75.74</t>
  </si>
  <si>
    <t>Perflexane</t>
  </si>
  <si>
    <t>74.75.75.75.75.74</t>
  </si>
  <si>
    <t>1,1,2-Trichloroethane</t>
  </si>
  <si>
    <t>1-Propene, 3-iodo-</t>
  </si>
  <si>
    <t>5.2.63</t>
  </si>
  <si>
    <t>Methyl iodide</t>
  </si>
  <si>
    <t>Allyl chloride</t>
  </si>
  <si>
    <t>2,4-Pentanedione</t>
  </si>
  <si>
    <t>18.19.1</t>
  </si>
  <si>
    <t>Acetone</t>
  </si>
  <si>
    <t>3-Pentanone</t>
  </si>
  <si>
    <t>1.19.2.1</t>
  </si>
  <si>
    <t>4-Heptanone</t>
  </si>
  <si>
    <t>1.2.19.2.2.1</t>
  </si>
  <si>
    <t>Methyl ethyl ketone</t>
  </si>
  <si>
    <t>1.19.1</t>
  </si>
  <si>
    <t>2-Undecanone</t>
  </si>
  <si>
    <t>18.2.2.2.2.2.2.2.2.1</t>
  </si>
  <si>
    <t>1-Chloropropan-2-one</t>
  </si>
  <si>
    <t>Methyl n-Amyl Ketone</t>
  </si>
  <si>
    <t>18.2.2.2.2.1</t>
  </si>
  <si>
    <t>Methyl butyl ketone</t>
  </si>
  <si>
    <t>18.2.2.2.1</t>
  </si>
  <si>
    <t>Methyl isobutyl ketone</t>
  </si>
  <si>
    <t>1.3(1).2.18</t>
  </si>
  <si>
    <t>3-Methyl-2-butanone</t>
  </si>
  <si>
    <t>1.3(1).18</t>
  </si>
  <si>
    <t>Pentyl acetate</t>
  </si>
  <si>
    <t>21.2.2.2.2.1</t>
  </si>
  <si>
    <t>Butyl acetate</t>
  </si>
  <si>
    <t>21.2.2.2.1</t>
  </si>
  <si>
    <t>Ethyl acetate</t>
  </si>
  <si>
    <t>21.2.1</t>
  </si>
  <si>
    <t>Isobutyl acetate</t>
  </si>
  <si>
    <t>21.2.3(1).1</t>
  </si>
  <si>
    <t>Methyl acetate</t>
  </si>
  <si>
    <t>Propyl acetate</t>
  </si>
  <si>
    <t>21.2.2.1</t>
  </si>
  <si>
    <t>Ethyl butyrate</t>
  </si>
  <si>
    <t>1.2.22.2.1</t>
  </si>
  <si>
    <t>Isovaleric acid</t>
  </si>
  <si>
    <t>42.2.3(1).1</t>
  </si>
  <si>
    <t>Acetic acid</t>
  </si>
  <si>
    <t>Butanoic acid</t>
  </si>
  <si>
    <t>1.2.2.42</t>
  </si>
  <si>
    <t>Octanoic acid</t>
  </si>
  <si>
    <t>1.2.2.2.2.2.2.42</t>
  </si>
  <si>
    <t>Hexanoic acid</t>
  </si>
  <si>
    <t>1.2.2.2.2.42</t>
  </si>
  <si>
    <t>Cyanoacetic acid</t>
  </si>
  <si>
    <t>Chloroacetic acid</t>
  </si>
  <si>
    <t>Octadecanoic acid</t>
  </si>
  <si>
    <t>42.2.2.2.2.2.2.2.2.2.2.2.2.2.2.2.2.1</t>
  </si>
  <si>
    <t>Heptanoic acid</t>
  </si>
  <si>
    <t>42.2.2.2.2.2.1</t>
  </si>
  <si>
    <t>Lactic acid</t>
  </si>
  <si>
    <t>1.3(81).42</t>
  </si>
  <si>
    <t>9,12-Octadecadienoic acid</t>
  </si>
  <si>
    <t>42.2.2.2.2.2.2.2.6.2.6.2.2.2.2.1</t>
  </si>
  <si>
    <t>Oxalic acid</t>
  </si>
  <si>
    <t>Hexadecanoic acid</t>
  </si>
  <si>
    <t>1.2.2.2.2.2.2.2.2.2.2.2.2.2.2.42</t>
  </si>
  <si>
    <t>Propionic acid</t>
  </si>
  <si>
    <t>1.2.42</t>
  </si>
  <si>
    <t>Succinic acid</t>
  </si>
  <si>
    <t>42.2.2.42</t>
  </si>
  <si>
    <t>dl-Tartaric acid</t>
  </si>
  <si>
    <t>42.3(81).3(81).42</t>
  </si>
  <si>
    <t>Trichloroacetic acid</t>
  </si>
  <si>
    <t>Trifluoroacetic acid</t>
  </si>
  <si>
    <t>Valeric acid</t>
  </si>
  <si>
    <t>1.2.2.2.42</t>
  </si>
  <si>
    <t>Dimethylamine</t>
  </si>
  <si>
    <t>Ethylenediamine</t>
  </si>
  <si>
    <t>Diethylamine</t>
  </si>
  <si>
    <t>1.32.2.1</t>
  </si>
  <si>
    <t>Butylamine</t>
  </si>
  <si>
    <t>1.2.2.29</t>
  </si>
  <si>
    <t>Propylamine</t>
  </si>
  <si>
    <t>1.2.29</t>
  </si>
  <si>
    <t>Triethylamine</t>
  </si>
  <si>
    <t>1.35(2.1).2.1</t>
  </si>
  <si>
    <t>Diethyl propanedioate</t>
  </si>
  <si>
    <t>77(2.1).22.2.1</t>
  </si>
  <si>
    <t>1,1-Diethoxyethane</t>
  </si>
  <si>
    <t>1.25.26(1).2.1</t>
  </si>
  <si>
    <t>Dimethoxyethane</t>
  </si>
  <si>
    <t>24.2.25.1</t>
  </si>
  <si>
    <t>N,N-Dimethylacetamide</t>
  </si>
  <si>
    <t>N-Methylacetamide</t>
  </si>
  <si>
    <t>Ethanethiol</t>
  </si>
  <si>
    <t>Decane</t>
  </si>
  <si>
    <t>1.2.2.2.2.2.2.2.2.1</t>
  </si>
  <si>
    <t>Heptane</t>
  </si>
  <si>
    <t>1.2.2.2.2.2.1</t>
  </si>
  <si>
    <t xml:space="preserve">Isooctane </t>
  </si>
  <si>
    <t>1.4(1)(1).2.3(1).1</t>
  </si>
  <si>
    <t>n-Hexane</t>
  </si>
  <si>
    <t>1.2.2.2.2.1</t>
  </si>
  <si>
    <t>Octane</t>
  </si>
  <si>
    <t>1.2.2.2.2.2.2.1</t>
  </si>
  <si>
    <t>1,3-Pentadiene</t>
  </si>
  <si>
    <t>5.6.1</t>
  </si>
  <si>
    <t>Pentane</t>
  </si>
  <si>
    <t>1.2.2.2.1</t>
  </si>
  <si>
    <t>Propane</t>
  </si>
  <si>
    <t>1.2.1</t>
  </si>
  <si>
    <t>1-Propene</t>
  </si>
  <si>
    <t>Undecane</t>
  </si>
  <si>
    <t>1.2.2.2.2.2.2.2.2.2.1</t>
  </si>
  <si>
    <t>Isoprene</t>
  </si>
  <si>
    <t>7(1).5</t>
  </si>
  <si>
    <t>Isohexane</t>
  </si>
  <si>
    <t>1.3(1).2.2.1</t>
  </si>
  <si>
    <t>Diisopropyl ether</t>
  </si>
  <si>
    <t>1.26(1).3(1).1</t>
  </si>
  <si>
    <t>Diethyl ether</t>
  </si>
  <si>
    <t>1.25.2.1</t>
  </si>
  <si>
    <t>tert-Butyl alcohol</t>
  </si>
  <si>
    <t>24.2.2.1</t>
  </si>
  <si>
    <t>Methyl tert-butyl ether</t>
  </si>
  <si>
    <t>24.4(1)(1).1</t>
  </si>
  <si>
    <t>Butanenitrile</t>
  </si>
  <si>
    <t>1.2.41</t>
  </si>
  <si>
    <t>Nitroethane</t>
  </si>
  <si>
    <t>Propionitrile</t>
  </si>
  <si>
    <t>Acetaldehyde</t>
  </si>
  <si>
    <t>Decanal</t>
  </si>
  <si>
    <t>1.2.2.2.2.2.2.2.2.20</t>
  </si>
  <si>
    <t>Pentanal</t>
  </si>
  <si>
    <t>1.2.2.2.20</t>
  </si>
  <si>
    <t>Propanal</t>
  </si>
  <si>
    <t>1.2.20</t>
  </si>
  <si>
    <t>Butyraldehyde</t>
  </si>
  <si>
    <t>1.2.2.20</t>
  </si>
  <si>
    <t>2,3-Butanediol</t>
  </si>
  <si>
    <t>1.3(81).3(81).1</t>
  </si>
  <si>
    <t>1,4-Butanediol</t>
  </si>
  <si>
    <t>14.2.2.2.2.14</t>
  </si>
  <si>
    <t>2-Methyl-2,4-pentanediol</t>
  </si>
  <si>
    <t>1.4(82)(1).2.3(81).1</t>
  </si>
  <si>
    <t>1,3-Propanediol</t>
  </si>
  <si>
    <t>14.2.2.2.14</t>
  </si>
  <si>
    <t>Allyl alcohol</t>
  </si>
  <si>
    <t>14.2.5</t>
  </si>
  <si>
    <t>1-Butanol</t>
  </si>
  <si>
    <t>1.2.2.2.14</t>
  </si>
  <si>
    <t>1-Decanol</t>
  </si>
  <si>
    <t>1.2.2.2.2.2.2.2.2.2.14</t>
  </si>
  <si>
    <t>Diethylene glycol</t>
  </si>
  <si>
    <t>14.2.25.2.2.14</t>
  </si>
  <si>
    <t>Diacetone alcohol</t>
  </si>
  <si>
    <t>18.2.4(1)(1).82</t>
  </si>
  <si>
    <t>Ethanol</t>
  </si>
  <si>
    <t>1.2.14</t>
  </si>
  <si>
    <t>Ethylene glycol</t>
  </si>
  <si>
    <t>14.2.2.14</t>
  </si>
  <si>
    <t>Glycerol</t>
  </si>
  <si>
    <t>14.2.3(81).2.14</t>
  </si>
  <si>
    <t>1-Heptanol</t>
  </si>
  <si>
    <t>1.2.2.2.2.2.2.14</t>
  </si>
  <si>
    <t>1-Hexanol</t>
  </si>
  <si>
    <t>1.2.2.2.2.2.14</t>
  </si>
  <si>
    <t>Isobutanol</t>
  </si>
  <si>
    <t>1.3(1).2.14</t>
  </si>
  <si>
    <t>1-Pentanol</t>
  </si>
  <si>
    <t>1.3(1).2.2.14</t>
  </si>
  <si>
    <t>Isopropanol</t>
  </si>
  <si>
    <t>1.3(81).1</t>
  </si>
  <si>
    <t>Mannitol</t>
  </si>
  <si>
    <t>14.2.3(81).3(81).3(81).3(81).2.14</t>
  </si>
  <si>
    <t>1-Octanol</t>
  </si>
  <si>
    <t>1.2.2.2.2.2.2.2.14</t>
  </si>
  <si>
    <t>Isopentyl alcohol</t>
  </si>
  <si>
    <t>1.2.2.2.2.14</t>
  </si>
  <si>
    <t>1-Propanol</t>
  </si>
  <si>
    <t>1.2.2.14</t>
  </si>
  <si>
    <t>Tert-butanol</t>
  </si>
  <si>
    <t>1.4(1)(1).82</t>
  </si>
  <si>
    <t>1-Tetradecanol</t>
  </si>
  <si>
    <t>14.2.2.2.2.2.2.2.2.2.2.2.2.2.1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</si>
</sst>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D82" workbookViewId="0">
      <selection activeCell="H86" sqref="H86"/>
    </sheetView>
  </sheetViews>
  <sheetFormatPr baseColWidth="10" defaultRowHeight="15" x14ac:dyDescent="0.25"/>
  <cols>
    <col min="1" max="1" width="6" bestFit="1" customWidth="1"/>
    <col min="2" max="2" width="24.28515625" bestFit="1" customWidth="1"/>
    <col min="3" max="3" width="30.140625" bestFit="1" customWidth="1"/>
    <col min="4" max="4" width="16.85546875" bestFit="1" customWidth="1"/>
    <col min="5" max="5" width="16.85546875" customWidth="1"/>
    <col min="6" max="8" width="13" bestFit="1" customWidth="1"/>
    <col min="9" max="11" width="13" customWidth="1"/>
    <col min="12" max="14" width="12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4</v>
      </c>
      <c r="H1" t="s">
        <v>4</v>
      </c>
      <c r="L1" t="s">
        <v>5</v>
      </c>
      <c r="M1" t="s">
        <v>5</v>
      </c>
      <c r="N1" t="s">
        <v>5</v>
      </c>
    </row>
    <row r="2" spans="1:16" x14ac:dyDescent="0.25">
      <c r="A2">
        <v>1</v>
      </c>
      <c r="B2" t="s">
        <v>6</v>
      </c>
      <c r="C2">
        <v>1.51</v>
      </c>
      <c r="D2">
        <v>133.4</v>
      </c>
      <c r="F2">
        <v>242.8</v>
      </c>
      <c r="G2">
        <v>242.75</v>
      </c>
      <c r="H2">
        <v>242.750196264452</v>
      </c>
      <c r="I2">
        <f>ABS(+F2-G2)</f>
        <v>5.0000000000011369E-2</v>
      </c>
      <c r="J2">
        <f>ABS(F2-H2)</f>
        <v>4.9803735548010764E-2</v>
      </c>
      <c r="L2">
        <v>305.06</v>
      </c>
      <c r="M2">
        <v>347.15</v>
      </c>
      <c r="N2">
        <v>347.22925204227602</v>
      </c>
      <c r="O2">
        <f>ABS(+L2-M2)</f>
        <v>42.089999999999975</v>
      </c>
      <c r="P2">
        <f>ABS(L2-N2)</f>
        <v>42.169252042276014</v>
      </c>
    </row>
    <row r="3" spans="1:16" x14ac:dyDescent="0.25">
      <c r="A3">
        <v>2</v>
      </c>
      <c r="B3" t="s">
        <v>7</v>
      </c>
      <c r="C3">
        <v>44.44</v>
      </c>
      <c r="D3">
        <v>98.95</v>
      </c>
      <c r="F3">
        <v>237.5</v>
      </c>
      <c r="G3">
        <v>194.44</v>
      </c>
      <c r="H3">
        <v>194.44353461690699</v>
      </c>
      <c r="I3">
        <f t="shared" ref="I3:I66" si="0">ABS(+F3-G3)</f>
        <v>43.06</v>
      </c>
      <c r="J3">
        <f t="shared" ref="J3:J66" si="1">ABS(F3-H3)</f>
        <v>43.056465383093013</v>
      </c>
      <c r="L3">
        <v>363.67</v>
      </c>
      <c r="M3">
        <v>356.66</v>
      </c>
      <c r="N3">
        <v>363.67434758737301</v>
      </c>
      <c r="O3">
        <f t="shared" ref="O3:O66" si="2">ABS(+L3-M3)</f>
        <v>7.0099999999999909</v>
      </c>
      <c r="P3">
        <f t="shared" ref="P3:P66" si="3">ABS(L3-N3)</f>
        <v>4.3475873729903469E-3</v>
      </c>
    </row>
    <row r="4" spans="1:16" x14ac:dyDescent="0.25">
      <c r="A4">
        <v>3</v>
      </c>
      <c r="B4" t="s">
        <v>8</v>
      </c>
      <c r="C4" t="s">
        <v>9</v>
      </c>
      <c r="D4">
        <v>78.540000000000006</v>
      </c>
      <c r="F4">
        <v>156</v>
      </c>
      <c r="G4">
        <v>139.94999999999999</v>
      </c>
      <c r="H4">
        <v>139.95589948407999</v>
      </c>
      <c r="I4">
        <f t="shared" si="0"/>
        <v>16.050000000000011</v>
      </c>
      <c r="J4">
        <f t="shared" si="1"/>
        <v>16.044100515920007</v>
      </c>
      <c r="L4">
        <v>306.17</v>
      </c>
      <c r="M4">
        <v>308.85000000000002</v>
      </c>
      <c r="N4">
        <v>306.169315987777</v>
      </c>
      <c r="O4">
        <f t="shared" si="2"/>
        <v>2.6800000000000068</v>
      </c>
      <c r="P4">
        <f t="shared" si="3"/>
        <v>6.8401222301872622E-4</v>
      </c>
    </row>
    <row r="5" spans="1:16" x14ac:dyDescent="0.25">
      <c r="A5">
        <v>4</v>
      </c>
      <c r="B5" t="s">
        <v>10</v>
      </c>
      <c r="C5" t="s">
        <v>11</v>
      </c>
      <c r="D5">
        <v>120.977</v>
      </c>
      <c r="F5">
        <v>154.19999999999999</v>
      </c>
      <c r="G5">
        <v>178.78</v>
      </c>
      <c r="H5">
        <v>178.78703645655301</v>
      </c>
      <c r="I5">
        <f t="shared" si="0"/>
        <v>24.580000000000013</v>
      </c>
      <c r="J5">
        <f t="shared" si="1"/>
        <v>24.587036456553022</v>
      </c>
      <c r="L5">
        <v>337.47</v>
      </c>
      <c r="M5">
        <v>343.25</v>
      </c>
      <c r="N5">
        <v>337.47160544145203</v>
      </c>
      <c r="O5">
        <f t="shared" si="2"/>
        <v>5.7799999999999727</v>
      </c>
      <c r="P5">
        <f t="shared" si="3"/>
        <v>1.6054414519999227E-3</v>
      </c>
    </row>
    <row r="6" spans="1:16" x14ac:dyDescent="0.25">
      <c r="A6">
        <v>5</v>
      </c>
      <c r="B6" t="s">
        <v>12</v>
      </c>
      <c r="C6" t="s">
        <v>13</v>
      </c>
      <c r="D6">
        <v>108.96599999999999</v>
      </c>
      <c r="F6">
        <v>154.6</v>
      </c>
      <c r="G6">
        <v>167.53</v>
      </c>
      <c r="H6">
        <v>167.53158637418099</v>
      </c>
      <c r="I6">
        <f t="shared" si="0"/>
        <v>12.930000000000007</v>
      </c>
      <c r="J6">
        <f t="shared" si="1"/>
        <v>12.931586374180995</v>
      </c>
      <c r="L6">
        <v>305.61</v>
      </c>
      <c r="M6">
        <v>311.5</v>
      </c>
      <c r="N6">
        <v>305.61124517649603</v>
      </c>
      <c r="O6">
        <f t="shared" si="2"/>
        <v>5.8899999999999864</v>
      </c>
      <c r="P6">
        <f t="shared" si="3"/>
        <v>1.2451764960133005E-3</v>
      </c>
    </row>
    <row r="7" spans="1:16" x14ac:dyDescent="0.25">
      <c r="A7">
        <v>6</v>
      </c>
      <c r="B7" t="s">
        <v>14</v>
      </c>
      <c r="C7" t="s">
        <v>15</v>
      </c>
      <c r="D7">
        <v>122.99299999999999</v>
      </c>
      <c r="F7">
        <v>163.19999999999999</v>
      </c>
      <c r="G7">
        <v>184.49</v>
      </c>
      <c r="H7">
        <v>184.496172124065</v>
      </c>
      <c r="I7">
        <f t="shared" si="0"/>
        <v>21.29000000000002</v>
      </c>
      <c r="J7">
        <f t="shared" si="1"/>
        <v>21.296172124065009</v>
      </c>
      <c r="L7">
        <v>344.02</v>
      </c>
      <c r="M7">
        <v>344.25</v>
      </c>
      <c r="N7">
        <v>344.020601071893</v>
      </c>
      <c r="O7">
        <f t="shared" si="2"/>
        <v>0.23000000000001819</v>
      </c>
      <c r="P7">
        <f t="shared" si="3"/>
        <v>6.0107189301561448E-4</v>
      </c>
    </row>
    <row r="8" spans="1:16" x14ac:dyDescent="0.25">
      <c r="A8">
        <v>7</v>
      </c>
      <c r="B8" t="s">
        <v>16</v>
      </c>
      <c r="C8" t="s">
        <v>17</v>
      </c>
      <c r="D8">
        <v>388.05099999999999</v>
      </c>
      <c r="F8">
        <v>195.2</v>
      </c>
      <c r="G8">
        <v>191.44</v>
      </c>
      <c r="H8">
        <v>191.43846629216</v>
      </c>
      <c r="I8">
        <f t="shared" si="0"/>
        <v>3.7599999999999909</v>
      </c>
      <c r="J8">
        <f t="shared" si="1"/>
        <v>3.7615337078399875</v>
      </c>
      <c r="L8">
        <v>483.11</v>
      </c>
      <c r="M8">
        <v>355.59</v>
      </c>
      <c r="N8">
        <v>353.28172179869</v>
      </c>
      <c r="O8">
        <f t="shared" si="2"/>
        <v>127.52000000000004</v>
      </c>
      <c r="P8">
        <f t="shared" si="3"/>
        <v>129.82827820131001</v>
      </c>
    </row>
    <row r="9" spans="1:16" x14ac:dyDescent="0.25">
      <c r="A9">
        <v>8</v>
      </c>
      <c r="B9" t="s">
        <v>18</v>
      </c>
      <c r="C9" t="s">
        <v>19</v>
      </c>
      <c r="D9">
        <v>338.04399999999998</v>
      </c>
      <c r="F9">
        <v>186.1</v>
      </c>
      <c r="G9">
        <v>191.44</v>
      </c>
      <c r="H9">
        <v>191.43846629216</v>
      </c>
      <c r="I9">
        <f t="shared" si="0"/>
        <v>5.3400000000000034</v>
      </c>
      <c r="J9">
        <f t="shared" si="1"/>
        <v>5.3384662921600068</v>
      </c>
      <c r="L9">
        <v>449.52</v>
      </c>
      <c r="M9">
        <v>329.75</v>
      </c>
      <c r="N9">
        <v>329.80032953562397</v>
      </c>
      <c r="O9">
        <f t="shared" si="2"/>
        <v>119.76999999999998</v>
      </c>
      <c r="P9">
        <f t="shared" si="3"/>
        <v>119.71967046437601</v>
      </c>
    </row>
    <row r="10" spans="1:16" x14ac:dyDescent="0.25">
      <c r="A10">
        <v>9</v>
      </c>
      <c r="B10" t="s">
        <v>20</v>
      </c>
      <c r="C10">
        <v>44.48</v>
      </c>
      <c r="D10">
        <v>133.4</v>
      </c>
      <c r="F10">
        <v>236.6</v>
      </c>
      <c r="G10">
        <v>219.21</v>
      </c>
      <c r="H10">
        <v>219.21314540696301</v>
      </c>
      <c r="I10">
        <f t="shared" si="0"/>
        <v>17.389999999999986</v>
      </c>
      <c r="J10">
        <f t="shared" si="1"/>
        <v>17.386854593036986</v>
      </c>
      <c r="L10">
        <v>394.54</v>
      </c>
      <c r="M10">
        <v>386.95</v>
      </c>
      <c r="N10">
        <v>394.53711026798499</v>
      </c>
      <c r="O10">
        <f t="shared" si="2"/>
        <v>7.5900000000000318</v>
      </c>
      <c r="P10">
        <f t="shared" si="3"/>
        <v>2.8897320150349515E-3</v>
      </c>
    </row>
    <row r="11" spans="1:16" x14ac:dyDescent="0.25">
      <c r="A11">
        <v>10</v>
      </c>
      <c r="B11" t="s">
        <v>21</v>
      </c>
      <c r="C11" t="s">
        <v>22</v>
      </c>
      <c r="D11">
        <v>167.977</v>
      </c>
      <c r="F11">
        <v>173.9</v>
      </c>
      <c r="G11">
        <v>193.18</v>
      </c>
      <c r="H11">
        <v>193.18529279161399</v>
      </c>
      <c r="I11">
        <f t="shared" si="0"/>
        <v>19.28</v>
      </c>
      <c r="J11">
        <f t="shared" si="1"/>
        <v>19.285292791613983</v>
      </c>
      <c r="L11">
        <v>373.83</v>
      </c>
      <c r="M11">
        <v>376.15</v>
      </c>
      <c r="N11">
        <v>373.83639661022602</v>
      </c>
      <c r="O11">
        <f t="shared" si="2"/>
        <v>2.3199999999999932</v>
      </c>
      <c r="P11">
        <f t="shared" si="3"/>
        <v>6.3966102260337721E-3</v>
      </c>
    </row>
    <row r="12" spans="1:16" x14ac:dyDescent="0.25">
      <c r="A12">
        <v>11</v>
      </c>
      <c r="B12" t="s">
        <v>23</v>
      </c>
      <c r="C12">
        <v>1.63</v>
      </c>
      <c r="D12">
        <v>141.93899999999999</v>
      </c>
      <c r="F12">
        <v>206.8</v>
      </c>
      <c r="G12">
        <v>166.33</v>
      </c>
      <c r="H12">
        <v>166.32925278584801</v>
      </c>
      <c r="I12">
        <f t="shared" si="0"/>
        <v>40.47</v>
      </c>
      <c r="J12">
        <f t="shared" si="1"/>
        <v>40.470747214151999</v>
      </c>
      <c r="L12">
        <v>309.83</v>
      </c>
      <c r="M12">
        <v>315.58</v>
      </c>
      <c r="N12">
        <v>309.82741259928298</v>
      </c>
      <c r="O12">
        <f t="shared" si="2"/>
        <v>5.75</v>
      </c>
      <c r="P12">
        <f t="shared" si="3"/>
        <v>2.5874007170045843E-3</v>
      </c>
    </row>
    <row r="13" spans="1:16" x14ac:dyDescent="0.25">
      <c r="A13">
        <v>12</v>
      </c>
      <c r="B13" t="s">
        <v>24</v>
      </c>
      <c r="C13">
        <v>5.44</v>
      </c>
      <c r="D13">
        <v>76.52</v>
      </c>
      <c r="F13">
        <v>138.69999999999999</v>
      </c>
      <c r="G13">
        <v>164.53</v>
      </c>
      <c r="H13">
        <v>164.53483193423801</v>
      </c>
      <c r="I13">
        <f t="shared" si="0"/>
        <v>25.830000000000013</v>
      </c>
      <c r="J13">
        <f t="shared" si="1"/>
        <v>25.834831934238025</v>
      </c>
      <c r="L13">
        <v>318.26</v>
      </c>
      <c r="M13">
        <v>318.25</v>
      </c>
      <c r="N13">
        <v>318.265934666818</v>
      </c>
      <c r="O13">
        <f t="shared" si="2"/>
        <v>9.9999999999909051E-3</v>
      </c>
      <c r="P13">
        <f t="shared" si="3"/>
        <v>5.9346668180069173E-3</v>
      </c>
    </row>
    <row r="14" spans="1:16" x14ac:dyDescent="0.25">
      <c r="A14">
        <v>13</v>
      </c>
      <c r="B14" t="s">
        <v>25</v>
      </c>
      <c r="C14" t="s">
        <v>26</v>
      </c>
      <c r="D14">
        <v>100.117</v>
      </c>
      <c r="F14">
        <v>250.2</v>
      </c>
      <c r="G14">
        <v>239.71</v>
      </c>
      <c r="H14">
        <v>242.85546152149399</v>
      </c>
      <c r="I14">
        <f t="shared" si="0"/>
        <v>10.489999999999981</v>
      </c>
      <c r="J14">
        <f t="shared" si="1"/>
        <v>7.3445384785059957</v>
      </c>
      <c r="L14">
        <v>426.95</v>
      </c>
      <c r="M14">
        <v>411.15</v>
      </c>
      <c r="N14">
        <v>434.32150518124899</v>
      </c>
      <c r="O14">
        <f t="shared" si="2"/>
        <v>15.800000000000011</v>
      </c>
      <c r="P14">
        <f t="shared" si="3"/>
        <v>7.371505181249006</v>
      </c>
    </row>
    <row r="15" spans="1:16" x14ac:dyDescent="0.25">
      <c r="A15">
        <v>14</v>
      </c>
      <c r="B15" t="s">
        <v>27</v>
      </c>
      <c r="C15">
        <v>18.100000000000001</v>
      </c>
      <c r="D15">
        <v>58.08</v>
      </c>
      <c r="F15">
        <v>178.5</v>
      </c>
      <c r="G15">
        <v>171.61</v>
      </c>
      <c r="H15">
        <v>171.615672047538</v>
      </c>
      <c r="I15">
        <f t="shared" si="0"/>
        <v>6.8899999999999864</v>
      </c>
      <c r="J15">
        <f t="shared" si="1"/>
        <v>6.8843279524620016</v>
      </c>
      <c r="L15">
        <v>305.37</v>
      </c>
      <c r="M15">
        <v>329.22</v>
      </c>
      <c r="N15">
        <v>305.37291492610501</v>
      </c>
      <c r="O15">
        <f t="shared" si="2"/>
        <v>23.850000000000023</v>
      </c>
      <c r="P15">
        <f t="shared" si="3"/>
        <v>2.9149261050065434E-3</v>
      </c>
    </row>
    <row r="16" spans="1:16" x14ac:dyDescent="0.25">
      <c r="A16">
        <v>15</v>
      </c>
      <c r="B16" t="s">
        <v>28</v>
      </c>
      <c r="C16" t="s">
        <v>29</v>
      </c>
      <c r="D16">
        <v>86.134</v>
      </c>
      <c r="F16">
        <v>234.2</v>
      </c>
      <c r="G16">
        <v>206.58</v>
      </c>
      <c r="H16">
        <v>202.47511257641901</v>
      </c>
      <c r="I16">
        <f t="shared" si="0"/>
        <v>27.619999999999976</v>
      </c>
      <c r="J16">
        <f t="shared" si="1"/>
        <v>31.724887423580981</v>
      </c>
      <c r="L16">
        <v>385.58</v>
      </c>
      <c r="M16">
        <v>375.14</v>
      </c>
      <c r="N16">
        <v>386.270347310185</v>
      </c>
      <c r="O16">
        <f t="shared" si="2"/>
        <v>10.439999999999998</v>
      </c>
      <c r="P16">
        <f t="shared" si="3"/>
        <v>0.69034731018501816</v>
      </c>
    </row>
    <row r="17" spans="1:16" x14ac:dyDescent="0.25">
      <c r="A17">
        <v>16</v>
      </c>
      <c r="B17" t="s">
        <v>30</v>
      </c>
      <c r="C17" t="s">
        <v>31</v>
      </c>
      <c r="D17">
        <v>114.188</v>
      </c>
      <c r="F17">
        <v>240.2</v>
      </c>
      <c r="G17">
        <v>229.11</v>
      </c>
      <c r="H17">
        <v>229.11167089571501</v>
      </c>
      <c r="I17">
        <f t="shared" si="0"/>
        <v>11.089999999999975</v>
      </c>
      <c r="J17">
        <f t="shared" si="1"/>
        <v>11.088329104284981</v>
      </c>
      <c r="L17">
        <v>435.97</v>
      </c>
      <c r="M17">
        <v>417.15</v>
      </c>
      <c r="N17">
        <v>435.966758152973</v>
      </c>
      <c r="O17">
        <f t="shared" si="2"/>
        <v>18.82000000000005</v>
      </c>
      <c r="P17">
        <f t="shared" si="3"/>
        <v>3.2418470270272337E-3</v>
      </c>
    </row>
    <row r="18" spans="1:16" x14ac:dyDescent="0.25">
      <c r="A18">
        <v>17</v>
      </c>
      <c r="B18" t="s">
        <v>32</v>
      </c>
      <c r="C18" t="s">
        <v>33</v>
      </c>
      <c r="D18">
        <v>72.106999999999999</v>
      </c>
      <c r="F18">
        <v>186.5</v>
      </c>
      <c r="G18">
        <v>183.02</v>
      </c>
      <c r="H18">
        <v>188.438601315374</v>
      </c>
      <c r="I18">
        <f t="shared" si="0"/>
        <v>3.4799999999999898</v>
      </c>
      <c r="J18">
        <f t="shared" si="1"/>
        <v>1.9386013153740009</v>
      </c>
      <c r="L18">
        <v>344.67</v>
      </c>
      <c r="M18">
        <v>352.71</v>
      </c>
      <c r="N18">
        <v>355.604622993688</v>
      </c>
      <c r="O18">
        <f t="shared" si="2"/>
        <v>8.0399999999999636</v>
      </c>
      <c r="P18">
        <f t="shared" si="3"/>
        <v>10.934622993687981</v>
      </c>
    </row>
    <row r="19" spans="1:16" x14ac:dyDescent="0.25">
      <c r="A19">
        <v>18</v>
      </c>
      <c r="B19" t="s">
        <v>34</v>
      </c>
      <c r="C19" t="s">
        <v>35</v>
      </c>
      <c r="D19">
        <v>170.29599999999999</v>
      </c>
      <c r="F19">
        <v>288.2</v>
      </c>
      <c r="G19">
        <v>258.23</v>
      </c>
      <c r="H19">
        <v>258.23209968361999</v>
      </c>
      <c r="I19">
        <f t="shared" si="0"/>
        <v>29.96999999999997</v>
      </c>
      <c r="J19">
        <f t="shared" si="1"/>
        <v>29.967900316379996</v>
      </c>
      <c r="L19">
        <v>505.39</v>
      </c>
      <c r="M19">
        <v>504.65</v>
      </c>
      <c r="N19">
        <v>505.39070807247703</v>
      </c>
      <c r="O19">
        <f t="shared" si="2"/>
        <v>0.74000000000000909</v>
      </c>
      <c r="P19">
        <f t="shared" si="3"/>
        <v>7.0807247703896792E-4</v>
      </c>
    </row>
    <row r="20" spans="1:16" x14ac:dyDescent="0.25">
      <c r="A20">
        <v>19</v>
      </c>
      <c r="B20" t="s">
        <v>36</v>
      </c>
      <c r="C20">
        <v>18.440000000000001</v>
      </c>
      <c r="D20">
        <v>92.52</v>
      </c>
      <c r="F20">
        <v>228.7</v>
      </c>
      <c r="G20">
        <v>215.7</v>
      </c>
      <c r="H20">
        <v>215.70562597518199</v>
      </c>
      <c r="I20">
        <f t="shared" si="0"/>
        <v>13</v>
      </c>
      <c r="J20">
        <f t="shared" si="1"/>
        <v>12.994374024818001</v>
      </c>
      <c r="L20">
        <v>383.47</v>
      </c>
      <c r="M20">
        <v>392.15</v>
      </c>
      <c r="N20">
        <v>383.47629362733198</v>
      </c>
      <c r="O20">
        <f t="shared" si="2"/>
        <v>8.67999999999995</v>
      </c>
      <c r="P20">
        <f t="shared" si="3"/>
        <v>6.2936273319564862E-3</v>
      </c>
    </row>
    <row r="21" spans="1:16" x14ac:dyDescent="0.25">
      <c r="A21">
        <v>20</v>
      </c>
      <c r="B21" t="s">
        <v>37</v>
      </c>
      <c r="C21" t="s">
        <v>38</v>
      </c>
      <c r="D21">
        <v>114.188</v>
      </c>
      <c r="F21">
        <v>237.7</v>
      </c>
      <c r="G21">
        <v>225.5</v>
      </c>
      <c r="H21">
        <v>222.105608712692</v>
      </c>
      <c r="I21">
        <f t="shared" si="0"/>
        <v>12.199999999999989</v>
      </c>
      <c r="J21">
        <f t="shared" si="1"/>
        <v>15.594391287307985</v>
      </c>
      <c r="L21">
        <v>428.65</v>
      </c>
      <c r="M21">
        <v>424.15</v>
      </c>
      <c r="N21">
        <v>429.21470406934498</v>
      </c>
      <c r="O21">
        <f t="shared" si="2"/>
        <v>4.5</v>
      </c>
      <c r="P21">
        <f t="shared" si="3"/>
        <v>0.56470406934499806</v>
      </c>
    </row>
    <row r="22" spans="1:16" x14ac:dyDescent="0.25">
      <c r="A22">
        <v>21</v>
      </c>
      <c r="B22" t="s">
        <v>39</v>
      </c>
      <c r="C22" t="s">
        <v>40</v>
      </c>
      <c r="D22">
        <v>100.161</v>
      </c>
      <c r="F22">
        <v>217.4</v>
      </c>
      <c r="G22">
        <v>214.45</v>
      </c>
      <c r="H22">
        <v>210.65984477297999</v>
      </c>
      <c r="I22">
        <f t="shared" si="0"/>
        <v>2.9500000000000171</v>
      </c>
      <c r="J22">
        <f t="shared" si="1"/>
        <v>6.7401552270200114</v>
      </c>
      <c r="L22">
        <v>404.09</v>
      </c>
      <c r="M22">
        <v>400.7</v>
      </c>
      <c r="N22">
        <v>404.725518549561</v>
      </c>
      <c r="O22">
        <f t="shared" si="2"/>
        <v>3.3899999999999864</v>
      </c>
      <c r="P22">
        <f t="shared" si="3"/>
        <v>0.63551854956102716</v>
      </c>
    </row>
    <row r="23" spans="1:16" x14ac:dyDescent="0.25">
      <c r="A23">
        <v>22</v>
      </c>
      <c r="B23" t="s">
        <v>41</v>
      </c>
      <c r="C23" t="s">
        <v>42</v>
      </c>
      <c r="D23">
        <v>100.161</v>
      </c>
      <c r="F23">
        <v>189.2</v>
      </c>
      <c r="G23">
        <v>196.77</v>
      </c>
      <c r="H23">
        <v>196.77518238954599</v>
      </c>
      <c r="I23">
        <f t="shared" si="0"/>
        <v>7.5700000000000216</v>
      </c>
      <c r="J23">
        <f t="shared" si="1"/>
        <v>7.5751823895460006</v>
      </c>
      <c r="L23">
        <v>391.08</v>
      </c>
      <c r="M23">
        <v>389.15</v>
      </c>
      <c r="N23">
        <v>391.08116980567598</v>
      </c>
      <c r="O23">
        <f t="shared" si="2"/>
        <v>1.9300000000000068</v>
      </c>
      <c r="P23">
        <f t="shared" si="3"/>
        <v>1.1698056759996689E-3</v>
      </c>
    </row>
    <row r="24" spans="1:16" x14ac:dyDescent="0.25">
      <c r="A24">
        <v>23</v>
      </c>
      <c r="B24" t="s">
        <v>43</v>
      </c>
      <c r="C24" t="s">
        <v>44</v>
      </c>
      <c r="D24">
        <v>86.134</v>
      </c>
      <c r="F24">
        <v>181.2</v>
      </c>
      <c r="G24">
        <v>181.81</v>
      </c>
      <c r="H24">
        <v>181.813381736238</v>
      </c>
      <c r="I24">
        <f t="shared" si="0"/>
        <v>0.61000000000001364</v>
      </c>
      <c r="J24">
        <f t="shared" si="1"/>
        <v>0.6133817362380114</v>
      </c>
      <c r="L24">
        <v>363.6</v>
      </c>
      <c r="M24">
        <v>367.55</v>
      </c>
      <c r="N24">
        <v>363.59848409663402</v>
      </c>
      <c r="O24">
        <f t="shared" si="2"/>
        <v>3.9499999999999886</v>
      </c>
      <c r="P24">
        <f t="shared" si="3"/>
        <v>1.5159033659983834E-3</v>
      </c>
    </row>
    <row r="25" spans="1:16" x14ac:dyDescent="0.25">
      <c r="A25">
        <v>24</v>
      </c>
      <c r="B25" t="s">
        <v>45</v>
      </c>
      <c r="C25" t="s">
        <v>46</v>
      </c>
      <c r="D25">
        <v>130.18700000000001</v>
      </c>
      <c r="F25">
        <v>202.4</v>
      </c>
      <c r="G25">
        <v>216.07</v>
      </c>
      <c r="H25">
        <v>216.07276559755701</v>
      </c>
      <c r="I25">
        <f t="shared" si="0"/>
        <v>13.669999999999987</v>
      </c>
      <c r="J25">
        <f t="shared" si="1"/>
        <v>13.672765597557003</v>
      </c>
      <c r="L25">
        <v>430.38</v>
      </c>
      <c r="M25">
        <v>422.35</v>
      </c>
      <c r="N25">
        <v>430.38218785986197</v>
      </c>
      <c r="O25">
        <f t="shared" si="2"/>
        <v>8.0299999999999727</v>
      </c>
      <c r="P25">
        <f t="shared" si="3"/>
        <v>2.1878598619764489E-3</v>
      </c>
    </row>
    <row r="26" spans="1:16" x14ac:dyDescent="0.25">
      <c r="A26">
        <v>25</v>
      </c>
      <c r="B26" t="s">
        <v>47</v>
      </c>
      <c r="C26" t="s">
        <v>48</v>
      </c>
      <c r="D26">
        <v>116.16</v>
      </c>
      <c r="F26">
        <v>195.2</v>
      </c>
      <c r="G26">
        <v>203.89</v>
      </c>
      <c r="H26">
        <v>203.88966208173301</v>
      </c>
      <c r="I26">
        <f t="shared" si="0"/>
        <v>8.6899999999999977</v>
      </c>
      <c r="J26">
        <f t="shared" si="1"/>
        <v>8.6896620817330188</v>
      </c>
      <c r="L26">
        <v>406.04</v>
      </c>
      <c r="M26">
        <v>399.25</v>
      </c>
      <c r="N26">
        <v>406.04115707114698</v>
      </c>
      <c r="O26">
        <f t="shared" si="2"/>
        <v>6.7900000000000205</v>
      </c>
      <c r="P26">
        <f t="shared" si="3"/>
        <v>1.1570711469630623E-3</v>
      </c>
    </row>
    <row r="27" spans="1:16" x14ac:dyDescent="0.25">
      <c r="A27">
        <v>26</v>
      </c>
      <c r="B27" t="s">
        <v>49</v>
      </c>
      <c r="C27" t="s">
        <v>50</v>
      </c>
      <c r="D27">
        <v>88.105999999999995</v>
      </c>
      <c r="F27">
        <v>189.6</v>
      </c>
      <c r="G27">
        <v>174.06</v>
      </c>
      <c r="H27">
        <v>174.065463278599</v>
      </c>
      <c r="I27">
        <f t="shared" si="0"/>
        <v>15.539999999999992</v>
      </c>
      <c r="J27">
        <f t="shared" si="1"/>
        <v>15.534536721400997</v>
      </c>
      <c r="L27">
        <v>346.43</v>
      </c>
      <c r="M27">
        <v>350.25</v>
      </c>
      <c r="N27">
        <v>346.435551163654</v>
      </c>
      <c r="O27">
        <f t="shared" si="2"/>
        <v>3.8199999999999932</v>
      </c>
      <c r="P27">
        <f t="shared" si="3"/>
        <v>5.551163653990443E-3</v>
      </c>
    </row>
    <row r="28" spans="1:16" x14ac:dyDescent="0.25">
      <c r="A28">
        <v>27</v>
      </c>
      <c r="B28" t="s">
        <v>51</v>
      </c>
      <c r="C28" t="s">
        <v>52</v>
      </c>
      <c r="D28">
        <v>116.16</v>
      </c>
      <c r="F28">
        <v>174.3</v>
      </c>
      <c r="G28">
        <v>188.98</v>
      </c>
      <c r="H28">
        <v>188.98383937790399</v>
      </c>
      <c r="I28">
        <f t="shared" si="0"/>
        <v>14.679999999999978</v>
      </c>
      <c r="J28">
        <f t="shared" si="1"/>
        <v>14.683839377903979</v>
      </c>
      <c r="L28">
        <v>392.48</v>
      </c>
      <c r="M28">
        <v>389.72</v>
      </c>
      <c r="N28">
        <v>392.48733593593403</v>
      </c>
      <c r="O28">
        <f t="shared" si="2"/>
        <v>2.7599999999999909</v>
      </c>
      <c r="P28">
        <f t="shared" si="3"/>
        <v>7.3359359340088304E-3</v>
      </c>
    </row>
    <row r="29" spans="1:16" x14ac:dyDescent="0.25">
      <c r="A29">
        <v>28</v>
      </c>
      <c r="B29" t="s">
        <v>53</v>
      </c>
      <c r="C29">
        <v>21.1</v>
      </c>
      <c r="D29">
        <v>74.078999999999994</v>
      </c>
      <c r="F29">
        <v>175.2</v>
      </c>
      <c r="G29">
        <v>155.1</v>
      </c>
      <c r="H29">
        <v>155.10358229307599</v>
      </c>
      <c r="I29">
        <f t="shared" si="0"/>
        <v>20.099999999999994</v>
      </c>
      <c r="J29">
        <f t="shared" si="1"/>
        <v>20.096417706924001</v>
      </c>
      <c r="L29">
        <v>308.52</v>
      </c>
      <c r="M29">
        <v>330.09</v>
      </c>
      <c r="N29">
        <v>308.52200253476002</v>
      </c>
      <c r="O29">
        <f t="shared" si="2"/>
        <v>21.569999999999993</v>
      </c>
      <c r="P29">
        <f t="shared" si="3"/>
        <v>2.0025347600380883E-3</v>
      </c>
    </row>
    <row r="30" spans="1:16" x14ac:dyDescent="0.25">
      <c r="A30">
        <v>29</v>
      </c>
      <c r="B30" t="s">
        <v>54</v>
      </c>
      <c r="C30" t="s">
        <v>55</v>
      </c>
      <c r="D30">
        <v>102.133</v>
      </c>
      <c r="F30">
        <v>178.2</v>
      </c>
      <c r="G30">
        <v>174.06</v>
      </c>
      <c r="H30">
        <v>190.05927875451999</v>
      </c>
      <c r="I30">
        <f t="shared" si="0"/>
        <v>4.1399999999999864</v>
      </c>
      <c r="J30">
        <f t="shared" si="1"/>
        <v>11.859278754520005</v>
      </c>
      <c r="L30">
        <v>346.43</v>
      </c>
      <c r="M30">
        <v>374.65</v>
      </c>
      <c r="N30">
        <v>378.403848192108</v>
      </c>
      <c r="O30">
        <f t="shared" si="2"/>
        <v>28.21999999999997</v>
      </c>
      <c r="P30">
        <f t="shared" si="3"/>
        <v>31.973848192107994</v>
      </c>
    </row>
    <row r="31" spans="1:16" x14ac:dyDescent="0.25">
      <c r="A31">
        <v>30</v>
      </c>
      <c r="B31" t="s">
        <v>56</v>
      </c>
      <c r="C31" t="s">
        <v>57</v>
      </c>
      <c r="D31">
        <v>116.16</v>
      </c>
      <c r="F31">
        <v>180.2</v>
      </c>
      <c r="G31">
        <v>189.07</v>
      </c>
      <c r="H31">
        <v>189.07604784809399</v>
      </c>
      <c r="I31">
        <f t="shared" si="0"/>
        <v>8.8700000000000045</v>
      </c>
      <c r="J31">
        <f t="shared" si="1"/>
        <v>8.8760478480940037</v>
      </c>
      <c r="L31">
        <v>398.22</v>
      </c>
      <c r="M31">
        <v>394.69</v>
      </c>
      <c r="N31">
        <v>398.22110092355302</v>
      </c>
      <c r="O31">
        <f t="shared" si="2"/>
        <v>3.5300000000000296</v>
      </c>
      <c r="P31">
        <f t="shared" si="3"/>
        <v>1.1009235529968464E-3</v>
      </c>
    </row>
    <row r="32" spans="1:16" x14ac:dyDescent="0.25">
      <c r="A32">
        <v>31</v>
      </c>
      <c r="B32" t="s">
        <v>58</v>
      </c>
      <c r="C32" t="s">
        <v>59</v>
      </c>
      <c r="D32">
        <v>102.133</v>
      </c>
      <c r="F32">
        <v>243.9</v>
      </c>
      <c r="G32">
        <v>268.89999999999998</v>
      </c>
      <c r="H32">
        <v>268.90142455523801</v>
      </c>
      <c r="I32">
        <f t="shared" si="0"/>
        <v>24.999999999999972</v>
      </c>
      <c r="J32">
        <f t="shared" si="1"/>
        <v>25.001424555238003</v>
      </c>
      <c r="L32">
        <v>449.53</v>
      </c>
      <c r="M32">
        <v>449.68</v>
      </c>
      <c r="N32">
        <v>449.53514232087599</v>
      </c>
      <c r="O32">
        <f t="shared" si="2"/>
        <v>0.15000000000003411</v>
      </c>
      <c r="P32">
        <f t="shared" si="3"/>
        <v>5.1423208760184025E-3</v>
      </c>
    </row>
    <row r="33" spans="1:16" x14ac:dyDescent="0.25">
      <c r="A33">
        <v>32</v>
      </c>
      <c r="B33" t="s">
        <v>60</v>
      </c>
      <c r="C33">
        <v>1.42</v>
      </c>
      <c r="D33">
        <v>60.052</v>
      </c>
      <c r="F33">
        <v>289.60000000000002</v>
      </c>
      <c r="G33">
        <v>254.74</v>
      </c>
      <c r="H33">
        <v>254.74676097949401</v>
      </c>
      <c r="I33">
        <f t="shared" si="0"/>
        <v>34.860000000000014</v>
      </c>
      <c r="J33">
        <f t="shared" si="1"/>
        <v>34.85323902050601</v>
      </c>
      <c r="L33">
        <v>389.41</v>
      </c>
      <c r="M33">
        <v>391.2</v>
      </c>
      <c r="N33">
        <v>389.41616118783099</v>
      </c>
      <c r="O33">
        <f t="shared" si="2"/>
        <v>1.7899999999999636</v>
      </c>
      <c r="P33">
        <f t="shared" si="3"/>
        <v>6.1611878309690837E-3</v>
      </c>
    </row>
    <row r="34" spans="1:16" x14ac:dyDescent="0.25">
      <c r="A34">
        <v>33</v>
      </c>
      <c r="B34" t="s">
        <v>61</v>
      </c>
      <c r="C34" t="s">
        <v>62</v>
      </c>
      <c r="D34">
        <v>88.105999999999995</v>
      </c>
      <c r="F34">
        <v>268</v>
      </c>
      <c r="G34">
        <v>269.39</v>
      </c>
      <c r="H34">
        <v>269.395688958194</v>
      </c>
      <c r="I34">
        <f t="shared" si="0"/>
        <v>1.3899999999999864</v>
      </c>
      <c r="J34">
        <f t="shared" si="1"/>
        <v>1.3956889581940004</v>
      </c>
      <c r="L34">
        <v>438.97</v>
      </c>
      <c r="M34">
        <v>436.87</v>
      </c>
      <c r="N34">
        <v>438.97253341574202</v>
      </c>
      <c r="O34">
        <f t="shared" si="2"/>
        <v>2.1000000000000227</v>
      </c>
      <c r="P34">
        <f t="shared" si="3"/>
        <v>2.5334157419933945E-3</v>
      </c>
    </row>
    <row r="35" spans="1:16" x14ac:dyDescent="0.25">
      <c r="A35">
        <v>34</v>
      </c>
      <c r="B35" t="s">
        <v>63</v>
      </c>
      <c r="C35" t="s">
        <v>64</v>
      </c>
      <c r="D35">
        <v>144.214</v>
      </c>
      <c r="F35">
        <v>289.5</v>
      </c>
      <c r="G35">
        <v>293.60000000000002</v>
      </c>
      <c r="H35">
        <v>293.59662037735399</v>
      </c>
      <c r="I35">
        <f t="shared" si="0"/>
        <v>4.1000000000000227</v>
      </c>
      <c r="J35">
        <f t="shared" si="1"/>
        <v>4.096620377353986</v>
      </c>
      <c r="L35">
        <v>512.16</v>
      </c>
      <c r="M35">
        <v>512.15</v>
      </c>
      <c r="N35">
        <v>512.16185747798397</v>
      </c>
      <c r="O35">
        <f t="shared" si="2"/>
        <v>9.9999999999909051E-3</v>
      </c>
      <c r="P35">
        <f t="shared" si="3"/>
        <v>1.8574779840037081E-3</v>
      </c>
    </row>
    <row r="36" spans="1:16" x14ac:dyDescent="0.25">
      <c r="A36">
        <v>35</v>
      </c>
      <c r="B36" t="s">
        <v>65</v>
      </c>
      <c r="C36" t="s">
        <v>66</v>
      </c>
      <c r="D36">
        <v>116.16</v>
      </c>
      <c r="F36">
        <v>270.2</v>
      </c>
      <c r="G36">
        <v>282.20999999999998</v>
      </c>
      <c r="H36">
        <v>282.209271252191</v>
      </c>
      <c r="I36">
        <f t="shared" si="0"/>
        <v>12.009999999999991</v>
      </c>
      <c r="J36">
        <f t="shared" si="1"/>
        <v>12.009271252191013</v>
      </c>
      <c r="L36">
        <v>478.82</v>
      </c>
      <c r="M36">
        <v>478.38</v>
      </c>
      <c r="N36">
        <v>478.82634449370403</v>
      </c>
      <c r="O36">
        <f t="shared" si="2"/>
        <v>0.43999999999999773</v>
      </c>
      <c r="P36">
        <f t="shared" si="3"/>
        <v>6.3444937040344485E-3</v>
      </c>
    </row>
    <row r="37" spans="1:16" x14ac:dyDescent="0.25">
      <c r="A37">
        <v>36</v>
      </c>
      <c r="B37" t="s">
        <v>67</v>
      </c>
      <c r="C37">
        <v>41.42</v>
      </c>
      <c r="D37">
        <v>85.061999999999998</v>
      </c>
      <c r="F37">
        <v>339.2</v>
      </c>
      <c r="G37">
        <v>282.36</v>
      </c>
      <c r="H37">
        <v>282.36222067106797</v>
      </c>
      <c r="I37">
        <f t="shared" si="0"/>
        <v>56.839999999999975</v>
      </c>
      <c r="J37">
        <f t="shared" si="1"/>
        <v>56.837779328932015</v>
      </c>
      <c r="L37">
        <v>487.9</v>
      </c>
      <c r="M37">
        <v>381.2</v>
      </c>
      <c r="N37">
        <v>487.90628118075699</v>
      </c>
      <c r="O37">
        <f t="shared" si="2"/>
        <v>106.69999999999999</v>
      </c>
      <c r="P37">
        <f t="shared" si="3"/>
        <v>6.2811807570142264E-3</v>
      </c>
    </row>
    <row r="38" spans="1:16" x14ac:dyDescent="0.25">
      <c r="A38">
        <v>37</v>
      </c>
      <c r="B38" t="s">
        <v>68</v>
      </c>
      <c r="C38">
        <v>44.42</v>
      </c>
      <c r="D38">
        <v>94.49</v>
      </c>
      <c r="F38">
        <v>336.2</v>
      </c>
      <c r="G38">
        <v>276.69</v>
      </c>
      <c r="H38">
        <v>276.69104665015101</v>
      </c>
      <c r="I38">
        <f t="shared" si="0"/>
        <v>59.509999999999991</v>
      </c>
      <c r="J38">
        <f t="shared" si="1"/>
        <v>59.50895334984898</v>
      </c>
      <c r="L38">
        <v>444.37</v>
      </c>
      <c r="M38">
        <v>462.45</v>
      </c>
      <c r="N38">
        <v>444.36969933397501</v>
      </c>
      <c r="O38">
        <f t="shared" si="2"/>
        <v>18.079999999999984</v>
      </c>
      <c r="P38">
        <f t="shared" si="3"/>
        <v>3.0066602499800865E-4</v>
      </c>
    </row>
    <row r="39" spans="1:16" x14ac:dyDescent="0.25">
      <c r="A39">
        <v>38</v>
      </c>
      <c r="B39" t="s">
        <v>69</v>
      </c>
      <c r="C39" t="s">
        <v>70</v>
      </c>
      <c r="D39">
        <v>284.48399999999998</v>
      </c>
      <c r="F39">
        <v>342</v>
      </c>
      <c r="G39">
        <v>336.89</v>
      </c>
      <c r="H39">
        <v>336.89326275054202</v>
      </c>
      <c r="I39">
        <f t="shared" si="0"/>
        <v>5.1100000000000136</v>
      </c>
      <c r="J39">
        <f t="shared" si="1"/>
        <v>5.1067372494579786</v>
      </c>
      <c r="L39">
        <v>626.82000000000005</v>
      </c>
      <c r="M39">
        <v>656.15</v>
      </c>
      <c r="N39">
        <v>626.82353092523999</v>
      </c>
      <c r="O39">
        <f t="shared" si="2"/>
        <v>29.329999999999927</v>
      </c>
      <c r="P39">
        <f t="shared" si="3"/>
        <v>3.530925239942917E-3</v>
      </c>
    </row>
    <row r="40" spans="1:16" x14ac:dyDescent="0.25">
      <c r="A40">
        <v>39</v>
      </c>
      <c r="B40" t="s">
        <v>71</v>
      </c>
      <c r="C40" t="s">
        <v>72</v>
      </c>
      <c r="D40">
        <v>130.18700000000001</v>
      </c>
      <c r="F40">
        <v>265.7</v>
      </c>
      <c r="G40">
        <v>288.06</v>
      </c>
      <c r="H40">
        <v>288.06111641747901</v>
      </c>
      <c r="I40">
        <f t="shared" si="0"/>
        <v>22.360000000000014</v>
      </c>
      <c r="J40">
        <f t="shared" si="1"/>
        <v>22.361116417479025</v>
      </c>
      <c r="L40">
        <v>496.17</v>
      </c>
      <c r="M40">
        <v>496.15</v>
      </c>
      <c r="N40">
        <v>496.17306946347202</v>
      </c>
      <c r="O40">
        <f t="shared" si="2"/>
        <v>2.0000000000038654E-2</v>
      </c>
      <c r="P40">
        <f t="shared" si="3"/>
        <v>3.0694634720020986E-3</v>
      </c>
    </row>
    <row r="41" spans="1:16" x14ac:dyDescent="0.25">
      <c r="A41">
        <v>40</v>
      </c>
      <c r="B41" t="s">
        <v>73</v>
      </c>
      <c r="C41" t="s">
        <v>74</v>
      </c>
      <c r="D41">
        <v>90.078000000000003</v>
      </c>
      <c r="F41">
        <v>326.2</v>
      </c>
      <c r="G41">
        <v>257.27999999999997</v>
      </c>
      <c r="H41">
        <v>257.28857156629101</v>
      </c>
      <c r="I41">
        <f t="shared" si="0"/>
        <v>68.920000000000016</v>
      </c>
      <c r="J41">
        <f t="shared" si="1"/>
        <v>68.911428433708977</v>
      </c>
      <c r="L41">
        <v>467.42</v>
      </c>
      <c r="M41">
        <v>540.20650000000001</v>
      </c>
      <c r="N41">
        <v>467.42180554102498</v>
      </c>
      <c r="O41">
        <f t="shared" si="2"/>
        <v>72.78649999999999</v>
      </c>
      <c r="P41">
        <f t="shared" si="3"/>
        <v>1.805541024964441E-3</v>
      </c>
    </row>
    <row r="42" spans="1:16" x14ac:dyDescent="0.25">
      <c r="A42">
        <v>41</v>
      </c>
      <c r="B42" t="s">
        <v>75</v>
      </c>
      <c r="C42" t="s">
        <v>76</v>
      </c>
      <c r="D42">
        <v>280.452</v>
      </c>
      <c r="F42">
        <v>268.39999999999998</v>
      </c>
      <c r="G42">
        <v>325.67</v>
      </c>
      <c r="H42">
        <v>330.56069583958299</v>
      </c>
      <c r="I42">
        <f t="shared" si="0"/>
        <v>57.270000000000039</v>
      </c>
      <c r="J42">
        <f t="shared" si="1"/>
        <v>62.160695839583013</v>
      </c>
      <c r="L42">
        <v>621.37</v>
      </c>
      <c r="M42">
        <v>633.702</v>
      </c>
      <c r="N42">
        <v>624.09816761176103</v>
      </c>
      <c r="O42">
        <f t="shared" si="2"/>
        <v>12.331999999999994</v>
      </c>
      <c r="P42">
        <f t="shared" si="3"/>
        <v>2.7281676117610232</v>
      </c>
    </row>
    <row r="43" spans="1:16" x14ac:dyDescent="0.25">
      <c r="A43">
        <v>42</v>
      </c>
      <c r="B43" t="s">
        <v>77</v>
      </c>
      <c r="C43">
        <v>42.42</v>
      </c>
      <c r="D43">
        <v>90.034000000000006</v>
      </c>
      <c r="F43">
        <v>378.7</v>
      </c>
      <c r="G43">
        <v>321.70999999999998</v>
      </c>
      <c r="H43">
        <v>321.71257457051502</v>
      </c>
      <c r="I43">
        <f t="shared" si="0"/>
        <v>56.990000000000009</v>
      </c>
      <c r="J43">
        <f t="shared" si="1"/>
        <v>56.987425429484972</v>
      </c>
      <c r="L43">
        <v>502.07</v>
      </c>
      <c r="M43">
        <v>638.24900000000002</v>
      </c>
      <c r="N43">
        <v>502.068910817149</v>
      </c>
      <c r="O43">
        <f t="shared" si="2"/>
        <v>136.17900000000003</v>
      </c>
      <c r="P43">
        <f t="shared" si="3"/>
        <v>1.0891828509898005E-3</v>
      </c>
    </row>
    <row r="44" spans="1:16" x14ac:dyDescent="0.25">
      <c r="A44">
        <v>43</v>
      </c>
      <c r="B44" t="s">
        <v>78</v>
      </c>
      <c r="C44" t="s">
        <v>79</v>
      </c>
      <c r="D44">
        <v>256.43</v>
      </c>
      <c r="F44">
        <v>335</v>
      </c>
      <c r="G44">
        <v>329.57</v>
      </c>
      <c r="H44">
        <v>329.57611508732202</v>
      </c>
      <c r="I44">
        <f t="shared" si="0"/>
        <v>5.4300000000000068</v>
      </c>
      <c r="J44">
        <f t="shared" si="1"/>
        <v>5.4238849126779769</v>
      </c>
      <c r="L44">
        <v>608.47</v>
      </c>
      <c r="M44">
        <v>624.65</v>
      </c>
      <c r="N44">
        <v>608.47310989701305</v>
      </c>
      <c r="O44">
        <f t="shared" si="2"/>
        <v>16.17999999999995</v>
      </c>
      <c r="P44">
        <f t="shared" si="3"/>
        <v>3.1098970130187809E-3</v>
      </c>
    </row>
    <row r="45" spans="1:16" x14ac:dyDescent="0.25">
      <c r="A45">
        <v>44</v>
      </c>
      <c r="B45" t="s">
        <v>80</v>
      </c>
      <c r="C45" t="s">
        <v>81</v>
      </c>
      <c r="D45">
        <v>74.078999999999994</v>
      </c>
      <c r="F45">
        <v>252.5</v>
      </c>
      <c r="G45">
        <v>262.33</v>
      </c>
      <c r="H45">
        <v>262.33289014536098</v>
      </c>
      <c r="I45">
        <f t="shared" si="0"/>
        <v>9.8299999999999841</v>
      </c>
      <c r="J45">
        <f t="shared" si="1"/>
        <v>9.8328901453609774</v>
      </c>
      <c r="L45">
        <v>415.69</v>
      </c>
      <c r="M45">
        <v>414.25</v>
      </c>
      <c r="N45">
        <v>415.69283785435601</v>
      </c>
      <c r="O45">
        <f t="shared" si="2"/>
        <v>1.4399999999999977</v>
      </c>
      <c r="P45">
        <f t="shared" si="3"/>
        <v>2.8378543560165781E-3</v>
      </c>
    </row>
    <row r="46" spans="1:16" x14ac:dyDescent="0.25">
      <c r="A46">
        <v>45</v>
      </c>
      <c r="B46" t="s">
        <v>82</v>
      </c>
      <c r="C46" t="s">
        <v>83</v>
      </c>
      <c r="D46">
        <v>118.08799999999999</v>
      </c>
      <c r="F46">
        <v>461.2</v>
      </c>
      <c r="G46">
        <v>329.59</v>
      </c>
      <c r="H46">
        <v>329.591700332394</v>
      </c>
      <c r="I46">
        <f t="shared" si="0"/>
        <v>131.61000000000001</v>
      </c>
      <c r="J46">
        <f t="shared" si="1"/>
        <v>131.60829966760599</v>
      </c>
      <c r="L46">
        <v>532.07000000000005</v>
      </c>
      <c r="M46">
        <v>508</v>
      </c>
      <c r="N46">
        <v>532.07068279998703</v>
      </c>
      <c r="O46">
        <f t="shared" si="2"/>
        <v>24.07000000000005</v>
      </c>
      <c r="P46">
        <f t="shared" si="3"/>
        <v>6.8279998697562405E-4</v>
      </c>
    </row>
    <row r="47" spans="1:16" x14ac:dyDescent="0.25">
      <c r="A47">
        <v>46</v>
      </c>
      <c r="B47" t="s">
        <v>84</v>
      </c>
      <c r="C47" t="s">
        <v>85</v>
      </c>
      <c r="D47">
        <v>150.08600000000001</v>
      </c>
      <c r="F47">
        <v>445.2</v>
      </c>
      <c r="G47">
        <v>328.98</v>
      </c>
      <c r="H47">
        <v>328.21935242107202</v>
      </c>
      <c r="I47">
        <f t="shared" si="0"/>
        <v>116.21999999999997</v>
      </c>
      <c r="J47">
        <f t="shared" si="1"/>
        <v>116.98064757892797</v>
      </c>
      <c r="L47">
        <v>601.66</v>
      </c>
      <c r="M47">
        <v>672.45</v>
      </c>
      <c r="N47">
        <v>605.21826716558803</v>
      </c>
      <c r="O47">
        <f t="shared" si="2"/>
        <v>70.790000000000077</v>
      </c>
      <c r="P47">
        <f t="shared" si="3"/>
        <v>3.5582671655880631</v>
      </c>
    </row>
    <row r="48" spans="1:16" x14ac:dyDescent="0.25">
      <c r="A48">
        <v>47</v>
      </c>
      <c r="B48" t="s">
        <v>86</v>
      </c>
      <c r="C48">
        <v>51.42</v>
      </c>
      <c r="D48">
        <v>163.38</v>
      </c>
      <c r="F48">
        <v>330.7</v>
      </c>
      <c r="G48">
        <v>315.64999999999998</v>
      </c>
      <c r="H48">
        <v>315.64912278078299</v>
      </c>
      <c r="I48">
        <f t="shared" si="0"/>
        <v>15.050000000000011</v>
      </c>
      <c r="J48">
        <f t="shared" si="1"/>
        <v>15.050877219217</v>
      </c>
      <c r="L48">
        <v>457.77</v>
      </c>
      <c r="M48">
        <v>469.65</v>
      </c>
      <c r="N48">
        <v>478.83223196399399</v>
      </c>
      <c r="O48">
        <f t="shared" si="2"/>
        <v>11.879999999999995</v>
      </c>
      <c r="P48">
        <f t="shared" si="3"/>
        <v>21.062231963994009</v>
      </c>
    </row>
    <row r="49" spans="1:16" x14ac:dyDescent="0.25">
      <c r="A49">
        <v>48</v>
      </c>
      <c r="B49" t="s">
        <v>87</v>
      </c>
      <c r="C49">
        <v>42.74</v>
      </c>
      <c r="D49">
        <v>114.023</v>
      </c>
      <c r="F49">
        <v>257.8</v>
      </c>
      <c r="G49">
        <v>276.02</v>
      </c>
      <c r="H49">
        <v>276.02555955409201</v>
      </c>
      <c r="I49">
        <f t="shared" si="0"/>
        <v>18.21999999999997</v>
      </c>
      <c r="J49">
        <f t="shared" si="1"/>
        <v>18.225559554092001</v>
      </c>
      <c r="L49">
        <v>401.18</v>
      </c>
      <c r="M49">
        <v>345.55</v>
      </c>
      <c r="N49">
        <v>401.18664761720999</v>
      </c>
      <c r="O49">
        <f t="shared" si="2"/>
        <v>55.629999999999995</v>
      </c>
      <c r="P49">
        <f t="shared" si="3"/>
        <v>6.6476172099783071E-3</v>
      </c>
    </row>
    <row r="50" spans="1:16" x14ac:dyDescent="0.25">
      <c r="A50">
        <v>49</v>
      </c>
      <c r="B50" t="s">
        <v>88</v>
      </c>
      <c r="C50" t="s">
        <v>89</v>
      </c>
      <c r="D50">
        <v>102.133</v>
      </c>
      <c r="F50">
        <v>239.5</v>
      </c>
      <c r="G50">
        <v>276</v>
      </c>
      <c r="H50">
        <v>276.00272532723102</v>
      </c>
      <c r="I50">
        <f t="shared" si="0"/>
        <v>36.5</v>
      </c>
      <c r="J50">
        <f t="shared" si="1"/>
        <v>36.502725327231019</v>
      </c>
      <c r="L50">
        <v>459.86</v>
      </c>
      <c r="M50">
        <v>459.31</v>
      </c>
      <c r="N50">
        <v>459.86943271307803</v>
      </c>
      <c r="O50">
        <f t="shared" si="2"/>
        <v>0.55000000000001137</v>
      </c>
      <c r="P50">
        <f t="shared" si="3"/>
        <v>9.4327130780129664E-3</v>
      </c>
    </row>
    <row r="51" spans="1:16" x14ac:dyDescent="0.25">
      <c r="A51">
        <v>50</v>
      </c>
      <c r="B51" t="s">
        <v>90</v>
      </c>
      <c r="C51">
        <v>31.1</v>
      </c>
      <c r="D51">
        <v>45.085000000000001</v>
      </c>
      <c r="F51">
        <v>181</v>
      </c>
      <c r="G51">
        <v>164.8</v>
      </c>
      <c r="H51">
        <v>164.80774928410301</v>
      </c>
      <c r="I51">
        <f t="shared" si="0"/>
        <v>16.199999999999989</v>
      </c>
      <c r="J51">
        <f t="shared" si="1"/>
        <v>16.192250715896989</v>
      </c>
      <c r="L51">
        <v>284.68</v>
      </c>
      <c r="M51">
        <v>280</v>
      </c>
      <c r="N51">
        <v>284.67651788513098</v>
      </c>
      <c r="O51">
        <f t="shared" si="2"/>
        <v>4.6800000000000068</v>
      </c>
      <c r="P51">
        <f t="shared" si="3"/>
        <v>3.4821148690298287E-3</v>
      </c>
    </row>
    <row r="52" spans="1:16" x14ac:dyDescent="0.25">
      <c r="A52">
        <v>51</v>
      </c>
      <c r="B52" t="s">
        <v>91</v>
      </c>
      <c r="C52">
        <v>29.29</v>
      </c>
      <c r="D52">
        <v>60.1</v>
      </c>
      <c r="F52">
        <v>284.3</v>
      </c>
      <c r="G52">
        <v>284.29000000000002</v>
      </c>
      <c r="H52">
        <v>284.29049135776199</v>
      </c>
      <c r="I52">
        <f t="shared" si="0"/>
        <v>9.9999999999909051E-3</v>
      </c>
      <c r="J52">
        <f t="shared" si="1"/>
        <v>9.5086422380177282E-3</v>
      </c>
      <c r="L52">
        <v>390.41</v>
      </c>
      <c r="M52">
        <v>390.15</v>
      </c>
      <c r="N52">
        <v>390.41074363914402</v>
      </c>
      <c r="O52">
        <f t="shared" si="2"/>
        <v>0.26000000000004775</v>
      </c>
      <c r="P52">
        <f t="shared" si="3"/>
        <v>7.4363914399100395E-4</v>
      </c>
    </row>
    <row r="53" spans="1:16" x14ac:dyDescent="0.25">
      <c r="A53">
        <v>52</v>
      </c>
      <c r="B53" t="s">
        <v>92</v>
      </c>
      <c r="C53" t="s">
        <v>93</v>
      </c>
      <c r="D53">
        <v>73.138999999999996</v>
      </c>
      <c r="F53">
        <v>223.4</v>
      </c>
      <c r="G53">
        <v>211.87</v>
      </c>
      <c r="H53">
        <v>211.87329882146301</v>
      </c>
      <c r="I53">
        <f t="shared" si="0"/>
        <v>11.530000000000001</v>
      </c>
      <c r="J53">
        <f t="shared" si="1"/>
        <v>11.526701178536996</v>
      </c>
      <c r="L53">
        <v>341.35</v>
      </c>
      <c r="M53">
        <v>328.6</v>
      </c>
      <c r="N53">
        <v>341.35000265706901</v>
      </c>
      <c r="O53">
        <f t="shared" si="2"/>
        <v>12.75</v>
      </c>
      <c r="P53">
        <f t="shared" si="3"/>
        <v>2.6570689897198463E-6</v>
      </c>
    </row>
    <row r="54" spans="1:16" x14ac:dyDescent="0.25">
      <c r="A54">
        <v>53</v>
      </c>
      <c r="B54" t="s">
        <v>94</v>
      </c>
      <c r="C54" t="s">
        <v>95</v>
      </c>
      <c r="D54">
        <v>73.138999999999996</v>
      </c>
      <c r="F54">
        <v>224.1</v>
      </c>
      <c r="G54">
        <v>225.97</v>
      </c>
      <c r="H54">
        <v>225.975196046571</v>
      </c>
      <c r="I54">
        <f t="shared" si="0"/>
        <v>1.8700000000000045</v>
      </c>
      <c r="J54">
        <f t="shared" si="1"/>
        <v>1.8751960465710056</v>
      </c>
      <c r="L54">
        <v>362.72</v>
      </c>
      <c r="M54">
        <v>351.15</v>
      </c>
      <c r="N54">
        <v>362.72748747995797</v>
      </c>
      <c r="O54">
        <f t="shared" si="2"/>
        <v>11.57000000000005</v>
      </c>
      <c r="P54">
        <f t="shared" si="3"/>
        <v>7.4874799579447426E-3</v>
      </c>
    </row>
    <row r="55" spans="1:16" x14ac:dyDescent="0.25">
      <c r="A55">
        <v>54</v>
      </c>
      <c r="B55" t="s">
        <v>96</v>
      </c>
      <c r="C55" t="s">
        <v>97</v>
      </c>
      <c r="D55">
        <v>59.112000000000002</v>
      </c>
      <c r="F55">
        <v>190.2</v>
      </c>
      <c r="G55">
        <v>214.98</v>
      </c>
      <c r="H55">
        <v>214.97742083356599</v>
      </c>
      <c r="I55">
        <f t="shared" si="0"/>
        <v>24.78</v>
      </c>
      <c r="J55">
        <f t="shared" si="1"/>
        <v>24.777420833565998</v>
      </c>
      <c r="L55">
        <v>327.98</v>
      </c>
      <c r="M55">
        <v>320.38</v>
      </c>
      <c r="N55">
        <v>327.98143148381502</v>
      </c>
      <c r="O55">
        <f t="shared" si="2"/>
        <v>7.6000000000000227</v>
      </c>
      <c r="P55">
        <f t="shared" si="3"/>
        <v>1.4314838149971365E-3</v>
      </c>
    </row>
    <row r="56" spans="1:16" x14ac:dyDescent="0.25">
      <c r="A56">
        <v>55</v>
      </c>
      <c r="B56" t="s">
        <v>98</v>
      </c>
      <c r="C56" t="s">
        <v>99</v>
      </c>
      <c r="D56">
        <v>101.193</v>
      </c>
      <c r="F56">
        <v>158.5</v>
      </c>
      <c r="G56">
        <v>146.88</v>
      </c>
      <c r="H56">
        <v>146.88117387651101</v>
      </c>
      <c r="I56">
        <f t="shared" si="0"/>
        <v>11.620000000000005</v>
      </c>
      <c r="J56">
        <f t="shared" si="1"/>
        <v>11.618826123488986</v>
      </c>
      <c r="L56">
        <v>356.76</v>
      </c>
      <c r="M56">
        <v>362.15</v>
      </c>
      <c r="N56">
        <v>356.76337928777099</v>
      </c>
      <c r="O56">
        <f t="shared" si="2"/>
        <v>5.3899999999999864</v>
      </c>
      <c r="P56">
        <f t="shared" si="3"/>
        <v>3.3792877709970526E-3</v>
      </c>
    </row>
    <row r="57" spans="1:16" x14ac:dyDescent="0.25">
      <c r="A57">
        <v>56</v>
      </c>
      <c r="B57" t="s">
        <v>100</v>
      </c>
      <c r="C57" t="s">
        <v>101</v>
      </c>
      <c r="D57">
        <v>160.16900000000001</v>
      </c>
      <c r="F57">
        <v>223.2</v>
      </c>
      <c r="G57">
        <v>241.73</v>
      </c>
      <c r="H57">
        <v>233.55539298768699</v>
      </c>
      <c r="I57">
        <f t="shared" si="0"/>
        <v>18.53</v>
      </c>
      <c r="J57">
        <f t="shared" si="1"/>
        <v>10.355392987686997</v>
      </c>
      <c r="L57">
        <v>467.16</v>
      </c>
      <c r="M57">
        <v>473.15</v>
      </c>
      <c r="N57">
        <v>463.56317312206897</v>
      </c>
      <c r="O57">
        <f t="shared" si="2"/>
        <v>5.9899999999999523</v>
      </c>
      <c r="P57">
        <f t="shared" si="3"/>
        <v>3.5968268779310506</v>
      </c>
    </row>
    <row r="58" spans="1:16" x14ac:dyDescent="0.25">
      <c r="A58">
        <v>57</v>
      </c>
      <c r="B58" t="s">
        <v>102</v>
      </c>
      <c r="C58" t="s">
        <v>103</v>
      </c>
      <c r="D58">
        <v>118.176</v>
      </c>
      <c r="F58">
        <v>173.2</v>
      </c>
      <c r="G58">
        <v>182.23</v>
      </c>
      <c r="H58">
        <v>218.243524274387</v>
      </c>
      <c r="I58">
        <f t="shared" si="0"/>
        <v>9.0300000000000011</v>
      </c>
      <c r="J58">
        <f t="shared" si="1"/>
        <v>45.043524274387011</v>
      </c>
      <c r="L58">
        <v>379.53</v>
      </c>
      <c r="M58">
        <v>375.35</v>
      </c>
      <c r="N58">
        <v>378.43271766797102</v>
      </c>
      <c r="O58">
        <f t="shared" si="2"/>
        <v>4.17999999999995</v>
      </c>
      <c r="P58">
        <f t="shared" si="3"/>
        <v>1.0972823320289535</v>
      </c>
    </row>
    <row r="59" spans="1:16" x14ac:dyDescent="0.25">
      <c r="A59">
        <v>58</v>
      </c>
      <c r="B59" t="s">
        <v>104</v>
      </c>
      <c r="C59" t="s">
        <v>105</v>
      </c>
      <c r="D59">
        <v>90.122</v>
      </c>
      <c r="F59">
        <v>215.2</v>
      </c>
      <c r="G59">
        <v>166.21</v>
      </c>
      <c r="H59">
        <v>189.85728861205101</v>
      </c>
      <c r="I59">
        <f t="shared" si="0"/>
        <v>48.989999999999981</v>
      </c>
      <c r="J59">
        <f t="shared" si="1"/>
        <v>25.342711387948981</v>
      </c>
      <c r="L59">
        <v>330.07</v>
      </c>
      <c r="M59">
        <v>358.15</v>
      </c>
      <c r="N59">
        <v>355.33545328063502</v>
      </c>
      <c r="O59">
        <f t="shared" si="2"/>
        <v>28.079999999999984</v>
      </c>
      <c r="P59">
        <f t="shared" si="3"/>
        <v>25.265453280635029</v>
      </c>
    </row>
    <row r="60" spans="1:16" x14ac:dyDescent="0.25">
      <c r="A60">
        <v>59</v>
      </c>
      <c r="B60" t="s">
        <v>106</v>
      </c>
      <c r="C60">
        <v>1.101</v>
      </c>
      <c r="D60">
        <v>87.122</v>
      </c>
      <c r="F60">
        <v>253.2</v>
      </c>
      <c r="G60">
        <v>253.15</v>
      </c>
      <c r="H60">
        <v>253.15036114185199</v>
      </c>
      <c r="I60">
        <f t="shared" si="0"/>
        <v>4.9999999999982947E-2</v>
      </c>
      <c r="J60">
        <f t="shared" si="1"/>
        <v>4.9638858148000509E-2</v>
      </c>
      <c r="L60">
        <v>439.25</v>
      </c>
      <c r="M60">
        <v>438.15</v>
      </c>
      <c r="N60">
        <v>439.25140146034499</v>
      </c>
      <c r="O60">
        <f t="shared" si="2"/>
        <v>1.1000000000000227</v>
      </c>
      <c r="P60">
        <f t="shared" si="3"/>
        <v>1.4014603449936658E-3</v>
      </c>
    </row>
    <row r="61" spans="1:16" x14ac:dyDescent="0.25">
      <c r="A61">
        <v>60</v>
      </c>
      <c r="B61" t="s">
        <v>107</v>
      </c>
      <c r="C61">
        <v>1.92</v>
      </c>
      <c r="D61">
        <v>73.094999999999999</v>
      </c>
      <c r="F61">
        <v>301.2</v>
      </c>
      <c r="G61">
        <v>315.62</v>
      </c>
      <c r="H61">
        <v>315.62609457370399</v>
      </c>
      <c r="I61">
        <f t="shared" si="0"/>
        <v>14.420000000000016</v>
      </c>
      <c r="J61">
        <f t="shared" si="1"/>
        <v>14.426094573704006</v>
      </c>
      <c r="L61">
        <v>468.62</v>
      </c>
      <c r="M61">
        <v>478.15</v>
      </c>
      <c r="N61">
        <v>468.623926857539</v>
      </c>
      <c r="O61">
        <f t="shared" si="2"/>
        <v>9.5299999999999727</v>
      </c>
      <c r="P61">
        <f t="shared" si="3"/>
        <v>3.926857538999684E-3</v>
      </c>
    </row>
    <row r="62" spans="1:16" x14ac:dyDescent="0.25">
      <c r="A62">
        <v>61</v>
      </c>
      <c r="B62" t="s">
        <v>108</v>
      </c>
      <c r="C62">
        <v>1.6</v>
      </c>
      <c r="D62">
        <v>62.13</v>
      </c>
      <c r="F62">
        <v>125.4</v>
      </c>
      <c r="G62">
        <v>127.38</v>
      </c>
      <c r="H62">
        <v>127.385295728949</v>
      </c>
      <c r="I62">
        <f t="shared" si="0"/>
        <v>1.9799999999999898</v>
      </c>
      <c r="J62">
        <f t="shared" si="1"/>
        <v>1.9852957289489979</v>
      </c>
      <c r="L62">
        <v>292.33999999999997</v>
      </c>
      <c r="M62">
        <v>308.14999999999998</v>
      </c>
      <c r="N62">
        <v>292.33608405904499</v>
      </c>
      <c r="O62">
        <f t="shared" si="2"/>
        <v>15.810000000000002</v>
      </c>
      <c r="P62">
        <f t="shared" si="3"/>
        <v>3.9159409549824886E-3</v>
      </c>
    </row>
    <row r="63" spans="1:16" x14ac:dyDescent="0.25">
      <c r="A63">
        <v>62</v>
      </c>
      <c r="B63" t="s">
        <v>109</v>
      </c>
      <c r="C63" t="s">
        <v>110</v>
      </c>
      <c r="D63">
        <v>142.286</v>
      </c>
      <c r="F63">
        <v>243.5</v>
      </c>
      <c r="G63">
        <v>217.06</v>
      </c>
      <c r="H63">
        <v>217.06305575840801</v>
      </c>
      <c r="I63">
        <f t="shared" si="0"/>
        <v>26.439999999999998</v>
      </c>
      <c r="J63">
        <f t="shared" si="1"/>
        <v>26.436944241591988</v>
      </c>
      <c r="L63">
        <v>452.59</v>
      </c>
      <c r="M63">
        <v>447.25</v>
      </c>
      <c r="N63">
        <v>452.59697655493</v>
      </c>
      <c r="O63">
        <f t="shared" si="2"/>
        <v>5.339999999999975</v>
      </c>
      <c r="P63">
        <f t="shared" si="3"/>
        <v>6.9765549300200291E-3</v>
      </c>
    </row>
    <row r="64" spans="1:16" x14ac:dyDescent="0.25">
      <c r="A64">
        <v>63</v>
      </c>
      <c r="B64" t="s">
        <v>111</v>
      </c>
      <c r="C64" t="s">
        <v>112</v>
      </c>
      <c r="D64">
        <v>100.205</v>
      </c>
      <c r="F64">
        <v>182.6</v>
      </c>
      <c r="G64">
        <v>175.55</v>
      </c>
      <c r="H64">
        <v>175.554206043194</v>
      </c>
      <c r="I64">
        <f t="shared" si="0"/>
        <v>7.0499999999999829</v>
      </c>
      <c r="J64">
        <f t="shared" si="1"/>
        <v>7.0457939568059942</v>
      </c>
      <c r="L64">
        <v>379.07</v>
      </c>
      <c r="M64">
        <v>371.65</v>
      </c>
      <c r="N64">
        <v>379.073211508675</v>
      </c>
      <c r="O64">
        <f t="shared" si="2"/>
        <v>7.4200000000000159</v>
      </c>
      <c r="P64">
        <f t="shared" si="3"/>
        <v>3.21150867500819E-3</v>
      </c>
    </row>
    <row r="65" spans="1:16" x14ac:dyDescent="0.25">
      <c r="A65">
        <v>64</v>
      </c>
      <c r="B65" t="s">
        <v>113</v>
      </c>
      <c r="C65" t="s">
        <v>114</v>
      </c>
      <c r="D65">
        <v>114.232</v>
      </c>
      <c r="F65">
        <v>165.9</v>
      </c>
      <c r="G65">
        <v>167.22</v>
      </c>
      <c r="H65">
        <v>165.88206527620099</v>
      </c>
      <c r="I65">
        <f t="shared" si="0"/>
        <v>1.3199999999999932</v>
      </c>
      <c r="J65">
        <f t="shared" si="1"/>
        <v>1.7934723799015728E-2</v>
      </c>
      <c r="L65">
        <v>353.57</v>
      </c>
      <c r="M65">
        <v>372.35</v>
      </c>
      <c r="N65">
        <v>369.406035132206</v>
      </c>
      <c r="O65">
        <f t="shared" si="2"/>
        <v>18.78000000000003</v>
      </c>
      <c r="P65">
        <f t="shared" si="3"/>
        <v>15.836035132206007</v>
      </c>
    </row>
    <row r="66" spans="1:16" x14ac:dyDescent="0.25">
      <c r="A66">
        <v>65</v>
      </c>
      <c r="B66" t="s">
        <v>115</v>
      </c>
      <c r="C66" t="s">
        <v>116</v>
      </c>
      <c r="D66">
        <v>86.177999999999997</v>
      </c>
      <c r="F66">
        <v>177.8</v>
      </c>
      <c r="G66">
        <v>156.88999999999999</v>
      </c>
      <c r="H66">
        <v>156.89246692875199</v>
      </c>
      <c r="I66">
        <f t="shared" si="0"/>
        <v>20.910000000000025</v>
      </c>
      <c r="J66">
        <f t="shared" si="1"/>
        <v>20.907533071248025</v>
      </c>
      <c r="L66">
        <v>347.22</v>
      </c>
      <c r="M66">
        <v>341.85</v>
      </c>
      <c r="N66">
        <v>347.21804190138698</v>
      </c>
      <c r="O66">
        <f t="shared" si="2"/>
        <v>5.3700000000000045</v>
      </c>
      <c r="P66">
        <f t="shared" si="3"/>
        <v>1.9580986130449674E-3</v>
      </c>
    </row>
    <row r="67" spans="1:16" x14ac:dyDescent="0.25">
      <c r="A67">
        <v>66</v>
      </c>
      <c r="B67" t="s">
        <v>117</v>
      </c>
      <c r="C67" t="s">
        <v>118</v>
      </c>
      <c r="D67">
        <v>114.232</v>
      </c>
      <c r="F67">
        <v>216.4</v>
      </c>
      <c r="G67">
        <v>191.33</v>
      </c>
      <c r="H67">
        <v>191.33412681192999</v>
      </c>
      <c r="I67">
        <f t="shared" ref="I67:I109" si="4">ABS(+F67-G67)</f>
        <v>25.069999999999993</v>
      </c>
      <c r="J67">
        <f t="shared" ref="J67:J109" si="5">ABS(F67-H67)</f>
        <v>25.065873188070015</v>
      </c>
      <c r="L67">
        <v>406.62</v>
      </c>
      <c r="M67">
        <v>398.82</v>
      </c>
      <c r="N67">
        <v>406.625971713029</v>
      </c>
      <c r="O67">
        <f t="shared" ref="O67:O109" si="6">ABS(+L67-M67)</f>
        <v>7.8000000000000114</v>
      </c>
      <c r="P67">
        <f t="shared" ref="P67:P109" si="7">ABS(L67-N67)</f>
        <v>5.9717130289982379E-3</v>
      </c>
    </row>
    <row r="68" spans="1:16" x14ac:dyDescent="0.25">
      <c r="A68">
        <v>67</v>
      </c>
      <c r="B68" t="s">
        <v>119</v>
      </c>
      <c r="C68" t="s">
        <v>120</v>
      </c>
      <c r="D68">
        <v>68.119</v>
      </c>
      <c r="F68">
        <v>185.2</v>
      </c>
      <c r="G68">
        <v>183.22</v>
      </c>
      <c r="H68">
        <v>183.21836333045999</v>
      </c>
      <c r="I68">
        <f t="shared" si="4"/>
        <v>1.9799999999999898</v>
      </c>
      <c r="J68">
        <f t="shared" si="5"/>
        <v>1.981636669539995</v>
      </c>
      <c r="L68">
        <v>318.02999999999997</v>
      </c>
      <c r="M68">
        <v>315.14999999999998</v>
      </c>
      <c r="N68">
        <v>318.03761259827201</v>
      </c>
      <c r="O68">
        <f t="shared" si="6"/>
        <v>2.8799999999999955</v>
      </c>
      <c r="P68">
        <f t="shared" si="7"/>
        <v>7.6125982720327556E-3</v>
      </c>
    </row>
    <row r="69" spans="1:16" x14ac:dyDescent="0.25">
      <c r="A69">
        <v>68</v>
      </c>
      <c r="B69" t="s">
        <v>121</v>
      </c>
      <c r="C69" t="s">
        <v>122</v>
      </c>
      <c r="D69">
        <v>72.150999999999996</v>
      </c>
      <c r="F69">
        <v>143.4</v>
      </c>
      <c r="G69">
        <v>134.05000000000001</v>
      </c>
      <c r="H69">
        <v>134.05580531456101</v>
      </c>
      <c r="I69">
        <f t="shared" si="4"/>
        <v>9.3499999999999943</v>
      </c>
      <c r="J69">
        <f t="shared" si="5"/>
        <v>9.3441946854389926</v>
      </c>
      <c r="L69">
        <v>309.45999999999998</v>
      </c>
      <c r="M69">
        <v>309.22000000000003</v>
      </c>
      <c r="N69">
        <v>309.46363655192403</v>
      </c>
      <c r="O69">
        <f t="shared" si="6"/>
        <v>0.23999999999995225</v>
      </c>
      <c r="P69">
        <f t="shared" si="7"/>
        <v>3.6365519240462163E-3</v>
      </c>
    </row>
    <row r="70" spans="1:16" x14ac:dyDescent="0.25">
      <c r="A70">
        <v>69</v>
      </c>
      <c r="B70" t="s">
        <v>123</v>
      </c>
      <c r="C70" t="s">
        <v>124</v>
      </c>
      <c r="D70">
        <v>44.097000000000001</v>
      </c>
      <c r="F70">
        <v>85.47</v>
      </c>
      <c r="G70">
        <v>63.15</v>
      </c>
      <c r="H70">
        <v>63.154236674035602</v>
      </c>
      <c r="I70">
        <f t="shared" si="4"/>
        <v>22.32</v>
      </c>
      <c r="J70">
        <f t="shared" si="5"/>
        <v>22.315763325964397</v>
      </c>
      <c r="L70">
        <v>203.08</v>
      </c>
      <c r="M70">
        <v>231.02</v>
      </c>
      <c r="N70">
        <v>203.07831047458001</v>
      </c>
      <c r="O70">
        <f t="shared" si="6"/>
        <v>27.939999999999998</v>
      </c>
      <c r="P70">
        <f t="shared" si="7"/>
        <v>1.6895254200051113E-3</v>
      </c>
    </row>
    <row r="71" spans="1:16" x14ac:dyDescent="0.25">
      <c r="A71">
        <v>70</v>
      </c>
      <c r="B71" t="s">
        <v>125</v>
      </c>
      <c r="C71">
        <v>5.0999999999999996</v>
      </c>
      <c r="D71">
        <v>42.081000000000003</v>
      </c>
      <c r="F71">
        <v>87.89</v>
      </c>
      <c r="G71">
        <v>87.9</v>
      </c>
      <c r="H71">
        <v>87.896322576145906</v>
      </c>
      <c r="I71">
        <f t="shared" si="4"/>
        <v>1.0000000000005116E-2</v>
      </c>
      <c r="J71">
        <f t="shared" si="5"/>
        <v>6.3225761459051455E-3</v>
      </c>
      <c r="L71">
        <v>205.9</v>
      </c>
      <c r="M71">
        <v>225.46</v>
      </c>
      <c r="N71">
        <v>205.90321424803199</v>
      </c>
      <c r="O71">
        <f t="shared" si="6"/>
        <v>19.560000000000002</v>
      </c>
      <c r="P71">
        <f t="shared" si="7"/>
        <v>3.21424803198056E-3</v>
      </c>
    </row>
    <row r="72" spans="1:16" x14ac:dyDescent="0.25">
      <c r="A72">
        <v>71</v>
      </c>
      <c r="B72" t="s">
        <v>126</v>
      </c>
      <c r="C72" t="s">
        <v>127</v>
      </c>
      <c r="D72">
        <v>156.31299999999999</v>
      </c>
      <c r="F72">
        <v>247.6</v>
      </c>
      <c r="G72">
        <v>227.85</v>
      </c>
      <c r="H72">
        <v>227.85042326561199</v>
      </c>
      <c r="I72">
        <f t="shared" si="4"/>
        <v>19.75</v>
      </c>
      <c r="J72">
        <f t="shared" si="5"/>
        <v>19.749576734388</v>
      </c>
      <c r="L72">
        <v>472.21</v>
      </c>
      <c r="M72">
        <v>469.08</v>
      </c>
      <c r="N72">
        <v>472.20870832453198</v>
      </c>
      <c r="O72">
        <f t="shared" si="6"/>
        <v>3.1299999999999955</v>
      </c>
      <c r="P72">
        <f t="shared" si="7"/>
        <v>1.291675467996356E-3</v>
      </c>
    </row>
    <row r="73" spans="1:16" x14ac:dyDescent="0.25">
      <c r="A73">
        <v>72</v>
      </c>
      <c r="B73" t="s">
        <v>128</v>
      </c>
      <c r="C73" t="s">
        <v>129</v>
      </c>
      <c r="D73">
        <v>68.119</v>
      </c>
      <c r="F73">
        <v>127.3</v>
      </c>
      <c r="G73">
        <v>185.88</v>
      </c>
      <c r="H73">
        <v>185.88342421563999</v>
      </c>
      <c r="I73">
        <f t="shared" si="4"/>
        <v>58.58</v>
      </c>
      <c r="J73">
        <f t="shared" si="5"/>
        <v>58.583424215639994</v>
      </c>
      <c r="L73">
        <v>312.27999999999997</v>
      </c>
      <c r="M73">
        <v>307.14999999999998</v>
      </c>
      <c r="N73">
        <v>312.28495067778903</v>
      </c>
      <c r="O73">
        <f t="shared" si="6"/>
        <v>5.1299999999999955</v>
      </c>
      <c r="P73">
        <f t="shared" si="7"/>
        <v>4.9506777890542253E-3</v>
      </c>
    </row>
    <row r="74" spans="1:16" x14ac:dyDescent="0.25">
      <c r="A74">
        <v>73</v>
      </c>
      <c r="B74" t="s">
        <v>130</v>
      </c>
      <c r="C74" t="s">
        <v>131</v>
      </c>
      <c r="D74">
        <v>86.177999999999997</v>
      </c>
      <c r="F74">
        <v>119.5</v>
      </c>
      <c r="G74">
        <v>132.19</v>
      </c>
      <c r="H74">
        <v>132.190638192688</v>
      </c>
      <c r="I74">
        <f t="shared" si="4"/>
        <v>12.689999999999998</v>
      </c>
      <c r="J74">
        <f t="shared" si="5"/>
        <v>12.690638192687999</v>
      </c>
      <c r="L74">
        <v>328.93</v>
      </c>
      <c r="M74">
        <v>333.35</v>
      </c>
      <c r="N74">
        <v>328.93581717160401</v>
      </c>
      <c r="O74">
        <f t="shared" si="6"/>
        <v>4.4200000000000159</v>
      </c>
      <c r="P74">
        <f t="shared" si="7"/>
        <v>5.8171716040078536E-3</v>
      </c>
    </row>
    <row r="75" spans="1:16" x14ac:dyDescent="0.25">
      <c r="A75">
        <v>74</v>
      </c>
      <c r="B75" t="s">
        <v>132</v>
      </c>
      <c r="C75" t="s">
        <v>133</v>
      </c>
      <c r="D75">
        <v>102.17700000000001</v>
      </c>
      <c r="F75">
        <v>181.4</v>
      </c>
      <c r="G75">
        <v>188.27</v>
      </c>
      <c r="H75">
        <v>188.274136371173</v>
      </c>
      <c r="I75">
        <f t="shared" si="4"/>
        <v>6.8700000000000045</v>
      </c>
      <c r="J75">
        <f t="shared" si="5"/>
        <v>6.8741363711729946</v>
      </c>
      <c r="L75">
        <v>336.95</v>
      </c>
      <c r="M75">
        <v>341.65</v>
      </c>
      <c r="N75">
        <v>336.95359483283698</v>
      </c>
      <c r="O75">
        <f t="shared" si="6"/>
        <v>4.6999999999999886</v>
      </c>
      <c r="P75">
        <f t="shared" si="7"/>
        <v>3.5948328369954652E-3</v>
      </c>
    </row>
    <row r="76" spans="1:16" x14ac:dyDescent="0.25">
      <c r="A76">
        <v>75</v>
      </c>
      <c r="B76" t="s">
        <v>134</v>
      </c>
      <c r="C76" t="s">
        <v>135</v>
      </c>
      <c r="D76">
        <v>74.123000000000005</v>
      </c>
      <c r="F76">
        <v>156.9</v>
      </c>
      <c r="G76">
        <v>139.97999999999999</v>
      </c>
      <c r="H76">
        <v>139.97679348420399</v>
      </c>
      <c r="I76">
        <f t="shared" si="4"/>
        <v>16.920000000000016</v>
      </c>
      <c r="J76">
        <f t="shared" si="5"/>
        <v>16.923206515796011</v>
      </c>
      <c r="L76">
        <v>299.32</v>
      </c>
      <c r="M76">
        <v>307.64999999999998</v>
      </c>
      <c r="N76">
        <v>299.32249349516002</v>
      </c>
      <c r="O76">
        <f t="shared" si="6"/>
        <v>8.3299999999999841</v>
      </c>
      <c r="P76">
        <f t="shared" si="7"/>
        <v>2.4934951600243949E-3</v>
      </c>
    </row>
    <row r="77" spans="1:16" x14ac:dyDescent="0.25">
      <c r="A77">
        <v>76</v>
      </c>
      <c r="B77" t="s">
        <v>136</v>
      </c>
      <c r="C77" t="s">
        <v>137</v>
      </c>
      <c r="D77">
        <v>74.123000000000005</v>
      </c>
      <c r="F77">
        <v>134</v>
      </c>
      <c r="G77">
        <v>169.61</v>
      </c>
      <c r="H77">
        <v>169.60962849280901</v>
      </c>
      <c r="I77">
        <f t="shared" si="4"/>
        <v>35.610000000000014</v>
      </c>
      <c r="J77">
        <f t="shared" si="5"/>
        <v>35.609628492809009</v>
      </c>
      <c r="L77">
        <v>328.41</v>
      </c>
      <c r="M77">
        <v>312.25</v>
      </c>
      <c r="N77">
        <v>328.41207124981503</v>
      </c>
      <c r="O77">
        <f t="shared" si="6"/>
        <v>16.160000000000025</v>
      </c>
      <c r="P77">
        <f t="shared" si="7"/>
        <v>2.0712498150032843E-3</v>
      </c>
    </row>
    <row r="78" spans="1:16" x14ac:dyDescent="0.25">
      <c r="A78">
        <v>77</v>
      </c>
      <c r="B78" t="s">
        <v>138</v>
      </c>
      <c r="C78" t="s">
        <v>139</v>
      </c>
      <c r="D78">
        <v>88.15</v>
      </c>
      <c r="F78">
        <v>164.6</v>
      </c>
      <c r="G78">
        <v>178.79</v>
      </c>
      <c r="H78">
        <v>178.790612061796</v>
      </c>
      <c r="I78">
        <f t="shared" si="4"/>
        <v>14.189999999999998</v>
      </c>
      <c r="J78">
        <f t="shared" si="5"/>
        <v>14.190612061796003</v>
      </c>
      <c r="L78">
        <v>335.37</v>
      </c>
      <c r="M78">
        <v>328.35</v>
      </c>
      <c r="N78">
        <v>335.36787968858698</v>
      </c>
      <c r="O78">
        <f t="shared" si="6"/>
        <v>7.0199999999999818</v>
      </c>
      <c r="P78">
        <f t="shared" si="7"/>
        <v>2.120311413023046E-3</v>
      </c>
    </row>
    <row r="79" spans="1:16" x14ac:dyDescent="0.25">
      <c r="A79">
        <v>78</v>
      </c>
      <c r="B79" t="s">
        <v>140</v>
      </c>
      <c r="C79" t="s">
        <v>141</v>
      </c>
      <c r="D79">
        <v>69.106999999999999</v>
      </c>
      <c r="F79">
        <v>161.30000000000001</v>
      </c>
      <c r="G79">
        <v>175.99</v>
      </c>
      <c r="H79">
        <v>175.98690409356999</v>
      </c>
      <c r="I79">
        <f t="shared" si="4"/>
        <v>14.689999999999998</v>
      </c>
      <c r="J79">
        <f t="shared" si="5"/>
        <v>14.686904093569979</v>
      </c>
      <c r="L79">
        <v>393.66</v>
      </c>
      <c r="M79">
        <v>390.75</v>
      </c>
      <c r="N79">
        <v>393.666680811547</v>
      </c>
      <c r="O79">
        <f t="shared" si="6"/>
        <v>2.910000000000025</v>
      </c>
      <c r="P79">
        <f t="shared" si="7"/>
        <v>6.6808115469711993E-3</v>
      </c>
    </row>
    <row r="80" spans="1:16" x14ac:dyDescent="0.25">
      <c r="A80">
        <v>79</v>
      </c>
      <c r="B80" t="s">
        <v>142</v>
      </c>
      <c r="C80">
        <v>1.55</v>
      </c>
      <c r="D80">
        <v>75.066999999999993</v>
      </c>
      <c r="F80">
        <v>183.7</v>
      </c>
      <c r="G80">
        <v>183.63</v>
      </c>
      <c r="H80">
        <v>183.63015874197399</v>
      </c>
      <c r="I80">
        <f t="shared" si="4"/>
        <v>6.9999999999993179E-2</v>
      </c>
      <c r="J80">
        <f t="shared" si="5"/>
        <v>6.9841258026002606E-2</v>
      </c>
      <c r="L80">
        <v>387.22</v>
      </c>
      <c r="M80">
        <v>387.15</v>
      </c>
      <c r="N80">
        <v>387.22195177838199</v>
      </c>
      <c r="O80">
        <f t="shared" si="6"/>
        <v>7.0000000000050022E-2</v>
      </c>
      <c r="P80">
        <f t="shared" si="7"/>
        <v>1.9517783819651413E-3</v>
      </c>
    </row>
    <row r="81" spans="1:16" x14ac:dyDescent="0.25">
      <c r="A81">
        <v>80</v>
      </c>
      <c r="B81" t="s">
        <v>143</v>
      </c>
      <c r="C81">
        <v>1.41</v>
      </c>
      <c r="D81">
        <v>55.08</v>
      </c>
      <c r="F81">
        <v>180.4</v>
      </c>
      <c r="G81">
        <v>157.41</v>
      </c>
      <c r="H81">
        <v>157.41142225559699</v>
      </c>
      <c r="I81">
        <f t="shared" si="4"/>
        <v>22.990000000000009</v>
      </c>
      <c r="J81">
        <f t="shared" si="5"/>
        <v>22.988577744403017</v>
      </c>
      <c r="L81">
        <v>364.17</v>
      </c>
      <c r="M81">
        <v>370.25</v>
      </c>
      <c r="N81">
        <v>364.173653692046</v>
      </c>
      <c r="O81">
        <f t="shared" si="6"/>
        <v>6.0799999999999841</v>
      </c>
      <c r="P81">
        <f t="shared" si="7"/>
        <v>3.6536920459866451E-3</v>
      </c>
    </row>
    <row r="82" spans="1:16" x14ac:dyDescent="0.25">
      <c r="A82">
        <v>81</v>
      </c>
      <c r="B82" t="s">
        <v>144</v>
      </c>
      <c r="C82">
        <v>1.2</v>
      </c>
      <c r="D82">
        <v>44.052999999999997</v>
      </c>
      <c r="F82">
        <v>150.19999999999999</v>
      </c>
      <c r="G82">
        <v>159.74</v>
      </c>
      <c r="H82">
        <v>159.73733386542901</v>
      </c>
      <c r="I82">
        <f t="shared" si="4"/>
        <v>9.5400000000000205</v>
      </c>
      <c r="J82">
        <f t="shared" si="5"/>
        <v>9.5373338654290194</v>
      </c>
      <c r="L82">
        <v>169.67</v>
      </c>
      <c r="M82">
        <v>293.25</v>
      </c>
      <c r="N82">
        <v>269.67627014358601</v>
      </c>
      <c r="O82">
        <f t="shared" si="6"/>
        <v>123.58000000000001</v>
      </c>
      <c r="P82">
        <f t="shared" si="7"/>
        <v>100.00627014358602</v>
      </c>
    </row>
    <row r="83" spans="1:16" x14ac:dyDescent="0.25">
      <c r="A83">
        <v>82</v>
      </c>
      <c r="B83" t="s">
        <v>145</v>
      </c>
      <c r="C83" t="s">
        <v>146</v>
      </c>
      <c r="D83">
        <v>156.26900000000001</v>
      </c>
      <c r="F83">
        <v>268.2</v>
      </c>
      <c r="G83">
        <v>255.82</v>
      </c>
      <c r="H83">
        <v>255.81844111052399</v>
      </c>
      <c r="I83">
        <f t="shared" si="4"/>
        <v>12.379999999999995</v>
      </c>
      <c r="J83">
        <f t="shared" si="5"/>
        <v>12.381558889475997</v>
      </c>
      <c r="L83">
        <v>492.28</v>
      </c>
      <c r="M83">
        <v>481.65</v>
      </c>
      <c r="N83">
        <v>492.28553038936201</v>
      </c>
      <c r="O83">
        <f t="shared" si="6"/>
        <v>10.629999999999995</v>
      </c>
      <c r="P83">
        <f t="shared" si="7"/>
        <v>5.5303893620362032E-3</v>
      </c>
    </row>
    <row r="84" spans="1:16" x14ac:dyDescent="0.25">
      <c r="A84">
        <v>83</v>
      </c>
      <c r="B84" t="s">
        <v>147</v>
      </c>
      <c r="C84" t="s">
        <v>148</v>
      </c>
      <c r="D84">
        <v>86.134</v>
      </c>
      <c r="F84">
        <v>213.2</v>
      </c>
      <c r="G84">
        <v>206.79</v>
      </c>
      <c r="H84">
        <v>206.7921255606</v>
      </c>
      <c r="I84">
        <f t="shared" si="4"/>
        <v>6.4099999999999966</v>
      </c>
      <c r="J84">
        <f t="shared" si="5"/>
        <v>6.4078744393999898</v>
      </c>
      <c r="L84">
        <v>382.82</v>
      </c>
      <c r="M84">
        <v>375.65</v>
      </c>
      <c r="N84">
        <v>382.818081555243</v>
      </c>
      <c r="O84">
        <f t="shared" si="6"/>
        <v>7.1700000000000159</v>
      </c>
      <c r="P84">
        <f t="shared" si="7"/>
        <v>1.918444756995541E-3</v>
      </c>
    </row>
    <row r="85" spans="1:16" x14ac:dyDescent="0.25">
      <c r="A85">
        <v>84</v>
      </c>
      <c r="B85" t="s">
        <v>149</v>
      </c>
      <c r="C85" t="s">
        <v>150</v>
      </c>
      <c r="D85">
        <v>58.08</v>
      </c>
      <c r="F85">
        <v>193.2</v>
      </c>
      <c r="G85">
        <v>177.93</v>
      </c>
      <c r="H85">
        <v>177.93066967197899</v>
      </c>
      <c r="I85">
        <f t="shared" si="4"/>
        <v>15.269999999999982</v>
      </c>
      <c r="J85">
        <f t="shared" si="5"/>
        <v>15.269330328020999</v>
      </c>
      <c r="L85">
        <v>314.70999999999998</v>
      </c>
      <c r="M85">
        <v>321.14999999999998</v>
      </c>
      <c r="N85">
        <v>314.70890512587403</v>
      </c>
      <c r="O85">
        <f t="shared" si="6"/>
        <v>6.4399999999999977</v>
      </c>
      <c r="P85">
        <f t="shared" si="7"/>
        <v>1.0948741259539929E-3</v>
      </c>
    </row>
    <row r="86" spans="1:16" x14ac:dyDescent="0.25">
      <c r="A86">
        <v>85</v>
      </c>
      <c r="B86" t="s">
        <v>151</v>
      </c>
      <c r="C86" t="s">
        <v>152</v>
      </c>
      <c r="D86">
        <v>72.106999999999999</v>
      </c>
      <c r="F86">
        <v>174.2</v>
      </c>
      <c r="G86">
        <v>193.37</v>
      </c>
      <c r="H86">
        <v>193.37462964361401</v>
      </c>
      <c r="I86">
        <f t="shared" si="4"/>
        <v>19.170000000000016</v>
      </c>
      <c r="J86">
        <f t="shared" si="5"/>
        <v>19.174629643614026</v>
      </c>
      <c r="L86">
        <v>351.59</v>
      </c>
      <c r="M86">
        <v>347.95</v>
      </c>
      <c r="N86">
        <v>351.58790282421103</v>
      </c>
      <c r="O86">
        <f t="shared" si="6"/>
        <v>3.6399999999999864</v>
      </c>
      <c r="P86">
        <f t="shared" si="7"/>
        <v>2.09717578894697E-3</v>
      </c>
    </row>
    <row r="87" spans="1:16" x14ac:dyDescent="0.25">
      <c r="A87">
        <v>86</v>
      </c>
      <c r="B87" t="s">
        <v>153</v>
      </c>
      <c r="C87" t="s">
        <v>154</v>
      </c>
      <c r="D87">
        <v>90.122</v>
      </c>
      <c r="F87">
        <v>298.2</v>
      </c>
      <c r="G87">
        <v>221</v>
      </c>
      <c r="H87">
        <v>226.089043570852</v>
      </c>
      <c r="I87">
        <f t="shared" si="4"/>
        <v>77.199999999999989</v>
      </c>
      <c r="J87">
        <f t="shared" si="5"/>
        <v>72.11095642914799</v>
      </c>
      <c r="L87">
        <v>465.37</v>
      </c>
      <c r="M87">
        <v>455.15</v>
      </c>
      <c r="N87">
        <v>469.10609538636999</v>
      </c>
      <c r="O87">
        <f t="shared" si="6"/>
        <v>10.220000000000027</v>
      </c>
      <c r="P87">
        <f t="shared" si="7"/>
        <v>3.736095386369982</v>
      </c>
    </row>
    <row r="88" spans="1:16" x14ac:dyDescent="0.25">
      <c r="A88">
        <v>87</v>
      </c>
      <c r="B88" t="s">
        <v>155</v>
      </c>
      <c r="C88" t="s">
        <v>156</v>
      </c>
      <c r="D88">
        <v>90.122</v>
      </c>
      <c r="F88">
        <v>293.3</v>
      </c>
      <c r="G88">
        <v>252.85</v>
      </c>
      <c r="H88">
        <v>244.61451280574599</v>
      </c>
      <c r="I88">
        <f t="shared" si="4"/>
        <v>40.450000000000017</v>
      </c>
      <c r="J88">
        <f t="shared" si="5"/>
        <v>48.685487194254023</v>
      </c>
      <c r="L88">
        <v>499.67</v>
      </c>
      <c r="M88">
        <v>501.149</v>
      </c>
      <c r="N88">
        <v>472.99977510382701</v>
      </c>
      <c r="O88">
        <f t="shared" si="6"/>
        <v>1.478999999999985</v>
      </c>
      <c r="P88">
        <f t="shared" si="7"/>
        <v>26.670224896173011</v>
      </c>
    </row>
    <row r="89" spans="1:16" x14ac:dyDescent="0.25">
      <c r="A89">
        <v>88</v>
      </c>
      <c r="B89" t="s">
        <v>157</v>
      </c>
      <c r="C89" t="s">
        <v>158</v>
      </c>
      <c r="D89">
        <v>118.176</v>
      </c>
      <c r="F89">
        <v>223.2</v>
      </c>
      <c r="G89">
        <v>248.24</v>
      </c>
      <c r="H89">
        <v>248.24160981428</v>
      </c>
      <c r="I89">
        <f t="shared" si="4"/>
        <v>25.04000000000002</v>
      </c>
      <c r="J89">
        <f t="shared" si="5"/>
        <v>25.041609814280008</v>
      </c>
      <c r="L89">
        <v>465.18</v>
      </c>
      <c r="M89">
        <v>471.15</v>
      </c>
      <c r="N89">
        <v>465.18294702511599</v>
      </c>
      <c r="O89">
        <f t="shared" si="6"/>
        <v>5.9699999999999704</v>
      </c>
      <c r="P89">
        <f t="shared" si="7"/>
        <v>2.9470251159864347E-3</v>
      </c>
    </row>
    <row r="90" spans="1:16" x14ac:dyDescent="0.25">
      <c r="A90">
        <v>89</v>
      </c>
      <c r="B90" t="s">
        <v>159</v>
      </c>
      <c r="C90" t="s">
        <v>160</v>
      </c>
      <c r="D90">
        <v>76.094999999999999</v>
      </c>
      <c r="F90">
        <v>246.5</v>
      </c>
      <c r="G90">
        <v>244.5</v>
      </c>
      <c r="H90">
        <v>235.530431903091</v>
      </c>
      <c r="I90">
        <f t="shared" si="4"/>
        <v>2</v>
      </c>
      <c r="J90">
        <f t="shared" si="5"/>
        <v>10.969568096909001</v>
      </c>
      <c r="L90">
        <v>482.63</v>
      </c>
      <c r="M90">
        <v>487.55</v>
      </c>
      <c r="N90">
        <v>453.46755231027902</v>
      </c>
      <c r="O90">
        <f t="shared" si="6"/>
        <v>4.9200000000000159</v>
      </c>
      <c r="P90">
        <f t="shared" si="7"/>
        <v>29.162447689720977</v>
      </c>
    </row>
    <row r="91" spans="1:16" x14ac:dyDescent="0.25">
      <c r="A91">
        <v>90</v>
      </c>
      <c r="B91" t="s">
        <v>161</v>
      </c>
      <c r="C91" t="s">
        <v>162</v>
      </c>
      <c r="D91">
        <v>58.08</v>
      </c>
      <c r="F91">
        <v>144.19999999999999</v>
      </c>
      <c r="G91">
        <v>176.14</v>
      </c>
      <c r="H91">
        <v>176.13745891937299</v>
      </c>
      <c r="I91">
        <f t="shared" si="4"/>
        <v>31.939999999999998</v>
      </c>
      <c r="J91">
        <f t="shared" si="5"/>
        <v>31.937458919373</v>
      </c>
      <c r="L91">
        <v>358.52</v>
      </c>
      <c r="M91">
        <v>370.23</v>
      </c>
      <c r="N91">
        <v>358.52111082165999</v>
      </c>
      <c r="O91">
        <f t="shared" si="6"/>
        <v>11.710000000000036</v>
      </c>
      <c r="P91">
        <f t="shared" si="7"/>
        <v>1.1108216600064225E-3</v>
      </c>
    </row>
    <row r="92" spans="1:16" x14ac:dyDescent="0.25">
      <c r="A92">
        <v>91</v>
      </c>
      <c r="B92" t="s">
        <v>163</v>
      </c>
      <c r="C92" t="s">
        <v>164</v>
      </c>
      <c r="D92">
        <v>74.123000000000005</v>
      </c>
      <c r="F92">
        <v>183.4</v>
      </c>
      <c r="G92">
        <v>196.87</v>
      </c>
      <c r="H92">
        <v>196.87712317924999</v>
      </c>
      <c r="I92">
        <f t="shared" si="4"/>
        <v>13.469999999999999</v>
      </c>
      <c r="J92">
        <f t="shared" si="5"/>
        <v>13.477123179249986</v>
      </c>
      <c r="L92">
        <v>393.89</v>
      </c>
      <c r="M92">
        <v>390.85</v>
      </c>
      <c r="N92">
        <v>393.895787856982</v>
      </c>
      <c r="O92">
        <f t="shared" si="6"/>
        <v>3.0399999999999636</v>
      </c>
      <c r="P92">
        <f t="shared" si="7"/>
        <v>5.7878569820104531E-3</v>
      </c>
    </row>
    <row r="93" spans="1:16" x14ac:dyDescent="0.25">
      <c r="A93">
        <v>92</v>
      </c>
      <c r="B93" t="s">
        <v>165</v>
      </c>
      <c r="C93" t="s">
        <v>166</v>
      </c>
      <c r="D93">
        <v>158.285</v>
      </c>
      <c r="F93">
        <v>280.10000000000002</v>
      </c>
      <c r="G93">
        <v>249.78</v>
      </c>
      <c r="H93">
        <v>257.73702488765099</v>
      </c>
      <c r="I93">
        <f t="shared" si="4"/>
        <v>30.320000000000022</v>
      </c>
      <c r="J93">
        <f t="shared" si="5"/>
        <v>22.362975112349034</v>
      </c>
      <c r="L93">
        <v>498.84</v>
      </c>
      <c r="M93">
        <v>504.25</v>
      </c>
      <c r="N93">
        <v>514.63091196774997</v>
      </c>
      <c r="O93">
        <f t="shared" si="6"/>
        <v>5.410000000000025</v>
      </c>
      <c r="P93">
        <f t="shared" si="7"/>
        <v>15.790911967749992</v>
      </c>
    </row>
    <row r="94" spans="1:16" x14ac:dyDescent="0.25">
      <c r="A94">
        <v>93</v>
      </c>
      <c r="B94" t="s">
        <v>167</v>
      </c>
      <c r="C94" t="s">
        <v>168</v>
      </c>
      <c r="D94">
        <v>106.121</v>
      </c>
      <c r="F94">
        <v>262.8</v>
      </c>
      <c r="G94">
        <v>262.33</v>
      </c>
      <c r="H94">
        <v>254.84975586478299</v>
      </c>
      <c r="I94">
        <f t="shared" si="4"/>
        <v>0.47000000000002728</v>
      </c>
      <c r="J94">
        <f t="shared" si="5"/>
        <v>7.9502441352170194</v>
      </c>
      <c r="L94">
        <v>511.75</v>
      </c>
      <c r="M94">
        <v>518.95000000000005</v>
      </c>
      <c r="N94">
        <v>486.71263822758698</v>
      </c>
      <c r="O94">
        <f t="shared" si="6"/>
        <v>7.2000000000000455</v>
      </c>
      <c r="P94">
        <f t="shared" si="7"/>
        <v>25.037361772413021</v>
      </c>
    </row>
    <row r="95" spans="1:16" x14ac:dyDescent="0.25">
      <c r="A95">
        <v>94</v>
      </c>
      <c r="B95" t="s">
        <v>169</v>
      </c>
      <c r="C95" t="s">
        <v>170</v>
      </c>
      <c r="D95">
        <v>116.16</v>
      </c>
      <c r="F95">
        <v>229.2</v>
      </c>
      <c r="G95">
        <v>254.51</v>
      </c>
      <c r="H95">
        <v>254.514856506976</v>
      </c>
      <c r="I95">
        <f t="shared" si="4"/>
        <v>25.310000000000002</v>
      </c>
      <c r="J95">
        <f t="shared" si="5"/>
        <v>25.314856506976014</v>
      </c>
      <c r="L95">
        <v>452.63</v>
      </c>
      <c r="M95">
        <v>441.05</v>
      </c>
      <c r="N95">
        <v>452.63267400905801</v>
      </c>
      <c r="O95">
        <f t="shared" si="6"/>
        <v>11.579999999999984</v>
      </c>
      <c r="P95">
        <f t="shared" si="7"/>
        <v>2.6740090580119613E-3</v>
      </c>
    </row>
    <row r="96" spans="1:16" x14ac:dyDescent="0.25">
      <c r="A96">
        <v>95</v>
      </c>
      <c r="B96" t="s">
        <v>171</v>
      </c>
      <c r="C96" t="s">
        <v>172</v>
      </c>
      <c r="D96">
        <v>46.069000000000003</v>
      </c>
      <c r="F96">
        <v>159.1</v>
      </c>
      <c r="G96">
        <v>164.57</v>
      </c>
      <c r="H96">
        <v>164.569756668563</v>
      </c>
      <c r="I96">
        <f t="shared" si="4"/>
        <v>5.4699999999999989</v>
      </c>
      <c r="J96">
        <f t="shared" si="5"/>
        <v>5.4697566685630079</v>
      </c>
      <c r="L96">
        <v>330</v>
      </c>
      <c r="M96">
        <v>351.35</v>
      </c>
      <c r="N96">
        <v>330.00775726337702</v>
      </c>
      <c r="O96">
        <f t="shared" si="6"/>
        <v>21.350000000000023</v>
      </c>
      <c r="P96">
        <f t="shared" si="7"/>
        <v>7.7572633770159882E-3</v>
      </c>
    </row>
    <row r="97" spans="1:16" x14ac:dyDescent="0.25">
      <c r="A97">
        <v>96</v>
      </c>
      <c r="B97" t="s">
        <v>173</v>
      </c>
      <c r="C97" t="s">
        <v>174</v>
      </c>
      <c r="D97">
        <v>62.067999999999998</v>
      </c>
      <c r="F97">
        <v>260.2</v>
      </c>
      <c r="G97">
        <v>235.4</v>
      </c>
      <c r="H97">
        <v>235.405015618037</v>
      </c>
      <c r="I97">
        <f t="shared" si="4"/>
        <v>24.799999999999983</v>
      </c>
      <c r="J97">
        <f t="shared" si="5"/>
        <v>24.79498438196299</v>
      </c>
      <c r="L97">
        <v>464.03</v>
      </c>
      <c r="M97">
        <v>470.45</v>
      </c>
      <c r="N97">
        <v>464.03842928074198</v>
      </c>
      <c r="O97">
        <f t="shared" si="6"/>
        <v>6.4200000000000159</v>
      </c>
      <c r="P97">
        <f t="shared" si="7"/>
        <v>8.4292807420069948E-3</v>
      </c>
    </row>
    <row r="98" spans="1:16" x14ac:dyDescent="0.25">
      <c r="A98">
        <v>97</v>
      </c>
      <c r="B98" t="s">
        <v>175</v>
      </c>
      <c r="C98" t="s">
        <v>176</v>
      </c>
      <c r="D98">
        <v>92.093999999999994</v>
      </c>
      <c r="F98">
        <v>291.39999999999998</v>
      </c>
      <c r="G98">
        <v>258.29000000000002</v>
      </c>
      <c r="H98">
        <v>265.53575688735401</v>
      </c>
      <c r="I98">
        <f t="shared" si="4"/>
        <v>33.109999999999957</v>
      </c>
      <c r="J98">
        <f t="shared" si="5"/>
        <v>25.864243112645966</v>
      </c>
      <c r="L98">
        <v>500.09</v>
      </c>
      <c r="M98">
        <v>563.15</v>
      </c>
      <c r="N98">
        <v>523.63846040845101</v>
      </c>
      <c r="O98">
        <f t="shared" si="6"/>
        <v>63.06</v>
      </c>
      <c r="P98">
        <f t="shared" si="7"/>
        <v>23.548460408451035</v>
      </c>
    </row>
    <row r="99" spans="1:16" x14ac:dyDescent="0.25">
      <c r="A99">
        <v>98</v>
      </c>
      <c r="B99" t="s">
        <v>177</v>
      </c>
      <c r="C99" t="s">
        <v>178</v>
      </c>
      <c r="D99">
        <v>116.20399999999999</v>
      </c>
      <c r="F99">
        <v>239.2</v>
      </c>
      <c r="G99">
        <v>231.76</v>
      </c>
      <c r="H99">
        <v>231.76239331602599</v>
      </c>
      <c r="I99">
        <f t="shared" si="4"/>
        <v>7.4399999999999977</v>
      </c>
      <c r="J99">
        <f t="shared" si="5"/>
        <v>7.4376066839739963</v>
      </c>
      <c r="L99">
        <v>463.05</v>
      </c>
      <c r="M99">
        <v>449.81</v>
      </c>
      <c r="N99">
        <v>463.05289203448899</v>
      </c>
      <c r="O99">
        <f t="shared" si="6"/>
        <v>13.240000000000009</v>
      </c>
      <c r="P99">
        <f t="shared" si="7"/>
        <v>2.8920344889797889E-3</v>
      </c>
    </row>
    <row r="100" spans="1:16" x14ac:dyDescent="0.25">
      <c r="A100">
        <v>99</v>
      </c>
      <c r="B100" t="s">
        <v>179</v>
      </c>
      <c r="C100" t="s">
        <v>180</v>
      </c>
      <c r="D100">
        <v>102.17700000000001</v>
      </c>
      <c r="F100">
        <v>221.2</v>
      </c>
      <c r="G100">
        <v>221.4</v>
      </c>
      <c r="H100">
        <v>221.400434324591</v>
      </c>
      <c r="I100">
        <f t="shared" si="4"/>
        <v>0.20000000000001705</v>
      </c>
      <c r="J100">
        <f t="shared" si="5"/>
        <v>0.20043432459101496</v>
      </c>
      <c r="L100">
        <v>442.49</v>
      </c>
      <c r="M100">
        <v>431.303</v>
      </c>
      <c r="N100">
        <v>442.49580710961101</v>
      </c>
      <c r="O100">
        <f t="shared" si="6"/>
        <v>11.187000000000012</v>
      </c>
      <c r="P100">
        <f t="shared" si="7"/>
        <v>5.8071096109983955E-3</v>
      </c>
    </row>
    <row r="101" spans="1:16" x14ac:dyDescent="0.25">
      <c r="A101">
        <v>100</v>
      </c>
      <c r="B101" t="s">
        <v>181</v>
      </c>
      <c r="C101" t="s">
        <v>182</v>
      </c>
      <c r="D101">
        <v>74.123000000000005</v>
      </c>
      <c r="F101">
        <v>165.2</v>
      </c>
      <c r="G101">
        <v>180.82</v>
      </c>
      <c r="H101">
        <v>180.82793978345001</v>
      </c>
      <c r="I101">
        <f t="shared" si="4"/>
        <v>15.620000000000005</v>
      </c>
      <c r="J101">
        <f t="shared" si="5"/>
        <v>15.627939783450017</v>
      </c>
      <c r="L101">
        <v>379.48</v>
      </c>
      <c r="M101">
        <v>380.95</v>
      </c>
      <c r="N101">
        <v>379.48207658089802</v>
      </c>
      <c r="O101">
        <f t="shared" si="6"/>
        <v>1.4699999999999704</v>
      </c>
      <c r="P101">
        <f t="shared" si="7"/>
        <v>2.0765808980058864E-3</v>
      </c>
    </row>
    <row r="102" spans="1:16" x14ac:dyDescent="0.25">
      <c r="A102">
        <v>101</v>
      </c>
      <c r="B102" t="s">
        <v>183</v>
      </c>
      <c r="C102" t="s">
        <v>184</v>
      </c>
      <c r="D102">
        <v>88.15</v>
      </c>
      <c r="F102">
        <v>156</v>
      </c>
      <c r="G102">
        <v>195.87</v>
      </c>
      <c r="H102">
        <v>195.871280304696</v>
      </c>
      <c r="I102">
        <f t="shared" si="4"/>
        <v>39.870000000000005</v>
      </c>
      <c r="J102">
        <f t="shared" si="5"/>
        <v>39.871280304696</v>
      </c>
      <c r="L102">
        <v>406.98</v>
      </c>
      <c r="M102">
        <v>403.69</v>
      </c>
      <c r="N102">
        <v>406.98331111174701</v>
      </c>
      <c r="O102">
        <f t="shared" si="6"/>
        <v>3.2900000000000205</v>
      </c>
      <c r="P102">
        <f t="shared" si="7"/>
        <v>3.3111117469957208E-3</v>
      </c>
    </row>
    <row r="103" spans="1:16" x14ac:dyDescent="0.25">
      <c r="A103">
        <v>102</v>
      </c>
      <c r="B103" t="s">
        <v>185</v>
      </c>
      <c r="C103" t="s">
        <v>186</v>
      </c>
      <c r="D103">
        <v>60.095999999999997</v>
      </c>
      <c r="F103">
        <v>185.3</v>
      </c>
      <c r="G103">
        <v>151.09</v>
      </c>
      <c r="H103">
        <v>151.092438425355</v>
      </c>
      <c r="I103">
        <f t="shared" si="4"/>
        <v>34.210000000000008</v>
      </c>
      <c r="J103">
        <f t="shared" si="5"/>
        <v>34.207561574645013</v>
      </c>
      <c r="L103">
        <v>326.56</v>
      </c>
      <c r="M103">
        <v>355.41</v>
      </c>
      <c r="N103">
        <v>326.56418297551397</v>
      </c>
      <c r="O103">
        <f t="shared" si="6"/>
        <v>28.850000000000023</v>
      </c>
      <c r="P103">
        <f t="shared" si="7"/>
        <v>4.1829755139701774E-3</v>
      </c>
    </row>
    <row r="104" spans="1:16" x14ac:dyDescent="0.25">
      <c r="A104">
        <v>103</v>
      </c>
      <c r="B104" t="s">
        <v>187</v>
      </c>
      <c r="C104" t="s">
        <v>188</v>
      </c>
      <c r="D104">
        <v>182.172</v>
      </c>
      <c r="F104">
        <v>440.2</v>
      </c>
      <c r="G104">
        <v>334.95</v>
      </c>
      <c r="H104">
        <v>331.33773187943899</v>
      </c>
      <c r="I104">
        <f t="shared" si="4"/>
        <v>105.25</v>
      </c>
      <c r="J104">
        <f t="shared" si="5"/>
        <v>108.862268120561</v>
      </c>
      <c r="L104">
        <v>673.82</v>
      </c>
      <c r="M104">
        <v>768.01499999999999</v>
      </c>
      <c r="N104">
        <v>662.87473104973105</v>
      </c>
      <c r="O104">
        <f t="shared" si="6"/>
        <v>94.194999999999936</v>
      </c>
      <c r="P104">
        <f t="shared" si="7"/>
        <v>10.945268950268996</v>
      </c>
    </row>
    <row r="105" spans="1:16" x14ac:dyDescent="0.25">
      <c r="A105">
        <v>104</v>
      </c>
      <c r="B105" t="s">
        <v>189</v>
      </c>
      <c r="C105" t="s">
        <v>190</v>
      </c>
      <c r="D105">
        <v>130.23099999999999</v>
      </c>
      <c r="F105">
        <v>257.7</v>
      </c>
      <c r="G105">
        <v>241.17</v>
      </c>
      <c r="H105">
        <v>241.171709122778</v>
      </c>
      <c r="I105">
        <f t="shared" si="4"/>
        <v>16.53</v>
      </c>
      <c r="J105">
        <f t="shared" si="5"/>
        <v>16.528290877221991</v>
      </c>
      <c r="L105">
        <v>481.73</v>
      </c>
      <c r="M105">
        <v>468.33</v>
      </c>
      <c r="N105">
        <v>481.729773609169</v>
      </c>
      <c r="O105">
        <f t="shared" si="6"/>
        <v>13.400000000000034</v>
      </c>
      <c r="P105">
        <f t="shared" si="7"/>
        <v>2.2639083101694268E-4</v>
      </c>
    </row>
    <row r="106" spans="1:16" x14ac:dyDescent="0.25">
      <c r="A106">
        <v>105</v>
      </c>
      <c r="B106" t="s">
        <v>191</v>
      </c>
      <c r="C106" t="s">
        <v>192</v>
      </c>
      <c r="D106">
        <v>88.15</v>
      </c>
      <c r="F106">
        <v>194.3</v>
      </c>
      <c r="G106">
        <v>209.87</v>
      </c>
      <c r="H106">
        <v>209.87097523277799</v>
      </c>
      <c r="I106">
        <f t="shared" si="4"/>
        <v>15.569999999999993</v>
      </c>
      <c r="J106">
        <f t="shared" si="5"/>
        <v>15.570975232777982</v>
      </c>
      <c r="L106">
        <v>419.64</v>
      </c>
      <c r="M106">
        <v>411.16</v>
      </c>
      <c r="N106">
        <v>419.63714379037401</v>
      </c>
      <c r="O106">
        <f t="shared" si="6"/>
        <v>8.4799999999999613</v>
      </c>
      <c r="P106">
        <f t="shared" si="7"/>
        <v>2.8562096259747705E-3</v>
      </c>
    </row>
    <row r="107" spans="1:16" x14ac:dyDescent="0.25">
      <c r="A107">
        <v>106</v>
      </c>
      <c r="B107" t="s">
        <v>193</v>
      </c>
      <c r="C107" t="s">
        <v>194</v>
      </c>
      <c r="D107">
        <v>60.095999999999997</v>
      </c>
      <c r="F107">
        <v>147.1</v>
      </c>
      <c r="G107">
        <v>181.99</v>
      </c>
      <c r="H107">
        <v>181.992011383864</v>
      </c>
      <c r="I107">
        <f t="shared" si="4"/>
        <v>34.890000000000015</v>
      </c>
      <c r="J107">
        <f t="shared" si="5"/>
        <v>34.892011383864002</v>
      </c>
      <c r="L107">
        <v>364.43</v>
      </c>
      <c r="M107">
        <v>370.35</v>
      </c>
      <c r="N107">
        <v>364.43830735557401</v>
      </c>
      <c r="O107">
        <f t="shared" si="6"/>
        <v>5.9200000000000159</v>
      </c>
      <c r="P107">
        <f t="shared" si="7"/>
        <v>8.3073555740043048E-3</v>
      </c>
    </row>
    <row r="108" spans="1:16" x14ac:dyDescent="0.25">
      <c r="A108">
        <v>107</v>
      </c>
      <c r="B108" t="s">
        <v>195</v>
      </c>
      <c r="C108" t="s">
        <v>196</v>
      </c>
      <c r="D108">
        <v>74.123000000000005</v>
      </c>
      <c r="F108">
        <v>298.60000000000002</v>
      </c>
      <c r="G108">
        <v>190.17</v>
      </c>
      <c r="H108">
        <v>195.146942773967</v>
      </c>
      <c r="I108">
        <f t="shared" si="4"/>
        <v>108.43000000000004</v>
      </c>
      <c r="J108">
        <f t="shared" si="5"/>
        <v>103.45305722603302</v>
      </c>
      <c r="L108">
        <v>370.28</v>
      </c>
      <c r="M108">
        <v>355.55</v>
      </c>
      <c r="N108">
        <v>347.97893411094498</v>
      </c>
      <c r="O108">
        <f t="shared" si="6"/>
        <v>14.729999999999961</v>
      </c>
      <c r="P108">
        <f t="shared" si="7"/>
        <v>22.301065889054996</v>
      </c>
    </row>
    <row r="109" spans="1:16" x14ac:dyDescent="0.25">
      <c r="A109">
        <v>108</v>
      </c>
      <c r="B109" t="s">
        <v>197</v>
      </c>
      <c r="C109" t="s">
        <v>198</v>
      </c>
      <c r="D109">
        <v>214.393</v>
      </c>
      <c r="F109">
        <v>312.7</v>
      </c>
      <c r="G109">
        <v>284.5</v>
      </c>
      <c r="H109">
        <v>284.50407675599598</v>
      </c>
      <c r="I109">
        <f t="shared" si="4"/>
        <v>28.199999999999989</v>
      </c>
      <c r="J109">
        <f t="shared" si="5"/>
        <v>28.195923244004007</v>
      </c>
      <c r="L109">
        <v>567.84</v>
      </c>
      <c r="M109">
        <v>569.04</v>
      </c>
      <c r="N109">
        <v>567.83991428289301</v>
      </c>
      <c r="O109">
        <f t="shared" si="6"/>
        <v>1.1999999999999318</v>
      </c>
      <c r="P109">
        <f t="shared" si="7"/>
        <v>8.5717107026539452E-5</v>
      </c>
    </row>
  </sheetData>
  <conditionalFormatting sqref="I2:J109">
    <cfRule type="cellIs" dxfId="5" priority="4" operator="greaterThan">
      <formula>20</formula>
    </cfRule>
    <cfRule type="cellIs" dxfId="4" priority="5" operator="greaterThan">
      <formula>10</formula>
    </cfRule>
    <cfRule type="cellIs" dxfId="3" priority="6" operator="greaterThan">
      <formula>5</formula>
    </cfRule>
  </conditionalFormatting>
  <conditionalFormatting sqref="O2:P109">
    <cfRule type="cellIs" dxfId="2" priority="1" operator="greaterThan">
      <formula>20</formula>
    </cfRule>
    <cfRule type="cellIs" dxfId="1" priority="2" operator="greaterThan">
      <formula>10</formula>
    </cfRule>
    <cfRule type="cellIs" dxfId="0" priority="3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2019-04-03T00:54:50Z</dcterms:created>
  <dcterms:modified xsi:type="dcterms:W3CDTF">2019-04-03T00:54:50Z</dcterms:modified>
</cp:coreProperties>
</file>