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unifac\"/>
    </mc:Choice>
  </mc:AlternateContent>
  <bookViews>
    <workbookView xWindow="0" yWindow="0" windowWidth="28800" windowHeight="13620"/>
  </bookViews>
  <sheets>
    <sheet name="comparison" sheetId="1" r:id="rId1"/>
  </sheets>
  <calcPr calcId="162913"/>
</workbook>
</file>

<file path=xl/calcChain.xml><?xml version="1.0" encoding="utf-8"?>
<calcChain xmlns="http://schemas.openxmlformats.org/spreadsheetml/2006/main">
  <c r="K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2" i="1"/>
  <c r="L2" i="1"/>
  <c r="K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</calcChain>
</file>

<file path=xl/sharedStrings.xml><?xml version="1.0" encoding="utf-8"?>
<sst xmlns="http://schemas.openxmlformats.org/spreadsheetml/2006/main" count="332" uniqueCount="326">
  <si>
    <t>index</t>
  </si>
  <si>
    <t>name</t>
  </si>
  <si>
    <t>CAS</t>
  </si>
  <si>
    <t>configuration</t>
  </si>
  <si>
    <t>molecularWeight</t>
  </si>
  <si>
    <t>computedMolecularWeight</t>
  </si>
  <si>
    <t>Propane</t>
  </si>
  <si>
    <t>74-98-6</t>
  </si>
  <si>
    <t>1.2.1</t>
  </si>
  <si>
    <t>Butane</t>
  </si>
  <si>
    <t>106-97-8</t>
  </si>
  <si>
    <t>1.2.2.1</t>
  </si>
  <si>
    <t>Pentane</t>
  </si>
  <si>
    <t>109-66-0</t>
  </si>
  <si>
    <t>1.2.2.2.1</t>
  </si>
  <si>
    <t>n-Hexane</t>
  </si>
  <si>
    <t>110-54-3</t>
  </si>
  <si>
    <t>1.2.2.2.2.1</t>
  </si>
  <si>
    <t>Heptane</t>
  </si>
  <si>
    <t>142-82-5</t>
  </si>
  <si>
    <t>1.2.2.2.2.2.1</t>
  </si>
  <si>
    <t>Octane</t>
  </si>
  <si>
    <t>111-65-9</t>
  </si>
  <si>
    <t>1.2.2.2.2.2.2.1</t>
  </si>
  <si>
    <t>Nonane</t>
  </si>
  <si>
    <t>111-84-2</t>
  </si>
  <si>
    <t>1.2.2.2.2.2.2.2.1</t>
  </si>
  <si>
    <t>Decane</t>
  </si>
  <si>
    <t>124-18-5</t>
  </si>
  <si>
    <t>1.2.2.2.2.2.2.2.2.1</t>
  </si>
  <si>
    <t>Dodecane</t>
  </si>
  <si>
    <t>112-40-3</t>
  </si>
  <si>
    <t>1.2.2.2.2.2.2.2.2.2.2.1</t>
  </si>
  <si>
    <t>Isobutane</t>
  </si>
  <si>
    <t>75-28-5</t>
  </si>
  <si>
    <t>1.3(1).1</t>
  </si>
  <si>
    <t>2-Methylbutane</t>
  </si>
  <si>
    <t>78-78-4</t>
  </si>
  <si>
    <t>1.3(1).2.1</t>
  </si>
  <si>
    <t>2,3-Dimethylbutane</t>
  </si>
  <si>
    <t>79-29-8</t>
  </si>
  <si>
    <t>1.3(1).3(1).1</t>
  </si>
  <si>
    <t>2-Methylpentane</t>
  </si>
  <si>
    <t>107-83-5</t>
  </si>
  <si>
    <t>1.3(1).2.2.1</t>
  </si>
  <si>
    <t>1-Pentene</t>
  </si>
  <si>
    <t>109-67-1</t>
  </si>
  <si>
    <t>5.2.2.1</t>
  </si>
  <si>
    <t>1-Hexene</t>
  </si>
  <si>
    <t>592-41-6</t>
  </si>
  <si>
    <t>5.2.2.2.1</t>
  </si>
  <si>
    <t>1-Octene</t>
  </si>
  <si>
    <t>111-66-0</t>
  </si>
  <si>
    <t>5.2.2.2.2.2.1</t>
  </si>
  <si>
    <t>2-Pentene</t>
  </si>
  <si>
    <t>109-68-2</t>
  </si>
  <si>
    <t>1.6.2.1</t>
  </si>
  <si>
    <t>2-Heptene</t>
  </si>
  <si>
    <t>592-77-8</t>
  </si>
  <si>
    <t>1.6.2.2.2.1</t>
  </si>
  <si>
    <t>1,5-Hexadiene</t>
  </si>
  <si>
    <t>592-42-7</t>
  </si>
  <si>
    <t>5.2.2.5</t>
  </si>
  <si>
    <t>Isoprene</t>
  </si>
  <si>
    <t>78-79-5</t>
  </si>
  <si>
    <t>7(1).5</t>
  </si>
  <si>
    <t>1,4-Pentadiene</t>
  </si>
  <si>
    <t>591-93-5</t>
  </si>
  <si>
    <t>5.2.5</t>
  </si>
  <si>
    <t>Methanol</t>
  </si>
  <si>
    <t>67-56-1</t>
  </si>
  <si>
    <t>Ethanol</t>
  </si>
  <si>
    <t>64-17-5</t>
  </si>
  <si>
    <t>1.2.14</t>
  </si>
  <si>
    <t>1-Propanol</t>
  </si>
  <si>
    <t>71-23-8</t>
  </si>
  <si>
    <t>1.2.2.14</t>
  </si>
  <si>
    <t>1-Butanol</t>
  </si>
  <si>
    <t>71-36-3</t>
  </si>
  <si>
    <t>1.2.2.2.14</t>
  </si>
  <si>
    <t>1-Pentanol</t>
  </si>
  <si>
    <t>71-41-0</t>
  </si>
  <si>
    <t>1.2.2.2.2.14</t>
  </si>
  <si>
    <t>1-Hexanol</t>
  </si>
  <si>
    <t>111-27-3</t>
  </si>
  <si>
    <t>1.2.2.2.2.2.14</t>
  </si>
  <si>
    <t>1-Heptanol</t>
  </si>
  <si>
    <t>111-70-6</t>
  </si>
  <si>
    <t>1.2.2.2.2.2.2.14</t>
  </si>
  <si>
    <t>1-Octanol</t>
  </si>
  <si>
    <t>111-87-5</t>
  </si>
  <si>
    <t>1.2.2.2.2.2.2.2.14</t>
  </si>
  <si>
    <t>1-Nonanol</t>
  </si>
  <si>
    <t>143-08-8</t>
  </si>
  <si>
    <t>1.2.2.2.2.2.2.2.2.14</t>
  </si>
  <si>
    <t>1-Decanol</t>
  </si>
  <si>
    <t>112-30-1</t>
  </si>
  <si>
    <t>1.2.2.2.2.2.2.2.2.2.14</t>
  </si>
  <si>
    <t>1-Dodecanol</t>
  </si>
  <si>
    <t>112-53-8</t>
  </si>
  <si>
    <t>1.2.2.2.2.2.2.2.2.2.2.2.14</t>
  </si>
  <si>
    <t>1-Tetradecanol</t>
  </si>
  <si>
    <t>112-72-1</t>
  </si>
  <si>
    <t>1.2.2.2.2.2.2.2.2.2.2.2.2.2.14</t>
  </si>
  <si>
    <t>1-Pentadecanol</t>
  </si>
  <si>
    <t>629-76-5</t>
  </si>
  <si>
    <t>1.2.2.2.2.2.2.2.2.2.2.2.2.2.2.14</t>
  </si>
  <si>
    <t>1-Hexadecanol</t>
  </si>
  <si>
    <t>36653-82-4</t>
  </si>
  <si>
    <t>1.2.2.2.2.2.2.2.2.2.2.2.2.2.2.2.14</t>
  </si>
  <si>
    <t>Heptadecan-1-ol</t>
  </si>
  <si>
    <t>1454-85-9</t>
  </si>
  <si>
    <t>1.2.2.2.2.2.2.2.2.2.2.2.2.2.2.2.2.14</t>
  </si>
  <si>
    <t>1-Octadecanol</t>
  </si>
  <si>
    <t>112-92-5</t>
  </si>
  <si>
    <t>1.2.2.2.2.2.2.2.2.2.2.2.2.2.2.2.2.2.14</t>
  </si>
  <si>
    <t>Isopropanol</t>
  </si>
  <si>
    <t>67-63-0</t>
  </si>
  <si>
    <t>1.3(81).1</t>
  </si>
  <si>
    <t>2-Butanol</t>
  </si>
  <si>
    <t>78-92-2</t>
  </si>
  <si>
    <t>1.3(81).2.1</t>
  </si>
  <si>
    <t>Pentan-2-ol</t>
  </si>
  <si>
    <t>6032-29-7</t>
  </si>
  <si>
    <t>1.3(81).2.2.1</t>
  </si>
  <si>
    <t>626-93-7</t>
  </si>
  <si>
    <t>1.3(81).2.2.2.1</t>
  </si>
  <si>
    <t>2-Methyl-1-propanol</t>
  </si>
  <si>
    <t>78-83-1</t>
  </si>
  <si>
    <t>1.3(1).2.14</t>
  </si>
  <si>
    <t>tert-Butyl alcohol</t>
  </si>
  <si>
    <t>75-65-0</t>
  </si>
  <si>
    <t>1.4(1)(1).82</t>
  </si>
  <si>
    <t>Isopentyl alcohol</t>
  </si>
  <si>
    <t>123-51-3</t>
  </si>
  <si>
    <t>1.3(1).2.2.14</t>
  </si>
  <si>
    <t>2-Methyl-1-butanol</t>
  </si>
  <si>
    <t>137-32-6</t>
  </si>
  <si>
    <t>1.2.3(1).2.14</t>
  </si>
  <si>
    <t>2,2-Dimethylpropanol</t>
  </si>
  <si>
    <t>75-84-3</t>
  </si>
  <si>
    <t>1.4(1)(1).2.14</t>
  </si>
  <si>
    <t>1-Hexen-3-ol</t>
  </si>
  <si>
    <t>4798-44-1</t>
  </si>
  <si>
    <t>5.3(81).2.2.1</t>
  </si>
  <si>
    <t>Hex-4-en-1-ol</t>
  </si>
  <si>
    <t>6126-50-7</t>
  </si>
  <si>
    <t>1.6.2.2.2.14</t>
  </si>
  <si>
    <t>4-Methylpent-1-en-3-ol</t>
  </si>
  <si>
    <t>4798-45-2</t>
  </si>
  <si>
    <t>1.3(1).3(81).5</t>
  </si>
  <si>
    <t>2,2-Dimethylbutanol</t>
  </si>
  <si>
    <t>1185-33-7</t>
  </si>
  <si>
    <t>1.2.4(1)(1).2.14</t>
  </si>
  <si>
    <t>2,3-Dimethylbutan-2-ol</t>
  </si>
  <si>
    <t>594-60-5</t>
  </si>
  <si>
    <t>1.3(1).4(1)(1).82</t>
  </si>
  <si>
    <t>2-Butanol, 3,3-dimethyl-</t>
  </si>
  <si>
    <t>464-07-3</t>
  </si>
  <si>
    <t>1.4(1)(1).3(1).81</t>
  </si>
  <si>
    <t>3-Hexanol</t>
  </si>
  <si>
    <t>623-37-0</t>
  </si>
  <si>
    <t>1.2.3(81).2.2.1</t>
  </si>
  <si>
    <t>Propanal</t>
  </si>
  <si>
    <t>123-38-6</t>
  </si>
  <si>
    <t>1.2.20</t>
  </si>
  <si>
    <t>Butyraldehyde</t>
  </si>
  <si>
    <t>123-72-8</t>
  </si>
  <si>
    <t>1.2.2.20</t>
  </si>
  <si>
    <t>Pentanal</t>
  </si>
  <si>
    <t>110-62-3</t>
  </si>
  <si>
    <t>1.2.2.2.20</t>
  </si>
  <si>
    <t>Hexanal</t>
  </si>
  <si>
    <t>66-25-1</t>
  </si>
  <si>
    <t>1.2.2.2.2.20</t>
  </si>
  <si>
    <t>Heptanal</t>
  </si>
  <si>
    <t>111-71-7</t>
  </si>
  <si>
    <t>1.2.2.2.2.2.20</t>
  </si>
  <si>
    <t>Octanal</t>
  </si>
  <si>
    <t>124-13-0</t>
  </si>
  <si>
    <t>1.2.2.2.2.2.2.20</t>
  </si>
  <si>
    <t>Nonanal</t>
  </si>
  <si>
    <t>124-19-6</t>
  </si>
  <si>
    <t>1.2.2.2.2.2.2.2.20</t>
  </si>
  <si>
    <t>Acetone</t>
  </si>
  <si>
    <t>67-64-1</t>
  </si>
  <si>
    <t>Methyl ethyl ketone</t>
  </si>
  <si>
    <t>78-93-3</t>
  </si>
  <si>
    <t>18.2.1</t>
  </si>
  <si>
    <t>2-Pentanone</t>
  </si>
  <si>
    <t>107-87-9</t>
  </si>
  <si>
    <t>18.2.2.1</t>
  </si>
  <si>
    <t>2-Hexanone</t>
  </si>
  <si>
    <t>591-78-6</t>
  </si>
  <si>
    <t>18.2.2.2.1</t>
  </si>
  <si>
    <t>2-Heptanone</t>
  </si>
  <si>
    <t>110-43-0</t>
  </si>
  <si>
    <t>18.2.2.2.2.1</t>
  </si>
  <si>
    <t>2-Octanone</t>
  </si>
  <si>
    <t>111-13-7</t>
  </si>
  <si>
    <t>18.2.2.2.2.2.1</t>
  </si>
  <si>
    <t>2-Nonanone</t>
  </si>
  <si>
    <t>821-55-6</t>
  </si>
  <si>
    <t>18.2.2.2.2.2.2.1</t>
  </si>
  <si>
    <t>2-Undecanone</t>
  </si>
  <si>
    <t>112-12-9</t>
  </si>
  <si>
    <t>18.2.2.2.2.2.2.2.2.1</t>
  </si>
  <si>
    <t>3-Pentanone</t>
  </si>
  <si>
    <t>96-22-0</t>
  </si>
  <si>
    <t>1.19.2.1</t>
  </si>
  <si>
    <t>3-Methyl-2-butanone</t>
  </si>
  <si>
    <t>563-80-4</t>
  </si>
  <si>
    <t>18.3(1).1</t>
  </si>
  <si>
    <t>Ethyl acetate</t>
  </si>
  <si>
    <t>141-78-6</t>
  </si>
  <si>
    <t>21.2.1</t>
  </si>
  <si>
    <t>Propyl acetate</t>
  </si>
  <si>
    <t>109-60-4</t>
  </si>
  <si>
    <t>21.2.2.1</t>
  </si>
  <si>
    <t>Butyl acetate</t>
  </si>
  <si>
    <t>123-86-4</t>
  </si>
  <si>
    <t>21.2.2.2.1</t>
  </si>
  <si>
    <t>Pentyl acetate</t>
  </si>
  <si>
    <t>628-63-7</t>
  </si>
  <si>
    <t>21.2.2.2.2.1</t>
  </si>
  <si>
    <t>Hexyl acetate</t>
  </si>
  <si>
    <t>142-92-7</t>
  </si>
  <si>
    <t>21.2.2.2.2.2.1</t>
  </si>
  <si>
    <t>Methyl formate</t>
  </si>
  <si>
    <t>107-31-3</t>
  </si>
  <si>
    <t>Ethyl formate</t>
  </si>
  <si>
    <t>109-94-4</t>
  </si>
  <si>
    <t>23.2.1</t>
  </si>
  <si>
    <t>Formic acid, propyl ester</t>
  </si>
  <si>
    <t>110-74-7</t>
  </si>
  <si>
    <t>23.2.2.1</t>
  </si>
  <si>
    <t>Nitromethane</t>
  </si>
  <si>
    <t>75-52-5</t>
  </si>
  <si>
    <t>Nitroethane</t>
  </si>
  <si>
    <t>79-24-3</t>
  </si>
  <si>
    <t>1-Nitropropane</t>
  </si>
  <si>
    <t>108-03-2</t>
  </si>
  <si>
    <t>1.2.55</t>
  </si>
  <si>
    <t>2-Nitropropane</t>
  </si>
  <si>
    <t>79-46-9</t>
  </si>
  <si>
    <t>1.56.1</t>
  </si>
  <si>
    <t>Diethylamine</t>
  </si>
  <si>
    <t>109-89-7</t>
  </si>
  <si>
    <t>1.32.2.1</t>
  </si>
  <si>
    <t>Triethylamine</t>
  </si>
  <si>
    <t>121-44-8</t>
  </si>
  <si>
    <t>1.35(2.1).2.1</t>
  </si>
  <si>
    <t>N-Ethyl-N-butylamine</t>
  </si>
  <si>
    <t>13360-63-9</t>
  </si>
  <si>
    <t>1.32.2.2.2.1</t>
  </si>
  <si>
    <t>Dipropylamine</t>
  </si>
  <si>
    <t>142-84-7</t>
  </si>
  <si>
    <t>1.2.32.2.2.1</t>
  </si>
  <si>
    <t>N,N-Dimethylformamide</t>
  </si>
  <si>
    <t>68-12-2</t>
  </si>
  <si>
    <t>N,N-Dimethylacetamide</t>
  </si>
  <si>
    <t>127-19-5</t>
  </si>
  <si>
    <t>Acetonitrile</t>
  </si>
  <si>
    <t>75-05-8</t>
  </si>
  <si>
    <t>Propionitrile</t>
  </si>
  <si>
    <t>107-12-0</t>
  </si>
  <si>
    <t>Butanenitrile</t>
  </si>
  <si>
    <t>109-74-0</t>
  </si>
  <si>
    <t>1.2.41</t>
  </si>
  <si>
    <t>Valeronitrile</t>
  </si>
  <si>
    <t>110-59-8</t>
  </si>
  <si>
    <t>1.2.2.41</t>
  </si>
  <si>
    <t>Hexanenitrile</t>
  </si>
  <si>
    <t>628-73-9</t>
  </si>
  <si>
    <t>1.2.2.2.41</t>
  </si>
  <si>
    <t>Diethyl ether</t>
  </si>
  <si>
    <t>60-29-7</t>
  </si>
  <si>
    <t>1.25.2.1</t>
  </si>
  <si>
    <t>Propyl ether</t>
  </si>
  <si>
    <t>111-43-3</t>
  </si>
  <si>
    <t>1.2.25.2.2.1</t>
  </si>
  <si>
    <t>Butyl ether</t>
  </si>
  <si>
    <t>142-96-1</t>
  </si>
  <si>
    <t>1.2.2.25.2.2.2.1</t>
  </si>
  <si>
    <t>Isopropyl ether</t>
  </si>
  <si>
    <t>108-20-3</t>
  </si>
  <si>
    <t>1.26(1).3(1).1</t>
  </si>
  <si>
    <t>Methyl tert-butyl ether</t>
  </si>
  <si>
    <t>1634-04-4</t>
  </si>
  <si>
    <t>24.4(1)(1).1</t>
  </si>
  <si>
    <t>1-Methoxypropane</t>
  </si>
  <si>
    <t>557-17-5</t>
  </si>
  <si>
    <t>24.2.2.1</t>
  </si>
  <si>
    <t>1-Methoxybutane</t>
  </si>
  <si>
    <t>628-28-4</t>
  </si>
  <si>
    <t>24.2.2.2.1</t>
  </si>
  <si>
    <t>2-Ethoxypropane</t>
  </si>
  <si>
    <t>625-54-7</t>
  </si>
  <si>
    <t>1.25.3(1).1</t>
  </si>
  <si>
    <t>1-Ethoxypropane</t>
  </si>
  <si>
    <t>628-32-0</t>
  </si>
  <si>
    <t>1.25.2.2.1</t>
  </si>
  <si>
    <t>Propane, 1-(1-methylethoxy)-</t>
  </si>
  <si>
    <t>627-08-7</t>
  </si>
  <si>
    <t>1.2.25.3(1).1</t>
  </si>
  <si>
    <t>Formic acid</t>
  </si>
  <si>
    <t>64-18-6</t>
  </si>
  <si>
    <t>Acetic acid</t>
  </si>
  <si>
    <t>64-19-7</t>
  </si>
  <si>
    <t>Pentanoic acid</t>
  </si>
  <si>
    <t>109-52-4</t>
  </si>
  <si>
    <t>1.2.2.2.42</t>
  </si>
  <si>
    <t>Hexanoic acid</t>
  </si>
  <si>
    <t>142-62-1</t>
  </si>
  <si>
    <t>1.2.2.2.2.42</t>
  </si>
  <si>
    <t>Dimethyl sulfoxide</t>
  </si>
  <si>
    <t>67-68-5</t>
  </si>
  <si>
    <t>2-Hexanol</t>
  </si>
  <si>
    <t>Acetaldehyde</t>
  </si>
  <si>
    <t>75-07-0</t>
  </si>
  <si>
    <t>lnComputedActivity</t>
  </si>
  <si>
    <t>lnExperimentalActivity</t>
  </si>
  <si>
    <t>lnRecomputedActivity</t>
  </si>
  <si>
    <t>Recomp-exp</t>
  </si>
  <si>
    <t>Comp-exp</t>
  </si>
  <si>
    <t>Recomp-Comp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</si>
</sst>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49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0" fillId="0" borderId="14" xfId="0" applyNumberFormat="1" applyBorder="1"/>
    <xf numFmtId="0" fontId="0" fillId="0" borderId="15" xfId="0" applyBorder="1"/>
    <xf numFmtId="0" fontId="16" fillId="0" borderId="0" xfId="0" applyFont="1"/>
    <xf numFmtId="0" fontId="0" fillId="0" borderId="16" xfId="0" applyBorder="1"/>
    <xf numFmtId="0" fontId="0" fillId="0" borderId="17" xfId="0" applyBorder="1"/>
    <xf numFmtId="49" fontId="0" fillId="0" borderId="17" xfId="0" applyNumberFormat="1" applyBorder="1"/>
    <xf numFmtId="0" fontId="0" fillId="0" borderId="18" xfId="0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34" workbookViewId="0">
      <selection activeCell="F55" sqref="F55"/>
    </sheetView>
  </sheetViews>
  <sheetFormatPr defaultColWidth="11.42578125" defaultRowHeight="15" x14ac:dyDescent="0.25"/>
  <cols>
    <col min="1" max="1" width="6" bestFit="1" customWidth="1"/>
    <col min="2" max="2" width="27.85546875" bestFit="1" customWidth="1"/>
    <col min="3" max="3" width="10.42578125" bestFit="1" customWidth="1"/>
    <col min="4" max="4" width="22.28515625" customWidth="1"/>
    <col min="5" max="5" width="16.42578125" bestFit="1" customWidth="1"/>
    <col min="6" max="6" width="25.5703125" bestFit="1" customWidth="1"/>
    <col min="7" max="7" width="16.85546875" bestFit="1" customWidth="1"/>
    <col min="8" max="8" width="19.85546875" bestFit="1" customWidth="1"/>
    <col min="9" max="9" width="18.7109375" bestFit="1" customWidth="1"/>
    <col min="10" max="10" width="9.85546875" customWidth="1"/>
    <col min="11" max="11" width="12.7109375" bestFit="1" customWidth="1"/>
  </cols>
  <sheetData>
    <row r="1" spans="1:13" s="9" customFormat="1" ht="1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320</v>
      </c>
      <c r="H1" s="15" t="s">
        <v>321</v>
      </c>
      <c r="I1" s="16" t="s">
        <v>322</v>
      </c>
      <c r="K1" s="14" t="s">
        <v>324</v>
      </c>
      <c r="L1" s="15" t="s">
        <v>323</v>
      </c>
      <c r="M1" s="16" t="s">
        <v>325</v>
      </c>
    </row>
    <row r="2" spans="1:13" x14ac:dyDescent="0.25">
      <c r="A2" s="10">
        <v>1</v>
      </c>
      <c r="B2" s="11" t="s">
        <v>6</v>
      </c>
      <c r="C2" s="11" t="s">
        <v>7</v>
      </c>
      <c r="D2" s="12" t="s">
        <v>8</v>
      </c>
      <c r="E2" s="11">
        <v>44.097000000000001</v>
      </c>
      <c r="F2" s="11">
        <v>44.094000000000001</v>
      </c>
      <c r="G2" s="11">
        <v>5.0980777499999999</v>
      </c>
      <c r="H2" s="11">
        <v>8.35</v>
      </c>
      <c r="I2" s="13">
        <v>5.08678226737113</v>
      </c>
      <c r="K2" s="10">
        <f t="shared" ref="K2:K33" si="0">ABS(H2-G2)</f>
        <v>3.2519222499999998</v>
      </c>
      <c r="L2" s="11">
        <f t="shared" ref="L2:L33" si="1">ABS(I2-H2)</f>
        <v>3.2632177326288696</v>
      </c>
      <c r="M2" s="13">
        <f>+L2-K2</f>
        <v>1.1295482628869813E-2</v>
      </c>
    </row>
    <row r="3" spans="1:13" x14ac:dyDescent="0.25">
      <c r="A3" s="3">
        <v>2</v>
      </c>
      <c r="B3" s="1" t="s">
        <v>9</v>
      </c>
      <c r="C3" s="1" t="s">
        <v>10</v>
      </c>
      <c r="D3" s="2" t="s">
        <v>11</v>
      </c>
      <c r="E3" s="1">
        <v>58.124000000000002</v>
      </c>
      <c r="F3" s="1">
        <v>58.12</v>
      </c>
      <c r="G3" s="1">
        <v>6.3066856900000001</v>
      </c>
      <c r="H3" s="1">
        <v>10.9</v>
      </c>
      <c r="I3" s="4">
        <v>6.2832049948943398</v>
      </c>
      <c r="K3" s="3">
        <f t="shared" si="0"/>
        <v>4.5933143100000002</v>
      </c>
      <c r="L3" s="1">
        <f t="shared" si="1"/>
        <v>4.6167950051056605</v>
      </c>
      <c r="M3" s="4">
        <f t="shared" ref="M3:M66" si="2">+L3-K3</f>
        <v>2.348069510566031E-2</v>
      </c>
    </row>
    <row r="4" spans="1:13" x14ac:dyDescent="0.25">
      <c r="A4" s="3">
        <v>3</v>
      </c>
      <c r="B4" s="1" t="s">
        <v>12</v>
      </c>
      <c r="C4" s="1" t="s">
        <v>13</v>
      </c>
      <c r="D4" s="2" t="s">
        <v>14</v>
      </c>
      <c r="E4" s="1">
        <v>72.150999999999996</v>
      </c>
      <c r="F4" s="1">
        <v>72.146000000000001</v>
      </c>
      <c r="G4" s="1">
        <v>7.5272682700000004</v>
      </c>
      <c r="H4" s="1">
        <v>11.5</v>
      </c>
      <c r="I4" s="4">
        <v>7.4767453855551604</v>
      </c>
      <c r="K4" s="3">
        <f t="shared" si="0"/>
        <v>3.9727317299999996</v>
      </c>
      <c r="L4" s="1">
        <f t="shared" si="1"/>
        <v>4.0232546144448396</v>
      </c>
      <c r="M4" s="4">
        <f t="shared" si="2"/>
        <v>5.0522884444839988E-2</v>
      </c>
    </row>
    <row r="5" spans="1:13" x14ac:dyDescent="0.25">
      <c r="A5" s="3">
        <v>4</v>
      </c>
      <c r="B5" s="1" t="s">
        <v>15</v>
      </c>
      <c r="C5" s="1" t="s">
        <v>16</v>
      </c>
      <c r="D5" s="2" t="s">
        <v>17</v>
      </c>
      <c r="E5" s="1">
        <v>86.177999999999997</v>
      </c>
      <c r="F5" s="1">
        <v>86.171999999999997</v>
      </c>
      <c r="G5" s="1">
        <v>8.7515051199999991</v>
      </c>
      <c r="H5" s="1">
        <v>13.2</v>
      </c>
      <c r="I5" s="4">
        <v>8.6538033687452192</v>
      </c>
      <c r="K5" s="3">
        <f t="shared" si="0"/>
        <v>4.4484948800000002</v>
      </c>
      <c r="L5" s="1">
        <f t="shared" si="1"/>
        <v>4.5461966312547801</v>
      </c>
      <c r="M5" s="4">
        <f t="shared" si="2"/>
        <v>9.7701751254779978E-2</v>
      </c>
    </row>
    <row r="6" spans="1:13" x14ac:dyDescent="0.25">
      <c r="A6" s="3">
        <v>5</v>
      </c>
      <c r="B6" s="1" t="s">
        <v>18</v>
      </c>
      <c r="C6" s="1" t="s">
        <v>19</v>
      </c>
      <c r="D6" s="2" t="s">
        <v>20</v>
      </c>
      <c r="E6" s="1">
        <v>100.205</v>
      </c>
      <c r="F6" s="1">
        <v>100.19799999999999</v>
      </c>
      <c r="G6" s="1">
        <v>9.9764309299999994</v>
      </c>
      <c r="H6" s="1">
        <v>14.5</v>
      </c>
      <c r="I6" s="4">
        <v>9.8064112283260201</v>
      </c>
      <c r="K6" s="3">
        <f t="shared" si="0"/>
        <v>4.5235690700000006</v>
      </c>
      <c r="L6" s="1">
        <f t="shared" si="1"/>
        <v>4.6935887716739799</v>
      </c>
      <c r="M6" s="4">
        <f t="shared" si="2"/>
        <v>0.17001970167397928</v>
      </c>
    </row>
    <row r="7" spans="1:13" x14ac:dyDescent="0.25">
      <c r="A7" s="3">
        <v>6</v>
      </c>
      <c r="B7" s="1" t="s">
        <v>21</v>
      </c>
      <c r="C7" s="1" t="s">
        <v>22</v>
      </c>
      <c r="D7" s="2" t="s">
        <v>23</v>
      </c>
      <c r="E7" s="1">
        <v>114.232</v>
      </c>
      <c r="F7" s="1">
        <v>114.224</v>
      </c>
      <c r="G7" s="1">
        <v>11.2008653</v>
      </c>
      <c r="H7" s="1">
        <v>16</v>
      </c>
      <c r="I7" s="4">
        <v>10.9287265267492</v>
      </c>
      <c r="K7" s="3">
        <f t="shared" si="0"/>
        <v>4.7991346999999998</v>
      </c>
      <c r="L7" s="1">
        <f t="shared" si="1"/>
        <v>5.0712734732508</v>
      </c>
      <c r="M7" s="4">
        <f t="shared" si="2"/>
        <v>0.27213877325080027</v>
      </c>
    </row>
    <row r="8" spans="1:13" x14ac:dyDescent="0.25">
      <c r="A8" s="3">
        <v>7</v>
      </c>
      <c r="B8" s="1" t="s">
        <v>24</v>
      </c>
      <c r="C8" s="1" t="s">
        <v>25</v>
      </c>
      <c r="D8" s="2" t="s">
        <v>26</v>
      </c>
      <c r="E8" s="1">
        <v>128.25899999999999</v>
      </c>
      <c r="F8" s="1">
        <v>128.25</v>
      </c>
      <c r="G8" s="1">
        <v>12.4243109</v>
      </c>
      <c r="H8" s="1">
        <v>17.63</v>
      </c>
      <c r="I8" s="4">
        <v>12.0159836809671</v>
      </c>
      <c r="K8" s="3">
        <f t="shared" si="0"/>
        <v>5.205689099999999</v>
      </c>
      <c r="L8" s="1">
        <f t="shared" si="1"/>
        <v>5.6140163190328991</v>
      </c>
      <c r="M8" s="4">
        <f t="shared" si="2"/>
        <v>0.40832721903290015</v>
      </c>
    </row>
    <row r="9" spans="1:13" x14ac:dyDescent="0.25">
      <c r="A9" s="3">
        <v>8</v>
      </c>
      <c r="B9" s="1" t="s">
        <v>27</v>
      </c>
      <c r="C9" s="1" t="s">
        <v>28</v>
      </c>
      <c r="D9" s="2" t="s">
        <v>29</v>
      </c>
      <c r="E9" s="1">
        <v>142.286</v>
      </c>
      <c r="F9" s="1">
        <v>142.27600000000001</v>
      </c>
      <c r="G9" s="1">
        <v>13.6465555</v>
      </c>
      <c r="H9" s="1">
        <v>19.2</v>
      </c>
      <c r="I9" s="4">
        <v>13.0641387842826</v>
      </c>
      <c r="K9" s="3">
        <f t="shared" si="0"/>
        <v>5.5534444999999995</v>
      </c>
      <c r="L9" s="1">
        <f t="shared" si="1"/>
        <v>6.1358612157173997</v>
      </c>
      <c r="M9" s="4">
        <f t="shared" si="2"/>
        <v>0.58241671571740028</v>
      </c>
    </row>
    <row r="10" spans="1:13" x14ac:dyDescent="0.25">
      <c r="A10" s="3">
        <v>9</v>
      </c>
      <c r="B10" s="1" t="s">
        <v>30</v>
      </c>
      <c r="C10" s="1" t="s">
        <v>31</v>
      </c>
      <c r="D10" s="2" t="s">
        <v>32</v>
      </c>
      <c r="E10" s="1">
        <v>170.34</v>
      </c>
      <c r="F10" s="1">
        <v>170.328</v>
      </c>
      <c r="G10" s="1">
        <v>16.0871499</v>
      </c>
      <c r="H10" s="1">
        <v>21.71</v>
      </c>
      <c r="I10" s="4">
        <v>15.0298843216358</v>
      </c>
      <c r="K10" s="3">
        <f t="shared" si="0"/>
        <v>5.6228501000000009</v>
      </c>
      <c r="L10" s="1">
        <f t="shared" si="1"/>
        <v>6.6801156783642011</v>
      </c>
      <c r="M10" s="4">
        <f t="shared" si="2"/>
        <v>1.0572655783642002</v>
      </c>
    </row>
    <row r="11" spans="1:13" x14ac:dyDescent="0.25">
      <c r="A11" s="3">
        <v>10</v>
      </c>
      <c r="B11" s="1" t="s">
        <v>33</v>
      </c>
      <c r="C11" s="1" t="s">
        <v>34</v>
      </c>
      <c r="D11" s="2" t="s">
        <v>35</v>
      </c>
      <c r="E11" s="1">
        <v>58.124000000000002</v>
      </c>
      <c r="F11" s="1">
        <v>58.12</v>
      </c>
      <c r="G11" s="1">
        <v>6.3066856900000001</v>
      </c>
      <c r="H11" s="1">
        <v>11.1</v>
      </c>
      <c r="I11" s="4">
        <v>6.2645633306306197</v>
      </c>
      <c r="K11" s="3">
        <f t="shared" si="0"/>
        <v>4.7933143099999995</v>
      </c>
      <c r="L11" s="1">
        <f t="shared" si="1"/>
        <v>4.83543666936938</v>
      </c>
      <c r="M11" s="4">
        <f t="shared" si="2"/>
        <v>4.2122359369380469E-2</v>
      </c>
    </row>
    <row r="12" spans="1:13" x14ac:dyDescent="0.25">
      <c r="A12" s="3">
        <v>11</v>
      </c>
      <c r="B12" s="1" t="s">
        <v>36</v>
      </c>
      <c r="C12" s="1" t="s">
        <v>37</v>
      </c>
      <c r="D12" s="2" t="s">
        <v>38</v>
      </c>
      <c r="E12" s="1">
        <v>72.150999999999996</v>
      </c>
      <c r="F12" s="1">
        <v>72.146000000000001</v>
      </c>
      <c r="G12" s="1">
        <v>7.5272682700000004</v>
      </c>
      <c r="H12" s="1">
        <v>11.3</v>
      </c>
      <c r="I12" s="4">
        <v>7.4767879368348202</v>
      </c>
      <c r="K12" s="3">
        <f t="shared" si="0"/>
        <v>3.7727317300000003</v>
      </c>
      <c r="L12" s="1">
        <f t="shared" si="1"/>
        <v>3.8232120631651805</v>
      </c>
      <c r="M12" s="4">
        <f t="shared" si="2"/>
        <v>5.0480333165180191E-2</v>
      </c>
    </row>
    <row r="13" spans="1:13" x14ac:dyDescent="0.25">
      <c r="A13" s="3">
        <v>12</v>
      </c>
      <c r="B13" s="1" t="s">
        <v>39</v>
      </c>
      <c r="C13" s="1" t="s">
        <v>40</v>
      </c>
      <c r="D13" s="2" t="s">
        <v>41</v>
      </c>
      <c r="E13" s="1">
        <v>86.177999999999997</v>
      </c>
      <c r="F13" s="1">
        <v>86.171999999999997</v>
      </c>
      <c r="G13" s="1">
        <v>8.7477974199999995</v>
      </c>
      <c r="H13" s="1">
        <v>12.4</v>
      </c>
      <c r="I13" s="4">
        <v>8.6281936860328106</v>
      </c>
      <c r="K13" s="3">
        <f t="shared" si="0"/>
        <v>3.6522025800000009</v>
      </c>
      <c r="L13" s="1">
        <f t="shared" si="1"/>
        <v>3.7718063139671898</v>
      </c>
      <c r="M13" s="4">
        <f t="shared" si="2"/>
        <v>0.11960373396718893</v>
      </c>
    </row>
    <row r="14" spans="1:13" x14ac:dyDescent="0.25">
      <c r="A14" s="3">
        <v>13</v>
      </c>
      <c r="B14" s="1" t="s">
        <v>42</v>
      </c>
      <c r="C14" s="1" t="s">
        <v>43</v>
      </c>
      <c r="D14" s="2" t="s">
        <v>44</v>
      </c>
      <c r="E14" s="1">
        <v>86.177999999999997</v>
      </c>
      <c r="F14" s="1">
        <v>86.171999999999997</v>
      </c>
      <c r="G14" s="1">
        <v>8.7515051199999991</v>
      </c>
      <c r="H14" s="1">
        <v>12.8</v>
      </c>
      <c r="I14" s="4">
        <v>8.6797076727728104</v>
      </c>
      <c r="K14" s="3">
        <f t="shared" si="0"/>
        <v>4.0484948800000016</v>
      </c>
      <c r="L14" s="1">
        <f t="shared" si="1"/>
        <v>4.1202923272271903</v>
      </c>
      <c r="M14" s="4">
        <f t="shared" si="2"/>
        <v>7.1797447227188727E-2</v>
      </c>
    </row>
    <row r="15" spans="1:13" x14ac:dyDescent="0.25">
      <c r="A15" s="3">
        <v>14</v>
      </c>
      <c r="B15" s="1" t="s">
        <v>45</v>
      </c>
      <c r="C15" s="1" t="s">
        <v>46</v>
      </c>
      <c r="D15" s="2" t="s">
        <v>47</v>
      </c>
      <c r="E15" s="1">
        <v>70.135000000000005</v>
      </c>
      <c r="F15" s="1">
        <v>70.13</v>
      </c>
      <c r="G15" s="1">
        <v>5.3997285799999997</v>
      </c>
      <c r="H15" s="1">
        <v>10.199999999999999</v>
      </c>
      <c r="I15" s="4">
        <v>5.3874313170998702</v>
      </c>
      <c r="K15" s="3">
        <f t="shared" si="0"/>
        <v>4.8002714199999996</v>
      </c>
      <c r="L15" s="1">
        <f t="shared" si="1"/>
        <v>4.8125686829001291</v>
      </c>
      <c r="M15" s="4">
        <f t="shared" si="2"/>
        <v>1.2297262900129446E-2</v>
      </c>
    </row>
    <row r="16" spans="1:13" x14ac:dyDescent="0.25">
      <c r="A16" s="3">
        <v>15</v>
      </c>
      <c r="B16" s="1" t="s">
        <v>48</v>
      </c>
      <c r="C16" s="1" t="s">
        <v>49</v>
      </c>
      <c r="D16" s="2" t="s">
        <v>50</v>
      </c>
      <c r="E16" s="1">
        <v>84.162000000000006</v>
      </c>
      <c r="F16" s="1">
        <v>84.156000000000006</v>
      </c>
      <c r="G16" s="1">
        <v>6.6418602800000004</v>
      </c>
      <c r="H16" s="1">
        <v>11.4</v>
      </c>
      <c r="I16" s="4">
        <v>6.5989238854837202</v>
      </c>
      <c r="K16" s="3">
        <f t="shared" si="0"/>
        <v>4.75813972</v>
      </c>
      <c r="L16" s="1">
        <f t="shared" si="1"/>
        <v>4.8010761145162801</v>
      </c>
      <c r="M16" s="4">
        <f t="shared" si="2"/>
        <v>4.2936394516280174E-2</v>
      </c>
    </row>
    <row r="17" spans="1:13" x14ac:dyDescent="0.25">
      <c r="A17" s="3">
        <v>16</v>
      </c>
      <c r="B17" s="1" t="s">
        <v>51</v>
      </c>
      <c r="C17" s="1" t="s">
        <v>52</v>
      </c>
      <c r="D17" s="2" t="s">
        <v>53</v>
      </c>
      <c r="E17" s="1">
        <v>112.21599999999999</v>
      </c>
      <c r="F17" s="1">
        <v>112.208</v>
      </c>
      <c r="G17" s="1">
        <v>9.1146995200000003</v>
      </c>
      <c r="H17" s="1">
        <v>14.7</v>
      </c>
      <c r="I17" s="4">
        <v>8.9488702529093391</v>
      </c>
      <c r="K17" s="3">
        <f t="shared" si="0"/>
        <v>5.585300479999999</v>
      </c>
      <c r="L17" s="1">
        <f t="shared" si="1"/>
        <v>5.7511297470906602</v>
      </c>
      <c r="M17" s="4">
        <f t="shared" si="2"/>
        <v>0.16582926709066115</v>
      </c>
    </row>
    <row r="18" spans="1:13" x14ac:dyDescent="0.25">
      <c r="A18" s="3">
        <v>17</v>
      </c>
      <c r="B18" s="1" t="s">
        <v>54</v>
      </c>
      <c r="C18" s="1" t="s">
        <v>55</v>
      </c>
      <c r="D18" s="2" t="s">
        <v>56</v>
      </c>
      <c r="E18" s="1">
        <v>70.135000000000005</v>
      </c>
      <c r="F18" s="1">
        <v>70.13</v>
      </c>
      <c r="G18" s="1">
        <v>5.8097505199999997</v>
      </c>
      <c r="H18" s="1">
        <v>9.86</v>
      </c>
      <c r="I18" s="4">
        <v>5.7917398240919802</v>
      </c>
      <c r="K18" s="3">
        <f t="shared" si="0"/>
        <v>4.0502494799999997</v>
      </c>
      <c r="L18" s="1">
        <f t="shared" si="1"/>
        <v>4.0682601759080192</v>
      </c>
      <c r="M18" s="4">
        <f t="shared" si="2"/>
        <v>1.8010695908019514E-2</v>
      </c>
    </row>
    <row r="19" spans="1:13" x14ac:dyDescent="0.25">
      <c r="A19" s="3">
        <v>18</v>
      </c>
      <c r="B19" s="1" t="s">
        <v>57</v>
      </c>
      <c r="C19" s="1" t="s">
        <v>58</v>
      </c>
      <c r="D19" s="2" t="s">
        <v>59</v>
      </c>
      <c r="E19" s="1">
        <v>98.188999999999993</v>
      </c>
      <c r="F19" s="1">
        <v>98.182000000000002</v>
      </c>
      <c r="G19" s="1">
        <v>8.2937660900000001</v>
      </c>
      <c r="H19" s="1">
        <v>12.8</v>
      </c>
      <c r="I19" s="4">
        <v>8.2263764818698899</v>
      </c>
      <c r="K19" s="3">
        <f t="shared" si="0"/>
        <v>4.5062339100000006</v>
      </c>
      <c r="L19" s="1">
        <f t="shared" si="1"/>
        <v>4.5736235181301108</v>
      </c>
      <c r="M19" s="4">
        <f t="shared" si="2"/>
        <v>6.738960813011019E-2</v>
      </c>
    </row>
    <row r="20" spans="1:13" x14ac:dyDescent="0.25">
      <c r="A20" s="3">
        <v>19</v>
      </c>
      <c r="B20" s="1" t="s">
        <v>60</v>
      </c>
      <c r="C20" s="1" t="s">
        <v>61</v>
      </c>
      <c r="D20" s="2" t="s">
        <v>62</v>
      </c>
      <c r="E20" s="1">
        <v>82.146000000000001</v>
      </c>
      <c r="F20" s="1">
        <v>82.14</v>
      </c>
      <c r="G20" s="1">
        <v>4.6480191299999998</v>
      </c>
      <c r="H20" s="1">
        <v>10.199999999999999</v>
      </c>
      <c r="I20" s="4">
        <v>4.6305899494746097</v>
      </c>
      <c r="K20" s="3">
        <f t="shared" si="0"/>
        <v>5.5519808699999995</v>
      </c>
      <c r="L20" s="1">
        <f t="shared" si="1"/>
        <v>5.5694100505253896</v>
      </c>
      <c r="M20" s="4">
        <f t="shared" si="2"/>
        <v>1.7429180525390109E-2</v>
      </c>
    </row>
    <row r="21" spans="1:13" x14ac:dyDescent="0.25">
      <c r="A21" s="3">
        <v>20</v>
      </c>
      <c r="B21" s="1" t="s">
        <v>63</v>
      </c>
      <c r="C21" s="1" t="s">
        <v>64</v>
      </c>
      <c r="D21" s="2" t="s">
        <v>65</v>
      </c>
      <c r="E21" s="1">
        <v>68.119</v>
      </c>
      <c r="F21" s="1">
        <v>68.114000000000004</v>
      </c>
      <c r="G21" s="1">
        <v>3.7974636799999999</v>
      </c>
      <c r="H21" s="1">
        <v>8.68</v>
      </c>
      <c r="I21" s="4">
        <v>3.7974688765005702</v>
      </c>
      <c r="K21" s="3">
        <f t="shared" si="0"/>
        <v>4.8825363199999998</v>
      </c>
      <c r="L21" s="1">
        <f t="shared" si="1"/>
        <v>4.8825311234994295</v>
      </c>
      <c r="M21" s="4">
        <f t="shared" si="2"/>
        <v>-5.1965005702925282E-6</v>
      </c>
    </row>
    <row r="22" spans="1:13" x14ac:dyDescent="0.25">
      <c r="A22" s="3">
        <v>21</v>
      </c>
      <c r="B22" s="1" t="s">
        <v>66</v>
      </c>
      <c r="C22" s="1" t="s">
        <v>67</v>
      </c>
      <c r="D22" s="2" t="s">
        <v>68</v>
      </c>
      <c r="E22" s="1">
        <v>68.119</v>
      </c>
      <c r="F22" s="1">
        <v>68.114000000000004</v>
      </c>
      <c r="G22" s="1">
        <v>3.7974636799999999</v>
      </c>
      <c r="H22" s="1">
        <v>8.82</v>
      </c>
      <c r="I22" s="4">
        <v>3.39732439273847</v>
      </c>
      <c r="K22" s="3">
        <f t="shared" si="0"/>
        <v>5.0225363200000004</v>
      </c>
      <c r="L22" s="1">
        <f t="shared" si="1"/>
        <v>5.4226756072615299</v>
      </c>
      <c r="M22" s="4">
        <f t="shared" si="2"/>
        <v>0.40013928726152947</v>
      </c>
    </row>
    <row r="23" spans="1:13" x14ac:dyDescent="0.25">
      <c r="A23" s="3">
        <v>22</v>
      </c>
      <c r="B23" s="1" t="s">
        <v>69</v>
      </c>
      <c r="C23" s="1" t="s">
        <v>70</v>
      </c>
      <c r="D23" s="2">
        <v>1.1399999999999999</v>
      </c>
      <c r="E23" s="1">
        <v>32.042000000000002</v>
      </c>
      <c r="F23" s="1">
        <v>32.042000000000002</v>
      </c>
      <c r="G23" s="1">
        <v>0.67540540000000004</v>
      </c>
      <c r="H23" s="1">
        <v>0.45700000000000002</v>
      </c>
      <c r="I23" s="4">
        <v>0.55785174047580399</v>
      </c>
      <c r="K23" s="3">
        <f t="shared" si="0"/>
        <v>0.21840540000000003</v>
      </c>
      <c r="L23" s="1">
        <f t="shared" si="1"/>
        <v>0.10085174047580397</v>
      </c>
      <c r="M23" s="4">
        <f t="shared" si="2"/>
        <v>-0.11755365952419605</v>
      </c>
    </row>
    <row r="24" spans="1:13" x14ac:dyDescent="0.25">
      <c r="A24" s="3">
        <v>23</v>
      </c>
      <c r="B24" s="1" t="s">
        <v>71</v>
      </c>
      <c r="C24" s="1" t="s">
        <v>72</v>
      </c>
      <c r="D24" s="2" t="s">
        <v>73</v>
      </c>
      <c r="E24" s="1">
        <v>46.069000000000003</v>
      </c>
      <c r="F24" s="1">
        <v>46.067999999999998</v>
      </c>
      <c r="G24" s="1">
        <v>1.5615956200000001</v>
      </c>
      <c r="H24" s="1">
        <v>1.32</v>
      </c>
      <c r="I24" s="4">
        <v>1.5615956178900601</v>
      </c>
      <c r="K24" s="3">
        <f t="shared" si="0"/>
        <v>0.24159562000000001</v>
      </c>
      <c r="L24" s="1">
        <f t="shared" si="1"/>
        <v>0.24159561789006001</v>
      </c>
      <c r="M24" s="4">
        <f t="shared" si="2"/>
        <v>-2.1099400004942481E-9</v>
      </c>
    </row>
    <row r="25" spans="1:13" x14ac:dyDescent="0.25">
      <c r="A25" s="3">
        <v>24</v>
      </c>
      <c r="B25" s="1" t="s">
        <v>74</v>
      </c>
      <c r="C25" s="1" t="s">
        <v>75</v>
      </c>
      <c r="D25" s="2" t="s">
        <v>76</v>
      </c>
      <c r="E25" s="1">
        <v>60.095999999999997</v>
      </c>
      <c r="F25" s="1">
        <v>60.094000000000001</v>
      </c>
      <c r="G25" s="1">
        <v>2.6236157200000001</v>
      </c>
      <c r="H25" s="1">
        <v>2.6</v>
      </c>
      <c r="I25" s="4">
        <v>2.5579304112639099</v>
      </c>
      <c r="K25" s="3">
        <f t="shared" si="0"/>
        <v>2.3615720000000007E-2</v>
      </c>
      <c r="L25" s="1">
        <f t="shared" si="1"/>
        <v>4.2069588736090235E-2</v>
      </c>
      <c r="M25" s="4">
        <f t="shared" si="2"/>
        <v>1.8453868736090229E-2</v>
      </c>
    </row>
    <row r="26" spans="1:13" x14ac:dyDescent="0.25">
      <c r="A26" s="3">
        <v>25</v>
      </c>
      <c r="B26" s="1" t="s">
        <v>77</v>
      </c>
      <c r="C26" s="1" t="s">
        <v>78</v>
      </c>
      <c r="D26" s="2" t="s">
        <v>79</v>
      </c>
      <c r="E26" s="1">
        <v>74.123000000000005</v>
      </c>
      <c r="F26" s="1">
        <v>74.12</v>
      </c>
      <c r="G26" s="1">
        <v>3.7174242</v>
      </c>
      <c r="H26" s="1">
        <v>3.92</v>
      </c>
      <c r="I26" s="4">
        <v>3.4875232995447401</v>
      </c>
      <c r="K26" s="3">
        <f t="shared" si="0"/>
        <v>0.20257579999999997</v>
      </c>
      <c r="L26" s="1">
        <f t="shared" si="1"/>
        <v>0.43247670045525988</v>
      </c>
      <c r="M26" s="4">
        <f t="shared" si="2"/>
        <v>0.2299009004552599</v>
      </c>
    </row>
    <row r="27" spans="1:13" x14ac:dyDescent="0.25">
      <c r="A27" s="3">
        <v>26</v>
      </c>
      <c r="B27" s="1" t="s">
        <v>80</v>
      </c>
      <c r="C27" s="1" t="s">
        <v>81</v>
      </c>
      <c r="D27" s="2" t="s">
        <v>82</v>
      </c>
      <c r="E27" s="1">
        <v>88.15</v>
      </c>
      <c r="F27" s="1">
        <v>88.146000000000001</v>
      </c>
      <c r="G27" s="1">
        <v>4.8313974999999996</v>
      </c>
      <c r="H27" s="1">
        <v>5.29</v>
      </c>
      <c r="I27" s="4">
        <v>4.4015037882522297</v>
      </c>
      <c r="K27" s="3">
        <f t="shared" si="0"/>
        <v>0.45860250000000047</v>
      </c>
      <c r="L27" s="1">
        <f t="shared" si="1"/>
        <v>0.88849621174777038</v>
      </c>
      <c r="M27" s="4">
        <f t="shared" si="2"/>
        <v>0.42989371174776991</v>
      </c>
    </row>
    <row r="28" spans="1:13" x14ac:dyDescent="0.25">
      <c r="A28" s="3">
        <v>27</v>
      </c>
      <c r="B28" s="1" t="s">
        <v>83</v>
      </c>
      <c r="C28" s="1" t="s">
        <v>84</v>
      </c>
      <c r="D28" s="2" t="s">
        <v>85</v>
      </c>
      <c r="E28" s="1">
        <v>102.17700000000001</v>
      </c>
      <c r="F28" s="1">
        <v>102.172</v>
      </c>
      <c r="G28" s="1">
        <v>5.9593430999999999</v>
      </c>
      <c r="H28" s="1">
        <v>6.68</v>
      </c>
      <c r="I28" s="4">
        <v>5.3167443319898799</v>
      </c>
      <c r="K28" s="3">
        <f t="shared" si="0"/>
        <v>0.72065689999999982</v>
      </c>
      <c r="L28" s="1">
        <f t="shared" si="1"/>
        <v>1.3632556680101198</v>
      </c>
      <c r="M28" s="4">
        <f t="shared" si="2"/>
        <v>0.64259876801011995</v>
      </c>
    </row>
    <row r="29" spans="1:13" x14ac:dyDescent="0.25">
      <c r="A29" s="3">
        <v>28</v>
      </c>
      <c r="B29" s="1" t="s">
        <v>86</v>
      </c>
      <c r="C29" s="1" t="s">
        <v>87</v>
      </c>
      <c r="D29" s="2" t="s">
        <v>88</v>
      </c>
      <c r="E29" s="1">
        <v>116.20399999999999</v>
      </c>
      <c r="F29" s="1">
        <v>116.19799999999999</v>
      </c>
      <c r="G29" s="1">
        <v>7.0975328299999996</v>
      </c>
      <c r="H29" s="1">
        <v>8.09</v>
      </c>
      <c r="I29" s="4">
        <v>6.2316987450418901</v>
      </c>
      <c r="K29" s="3">
        <f t="shared" si="0"/>
        <v>0.99246717000000029</v>
      </c>
      <c r="L29" s="1">
        <f t="shared" si="1"/>
        <v>1.8583012549581097</v>
      </c>
      <c r="M29" s="4">
        <f t="shared" si="2"/>
        <v>0.86583408495810943</v>
      </c>
    </row>
    <row r="30" spans="1:13" x14ac:dyDescent="0.25">
      <c r="A30" s="3">
        <v>29</v>
      </c>
      <c r="B30" s="1" t="s">
        <v>89</v>
      </c>
      <c r="C30" s="1" t="s">
        <v>90</v>
      </c>
      <c r="D30" s="2" t="s">
        <v>91</v>
      </c>
      <c r="E30" s="1">
        <v>130.23099999999999</v>
      </c>
      <c r="F30" s="1">
        <v>130.22399999999999</v>
      </c>
      <c r="G30" s="1">
        <v>8.2435250799999995</v>
      </c>
      <c r="H30" s="1">
        <v>9.56</v>
      </c>
      <c r="I30" s="4">
        <v>7.1399473506693001</v>
      </c>
      <c r="K30" s="3">
        <f t="shared" si="0"/>
        <v>1.316474920000001</v>
      </c>
      <c r="L30" s="1">
        <f t="shared" si="1"/>
        <v>2.4200526493307004</v>
      </c>
      <c r="M30" s="4">
        <f t="shared" si="2"/>
        <v>1.1035777293306994</v>
      </c>
    </row>
    <row r="31" spans="1:13" x14ac:dyDescent="0.25">
      <c r="A31" s="3">
        <v>30</v>
      </c>
      <c r="B31" s="1" t="s">
        <v>92</v>
      </c>
      <c r="C31" s="1" t="s">
        <v>93</v>
      </c>
      <c r="D31" s="2" t="s">
        <v>94</v>
      </c>
      <c r="E31" s="1">
        <v>144.25800000000001</v>
      </c>
      <c r="F31" s="1">
        <v>144.25</v>
      </c>
      <c r="G31" s="1">
        <v>9.3956196900000002</v>
      </c>
      <c r="H31" s="1">
        <v>11</v>
      </c>
      <c r="I31" s="4">
        <v>8.0344972493513396</v>
      </c>
      <c r="K31" s="3">
        <f t="shared" si="0"/>
        <v>1.6043803099999998</v>
      </c>
      <c r="L31" s="1">
        <f t="shared" si="1"/>
        <v>2.9655027506486604</v>
      </c>
      <c r="M31" s="4">
        <f t="shared" si="2"/>
        <v>1.3611224406486606</v>
      </c>
    </row>
    <row r="32" spans="1:13" x14ac:dyDescent="0.25">
      <c r="A32" s="3">
        <v>31</v>
      </c>
      <c r="B32" s="1" t="s">
        <v>95</v>
      </c>
      <c r="C32" s="1" t="s">
        <v>96</v>
      </c>
      <c r="D32" s="2" t="s">
        <v>97</v>
      </c>
      <c r="E32" s="1">
        <v>158.285</v>
      </c>
      <c r="F32" s="1">
        <v>158.27600000000001</v>
      </c>
      <c r="G32" s="1">
        <v>10.552576500000001</v>
      </c>
      <c r="H32" s="1">
        <v>12.4</v>
      </c>
      <c r="I32" s="4">
        <v>8.9089523642031097</v>
      </c>
      <c r="K32" s="3">
        <f t="shared" si="0"/>
        <v>1.8474234999999997</v>
      </c>
      <c r="L32" s="1">
        <f t="shared" si="1"/>
        <v>3.4910476357968907</v>
      </c>
      <c r="M32" s="4">
        <f t="shared" si="2"/>
        <v>1.643624135796891</v>
      </c>
    </row>
    <row r="33" spans="1:13" x14ac:dyDescent="0.25">
      <c r="A33" s="3">
        <v>32</v>
      </c>
      <c r="B33" s="1" t="s">
        <v>98</v>
      </c>
      <c r="C33" s="1" t="s">
        <v>99</v>
      </c>
      <c r="D33" s="2" t="s">
        <v>100</v>
      </c>
      <c r="E33" s="1">
        <v>186.339</v>
      </c>
      <c r="F33" s="1">
        <v>186.328</v>
      </c>
      <c r="G33" s="1">
        <v>12.8775324</v>
      </c>
      <c r="H33" s="1">
        <v>15.3</v>
      </c>
      <c r="I33" s="4">
        <v>10.5762591376347</v>
      </c>
      <c r="K33" s="3">
        <f t="shared" si="0"/>
        <v>2.4224676000000009</v>
      </c>
      <c r="L33" s="1">
        <f t="shared" si="1"/>
        <v>4.7237408623653003</v>
      </c>
      <c r="M33" s="4">
        <f t="shared" si="2"/>
        <v>2.3012732623652994</v>
      </c>
    </row>
    <row r="34" spans="1:13" x14ac:dyDescent="0.25">
      <c r="A34" s="3">
        <v>33</v>
      </c>
      <c r="B34" s="1" t="s">
        <v>101</v>
      </c>
      <c r="C34" s="1" t="s">
        <v>102</v>
      </c>
      <c r="D34" s="2" t="s">
        <v>103</v>
      </c>
      <c r="E34" s="1">
        <v>214.393</v>
      </c>
      <c r="F34" s="1">
        <v>214.38</v>
      </c>
      <c r="G34" s="1">
        <v>15.213042700000001</v>
      </c>
      <c r="H34" s="1">
        <v>17.5</v>
      </c>
      <c r="I34" s="4">
        <v>12.1074319145382</v>
      </c>
      <c r="K34" s="3">
        <f t="shared" ref="K34:K65" si="3">ABS(H34-G34)</f>
        <v>2.2869572999999992</v>
      </c>
      <c r="L34" s="1">
        <f t="shared" ref="L34:L65" si="4">ABS(I34-H34)</f>
        <v>5.3925680854618001</v>
      </c>
      <c r="M34" s="4">
        <f t="shared" si="2"/>
        <v>3.1056107854618009</v>
      </c>
    </row>
    <row r="35" spans="1:13" x14ac:dyDescent="0.25">
      <c r="A35" s="3">
        <v>34</v>
      </c>
      <c r="B35" s="1" t="s">
        <v>104</v>
      </c>
      <c r="C35" s="1" t="s">
        <v>105</v>
      </c>
      <c r="D35" s="2" t="s">
        <v>106</v>
      </c>
      <c r="E35" s="1">
        <v>228.42</v>
      </c>
      <c r="F35" s="1">
        <v>228.40600000000001</v>
      </c>
      <c r="G35" s="1">
        <v>16.383613100000002</v>
      </c>
      <c r="H35" s="1">
        <v>18.8</v>
      </c>
      <c r="I35" s="4">
        <v>12.814471317143701</v>
      </c>
      <c r="K35" s="3">
        <f t="shared" si="3"/>
        <v>2.4163868999999991</v>
      </c>
      <c r="L35" s="1">
        <f t="shared" si="4"/>
        <v>5.9855286828562999</v>
      </c>
      <c r="M35" s="4">
        <f t="shared" si="2"/>
        <v>3.5691417828563008</v>
      </c>
    </row>
    <row r="36" spans="1:13" x14ac:dyDescent="0.25">
      <c r="A36" s="3">
        <v>35</v>
      </c>
      <c r="B36" s="1" t="s">
        <v>107</v>
      </c>
      <c r="C36" s="1" t="s">
        <v>108</v>
      </c>
      <c r="D36" s="2" t="s">
        <v>109</v>
      </c>
      <c r="E36" s="1">
        <v>242.447</v>
      </c>
      <c r="F36" s="1">
        <v>242.43199999999999</v>
      </c>
      <c r="G36" s="1">
        <v>17.5556014</v>
      </c>
      <c r="H36" s="1">
        <v>19.8</v>
      </c>
      <c r="I36" s="4">
        <v>13.479778530019599</v>
      </c>
      <c r="K36" s="3">
        <f t="shared" si="3"/>
        <v>2.2443986000000002</v>
      </c>
      <c r="L36" s="1">
        <f t="shared" si="4"/>
        <v>6.3202214699804014</v>
      </c>
      <c r="M36" s="4">
        <f t="shared" si="2"/>
        <v>4.0758228699804011</v>
      </c>
    </row>
    <row r="37" spans="1:13" x14ac:dyDescent="0.25">
      <c r="A37" s="3">
        <v>36</v>
      </c>
      <c r="B37" s="1" t="s">
        <v>110</v>
      </c>
      <c r="C37" s="1" t="s">
        <v>111</v>
      </c>
      <c r="D37" s="2" t="s">
        <v>112</v>
      </c>
      <c r="E37" s="1">
        <v>256.47399999999999</v>
      </c>
      <c r="F37" s="1">
        <v>256.457999999999</v>
      </c>
      <c r="G37" s="1">
        <v>18.728729099999999</v>
      </c>
      <c r="H37" s="1">
        <v>21.3</v>
      </c>
      <c r="I37" s="4">
        <v>14.102040239632901</v>
      </c>
      <c r="K37" s="3">
        <f t="shared" si="3"/>
        <v>2.5712709000000018</v>
      </c>
      <c r="L37" s="1">
        <f t="shared" si="4"/>
        <v>7.1979597603670999</v>
      </c>
      <c r="M37" s="4">
        <f t="shared" si="2"/>
        <v>4.6266888603670981</v>
      </c>
    </row>
    <row r="38" spans="1:13" x14ac:dyDescent="0.25">
      <c r="A38" s="3">
        <v>37</v>
      </c>
      <c r="B38" s="1" t="s">
        <v>113</v>
      </c>
      <c r="C38" s="1" t="s">
        <v>114</v>
      </c>
      <c r="D38" s="2" t="s">
        <v>115</v>
      </c>
      <c r="E38" s="1">
        <v>270.50099999999998</v>
      </c>
      <c r="F38" s="1">
        <v>270.48399999999998</v>
      </c>
      <c r="G38" s="1">
        <v>19.9027572</v>
      </c>
      <c r="H38" s="1">
        <v>23.3</v>
      </c>
      <c r="I38" s="4">
        <v>14.6804483599712</v>
      </c>
      <c r="K38" s="3">
        <f t="shared" si="3"/>
        <v>3.3972428000000008</v>
      </c>
      <c r="L38" s="1">
        <f t="shared" si="4"/>
        <v>8.619551640028801</v>
      </c>
      <c r="M38" s="4">
        <f t="shared" si="2"/>
        <v>5.2223088400288002</v>
      </c>
    </row>
    <row r="39" spans="1:13" x14ac:dyDescent="0.25">
      <c r="A39" s="3">
        <v>38</v>
      </c>
      <c r="B39" s="1" t="s">
        <v>116</v>
      </c>
      <c r="C39" s="1" t="s">
        <v>117</v>
      </c>
      <c r="D39" s="2" t="s">
        <v>118</v>
      </c>
      <c r="E39" s="1">
        <v>60.095999999999997</v>
      </c>
      <c r="F39" s="1">
        <v>60.094000000000001</v>
      </c>
      <c r="G39" s="1">
        <v>2.4664274100000001</v>
      </c>
      <c r="H39" s="1">
        <v>2.0299999999999998</v>
      </c>
      <c r="I39" s="4">
        <v>2.3510517381717801</v>
      </c>
      <c r="K39" s="3">
        <f t="shared" si="3"/>
        <v>0.43642741000000029</v>
      </c>
      <c r="L39" s="1">
        <f t="shared" si="4"/>
        <v>0.32105173817178034</v>
      </c>
      <c r="M39" s="4">
        <f t="shared" si="2"/>
        <v>-0.11537567182821995</v>
      </c>
    </row>
    <row r="40" spans="1:13" x14ac:dyDescent="0.25">
      <c r="A40" s="3">
        <v>39</v>
      </c>
      <c r="B40" s="1" t="s">
        <v>119</v>
      </c>
      <c r="C40" s="1" t="s">
        <v>120</v>
      </c>
      <c r="D40" s="2" t="s">
        <v>121</v>
      </c>
      <c r="E40" s="1">
        <v>74.123000000000005</v>
      </c>
      <c r="F40" s="1">
        <v>74.12</v>
      </c>
      <c r="G40" s="1">
        <v>3.5713692300000002</v>
      </c>
      <c r="H40" s="1">
        <v>3.27</v>
      </c>
      <c r="I40" s="4">
        <v>3.4816143035884202</v>
      </c>
      <c r="K40" s="3">
        <f t="shared" si="3"/>
        <v>0.30136923000000015</v>
      </c>
      <c r="L40" s="1">
        <f t="shared" si="4"/>
        <v>0.21161430358842015</v>
      </c>
      <c r="M40" s="4">
        <f t="shared" si="2"/>
        <v>-8.9754926411580005E-2</v>
      </c>
    </row>
    <row r="41" spans="1:13" x14ac:dyDescent="0.25">
      <c r="A41" s="3">
        <v>40</v>
      </c>
      <c r="B41" s="1" t="s">
        <v>122</v>
      </c>
      <c r="C41" s="1" t="s">
        <v>123</v>
      </c>
      <c r="D41" s="2" t="s">
        <v>124</v>
      </c>
      <c r="E41" s="1">
        <v>88.15</v>
      </c>
      <c r="F41" s="1">
        <v>88.146000000000001</v>
      </c>
      <c r="G41" s="1">
        <v>4.6936465299999997</v>
      </c>
      <c r="H41" s="1">
        <v>4.57</v>
      </c>
      <c r="I41" s="4">
        <v>4.5433530664145998</v>
      </c>
      <c r="K41" s="3">
        <f t="shared" si="3"/>
        <v>0.12364652999999937</v>
      </c>
      <c r="L41" s="1">
        <f t="shared" si="4"/>
        <v>2.664693358540049E-2</v>
      </c>
      <c r="M41" s="4">
        <f t="shared" si="2"/>
        <v>-9.6999596414598876E-2</v>
      </c>
    </row>
    <row r="42" spans="1:13" x14ac:dyDescent="0.25">
      <c r="A42" s="3">
        <v>41</v>
      </c>
      <c r="B42" s="1" t="s">
        <v>317</v>
      </c>
      <c r="C42" s="1" t="s">
        <v>125</v>
      </c>
      <c r="D42" s="2" t="s">
        <v>126</v>
      </c>
      <c r="E42" s="1">
        <v>102.17700000000001</v>
      </c>
      <c r="F42" s="1">
        <v>102.172</v>
      </c>
      <c r="G42" s="1">
        <v>5.8281062800000001</v>
      </c>
      <c r="H42" s="1">
        <v>5.64</v>
      </c>
      <c r="I42" s="4">
        <v>5.5544366873350404</v>
      </c>
      <c r="K42" s="3">
        <f t="shared" si="3"/>
        <v>0.1881062800000004</v>
      </c>
      <c r="L42" s="1">
        <f t="shared" si="4"/>
        <v>8.5563312664959312E-2</v>
      </c>
      <c r="M42" s="4">
        <f t="shared" si="2"/>
        <v>-0.10254296733504109</v>
      </c>
    </row>
    <row r="43" spans="1:13" x14ac:dyDescent="0.25">
      <c r="A43" s="3">
        <v>42</v>
      </c>
      <c r="B43" s="1" t="s">
        <v>127</v>
      </c>
      <c r="C43" s="1" t="s">
        <v>128</v>
      </c>
      <c r="D43" s="2" t="s">
        <v>129</v>
      </c>
      <c r="E43" s="1">
        <v>74.123000000000005</v>
      </c>
      <c r="F43" s="1">
        <v>74.12</v>
      </c>
      <c r="G43" s="1">
        <v>3.7174242</v>
      </c>
      <c r="H43" s="1">
        <v>3.89</v>
      </c>
      <c r="I43" s="4">
        <v>3.6257945516747601</v>
      </c>
      <c r="K43" s="3">
        <f t="shared" si="3"/>
        <v>0.17257580000000017</v>
      </c>
      <c r="L43" s="1">
        <f t="shared" si="4"/>
        <v>0.26420544832524007</v>
      </c>
      <c r="M43" s="4">
        <f t="shared" si="2"/>
        <v>9.1629648325239899E-2</v>
      </c>
    </row>
    <row r="44" spans="1:13" x14ac:dyDescent="0.25">
      <c r="A44" s="3">
        <v>43</v>
      </c>
      <c r="B44" s="1" t="s">
        <v>130</v>
      </c>
      <c r="C44" s="1" t="s">
        <v>131</v>
      </c>
      <c r="D44" s="2" t="s">
        <v>132</v>
      </c>
      <c r="E44" s="1">
        <v>74.123000000000005</v>
      </c>
      <c r="F44" s="1">
        <v>74.12</v>
      </c>
      <c r="G44" s="1">
        <v>3.2879266500000002</v>
      </c>
      <c r="H44" s="1">
        <v>2.48</v>
      </c>
      <c r="I44" s="4">
        <v>2.9411460934949498</v>
      </c>
      <c r="K44" s="3">
        <f t="shared" si="3"/>
        <v>0.80792665000000019</v>
      </c>
      <c r="L44" s="1">
        <f t="shared" si="4"/>
        <v>0.46114609349494984</v>
      </c>
      <c r="M44" s="4">
        <f t="shared" si="2"/>
        <v>-0.34678055650505035</v>
      </c>
    </row>
    <row r="45" spans="1:13" x14ac:dyDescent="0.25">
      <c r="A45" s="3">
        <v>44</v>
      </c>
      <c r="B45" s="1" t="s">
        <v>133</v>
      </c>
      <c r="C45" s="1" t="s">
        <v>134</v>
      </c>
      <c r="D45" s="2" t="s">
        <v>135</v>
      </c>
      <c r="E45" s="1">
        <v>88.15</v>
      </c>
      <c r="F45" s="1">
        <v>88.146000000000001</v>
      </c>
      <c r="G45" s="1">
        <v>4.8313974999999996</v>
      </c>
      <c r="H45" s="1">
        <v>5.34</v>
      </c>
      <c r="I45" s="4">
        <v>4.6778987550993598</v>
      </c>
      <c r="K45" s="3">
        <f t="shared" si="3"/>
        <v>0.50860250000000029</v>
      </c>
      <c r="L45" s="1">
        <f t="shared" si="4"/>
        <v>0.66210124490064004</v>
      </c>
      <c r="M45" s="4">
        <f t="shared" si="2"/>
        <v>0.15349874490063975</v>
      </c>
    </row>
    <row r="46" spans="1:13" x14ac:dyDescent="0.25">
      <c r="A46" s="3">
        <v>45</v>
      </c>
      <c r="B46" s="1" t="s">
        <v>136</v>
      </c>
      <c r="C46" s="1" t="s">
        <v>137</v>
      </c>
      <c r="D46" s="2" t="s">
        <v>138</v>
      </c>
      <c r="E46" s="1">
        <v>88.15</v>
      </c>
      <c r="F46" s="1">
        <v>88.146000000000001</v>
      </c>
      <c r="G46" s="1">
        <v>4.8313974999999996</v>
      </c>
      <c r="H46" s="1">
        <v>5.08</v>
      </c>
      <c r="I46" s="4">
        <v>4.6778987550993598</v>
      </c>
      <c r="K46" s="3">
        <f t="shared" si="3"/>
        <v>0.2486025000000005</v>
      </c>
      <c r="L46" s="1">
        <f t="shared" si="4"/>
        <v>0.40210124490064025</v>
      </c>
      <c r="M46" s="4">
        <f t="shared" si="2"/>
        <v>0.15349874490063975</v>
      </c>
    </row>
    <row r="47" spans="1:13" x14ac:dyDescent="0.25">
      <c r="A47" s="3">
        <v>46</v>
      </c>
      <c r="B47" s="1" t="s">
        <v>139</v>
      </c>
      <c r="C47" s="1" t="s">
        <v>140</v>
      </c>
      <c r="D47" s="2" t="s">
        <v>141</v>
      </c>
      <c r="E47" s="1">
        <v>88.15</v>
      </c>
      <c r="F47" s="1">
        <v>88.146000000000001</v>
      </c>
      <c r="G47" s="1">
        <v>4.8306388800000004</v>
      </c>
      <c r="H47" s="1">
        <v>4.91</v>
      </c>
      <c r="I47" s="4">
        <v>4.5158092458347499</v>
      </c>
      <c r="K47" s="3">
        <f t="shared" si="3"/>
        <v>7.936111999999973E-2</v>
      </c>
      <c r="L47" s="1">
        <f t="shared" si="4"/>
        <v>0.39419075416525029</v>
      </c>
      <c r="M47" s="4">
        <f t="shared" si="2"/>
        <v>0.31482963416525056</v>
      </c>
    </row>
    <row r="48" spans="1:13" x14ac:dyDescent="0.25">
      <c r="A48" s="3">
        <v>47</v>
      </c>
      <c r="B48" s="1" t="s">
        <v>142</v>
      </c>
      <c r="C48" s="1" t="s">
        <v>143</v>
      </c>
      <c r="D48" s="2" t="s">
        <v>144</v>
      </c>
      <c r="E48" s="1">
        <v>100.161</v>
      </c>
      <c r="F48" s="1">
        <v>100.15600000000001</v>
      </c>
      <c r="G48" s="1">
        <v>3.9075737699999999</v>
      </c>
      <c r="H48" s="1">
        <v>5.38</v>
      </c>
      <c r="I48" s="4">
        <v>3.87027375518243</v>
      </c>
      <c r="K48" s="3">
        <f t="shared" si="3"/>
        <v>1.4724262299999999</v>
      </c>
      <c r="L48" s="1">
        <f t="shared" si="4"/>
        <v>1.5097262448175699</v>
      </c>
      <c r="M48" s="4">
        <f t="shared" si="2"/>
        <v>3.7300014817569949E-2</v>
      </c>
    </row>
    <row r="49" spans="1:13" x14ac:dyDescent="0.25">
      <c r="A49" s="3">
        <v>48</v>
      </c>
      <c r="B49" s="1" t="s">
        <v>145</v>
      </c>
      <c r="C49" s="1" t="s">
        <v>146</v>
      </c>
      <c r="D49" s="2" t="s">
        <v>147</v>
      </c>
      <c r="E49" s="1">
        <v>100.161</v>
      </c>
      <c r="F49" s="1">
        <v>100.15600000000001</v>
      </c>
      <c r="G49" s="1">
        <v>4.4737003700000004</v>
      </c>
      <c r="H49" s="1">
        <v>4.95</v>
      </c>
      <c r="I49" s="4">
        <v>4.2963719315871201</v>
      </c>
      <c r="K49" s="3">
        <f t="shared" si="3"/>
        <v>0.47629962999999975</v>
      </c>
      <c r="L49" s="1">
        <f t="shared" si="4"/>
        <v>0.65362806841288013</v>
      </c>
      <c r="M49" s="4">
        <f t="shared" si="2"/>
        <v>0.17732843841288037</v>
      </c>
    </row>
    <row r="50" spans="1:13" x14ac:dyDescent="0.25">
      <c r="A50" s="3">
        <v>49</v>
      </c>
      <c r="B50" s="1" t="s">
        <v>148</v>
      </c>
      <c r="C50" s="1" t="s">
        <v>149</v>
      </c>
      <c r="D50" s="2" t="s">
        <v>150</v>
      </c>
      <c r="E50" s="1">
        <v>100.161</v>
      </c>
      <c r="F50" s="1">
        <v>100.15600000000001</v>
      </c>
      <c r="G50" s="1">
        <v>3.9075737699999999</v>
      </c>
      <c r="H50" s="1">
        <v>5.18</v>
      </c>
      <c r="I50" s="4">
        <v>3.8053535588770102</v>
      </c>
      <c r="K50" s="3">
        <f t="shared" si="3"/>
        <v>1.2724262299999998</v>
      </c>
      <c r="L50" s="1">
        <f t="shared" si="4"/>
        <v>1.3746464411229895</v>
      </c>
      <c r="M50" s="4">
        <f t="shared" si="2"/>
        <v>0.10222021112298973</v>
      </c>
    </row>
    <row r="51" spans="1:13" x14ac:dyDescent="0.25">
      <c r="A51" s="3">
        <v>50</v>
      </c>
      <c r="B51" s="1" t="s">
        <v>151</v>
      </c>
      <c r="C51" s="1" t="s">
        <v>152</v>
      </c>
      <c r="D51" s="2" t="s">
        <v>153</v>
      </c>
      <c r="E51" s="1">
        <v>102.17700000000001</v>
      </c>
      <c r="F51" s="1">
        <v>102.172</v>
      </c>
      <c r="G51" s="1">
        <v>5.9584665000000001</v>
      </c>
      <c r="H51" s="1">
        <v>6.61</v>
      </c>
      <c r="I51" s="4">
        <v>5.6074789222235504</v>
      </c>
      <c r="K51" s="3">
        <f t="shared" si="3"/>
        <v>0.65153350000000021</v>
      </c>
      <c r="L51" s="1">
        <f t="shared" si="4"/>
        <v>1.0025210777764499</v>
      </c>
      <c r="M51" s="4">
        <f t="shared" si="2"/>
        <v>0.35098757777644973</v>
      </c>
    </row>
    <row r="52" spans="1:13" x14ac:dyDescent="0.25">
      <c r="A52" s="3">
        <v>51</v>
      </c>
      <c r="B52" s="1" t="s">
        <v>154</v>
      </c>
      <c r="C52" s="1" t="s">
        <v>155</v>
      </c>
      <c r="D52" s="2" t="s">
        <v>156</v>
      </c>
      <c r="E52" s="1">
        <v>102.17700000000001</v>
      </c>
      <c r="F52" s="1">
        <v>102.172</v>
      </c>
      <c r="G52" s="1">
        <v>5.5351538099999997</v>
      </c>
      <c r="H52" s="1">
        <v>4.88</v>
      </c>
      <c r="I52" s="4">
        <v>4.98179643194434</v>
      </c>
      <c r="K52" s="3">
        <f t="shared" si="3"/>
        <v>0.65515380999999984</v>
      </c>
      <c r="L52" s="1">
        <f t="shared" si="4"/>
        <v>0.10179643194434007</v>
      </c>
      <c r="M52" s="4">
        <f t="shared" si="2"/>
        <v>-0.55335737805565977</v>
      </c>
    </row>
    <row r="53" spans="1:13" x14ac:dyDescent="0.25">
      <c r="A53" s="3">
        <v>52</v>
      </c>
      <c r="B53" s="1" t="s">
        <v>157</v>
      </c>
      <c r="C53" s="1" t="s">
        <v>158</v>
      </c>
      <c r="D53" s="2" t="s">
        <v>159</v>
      </c>
      <c r="E53" s="1">
        <v>102.17700000000001</v>
      </c>
      <c r="F53" s="1">
        <v>102.172</v>
      </c>
      <c r="G53" s="1">
        <v>5.8268276700000001</v>
      </c>
      <c r="H53" s="1">
        <v>5.43</v>
      </c>
      <c r="I53" s="4">
        <v>5.2578916833701603</v>
      </c>
      <c r="K53" s="3">
        <f t="shared" si="3"/>
        <v>0.39682767000000041</v>
      </c>
      <c r="L53" s="1">
        <f t="shared" si="4"/>
        <v>0.17210831662983939</v>
      </c>
      <c r="M53" s="4">
        <f t="shared" si="2"/>
        <v>-0.22471935337016102</v>
      </c>
    </row>
    <row r="54" spans="1:13" x14ac:dyDescent="0.25">
      <c r="A54" s="3">
        <v>53</v>
      </c>
      <c r="B54" s="1" t="s">
        <v>160</v>
      </c>
      <c r="C54" s="1" t="s">
        <v>161</v>
      </c>
      <c r="D54" s="2" t="s">
        <v>162</v>
      </c>
      <c r="E54" s="1">
        <v>102.17700000000001</v>
      </c>
      <c r="F54" s="1">
        <v>102.172</v>
      </c>
      <c r="G54" s="1">
        <v>5.8281062800000001</v>
      </c>
      <c r="H54" s="1">
        <v>5.85</v>
      </c>
      <c r="I54" s="4">
        <v>5.5544366873350404</v>
      </c>
      <c r="K54" s="3">
        <f t="shared" si="3"/>
        <v>2.1893719999999561E-2</v>
      </c>
      <c r="L54" s="1">
        <f t="shared" si="4"/>
        <v>0.29556331266495928</v>
      </c>
      <c r="M54" s="4">
        <f t="shared" si="2"/>
        <v>0.27366959266495972</v>
      </c>
    </row>
    <row r="55" spans="1:13" x14ac:dyDescent="0.25">
      <c r="A55" s="3">
        <v>54</v>
      </c>
      <c r="B55" s="1" t="s">
        <v>318</v>
      </c>
      <c r="C55" s="1" t="s">
        <v>319</v>
      </c>
      <c r="D55" s="2">
        <v>1.2</v>
      </c>
      <c r="E55" s="1">
        <v>44.052999999999997</v>
      </c>
      <c r="F55" s="1">
        <v>44.052</v>
      </c>
      <c r="G55" s="1">
        <v>1.60836454</v>
      </c>
      <c r="H55" s="1">
        <v>1.37</v>
      </c>
      <c r="I55" s="4">
        <v>1.6083645440613601</v>
      </c>
      <c r="K55" s="3">
        <f t="shared" si="3"/>
        <v>0.23836453999999985</v>
      </c>
      <c r="L55" s="1">
        <f t="shared" si="4"/>
        <v>0.23836454406135998</v>
      </c>
      <c r="M55" s="4">
        <f t="shared" si="2"/>
        <v>4.0613601370864671E-9</v>
      </c>
    </row>
    <row r="56" spans="1:13" x14ac:dyDescent="0.25">
      <c r="A56" s="3">
        <v>55</v>
      </c>
      <c r="B56" s="1" t="s">
        <v>163</v>
      </c>
      <c r="C56" s="1" t="s">
        <v>164</v>
      </c>
      <c r="D56" s="2" t="s">
        <v>165</v>
      </c>
      <c r="E56" s="1">
        <v>58.08</v>
      </c>
      <c r="F56" s="1">
        <v>58.078000000000003</v>
      </c>
      <c r="G56" s="1">
        <v>2.6858979000000001</v>
      </c>
      <c r="H56" s="1">
        <v>2.57</v>
      </c>
      <c r="I56" s="4">
        <v>2.68589789787046</v>
      </c>
      <c r="K56" s="3">
        <f t="shared" si="3"/>
        <v>0.11589790000000022</v>
      </c>
      <c r="L56" s="1">
        <f t="shared" si="4"/>
        <v>0.11589789787046012</v>
      </c>
      <c r="M56" s="4">
        <f t="shared" si="2"/>
        <v>-2.1295400998155856E-9</v>
      </c>
    </row>
    <row r="57" spans="1:13" x14ac:dyDescent="0.25">
      <c r="A57" s="3">
        <v>56</v>
      </c>
      <c r="B57" s="1" t="s">
        <v>166</v>
      </c>
      <c r="C57" s="1" t="s">
        <v>167</v>
      </c>
      <c r="D57" s="2" t="s">
        <v>168</v>
      </c>
      <c r="E57" s="1">
        <v>72.106999999999999</v>
      </c>
      <c r="F57" s="1">
        <v>72.103999999999999</v>
      </c>
      <c r="G57" s="1">
        <v>3.8075316300000002</v>
      </c>
      <c r="H57" s="1">
        <v>3.88</v>
      </c>
      <c r="I57" s="4">
        <v>3.7503474285601301</v>
      </c>
      <c r="K57" s="3">
        <f t="shared" si="3"/>
        <v>7.2468369999999727E-2</v>
      </c>
      <c r="L57" s="1">
        <f t="shared" si="4"/>
        <v>0.12965257143986975</v>
      </c>
      <c r="M57" s="4">
        <f t="shared" si="2"/>
        <v>5.7184201439870019E-2</v>
      </c>
    </row>
    <row r="58" spans="1:13" x14ac:dyDescent="0.25">
      <c r="A58" s="3">
        <v>57</v>
      </c>
      <c r="B58" s="1" t="s">
        <v>169</v>
      </c>
      <c r="C58" s="1" t="s">
        <v>170</v>
      </c>
      <c r="D58" s="2" t="s">
        <v>171</v>
      </c>
      <c r="E58" s="1">
        <v>86.134</v>
      </c>
      <c r="F58" s="1">
        <v>86.13</v>
      </c>
      <c r="G58" s="1">
        <v>4.9523393999999996</v>
      </c>
      <c r="H58" s="1">
        <v>5.39</v>
      </c>
      <c r="I58" s="4">
        <v>4.7620759633613101</v>
      </c>
      <c r="K58" s="3">
        <f t="shared" si="3"/>
        <v>0.43766060000000007</v>
      </c>
      <c r="L58" s="1">
        <f t="shared" si="4"/>
        <v>0.62792403663868956</v>
      </c>
      <c r="M58" s="4">
        <f t="shared" si="2"/>
        <v>0.1902634366386895</v>
      </c>
    </row>
    <row r="59" spans="1:13" x14ac:dyDescent="0.25">
      <c r="A59" s="3">
        <v>58</v>
      </c>
      <c r="B59" s="1" t="s">
        <v>172</v>
      </c>
      <c r="C59" s="1" t="s">
        <v>173</v>
      </c>
      <c r="D59" s="2" t="s">
        <v>174</v>
      </c>
      <c r="E59" s="1">
        <v>100.161</v>
      </c>
      <c r="F59" s="1">
        <v>100.15600000000001</v>
      </c>
      <c r="G59" s="1">
        <v>6.1114825000000002</v>
      </c>
      <c r="H59" s="1">
        <v>6.7</v>
      </c>
      <c r="I59" s="4">
        <v>5.7732542857377496</v>
      </c>
      <c r="K59" s="3">
        <f t="shared" si="3"/>
        <v>0.58851750000000003</v>
      </c>
      <c r="L59" s="1">
        <f t="shared" si="4"/>
        <v>0.92674571426225061</v>
      </c>
      <c r="M59" s="4">
        <f t="shared" si="2"/>
        <v>0.33822821426225058</v>
      </c>
    </row>
    <row r="60" spans="1:13" x14ac:dyDescent="0.25">
      <c r="A60" s="3">
        <v>59</v>
      </c>
      <c r="B60" s="1" t="s">
        <v>175</v>
      </c>
      <c r="C60" s="1" t="s">
        <v>176</v>
      </c>
      <c r="D60" s="2" t="s">
        <v>177</v>
      </c>
      <c r="E60" s="1">
        <v>114.188</v>
      </c>
      <c r="F60" s="1">
        <v>114.182</v>
      </c>
      <c r="G60" s="1">
        <v>8.4561116100000007</v>
      </c>
      <c r="H60" s="1">
        <v>9.02</v>
      </c>
      <c r="I60" s="4">
        <v>6.7971312296413497</v>
      </c>
      <c r="K60" s="3">
        <f t="shared" si="3"/>
        <v>0.56388838999999891</v>
      </c>
      <c r="L60" s="1">
        <f t="shared" si="4"/>
        <v>2.2228687703586498</v>
      </c>
      <c r="M60" s="4">
        <f t="shared" si="2"/>
        <v>1.6589803803586509</v>
      </c>
    </row>
    <row r="61" spans="1:13" x14ac:dyDescent="0.25">
      <c r="A61" s="3">
        <v>60</v>
      </c>
      <c r="B61" s="1" t="s">
        <v>178</v>
      </c>
      <c r="C61" s="1" t="s">
        <v>179</v>
      </c>
      <c r="D61" s="2" t="s">
        <v>180</v>
      </c>
      <c r="E61" s="1">
        <v>128.215</v>
      </c>
      <c r="F61" s="1">
        <v>128.208</v>
      </c>
      <c r="G61" s="1">
        <v>7.28032916</v>
      </c>
      <c r="H61" s="1">
        <v>8.34</v>
      </c>
      <c r="I61" s="4">
        <v>7.8269261101462098</v>
      </c>
      <c r="K61" s="3">
        <f t="shared" si="3"/>
        <v>1.0596708399999999</v>
      </c>
      <c r="L61" s="1">
        <f t="shared" si="4"/>
        <v>0.5130738898537901</v>
      </c>
      <c r="M61" s="4">
        <f t="shared" si="2"/>
        <v>-0.54659695014620979</v>
      </c>
    </row>
    <row r="62" spans="1:13" x14ac:dyDescent="0.25">
      <c r="A62" s="3">
        <v>61</v>
      </c>
      <c r="B62" s="1" t="s">
        <v>181</v>
      </c>
      <c r="C62" s="1" t="s">
        <v>182</v>
      </c>
      <c r="D62" s="2" t="s">
        <v>183</v>
      </c>
      <c r="E62" s="1">
        <v>142.24199999999999</v>
      </c>
      <c r="F62" s="1">
        <v>142.23400000000001</v>
      </c>
      <c r="G62" s="1">
        <v>9.6370239600000005</v>
      </c>
      <c r="H62" s="1">
        <v>11.2</v>
      </c>
      <c r="I62" s="4">
        <v>8.8511945144348001</v>
      </c>
      <c r="K62" s="3">
        <f t="shared" si="3"/>
        <v>1.5629760399999988</v>
      </c>
      <c r="L62" s="1">
        <f t="shared" si="4"/>
        <v>2.3488054855651992</v>
      </c>
      <c r="M62" s="4">
        <f t="shared" si="2"/>
        <v>0.7858294455652004</v>
      </c>
    </row>
    <row r="63" spans="1:13" x14ac:dyDescent="0.25">
      <c r="A63" s="3">
        <v>62</v>
      </c>
      <c r="B63" s="1" t="s">
        <v>184</v>
      </c>
      <c r="C63" s="1" t="s">
        <v>185</v>
      </c>
      <c r="D63" s="2">
        <v>18.100000000000001</v>
      </c>
      <c r="E63" s="1">
        <v>58.08</v>
      </c>
      <c r="F63" s="1">
        <v>58.077999999999903</v>
      </c>
      <c r="G63" s="1">
        <v>2.07813567</v>
      </c>
      <c r="H63" s="1">
        <v>1.95</v>
      </c>
      <c r="I63" s="4">
        <v>2.07813566829393</v>
      </c>
      <c r="K63" s="3">
        <f t="shared" si="3"/>
        <v>0.12813567000000003</v>
      </c>
      <c r="L63" s="1">
        <f t="shared" si="4"/>
        <v>0.12813566829393008</v>
      </c>
      <c r="M63" s="4">
        <f t="shared" si="2"/>
        <v>-1.7060699519788614E-9</v>
      </c>
    </row>
    <row r="64" spans="1:13" x14ac:dyDescent="0.25">
      <c r="A64" s="3">
        <v>63</v>
      </c>
      <c r="B64" s="1" t="s">
        <v>186</v>
      </c>
      <c r="C64" s="1" t="s">
        <v>187</v>
      </c>
      <c r="D64" s="2" t="s">
        <v>188</v>
      </c>
      <c r="E64" s="1">
        <v>72.106999999999999</v>
      </c>
      <c r="F64" s="1">
        <v>72.103999999999999</v>
      </c>
      <c r="G64" s="1">
        <v>3.1681524900000002</v>
      </c>
      <c r="H64" s="1">
        <v>3.24</v>
      </c>
      <c r="I64" s="4">
        <v>3.1681524819396198</v>
      </c>
      <c r="K64" s="3">
        <f t="shared" si="3"/>
        <v>7.1847510000000003E-2</v>
      </c>
      <c r="L64" s="1">
        <f t="shared" si="4"/>
        <v>7.1847518060380366E-2</v>
      </c>
      <c r="M64" s="4">
        <f t="shared" si="2"/>
        <v>8.0603803631618121E-9</v>
      </c>
    </row>
    <row r="65" spans="1:13" x14ac:dyDescent="0.25">
      <c r="A65" s="3">
        <v>64</v>
      </c>
      <c r="B65" s="1" t="s">
        <v>189</v>
      </c>
      <c r="C65" s="1" t="s">
        <v>190</v>
      </c>
      <c r="D65" s="2" t="s">
        <v>191</v>
      </c>
      <c r="E65" s="1">
        <v>86.134</v>
      </c>
      <c r="F65" s="1">
        <v>86.13</v>
      </c>
      <c r="G65" s="1">
        <v>4.2839470100000003</v>
      </c>
      <c r="H65" s="1">
        <v>4.54</v>
      </c>
      <c r="I65" s="4">
        <v>4.2314617956351404</v>
      </c>
      <c r="K65" s="3">
        <f t="shared" si="3"/>
        <v>0.2560529899999997</v>
      </c>
      <c r="L65" s="1">
        <f t="shared" si="4"/>
        <v>0.30853820436485968</v>
      </c>
      <c r="M65" s="4">
        <f t="shared" si="2"/>
        <v>5.2485214364859978E-2</v>
      </c>
    </row>
    <row r="66" spans="1:13" x14ac:dyDescent="0.25">
      <c r="A66" s="3">
        <v>65</v>
      </c>
      <c r="B66" s="1" t="s">
        <v>192</v>
      </c>
      <c r="C66" s="1" t="s">
        <v>193</v>
      </c>
      <c r="D66" s="2" t="s">
        <v>194</v>
      </c>
      <c r="E66" s="1">
        <v>100.161</v>
      </c>
      <c r="F66" s="1">
        <v>100.155999999999</v>
      </c>
      <c r="G66" s="1">
        <v>5.4182196100000004</v>
      </c>
      <c r="H66" s="1">
        <v>5.88</v>
      </c>
      <c r="I66" s="4">
        <v>5.2190304406180799</v>
      </c>
      <c r="K66" s="3">
        <f t="shared" ref="K66:K97" si="5">ABS(H66-G66)</f>
        <v>0.46178038999999949</v>
      </c>
      <c r="L66" s="1">
        <f t="shared" ref="L66:L97" si="6">ABS(I66-H66)</f>
        <v>0.66096955938192004</v>
      </c>
      <c r="M66" s="4">
        <f t="shared" si="2"/>
        <v>0.19918916938192055</v>
      </c>
    </row>
    <row r="67" spans="1:13" x14ac:dyDescent="0.25">
      <c r="A67" s="3">
        <v>66</v>
      </c>
      <c r="B67" s="1" t="s">
        <v>195</v>
      </c>
      <c r="C67" s="1" t="s">
        <v>196</v>
      </c>
      <c r="D67" s="2" t="s">
        <v>197</v>
      </c>
      <c r="E67" s="1">
        <v>114.188</v>
      </c>
      <c r="F67" s="1">
        <v>114.182</v>
      </c>
      <c r="G67" s="1">
        <v>6.5661074499999996</v>
      </c>
      <c r="H67" s="1">
        <v>7.24</v>
      </c>
      <c r="I67" s="4">
        <v>6.1919011476419401</v>
      </c>
      <c r="K67" s="3">
        <f t="shared" si="5"/>
        <v>0.67389255000000059</v>
      </c>
      <c r="L67" s="1">
        <f t="shared" si="6"/>
        <v>1.0480988523580601</v>
      </c>
      <c r="M67" s="4">
        <f t="shared" ref="M67:M112" si="7">+L67-K67</f>
        <v>0.37420630235805952</v>
      </c>
    </row>
    <row r="68" spans="1:13" x14ac:dyDescent="0.25">
      <c r="A68" s="3">
        <v>67</v>
      </c>
      <c r="B68" s="1" t="s">
        <v>198</v>
      </c>
      <c r="C68" s="1" t="s">
        <v>199</v>
      </c>
      <c r="D68" s="2" t="s">
        <v>200</v>
      </c>
      <c r="E68" s="1">
        <v>128.215</v>
      </c>
      <c r="F68" s="1">
        <v>128.208</v>
      </c>
      <c r="G68" s="1">
        <v>7.7242560500000002</v>
      </c>
      <c r="H68" s="1">
        <v>8.8000000000000007</v>
      </c>
      <c r="I68" s="4">
        <v>7.1800627514797002</v>
      </c>
      <c r="K68" s="3">
        <f t="shared" si="5"/>
        <v>1.0757439500000006</v>
      </c>
      <c r="L68" s="1">
        <f t="shared" si="6"/>
        <v>1.6199372485203005</v>
      </c>
      <c r="M68" s="4">
        <f t="shared" si="7"/>
        <v>0.54419329852029996</v>
      </c>
    </row>
    <row r="69" spans="1:13" x14ac:dyDescent="0.25">
      <c r="A69" s="3">
        <v>68</v>
      </c>
      <c r="B69" s="1" t="s">
        <v>201</v>
      </c>
      <c r="C69" s="1" t="s">
        <v>202</v>
      </c>
      <c r="D69" s="2" t="s">
        <v>203</v>
      </c>
      <c r="E69" s="1">
        <v>142.24199999999999</v>
      </c>
      <c r="F69" s="1">
        <v>142.23400000000001</v>
      </c>
      <c r="G69" s="1">
        <v>8.8902735600000007</v>
      </c>
      <c r="H69" s="1">
        <v>9.6999999999999993</v>
      </c>
      <c r="I69" s="4">
        <v>8.18023741741594</v>
      </c>
      <c r="K69" s="3">
        <f t="shared" si="5"/>
        <v>0.8097264399999986</v>
      </c>
      <c r="L69" s="1">
        <f t="shared" si="6"/>
        <v>1.5197625825840593</v>
      </c>
      <c r="M69" s="4">
        <f t="shared" si="7"/>
        <v>0.71003614258406067</v>
      </c>
    </row>
    <row r="70" spans="1:13" x14ac:dyDescent="0.25">
      <c r="A70" s="3">
        <v>69</v>
      </c>
      <c r="B70" s="1" t="s">
        <v>204</v>
      </c>
      <c r="C70" s="1" t="s">
        <v>205</v>
      </c>
      <c r="D70" s="2" t="s">
        <v>206</v>
      </c>
      <c r="E70" s="1">
        <v>170.29599999999999</v>
      </c>
      <c r="F70" s="1">
        <v>170.286</v>
      </c>
      <c r="G70" s="1">
        <v>11.239326399999999</v>
      </c>
      <c r="H70" s="1">
        <v>13.48</v>
      </c>
      <c r="I70" s="4">
        <v>10.1646284469991</v>
      </c>
      <c r="K70" s="3">
        <f t="shared" si="5"/>
        <v>2.2406736000000009</v>
      </c>
      <c r="L70" s="1">
        <f t="shared" si="6"/>
        <v>3.3153715530009009</v>
      </c>
      <c r="M70" s="4">
        <f t="shared" si="7"/>
        <v>1.0746979530009</v>
      </c>
    </row>
    <row r="71" spans="1:13" x14ac:dyDescent="0.25">
      <c r="A71" s="3">
        <v>70</v>
      </c>
      <c r="B71" s="1" t="s">
        <v>207</v>
      </c>
      <c r="C71" s="1" t="s">
        <v>208</v>
      </c>
      <c r="D71" s="2" t="s">
        <v>209</v>
      </c>
      <c r="E71" s="1">
        <v>86.134</v>
      </c>
      <c r="F71" s="1">
        <v>86.13</v>
      </c>
      <c r="G71" s="1">
        <v>4.6333296700000002</v>
      </c>
      <c r="H71" s="1">
        <v>4.67</v>
      </c>
      <c r="I71" s="4">
        <v>4.55010043722924</v>
      </c>
      <c r="K71" s="3">
        <f t="shared" si="5"/>
        <v>3.6670329999999751E-2</v>
      </c>
      <c r="L71" s="1">
        <f t="shared" si="6"/>
        <v>0.11989956277075997</v>
      </c>
      <c r="M71" s="4">
        <f t="shared" si="7"/>
        <v>8.322923277076022E-2</v>
      </c>
    </row>
    <row r="72" spans="1:13" x14ac:dyDescent="0.25">
      <c r="A72" s="3">
        <v>71</v>
      </c>
      <c r="B72" s="1" t="s">
        <v>207</v>
      </c>
      <c r="C72" s="1" t="s">
        <v>208</v>
      </c>
      <c r="D72" s="2" t="s">
        <v>209</v>
      </c>
      <c r="E72" s="1">
        <v>86.134</v>
      </c>
      <c r="F72" s="1">
        <v>86.13</v>
      </c>
      <c r="G72" s="1">
        <v>5.7777718</v>
      </c>
      <c r="H72" s="1">
        <v>6.02</v>
      </c>
      <c r="I72" s="4">
        <v>4.55010043722924</v>
      </c>
      <c r="K72" s="3">
        <f t="shared" si="5"/>
        <v>0.24222819999999956</v>
      </c>
      <c r="L72" s="1">
        <f t="shared" si="6"/>
        <v>1.4698995627707596</v>
      </c>
      <c r="M72" s="4">
        <f t="shared" si="7"/>
        <v>1.2276713627707601</v>
      </c>
    </row>
    <row r="73" spans="1:13" x14ac:dyDescent="0.25">
      <c r="A73" s="3">
        <v>72</v>
      </c>
      <c r="B73" s="1" t="s">
        <v>207</v>
      </c>
      <c r="C73" s="1" t="s">
        <v>208</v>
      </c>
      <c r="D73" s="2" t="s">
        <v>209</v>
      </c>
      <c r="E73" s="1">
        <v>86.134</v>
      </c>
      <c r="F73" s="1">
        <v>86.13</v>
      </c>
      <c r="G73" s="1">
        <v>4.2839470100000003</v>
      </c>
      <c r="H73" s="1">
        <v>4.43</v>
      </c>
      <c r="I73" s="4">
        <v>4.55010043722924</v>
      </c>
      <c r="K73" s="3">
        <f t="shared" si="5"/>
        <v>0.14605298999999938</v>
      </c>
      <c r="L73" s="1">
        <f t="shared" si="6"/>
        <v>0.12010043722924024</v>
      </c>
      <c r="M73" s="4">
        <f t="shared" si="7"/>
        <v>-2.5952552770759141E-2</v>
      </c>
    </row>
    <row r="74" spans="1:13" x14ac:dyDescent="0.25">
      <c r="A74" s="3">
        <v>73</v>
      </c>
      <c r="B74" s="1" t="s">
        <v>210</v>
      </c>
      <c r="C74" s="1" t="s">
        <v>211</v>
      </c>
      <c r="D74" s="2" t="s">
        <v>212</v>
      </c>
      <c r="E74" s="1">
        <v>86.134</v>
      </c>
      <c r="F74" s="1">
        <v>86.13</v>
      </c>
      <c r="G74" s="1">
        <v>3.1299699599999999</v>
      </c>
      <c r="H74" s="1">
        <v>3.12</v>
      </c>
      <c r="I74" s="4">
        <v>4.1885693879689496</v>
      </c>
      <c r="K74" s="3">
        <f t="shared" si="5"/>
        <v>9.9699599999998334E-3</v>
      </c>
      <c r="L74" s="1">
        <f t="shared" si="6"/>
        <v>1.0685693879689495</v>
      </c>
      <c r="M74" s="4">
        <f t="shared" si="7"/>
        <v>1.0585994279689497</v>
      </c>
    </row>
    <row r="75" spans="1:13" x14ac:dyDescent="0.25">
      <c r="A75" s="3">
        <v>74</v>
      </c>
      <c r="B75" s="1" t="s">
        <v>213</v>
      </c>
      <c r="C75" s="1" t="s">
        <v>214</v>
      </c>
      <c r="D75" s="2" t="s">
        <v>215</v>
      </c>
      <c r="E75" s="1">
        <v>88.105999999999995</v>
      </c>
      <c r="F75" s="1">
        <v>88.103999999999999</v>
      </c>
      <c r="G75" s="1">
        <v>4.1774025000000004</v>
      </c>
      <c r="H75" s="1">
        <v>4.18</v>
      </c>
      <c r="I75" s="4">
        <v>4.1773926983146703</v>
      </c>
      <c r="K75" s="3">
        <f t="shared" si="5"/>
        <v>2.5974999999993642E-3</v>
      </c>
      <c r="L75" s="1">
        <f t="shared" si="6"/>
        <v>2.6073016853294106E-3</v>
      </c>
      <c r="M75" s="4">
        <f t="shared" si="7"/>
        <v>9.801685330046439E-6</v>
      </c>
    </row>
    <row r="76" spans="1:13" x14ac:dyDescent="0.25">
      <c r="A76" s="3">
        <v>75</v>
      </c>
      <c r="B76" s="1" t="s">
        <v>216</v>
      </c>
      <c r="C76" s="1" t="s">
        <v>217</v>
      </c>
      <c r="D76" s="2" t="s">
        <v>218</v>
      </c>
      <c r="E76" s="1">
        <v>102.133</v>
      </c>
      <c r="F76" s="1">
        <v>102.13</v>
      </c>
      <c r="G76" s="1">
        <v>5.2728045799999999</v>
      </c>
      <c r="H76" s="1">
        <v>5.49</v>
      </c>
      <c r="I76" s="4">
        <v>5.2211793538869298</v>
      </c>
      <c r="K76" s="3">
        <f t="shared" si="5"/>
        <v>0.21719542000000036</v>
      </c>
      <c r="L76" s="1">
        <f t="shared" si="6"/>
        <v>0.26882064611307044</v>
      </c>
      <c r="M76" s="4">
        <f t="shared" si="7"/>
        <v>5.1625226113070077E-2</v>
      </c>
    </row>
    <row r="77" spans="1:13" x14ac:dyDescent="0.25">
      <c r="A77" s="3">
        <v>76</v>
      </c>
      <c r="B77" s="1" t="s">
        <v>219</v>
      </c>
      <c r="C77" s="1" t="s">
        <v>220</v>
      </c>
      <c r="D77" s="2" t="s">
        <v>221</v>
      </c>
      <c r="E77" s="1">
        <v>116.16</v>
      </c>
      <c r="F77" s="1">
        <v>116.155999999999</v>
      </c>
      <c r="G77" s="1">
        <v>6.3974325800000003</v>
      </c>
      <c r="H77" s="1">
        <v>6.7</v>
      </c>
      <c r="I77" s="4">
        <v>6.2125113380265304</v>
      </c>
      <c r="K77" s="3">
        <f t="shared" si="5"/>
        <v>0.30256741999999992</v>
      </c>
      <c r="L77" s="1">
        <f t="shared" si="6"/>
        <v>0.48748866197346974</v>
      </c>
      <c r="M77" s="4">
        <f t="shared" si="7"/>
        <v>0.18492124197346982</v>
      </c>
    </row>
    <row r="78" spans="1:13" x14ac:dyDescent="0.25">
      <c r="A78" s="3">
        <v>77</v>
      </c>
      <c r="B78" s="1" t="s">
        <v>222</v>
      </c>
      <c r="C78" s="1" t="s">
        <v>223</v>
      </c>
      <c r="D78" s="2" t="s">
        <v>224</v>
      </c>
      <c r="E78" s="1">
        <v>130.18700000000001</v>
      </c>
      <c r="F78" s="1">
        <v>130.18199999999999</v>
      </c>
      <c r="G78" s="1">
        <v>7.5413737899999997</v>
      </c>
      <c r="H78" s="1">
        <v>8.08</v>
      </c>
      <c r="I78" s="4">
        <v>7.2063736691404801</v>
      </c>
      <c r="K78" s="3">
        <f t="shared" si="5"/>
        <v>0.53862621000000033</v>
      </c>
      <c r="L78" s="1">
        <f t="shared" si="6"/>
        <v>0.87362633085952002</v>
      </c>
      <c r="M78" s="4">
        <f t="shared" si="7"/>
        <v>0.33500012085951969</v>
      </c>
    </row>
    <row r="79" spans="1:13" x14ac:dyDescent="0.25">
      <c r="A79" s="3">
        <v>78</v>
      </c>
      <c r="B79" s="1" t="s">
        <v>225</v>
      </c>
      <c r="C79" s="1" t="s">
        <v>226</v>
      </c>
      <c r="D79" s="2" t="s">
        <v>227</v>
      </c>
      <c r="E79" s="1">
        <v>144.214</v>
      </c>
      <c r="F79" s="1">
        <v>144.208</v>
      </c>
      <c r="G79" s="1">
        <v>8.6987635399999998</v>
      </c>
      <c r="H79" s="1">
        <v>9.43</v>
      </c>
      <c r="I79" s="4">
        <v>8.2198273715557697</v>
      </c>
      <c r="K79" s="3">
        <f t="shared" si="5"/>
        <v>0.73123645999999987</v>
      </c>
      <c r="L79" s="1">
        <f t="shared" si="6"/>
        <v>1.21017262844423</v>
      </c>
      <c r="M79" s="4">
        <f t="shared" si="7"/>
        <v>0.47893616844423015</v>
      </c>
    </row>
    <row r="80" spans="1:13" x14ac:dyDescent="0.25">
      <c r="A80" s="3">
        <v>79</v>
      </c>
      <c r="B80" s="1" t="s">
        <v>228</v>
      </c>
      <c r="C80" s="1" t="s">
        <v>229</v>
      </c>
      <c r="D80" s="2">
        <v>23.1</v>
      </c>
      <c r="E80" s="1">
        <v>60.052</v>
      </c>
      <c r="F80" s="1">
        <v>60.052</v>
      </c>
      <c r="G80" s="1">
        <v>2.72541162</v>
      </c>
      <c r="H80" s="1">
        <v>2.74</v>
      </c>
      <c r="I80" s="4">
        <v>2.7254115224995199</v>
      </c>
      <c r="K80" s="3">
        <f t="shared" si="5"/>
        <v>1.4588380000000178E-2</v>
      </c>
      <c r="L80" s="1">
        <f t="shared" si="6"/>
        <v>1.4588477500480312E-2</v>
      </c>
      <c r="M80" s="4">
        <f t="shared" si="7"/>
        <v>9.7500480134016243E-8</v>
      </c>
    </row>
    <row r="81" spans="1:13" x14ac:dyDescent="0.25">
      <c r="A81" s="3">
        <v>80</v>
      </c>
      <c r="B81" s="1" t="s">
        <v>230</v>
      </c>
      <c r="C81" s="1" t="s">
        <v>231</v>
      </c>
      <c r="D81" s="2" t="s">
        <v>232</v>
      </c>
      <c r="E81" s="1">
        <v>74.078999999999994</v>
      </c>
      <c r="F81" s="1">
        <v>74.078000000000003</v>
      </c>
      <c r="G81" s="1">
        <v>3.76545752</v>
      </c>
      <c r="H81" s="1">
        <v>3.86</v>
      </c>
      <c r="I81" s="4">
        <v>3.7654574199568001</v>
      </c>
      <c r="K81" s="3">
        <f t="shared" si="5"/>
        <v>9.4542479999999873E-2</v>
      </c>
      <c r="L81" s="1">
        <f t="shared" si="6"/>
        <v>9.454258004319982E-2</v>
      </c>
      <c r="M81" s="4">
        <f t="shared" si="7"/>
        <v>1.0004319994649791E-7</v>
      </c>
    </row>
    <row r="82" spans="1:13" x14ac:dyDescent="0.25">
      <c r="A82" s="3">
        <v>81</v>
      </c>
      <c r="B82" s="1" t="s">
        <v>233</v>
      </c>
      <c r="C82" s="1" t="s">
        <v>234</v>
      </c>
      <c r="D82" s="2" t="s">
        <v>235</v>
      </c>
      <c r="E82" s="1">
        <v>88.105999999999995</v>
      </c>
      <c r="F82" s="1">
        <v>88.103999999999999</v>
      </c>
      <c r="G82" s="1">
        <v>4.8575469299999998</v>
      </c>
      <c r="H82" s="1">
        <v>5.13</v>
      </c>
      <c r="I82" s="4">
        <v>4.79515413364099</v>
      </c>
      <c r="K82" s="3">
        <f t="shared" si="5"/>
        <v>0.27245307000000007</v>
      </c>
      <c r="L82" s="1">
        <f t="shared" si="6"/>
        <v>0.33484586635900992</v>
      </c>
      <c r="M82" s="4">
        <f t="shared" si="7"/>
        <v>6.239279635900985E-2</v>
      </c>
    </row>
    <row r="83" spans="1:13" x14ac:dyDescent="0.25">
      <c r="A83" s="3">
        <v>82</v>
      </c>
      <c r="B83" s="1" t="s">
        <v>236</v>
      </c>
      <c r="C83" s="1" t="s">
        <v>237</v>
      </c>
      <c r="D83" s="2">
        <v>54</v>
      </c>
      <c r="E83" s="1">
        <v>61.04</v>
      </c>
      <c r="F83" s="1">
        <v>61.043999999999997</v>
      </c>
      <c r="G83" s="1">
        <v>3.4466999</v>
      </c>
      <c r="H83" s="1">
        <v>3.45</v>
      </c>
      <c r="I83" s="4">
        <v>3.4466998952374901</v>
      </c>
      <c r="K83" s="3">
        <f t="shared" si="5"/>
        <v>3.300100000000139E-3</v>
      </c>
      <c r="L83" s="1">
        <f t="shared" si="6"/>
        <v>3.300104762510081E-3</v>
      </c>
      <c r="M83" s="4">
        <f t="shared" si="7"/>
        <v>4.7625099419690287E-9</v>
      </c>
    </row>
    <row r="84" spans="1:13" x14ac:dyDescent="0.25">
      <c r="A84" s="3">
        <v>83</v>
      </c>
      <c r="B84" s="1" t="s">
        <v>238</v>
      </c>
      <c r="C84" s="1" t="s">
        <v>239</v>
      </c>
      <c r="D84" s="2">
        <v>1.55</v>
      </c>
      <c r="E84" s="1">
        <v>75.066999999999993</v>
      </c>
      <c r="F84" s="1">
        <v>75.069999999999993</v>
      </c>
      <c r="G84" s="1">
        <v>4.1799352000000001</v>
      </c>
      <c r="H84" s="1">
        <v>4.4800000000000004</v>
      </c>
      <c r="I84" s="4">
        <v>4.17993520156437</v>
      </c>
      <c r="K84" s="3">
        <f t="shared" si="5"/>
        <v>0.30006480000000035</v>
      </c>
      <c r="L84" s="1">
        <f t="shared" si="6"/>
        <v>0.30006479843563039</v>
      </c>
      <c r="M84" s="4">
        <f t="shared" si="7"/>
        <v>-1.5643699668999034E-9</v>
      </c>
    </row>
    <row r="85" spans="1:13" x14ac:dyDescent="0.25">
      <c r="A85" s="3">
        <v>84</v>
      </c>
      <c r="B85" s="1" t="s">
        <v>240</v>
      </c>
      <c r="C85" s="1" t="s">
        <v>241</v>
      </c>
      <c r="D85" s="2" t="s">
        <v>242</v>
      </c>
      <c r="E85" s="1">
        <v>89.093999999999994</v>
      </c>
      <c r="F85" s="1">
        <v>89.096000000000004</v>
      </c>
      <c r="G85" s="1">
        <v>5.2461667500000004</v>
      </c>
      <c r="H85" s="1">
        <v>5.7</v>
      </c>
      <c r="I85" s="4">
        <v>5.24616674281227</v>
      </c>
      <c r="K85" s="3">
        <f t="shared" si="5"/>
        <v>0.45383324999999974</v>
      </c>
      <c r="L85" s="1">
        <f t="shared" si="6"/>
        <v>0.45383325718773015</v>
      </c>
      <c r="M85" s="4">
        <f t="shared" si="7"/>
        <v>7.187730410862514E-9</v>
      </c>
    </row>
    <row r="86" spans="1:13" x14ac:dyDescent="0.25">
      <c r="A86" s="3">
        <v>85</v>
      </c>
      <c r="B86" s="1" t="s">
        <v>243</v>
      </c>
      <c r="C86" s="1" t="s">
        <v>244</v>
      </c>
      <c r="D86" s="2" t="s">
        <v>245</v>
      </c>
      <c r="E86" s="1">
        <v>89.093999999999994</v>
      </c>
      <c r="F86" s="1">
        <v>89.096000000000004</v>
      </c>
      <c r="G86" s="1">
        <v>5.9415255499999997</v>
      </c>
      <c r="H86" s="1">
        <v>5.69</v>
      </c>
      <c r="I86" s="4">
        <v>5.8354056884516403</v>
      </c>
      <c r="K86" s="3">
        <f t="shared" si="5"/>
        <v>0.25152554999999932</v>
      </c>
      <c r="L86" s="1">
        <f t="shared" si="6"/>
        <v>0.14540568845163993</v>
      </c>
      <c r="M86" s="4">
        <f t="shared" si="7"/>
        <v>-0.1061198615483594</v>
      </c>
    </row>
    <row r="87" spans="1:13" x14ac:dyDescent="0.25">
      <c r="A87" s="3">
        <v>86</v>
      </c>
      <c r="B87" s="1" t="s">
        <v>246</v>
      </c>
      <c r="C87" s="1" t="s">
        <v>247</v>
      </c>
      <c r="D87" s="2" t="s">
        <v>248</v>
      </c>
      <c r="E87" s="1">
        <v>73.138999999999996</v>
      </c>
      <c r="F87" s="1">
        <v>73.138000000000005</v>
      </c>
      <c r="G87" s="1">
        <v>2.0080166099999999</v>
      </c>
      <c r="H87" s="1">
        <v>1.69</v>
      </c>
      <c r="I87" s="4">
        <v>1.9611053768753901</v>
      </c>
      <c r="K87" s="3">
        <f t="shared" si="5"/>
        <v>0.31801660999999992</v>
      </c>
      <c r="L87" s="1">
        <f t="shared" si="6"/>
        <v>0.27110537687539016</v>
      </c>
      <c r="M87" s="4">
        <f t="shared" si="7"/>
        <v>-4.6911233124609764E-2</v>
      </c>
    </row>
    <row r="88" spans="1:13" x14ac:dyDescent="0.25">
      <c r="A88" s="3">
        <v>87</v>
      </c>
      <c r="B88" s="1" t="s">
        <v>249</v>
      </c>
      <c r="C88" s="1" t="s">
        <v>250</v>
      </c>
      <c r="D88" s="2" t="s">
        <v>251</v>
      </c>
      <c r="E88" s="1">
        <v>101.193</v>
      </c>
      <c r="F88" s="1">
        <v>101.19</v>
      </c>
      <c r="G88" s="1">
        <v>6.04824055</v>
      </c>
      <c r="H88" s="1">
        <v>4.21</v>
      </c>
      <c r="I88" s="4">
        <v>5.9530018030470897</v>
      </c>
      <c r="K88" s="3">
        <f t="shared" si="5"/>
        <v>1.8382405500000001</v>
      </c>
      <c r="L88" s="1">
        <f t="shared" si="6"/>
        <v>1.7430018030470897</v>
      </c>
      <c r="M88" s="4">
        <f t="shared" si="7"/>
        <v>-9.5238746952910347E-2</v>
      </c>
    </row>
    <row r="89" spans="1:13" x14ac:dyDescent="0.25">
      <c r="A89" s="3">
        <v>88</v>
      </c>
      <c r="B89" s="1" t="s">
        <v>252</v>
      </c>
      <c r="C89" s="1" t="s">
        <v>253</v>
      </c>
      <c r="D89" s="2" t="s">
        <v>254</v>
      </c>
      <c r="E89" s="1">
        <v>101.193</v>
      </c>
      <c r="F89" s="1">
        <v>101.19</v>
      </c>
      <c r="G89" s="1">
        <v>4.4514113899999996</v>
      </c>
      <c r="H89" s="1">
        <v>4.87</v>
      </c>
      <c r="I89" s="4">
        <v>4.3143669677956797</v>
      </c>
      <c r="K89" s="3">
        <f t="shared" si="5"/>
        <v>0.41858861000000047</v>
      </c>
      <c r="L89" s="1">
        <f t="shared" si="6"/>
        <v>0.55563303220432037</v>
      </c>
      <c r="M89" s="4">
        <f t="shared" si="7"/>
        <v>0.13704442220431989</v>
      </c>
    </row>
    <row r="90" spans="1:13" x14ac:dyDescent="0.25">
      <c r="A90" s="3">
        <v>89</v>
      </c>
      <c r="B90" s="1" t="s">
        <v>255</v>
      </c>
      <c r="C90" s="1" t="s">
        <v>256</v>
      </c>
      <c r="D90" s="2" t="s">
        <v>257</v>
      </c>
      <c r="E90" s="1">
        <v>101.193</v>
      </c>
      <c r="F90" s="1">
        <v>101.19</v>
      </c>
      <c r="G90" s="1">
        <v>4.4514113899999996</v>
      </c>
      <c r="H90" s="1">
        <v>4.9000000000000004</v>
      </c>
      <c r="I90" s="4">
        <v>4.3143669677956797</v>
      </c>
      <c r="K90" s="3">
        <f t="shared" si="5"/>
        <v>0.44858861000000072</v>
      </c>
      <c r="L90" s="1">
        <f t="shared" si="6"/>
        <v>0.58563303220432061</v>
      </c>
      <c r="M90" s="4">
        <f t="shared" si="7"/>
        <v>0.13704442220431989</v>
      </c>
    </row>
    <row r="91" spans="1:13" x14ac:dyDescent="0.25">
      <c r="A91" s="3">
        <v>90</v>
      </c>
      <c r="B91" s="1" t="s">
        <v>258</v>
      </c>
      <c r="C91" s="1" t="s">
        <v>259</v>
      </c>
      <c r="D91" s="2">
        <v>72</v>
      </c>
      <c r="E91" s="1">
        <v>73.094999999999999</v>
      </c>
      <c r="F91" s="1">
        <v>73.09</v>
      </c>
      <c r="G91" s="1">
        <v>-0.68647075000000002</v>
      </c>
      <c r="H91" s="1">
        <v>-0.186</v>
      </c>
      <c r="I91" s="4">
        <v>-0.68647074846547795</v>
      </c>
      <c r="K91" s="3">
        <f t="shared" si="5"/>
        <v>0.50047075000000008</v>
      </c>
      <c r="L91" s="1">
        <f t="shared" si="6"/>
        <v>0.50047074846547801</v>
      </c>
      <c r="M91" s="4">
        <f t="shared" si="7"/>
        <v>-1.5345220649720659E-9</v>
      </c>
    </row>
    <row r="92" spans="1:13" x14ac:dyDescent="0.25">
      <c r="A92" s="3">
        <v>91</v>
      </c>
      <c r="B92" s="1" t="s">
        <v>260</v>
      </c>
      <c r="C92" s="1" t="s">
        <v>261</v>
      </c>
      <c r="D92" s="2">
        <v>1.101</v>
      </c>
      <c r="E92" s="1">
        <v>87.122</v>
      </c>
      <c r="F92" s="1">
        <v>87.122</v>
      </c>
      <c r="G92" s="1">
        <v>4.4658499899999997</v>
      </c>
      <c r="H92" s="1">
        <v>3.9199999999999999E-2</v>
      </c>
      <c r="I92" s="4">
        <v>-1.1764397155386099</v>
      </c>
      <c r="K92" s="3">
        <f t="shared" si="5"/>
        <v>4.4266499899999996</v>
      </c>
      <c r="L92" s="1">
        <f t="shared" si="6"/>
        <v>1.2156397155386098</v>
      </c>
      <c r="M92" s="4">
        <f t="shared" si="7"/>
        <v>-3.2110102744613895</v>
      </c>
    </row>
    <row r="93" spans="1:13" x14ac:dyDescent="0.25">
      <c r="A93" s="3">
        <v>92</v>
      </c>
      <c r="B93" s="1" t="s">
        <v>262</v>
      </c>
      <c r="C93" s="1" t="s">
        <v>263</v>
      </c>
      <c r="D93" s="2">
        <v>40</v>
      </c>
      <c r="E93" s="1">
        <v>41.052999999999997</v>
      </c>
      <c r="F93" s="1">
        <v>41.054000000000002</v>
      </c>
      <c r="G93" s="1">
        <v>2.4660709700000001</v>
      </c>
      <c r="H93" s="1">
        <v>2.41</v>
      </c>
      <c r="I93" s="4">
        <v>2.4660709717681799</v>
      </c>
      <c r="K93" s="3">
        <f t="shared" si="5"/>
        <v>5.6070969999999942E-2</v>
      </c>
      <c r="L93" s="1">
        <f t="shared" si="6"/>
        <v>5.6070971768179767E-2</v>
      </c>
      <c r="M93" s="4">
        <f t="shared" si="7"/>
        <v>1.7681798247792813E-9</v>
      </c>
    </row>
    <row r="94" spans="1:13" x14ac:dyDescent="0.25">
      <c r="A94" s="3">
        <v>93</v>
      </c>
      <c r="B94" s="1" t="s">
        <v>264</v>
      </c>
      <c r="C94" s="1" t="s">
        <v>265</v>
      </c>
      <c r="D94" s="2">
        <v>1.41</v>
      </c>
      <c r="E94" s="1">
        <v>55.08</v>
      </c>
      <c r="F94" s="1">
        <v>55.08</v>
      </c>
      <c r="G94" s="1">
        <v>3.5736063100000002</v>
      </c>
      <c r="H94" s="1">
        <v>3.56</v>
      </c>
      <c r="I94" s="4">
        <v>3.5736063064968899</v>
      </c>
      <c r="K94" s="3">
        <f t="shared" si="5"/>
        <v>1.3606310000000121E-2</v>
      </c>
      <c r="L94" s="1">
        <f t="shared" si="6"/>
        <v>1.3606306496889875E-2</v>
      </c>
      <c r="M94" s="4">
        <f t="shared" si="7"/>
        <v>-3.5031102463278785E-9</v>
      </c>
    </row>
    <row r="95" spans="1:13" x14ac:dyDescent="0.25">
      <c r="A95" s="3">
        <v>94</v>
      </c>
      <c r="B95" s="1" t="s">
        <v>266</v>
      </c>
      <c r="C95" s="1" t="s">
        <v>267</v>
      </c>
      <c r="D95" s="2" t="s">
        <v>268</v>
      </c>
      <c r="E95" s="1">
        <v>69.106999999999999</v>
      </c>
      <c r="F95" s="1">
        <v>69.105999999999995</v>
      </c>
      <c r="G95" s="1">
        <v>4.6738481199999997</v>
      </c>
      <c r="H95" s="1">
        <v>4.7699999999999996</v>
      </c>
      <c r="I95" s="4">
        <v>4.6738481215616599</v>
      </c>
      <c r="K95" s="3">
        <f t="shared" si="5"/>
        <v>9.6151879999999856E-2</v>
      </c>
      <c r="L95" s="1">
        <f t="shared" si="6"/>
        <v>9.6151878438339722E-2</v>
      </c>
      <c r="M95" s="4">
        <f t="shared" si="7"/>
        <v>-1.5616601345413983E-9</v>
      </c>
    </row>
    <row r="96" spans="1:13" x14ac:dyDescent="0.25">
      <c r="A96" s="3">
        <v>95</v>
      </c>
      <c r="B96" s="1" t="s">
        <v>269</v>
      </c>
      <c r="C96" s="1" t="s">
        <v>270</v>
      </c>
      <c r="D96" s="2" t="s">
        <v>271</v>
      </c>
      <c r="E96" s="1">
        <v>83.134</v>
      </c>
      <c r="F96" s="1">
        <v>83.132000000000005</v>
      </c>
      <c r="G96" s="1">
        <v>5.7930622700000001</v>
      </c>
      <c r="H96" s="1">
        <v>6</v>
      </c>
      <c r="I96" s="4">
        <v>5.7457365451307298</v>
      </c>
      <c r="K96" s="3">
        <f t="shared" si="5"/>
        <v>0.20693772999999993</v>
      </c>
      <c r="L96" s="1">
        <f t="shared" si="6"/>
        <v>0.25426345486927016</v>
      </c>
      <c r="M96" s="4">
        <f t="shared" si="7"/>
        <v>4.7325724869270225E-2</v>
      </c>
    </row>
    <row r="97" spans="1:13" x14ac:dyDescent="0.25">
      <c r="A97" s="3">
        <v>96</v>
      </c>
      <c r="B97" s="1" t="s">
        <v>272</v>
      </c>
      <c r="C97" s="1" t="s">
        <v>273</v>
      </c>
      <c r="D97" s="2" t="s">
        <v>274</v>
      </c>
      <c r="E97" s="1">
        <v>97.161000000000001</v>
      </c>
      <c r="F97" s="1">
        <v>97.158000000000001</v>
      </c>
      <c r="G97" s="1">
        <v>6.9265820700000003</v>
      </c>
      <c r="H97" s="1">
        <v>7.22</v>
      </c>
      <c r="I97" s="4">
        <v>6.7375875576887996</v>
      </c>
      <c r="K97" s="3">
        <f t="shared" si="5"/>
        <v>0.29341792999999949</v>
      </c>
      <c r="L97" s="1">
        <f t="shared" si="6"/>
        <v>0.48241244231120017</v>
      </c>
      <c r="M97" s="4">
        <f t="shared" si="7"/>
        <v>0.18899451231120068</v>
      </c>
    </row>
    <row r="98" spans="1:13" x14ac:dyDescent="0.25">
      <c r="A98" s="3">
        <v>97</v>
      </c>
      <c r="B98" s="1" t="s">
        <v>275</v>
      </c>
      <c r="C98" s="1" t="s">
        <v>276</v>
      </c>
      <c r="D98" s="2" t="s">
        <v>277</v>
      </c>
      <c r="E98" s="1">
        <v>74.123000000000005</v>
      </c>
      <c r="F98" s="1">
        <v>74.12</v>
      </c>
      <c r="G98" s="1">
        <v>5.3266045200000001</v>
      </c>
      <c r="H98" s="1">
        <v>4.2300000000000004</v>
      </c>
      <c r="I98" s="4">
        <v>5.2948995646814696</v>
      </c>
      <c r="K98" s="3">
        <f t="shared" ref="K98:K112" si="8">ABS(H98-G98)</f>
        <v>1.0966045199999996</v>
      </c>
      <c r="L98" s="1">
        <f t="shared" ref="L98:L112" si="9">ABS(I98-H98)</f>
        <v>1.0648995646814692</v>
      </c>
      <c r="M98" s="4">
        <f t="shared" si="7"/>
        <v>-3.1704955318530459E-2</v>
      </c>
    </row>
    <row r="99" spans="1:13" x14ac:dyDescent="0.25">
      <c r="A99" s="3">
        <v>98</v>
      </c>
      <c r="B99" s="1" t="s">
        <v>278</v>
      </c>
      <c r="C99" s="1" t="s">
        <v>279</v>
      </c>
      <c r="D99" s="2" t="s">
        <v>280</v>
      </c>
      <c r="E99" s="1">
        <v>102.17700000000001</v>
      </c>
      <c r="F99" s="1">
        <v>102.172</v>
      </c>
      <c r="G99" s="1">
        <v>7.7423203699999998</v>
      </c>
      <c r="H99" s="1">
        <v>7.75</v>
      </c>
      <c r="I99" s="4">
        <v>7.6474757259167996</v>
      </c>
      <c r="K99" s="3">
        <f t="shared" si="8"/>
        <v>7.6796300000001594E-3</v>
      </c>
      <c r="L99" s="1">
        <f t="shared" si="9"/>
        <v>0.10252427408320042</v>
      </c>
      <c r="M99" s="4">
        <f t="shared" si="7"/>
        <v>9.4844644083200258E-2</v>
      </c>
    </row>
    <row r="100" spans="1:13" x14ac:dyDescent="0.25">
      <c r="A100" s="3">
        <v>99</v>
      </c>
      <c r="B100" s="1" t="s">
        <v>281</v>
      </c>
      <c r="C100" s="1" t="s">
        <v>282</v>
      </c>
      <c r="D100" s="2" t="s">
        <v>283</v>
      </c>
      <c r="E100" s="1">
        <v>130.23099999999999</v>
      </c>
      <c r="F100" s="1">
        <v>130.22399999999999</v>
      </c>
      <c r="G100" s="1">
        <v>10.1711537</v>
      </c>
      <c r="H100" s="1">
        <v>10.8</v>
      </c>
      <c r="I100" s="4">
        <v>9.9287323786718105</v>
      </c>
      <c r="K100" s="3">
        <f t="shared" si="8"/>
        <v>0.62884630000000108</v>
      </c>
      <c r="L100" s="1">
        <f t="shared" si="9"/>
        <v>0.87126762132819024</v>
      </c>
      <c r="M100" s="4">
        <f t="shared" si="7"/>
        <v>0.24242132132818917</v>
      </c>
    </row>
    <row r="101" spans="1:13" x14ac:dyDescent="0.25">
      <c r="A101" s="3">
        <v>100</v>
      </c>
      <c r="B101" s="1" t="s">
        <v>284</v>
      </c>
      <c r="C101" s="1" t="s">
        <v>285</v>
      </c>
      <c r="D101" s="2" t="s">
        <v>286</v>
      </c>
      <c r="E101" s="1">
        <v>102.17700000000001</v>
      </c>
      <c r="F101" s="1">
        <v>102.172</v>
      </c>
      <c r="G101" s="1">
        <v>8.2688132200000002</v>
      </c>
      <c r="H101" s="1">
        <v>6.44</v>
      </c>
      <c r="I101" s="4">
        <v>8.1151286810283096</v>
      </c>
      <c r="K101" s="3">
        <f t="shared" si="8"/>
        <v>1.8288132199999998</v>
      </c>
      <c r="L101" s="1">
        <f t="shared" si="9"/>
        <v>1.6751286810283093</v>
      </c>
      <c r="M101" s="4">
        <f t="shared" si="7"/>
        <v>-0.15368453897169054</v>
      </c>
    </row>
    <row r="102" spans="1:13" x14ac:dyDescent="0.25">
      <c r="A102" s="3">
        <v>101</v>
      </c>
      <c r="B102" s="1" t="s">
        <v>287</v>
      </c>
      <c r="C102" s="1" t="s">
        <v>288</v>
      </c>
      <c r="D102" s="2" t="s">
        <v>289</v>
      </c>
      <c r="E102" s="1">
        <v>88.15</v>
      </c>
      <c r="F102" s="1">
        <v>88.146000000000001</v>
      </c>
      <c r="G102" s="1">
        <v>6.0312685100000003</v>
      </c>
      <c r="H102" s="1">
        <v>4.7300000000000004</v>
      </c>
      <c r="I102" s="4">
        <v>5.9087930951273302</v>
      </c>
      <c r="K102" s="3">
        <f t="shared" si="8"/>
        <v>1.3012685099999999</v>
      </c>
      <c r="L102" s="1">
        <f t="shared" si="9"/>
        <v>1.1787930951273298</v>
      </c>
      <c r="M102" s="4">
        <f t="shared" si="7"/>
        <v>-0.12247541487267011</v>
      </c>
    </row>
    <row r="103" spans="1:13" x14ac:dyDescent="0.25">
      <c r="A103" s="3">
        <v>102</v>
      </c>
      <c r="B103" s="1" t="s">
        <v>290</v>
      </c>
      <c r="C103" s="1" t="s">
        <v>291</v>
      </c>
      <c r="D103" s="2" t="s">
        <v>292</v>
      </c>
      <c r="E103" s="1">
        <v>74.123000000000005</v>
      </c>
      <c r="F103" s="1">
        <v>74.12</v>
      </c>
      <c r="G103" s="1">
        <v>4.8437192500000004</v>
      </c>
      <c r="H103" s="1">
        <v>4.88</v>
      </c>
      <c r="I103" s="4">
        <v>4.8199820306991903</v>
      </c>
      <c r="K103" s="3">
        <f t="shared" si="8"/>
        <v>3.6280749999999529E-2</v>
      </c>
      <c r="L103" s="1">
        <f t="shared" si="9"/>
        <v>6.0017969300809604E-2</v>
      </c>
      <c r="M103" s="4">
        <f t="shared" si="7"/>
        <v>2.3737219300810075E-2</v>
      </c>
    </row>
    <row r="104" spans="1:13" x14ac:dyDescent="0.25">
      <c r="A104" s="3">
        <v>103</v>
      </c>
      <c r="B104" s="1" t="s">
        <v>293</v>
      </c>
      <c r="C104" s="1" t="s">
        <v>294</v>
      </c>
      <c r="D104" s="2" t="s">
        <v>295</v>
      </c>
      <c r="E104" s="1">
        <v>88.15</v>
      </c>
      <c r="F104" s="1">
        <v>88.146000000000001</v>
      </c>
      <c r="G104" s="1">
        <v>6.0348329999999999</v>
      </c>
      <c r="H104" s="1">
        <v>6.3</v>
      </c>
      <c r="I104" s="4">
        <v>5.9537251628523702</v>
      </c>
      <c r="K104" s="3">
        <f t="shared" si="8"/>
        <v>0.26516699999999993</v>
      </c>
      <c r="L104" s="1">
        <f t="shared" si="9"/>
        <v>0.34627483714762963</v>
      </c>
      <c r="M104" s="4">
        <f t="shared" si="7"/>
        <v>8.1107837147629702E-2</v>
      </c>
    </row>
    <row r="105" spans="1:13" x14ac:dyDescent="0.25">
      <c r="A105" s="3">
        <v>104</v>
      </c>
      <c r="B105" s="1" t="s">
        <v>296</v>
      </c>
      <c r="C105" s="1" t="s">
        <v>297</v>
      </c>
      <c r="D105" s="2" t="s">
        <v>298</v>
      </c>
      <c r="E105" s="1">
        <v>88.15</v>
      </c>
      <c r="F105" s="1">
        <v>88.146000000000001</v>
      </c>
      <c r="G105" s="1">
        <v>6.5315526899999998</v>
      </c>
      <c r="H105" s="1">
        <v>5.3</v>
      </c>
      <c r="I105" s="4">
        <v>6.4346374582078001</v>
      </c>
      <c r="K105" s="3">
        <f t="shared" si="8"/>
        <v>1.23155269</v>
      </c>
      <c r="L105" s="1">
        <f t="shared" si="9"/>
        <v>1.1346374582078003</v>
      </c>
      <c r="M105" s="4">
        <f t="shared" si="7"/>
        <v>-9.6915231792199741E-2</v>
      </c>
    </row>
    <row r="106" spans="1:13" x14ac:dyDescent="0.25">
      <c r="A106" s="3">
        <v>105</v>
      </c>
      <c r="B106" s="1" t="s">
        <v>299</v>
      </c>
      <c r="C106" s="1" t="s">
        <v>300</v>
      </c>
      <c r="D106" s="2" t="s">
        <v>301</v>
      </c>
      <c r="E106" s="1">
        <v>88.15</v>
      </c>
      <c r="F106" s="1">
        <v>88.146000000000001</v>
      </c>
      <c r="G106" s="1">
        <v>6.5315526899999998</v>
      </c>
      <c r="H106" s="1">
        <v>5.55</v>
      </c>
      <c r="I106" s="4">
        <v>6.4788154243567702</v>
      </c>
      <c r="K106" s="3">
        <f t="shared" si="8"/>
        <v>0.98155269000000001</v>
      </c>
      <c r="L106" s="1">
        <f t="shared" si="9"/>
        <v>0.92881542435677034</v>
      </c>
      <c r="M106" s="4">
        <f t="shared" si="7"/>
        <v>-5.2737265643229669E-2</v>
      </c>
    </row>
    <row r="107" spans="1:13" x14ac:dyDescent="0.25">
      <c r="A107" s="3">
        <v>106</v>
      </c>
      <c r="B107" s="1" t="s">
        <v>302</v>
      </c>
      <c r="C107" s="1" t="s">
        <v>303</v>
      </c>
      <c r="D107" s="2" t="s">
        <v>304</v>
      </c>
      <c r="E107" s="1">
        <v>102.17700000000001</v>
      </c>
      <c r="F107" s="1">
        <v>102.172</v>
      </c>
      <c r="G107" s="1">
        <v>7.7423203699999998</v>
      </c>
      <c r="H107" s="1">
        <v>7.09</v>
      </c>
      <c r="I107" s="4">
        <v>7.6475555995319997</v>
      </c>
      <c r="K107" s="3">
        <f t="shared" si="8"/>
        <v>0.65232036999999998</v>
      </c>
      <c r="L107" s="1">
        <f t="shared" si="9"/>
        <v>0.55755559953199985</v>
      </c>
      <c r="M107" s="4">
        <f t="shared" si="7"/>
        <v>-9.4764770468000137E-2</v>
      </c>
    </row>
    <row r="108" spans="1:13" x14ac:dyDescent="0.25">
      <c r="A108" s="3">
        <v>107</v>
      </c>
      <c r="B108" s="1" t="s">
        <v>305</v>
      </c>
      <c r="C108" s="1" t="s">
        <v>306</v>
      </c>
      <c r="D108" s="2">
        <v>43</v>
      </c>
      <c r="E108" s="1">
        <v>46.024999999999999</v>
      </c>
      <c r="F108" s="1">
        <v>46.026000000000003</v>
      </c>
      <c r="G108" s="1">
        <v>-0.30917442000000001</v>
      </c>
      <c r="H108" s="1">
        <v>-0.32900000000000001</v>
      </c>
      <c r="I108" s="4">
        <v>-0.30917441865335099</v>
      </c>
      <c r="K108" s="3">
        <f t="shared" si="8"/>
        <v>1.9825580000000009E-2</v>
      </c>
      <c r="L108" s="1">
        <f t="shared" si="9"/>
        <v>1.9825581346649024E-2</v>
      </c>
      <c r="M108" s="4">
        <f t="shared" si="7"/>
        <v>1.3466490145219723E-9</v>
      </c>
    </row>
    <row r="109" spans="1:13" x14ac:dyDescent="0.25">
      <c r="A109" s="3">
        <v>108</v>
      </c>
      <c r="B109" s="1" t="s">
        <v>307</v>
      </c>
      <c r="C109" s="1" t="s">
        <v>308</v>
      </c>
      <c r="D109" s="2">
        <v>1.42</v>
      </c>
      <c r="E109" s="1">
        <v>60.052</v>
      </c>
      <c r="F109" s="1">
        <v>60.052</v>
      </c>
      <c r="G109" s="1">
        <v>1.18958199</v>
      </c>
      <c r="H109" s="1">
        <v>-8.3400000000000002E-2</v>
      </c>
      <c r="I109" s="4">
        <v>1.19121042374483</v>
      </c>
      <c r="K109" s="3">
        <f t="shared" si="8"/>
        <v>1.2729819899999999</v>
      </c>
      <c r="L109" s="1">
        <f t="shared" si="9"/>
        <v>1.2746104237448299</v>
      </c>
      <c r="M109" s="4">
        <f t="shared" si="7"/>
        <v>1.6284337448300157E-3</v>
      </c>
    </row>
    <row r="110" spans="1:13" x14ac:dyDescent="0.25">
      <c r="A110" s="3">
        <v>109</v>
      </c>
      <c r="B110" s="1" t="s">
        <v>309</v>
      </c>
      <c r="C110" s="1" t="s">
        <v>310</v>
      </c>
      <c r="D110" s="2" t="s">
        <v>311</v>
      </c>
      <c r="E110" s="1">
        <v>102.133</v>
      </c>
      <c r="F110" s="1">
        <v>102.13</v>
      </c>
      <c r="G110" s="1">
        <v>4.36230647</v>
      </c>
      <c r="H110" s="1">
        <v>4.84</v>
      </c>
      <c r="I110" s="4">
        <v>4.1368527980841598</v>
      </c>
      <c r="K110" s="3">
        <f t="shared" si="8"/>
        <v>0.47769352999999981</v>
      </c>
      <c r="L110" s="1">
        <f t="shared" si="9"/>
        <v>0.70314720191584001</v>
      </c>
      <c r="M110" s="4">
        <f t="shared" si="7"/>
        <v>0.2254536719158402</v>
      </c>
    </row>
    <row r="111" spans="1:13" x14ac:dyDescent="0.25">
      <c r="A111" s="3">
        <v>110</v>
      </c>
      <c r="B111" s="1" t="s">
        <v>312</v>
      </c>
      <c r="C111" s="1" t="s">
        <v>313</v>
      </c>
      <c r="D111" s="2" t="s">
        <v>314</v>
      </c>
      <c r="E111" s="1">
        <v>116.16</v>
      </c>
      <c r="F111" s="1">
        <v>116.15600000000001</v>
      </c>
      <c r="G111" s="1">
        <v>5.4840423600000001</v>
      </c>
      <c r="H111" s="1">
        <v>6.4</v>
      </c>
      <c r="I111" s="4">
        <v>5.0683721463571398</v>
      </c>
      <c r="K111" s="3">
        <f t="shared" si="8"/>
        <v>0.91595764000000024</v>
      </c>
      <c r="L111" s="1">
        <f t="shared" si="9"/>
        <v>1.3316278536428605</v>
      </c>
      <c r="M111" s="4">
        <f t="shared" si="7"/>
        <v>0.41567021364286028</v>
      </c>
    </row>
    <row r="112" spans="1:13" ht="15.75" thickBot="1" x14ac:dyDescent="0.3">
      <c r="A112" s="5">
        <v>111</v>
      </c>
      <c r="B112" s="6" t="s">
        <v>315</v>
      </c>
      <c r="C112" s="6" t="s">
        <v>316</v>
      </c>
      <c r="D112" s="7">
        <v>67</v>
      </c>
      <c r="E112" s="6">
        <v>78.13</v>
      </c>
      <c r="F112" s="6">
        <v>78.13</v>
      </c>
      <c r="G112" s="6">
        <v>-3.0327171100000001</v>
      </c>
      <c r="H112" s="6">
        <v>-2.41</v>
      </c>
      <c r="I112" s="8">
        <v>-3.0327171203201702</v>
      </c>
      <c r="K112" s="5">
        <f t="shared" si="8"/>
        <v>0.62271710999999996</v>
      </c>
      <c r="L112" s="6">
        <f t="shared" si="9"/>
        <v>0.62271712032017001</v>
      </c>
      <c r="M112" s="8">
        <f t="shared" si="7"/>
        <v>1.0320170051869582E-8</v>
      </c>
    </row>
  </sheetData>
  <conditionalFormatting sqref="M2:M11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2019-05-01T07:32:37Z</dcterms:created>
  <dcterms:modified xsi:type="dcterms:W3CDTF">2019-06-22T18:34:53Z</dcterms:modified>
</cp:coreProperties>
</file>