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\Ocorrencias_Espontaneas\Planilhas\"/>
    </mc:Choice>
  </mc:AlternateContent>
  <xr:revisionPtr revIDLastSave="0" documentId="13_ncr:1_{03A46626-65EC-4347-8230-EBC519FD6330}" xr6:coauthVersionLast="47" xr6:coauthVersionMax="47" xr10:uidLastSave="{00000000-0000-0000-0000-000000000000}"/>
  <bookViews>
    <workbookView xWindow="-108" yWindow="-108" windowWidth="23256" windowHeight="12456" firstSheet="9" activeTab="10" xr2:uid="{00000000-000D-0000-FFFF-FFFF00000000}"/>
  </bookViews>
  <sheets>
    <sheet name="01-Ago" sheetId="1" r:id="rId1"/>
    <sheet name="02-Ago" sheetId="2" r:id="rId2"/>
    <sheet name="03-Ago" sheetId="3" r:id="rId3"/>
    <sheet name="04-Ago" sheetId="4" r:id="rId4"/>
    <sheet name="05-Ago" sheetId="5" r:id="rId5"/>
    <sheet name="06-Ago" sheetId="6" r:id="rId6"/>
    <sheet name="07-Ago" sheetId="7" r:id="rId7"/>
    <sheet name="08-Ago" sheetId="8" r:id="rId8"/>
    <sheet name="09-Ago" sheetId="9" r:id="rId9"/>
    <sheet name="10-Ago" sheetId="10" r:id="rId10"/>
    <sheet name="11-Ago" sheetId="11" r:id="rId11"/>
    <sheet name="12-Ago" sheetId="12" r:id="rId12"/>
    <sheet name="13-Ago" sheetId="13" r:id="rId13"/>
    <sheet name="14-Ago" sheetId="14" r:id="rId14"/>
    <sheet name="15-Ago" sheetId="15" r:id="rId15"/>
    <sheet name="16-Ago" sheetId="16" r:id="rId16"/>
    <sheet name="17-Ago" sheetId="17" r:id="rId17"/>
    <sheet name="18-Ago" sheetId="18" r:id="rId18"/>
    <sheet name="19-Ago" sheetId="19" r:id="rId19"/>
    <sheet name="20-Ago" sheetId="20" r:id="rId20"/>
    <sheet name="21-Ago" sheetId="21" r:id="rId21"/>
    <sheet name="22-Ago" sheetId="22" r:id="rId22"/>
    <sheet name="23-Ago" sheetId="23" r:id="rId23"/>
    <sheet name="24-Ago" sheetId="24" r:id="rId24"/>
    <sheet name="25-Ago" sheetId="25" r:id="rId25"/>
    <sheet name="26-Ago" sheetId="26" r:id="rId26"/>
    <sheet name="27-Ago" sheetId="27" r:id="rId27"/>
    <sheet name="28-Ago" sheetId="28" r:id="rId28"/>
    <sheet name="29-Ago" sheetId="29" r:id="rId29"/>
    <sheet name="30-Ago" sheetId="30" r:id="rId30"/>
    <sheet name="31-Ago" sheetId="31" r:id="rId3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31" l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B33" i="31" s="1"/>
  <c r="B34" i="31" s="1"/>
  <c r="B35" i="31" s="1"/>
  <c r="B36" i="31" s="1"/>
  <c r="B37" i="31" s="1"/>
  <c r="B38" i="31" s="1"/>
  <c r="B39" i="31" s="1"/>
  <c r="B40" i="31" s="1"/>
  <c r="B41" i="31" s="1"/>
  <c r="B42" i="31" s="1"/>
  <c r="B43" i="31" s="1"/>
  <c r="B44" i="31" s="1"/>
  <c r="B45" i="31" s="1"/>
  <c r="B46" i="31" s="1"/>
  <c r="B47" i="31" s="1"/>
  <c r="B48" i="31" s="1"/>
  <c r="B49" i="31" s="1"/>
  <c r="B50" i="31" s="1"/>
  <c r="B51" i="31" s="1"/>
  <c r="B52" i="31" s="1"/>
  <c r="B53" i="31" s="1"/>
  <c r="B54" i="31" s="1"/>
  <c r="B55" i="31" s="1"/>
  <c r="B56" i="31" s="1"/>
  <c r="B57" i="31" s="1"/>
  <c r="B58" i="31" s="1"/>
  <c r="B59" i="31" s="1"/>
  <c r="B60" i="31" s="1"/>
  <c r="B61" i="31" s="1"/>
  <c r="B62" i="31" s="1"/>
  <c r="B63" i="31" s="1"/>
  <c r="B64" i="31" s="1"/>
  <c r="B65" i="31" s="1"/>
  <c r="B66" i="31" s="1"/>
  <c r="B67" i="31" s="1"/>
  <c r="B68" i="31" s="1"/>
  <c r="B69" i="31" s="1"/>
  <c r="B70" i="31" s="1"/>
  <c r="B71" i="31" s="1"/>
  <c r="B72" i="31" s="1"/>
  <c r="B73" i="31" s="1"/>
  <c r="B74" i="31" s="1"/>
  <c r="B75" i="31" s="1"/>
  <c r="B76" i="31" s="1"/>
  <c r="B77" i="31" s="1"/>
  <c r="B78" i="31" s="1"/>
  <c r="B79" i="31" s="1"/>
  <c r="B80" i="31" s="1"/>
  <c r="B81" i="31" s="1"/>
  <c r="B82" i="31" s="1"/>
  <c r="B83" i="31" s="1"/>
  <c r="B84" i="31" s="1"/>
  <c r="B85" i="31" s="1"/>
  <c r="B86" i="31" s="1"/>
  <c r="B87" i="31" s="1"/>
  <c r="B88" i="31" s="1"/>
  <c r="B89" i="31" s="1"/>
  <c r="B90" i="31" s="1"/>
  <c r="B91" i="31" s="1"/>
  <c r="B92" i="31" s="1"/>
  <c r="B93" i="31" s="1"/>
  <c r="B94" i="31" s="1"/>
  <c r="B95" i="31" s="1"/>
  <c r="B96" i="31" s="1"/>
  <c r="B97" i="31" s="1"/>
  <c r="B98" i="31" s="1"/>
  <c r="B99" i="31" s="1"/>
  <c r="B100" i="31" s="1"/>
  <c r="B101" i="31" s="1"/>
  <c r="B102" i="31" s="1"/>
  <c r="B103" i="31" s="1"/>
  <c r="B104" i="31" s="1"/>
  <c r="B105" i="31" s="1"/>
  <c r="B106" i="31" s="1"/>
  <c r="B107" i="31" s="1"/>
  <c r="B108" i="31" s="1"/>
  <c r="B10" i="31"/>
  <c r="B11" i="31" s="1"/>
  <c r="B12" i="31" s="1"/>
  <c r="B13" i="31" s="1"/>
  <c r="B14" i="31" s="1"/>
  <c r="B15" i="31" s="1"/>
  <c r="B16" i="31" s="1"/>
  <c r="B17" i="31" s="1"/>
  <c r="B18" i="31" s="1"/>
  <c r="B19" i="31" s="1"/>
  <c r="B25" i="30"/>
  <c r="B26" i="30" s="1"/>
  <c r="B27" i="30" s="1"/>
  <c r="B28" i="30" s="1"/>
  <c r="B29" i="30" s="1"/>
  <c r="B30" i="30" s="1"/>
  <c r="B31" i="30" s="1"/>
  <c r="B32" i="30" s="1"/>
  <c r="B33" i="30" s="1"/>
  <c r="B34" i="30" s="1"/>
  <c r="B35" i="30" s="1"/>
  <c r="B36" i="30" s="1"/>
  <c r="B37" i="30" s="1"/>
  <c r="B38" i="30" s="1"/>
  <c r="B39" i="30" s="1"/>
  <c r="B40" i="30" s="1"/>
  <c r="B41" i="30" s="1"/>
  <c r="B42" i="30" s="1"/>
  <c r="B43" i="30" s="1"/>
  <c r="B44" i="30" s="1"/>
  <c r="B45" i="30" s="1"/>
  <c r="B46" i="30" s="1"/>
  <c r="B47" i="30" s="1"/>
  <c r="B48" i="30" s="1"/>
  <c r="B49" i="30" s="1"/>
  <c r="B50" i="30" s="1"/>
  <c r="B51" i="30" s="1"/>
  <c r="B52" i="30" s="1"/>
  <c r="B53" i="30" s="1"/>
  <c r="B54" i="30" s="1"/>
  <c r="B55" i="30" s="1"/>
  <c r="B56" i="30" s="1"/>
  <c r="B57" i="30" s="1"/>
  <c r="B58" i="30" s="1"/>
  <c r="B59" i="30" s="1"/>
  <c r="B60" i="30" s="1"/>
  <c r="B61" i="30" s="1"/>
  <c r="B62" i="30" s="1"/>
  <c r="B63" i="30" s="1"/>
  <c r="B64" i="30" s="1"/>
  <c r="B65" i="30" s="1"/>
  <c r="B66" i="30" s="1"/>
  <c r="B67" i="30" s="1"/>
  <c r="B68" i="30" s="1"/>
  <c r="B69" i="30" s="1"/>
  <c r="B70" i="30" s="1"/>
  <c r="B71" i="30" s="1"/>
  <c r="B72" i="30" s="1"/>
  <c r="B73" i="30" s="1"/>
  <c r="B74" i="30" s="1"/>
  <c r="B75" i="30" s="1"/>
  <c r="B76" i="30" s="1"/>
  <c r="B77" i="30" s="1"/>
  <c r="B78" i="30" s="1"/>
  <c r="B79" i="30" s="1"/>
  <c r="B80" i="30" s="1"/>
  <c r="B81" i="30" s="1"/>
  <c r="B82" i="30" s="1"/>
  <c r="B83" i="30" s="1"/>
  <c r="B84" i="30" s="1"/>
  <c r="B85" i="30" s="1"/>
  <c r="B86" i="30" s="1"/>
  <c r="B87" i="30" s="1"/>
  <c r="B88" i="30" s="1"/>
  <c r="B89" i="30" s="1"/>
  <c r="B90" i="30" s="1"/>
  <c r="B91" i="30" s="1"/>
  <c r="B92" i="30" s="1"/>
  <c r="B93" i="30" s="1"/>
  <c r="B94" i="30" s="1"/>
  <c r="B95" i="30" s="1"/>
  <c r="B96" i="30" s="1"/>
  <c r="B97" i="30" s="1"/>
  <c r="B98" i="30" s="1"/>
  <c r="B99" i="30" s="1"/>
  <c r="B100" i="30" s="1"/>
  <c r="B101" i="30" s="1"/>
  <c r="B102" i="30" s="1"/>
  <c r="B103" i="30" s="1"/>
  <c r="B104" i="30" s="1"/>
  <c r="B105" i="30" s="1"/>
  <c r="B106" i="30" s="1"/>
  <c r="B107" i="30" s="1"/>
  <c r="B108" i="30" s="1"/>
  <c r="B11" i="30"/>
  <c r="B12" i="30" s="1"/>
  <c r="B13" i="30" s="1"/>
  <c r="B14" i="30" s="1"/>
  <c r="B15" i="30" s="1"/>
  <c r="B16" i="30" s="1"/>
  <c r="B17" i="30" s="1"/>
  <c r="B18" i="30" s="1"/>
  <c r="B19" i="30" s="1"/>
  <c r="B20" i="30" s="1"/>
  <c r="B21" i="30" s="1"/>
  <c r="B22" i="30" s="1"/>
  <c r="B23" i="30" s="1"/>
  <c r="B24" i="30" s="1"/>
  <c r="B10" i="30"/>
  <c r="B13" i="29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" i="29"/>
  <c r="B11" i="29" s="1"/>
  <c r="B12" i="29" s="1"/>
  <c r="B31" i="28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B68" i="28" s="1"/>
  <c r="B69" i="28" s="1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3" i="28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10" i="28"/>
  <c r="B11" i="28" s="1"/>
  <c r="B12" i="28" s="1"/>
  <c r="B46" i="27"/>
  <c r="B47" i="27" s="1"/>
  <c r="B48" i="27" s="1"/>
  <c r="B49" i="27" s="1"/>
  <c r="B50" i="27" s="1"/>
  <c r="B51" i="27" s="1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9" i="27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15" i="27"/>
  <c r="B16" i="27" s="1"/>
  <c r="B17" i="27" s="1"/>
  <c r="B18" i="27" s="1"/>
  <c r="B10" i="27"/>
  <c r="B11" i="27" s="1"/>
  <c r="B12" i="27" s="1"/>
  <c r="B13" i="27" s="1"/>
  <c r="B14" i="27" s="1"/>
  <c r="B24" i="26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50" i="26" s="1"/>
  <c r="B51" i="26" s="1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B62" i="26" s="1"/>
  <c r="B63" i="26" s="1"/>
  <c r="B64" i="26" s="1"/>
  <c r="B65" i="26" s="1"/>
  <c r="B66" i="26" s="1"/>
  <c r="B67" i="26" s="1"/>
  <c r="B68" i="26" s="1"/>
  <c r="B69" i="26" s="1"/>
  <c r="B70" i="26" s="1"/>
  <c r="B71" i="26" s="1"/>
  <c r="B72" i="26" s="1"/>
  <c r="B73" i="26" s="1"/>
  <c r="B74" i="26" s="1"/>
  <c r="B75" i="26" s="1"/>
  <c r="B76" i="26" s="1"/>
  <c r="B77" i="26" s="1"/>
  <c r="B78" i="26" s="1"/>
  <c r="B79" i="26" s="1"/>
  <c r="B80" i="26" s="1"/>
  <c r="B81" i="26" s="1"/>
  <c r="B82" i="26" s="1"/>
  <c r="B83" i="26" s="1"/>
  <c r="B84" i="26" s="1"/>
  <c r="B85" i="26" s="1"/>
  <c r="B86" i="26" s="1"/>
  <c r="B87" i="26" s="1"/>
  <c r="B88" i="26" s="1"/>
  <c r="B89" i="26" s="1"/>
  <c r="B90" i="26" s="1"/>
  <c r="B91" i="26" s="1"/>
  <c r="B92" i="26" s="1"/>
  <c r="B93" i="26" s="1"/>
  <c r="B94" i="26" s="1"/>
  <c r="B95" i="26" s="1"/>
  <c r="B96" i="26" s="1"/>
  <c r="B97" i="26" s="1"/>
  <c r="B98" i="26" s="1"/>
  <c r="B99" i="26" s="1"/>
  <c r="B100" i="26" s="1"/>
  <c r="B101" i="26" s="1"/>
  <c r="B102" i="26" s="1"/>
  <c r="B103" i="26" s="1"/>
  <c r="B104" i="26" s="1"/>
  <c r="B105" i="26" s="1"/>
  <c r="B106" i="26" s="1"/>
  <c r="B107" i="26" s="1"/>
  <c r="B108" i="26" s="1"/>
  <c r="B22" i="26"/>
  <c r="B23" i="26" s="1"/>
  <c r="B10" i="26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13" i="25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" i="25"/>
  <c r="B11" i="25" s="1"/>
  <c r="B12" i="25" s="1"/>
  <c r="B44" i="24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2" i="24" s="1"/>
  <c r="B63" i="24" s="1"/>
  <c r="B64" i="24" s="1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78" i="24" s="1"/>
  <c r="B79" i="24" s="1"/>
  <c r="B80" i="24" s="1"/>
  <c r="B81" i="24" s="1"/>
  <c r="B82" i="24" s="1"/>
  <c r="B83" i="24" s="1"/>
  <c r="B84" i="24" s="1"/>
  <c r="B85" i="24" s="1"/>
  <c r="B86" i="24" s="1"/>
  <c r="B87" i="24" s="1"/>
  <c r="B88" i="24" s="1"/>
  <c r="B89" i="24" s="1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B102" i="24" s="1"/>
  <c r="B103" i="24" s="1"/>
  <c r="B104" i="24" s="1"/>
  <c r="B105" i="24" s="1"/>
  <c r="B106" i="24" s="1"/>
  <c r="B107" i="24" s="1"/>
  <c r="B108" i="24" s="1"/>
  <c r="B42" i="24"/>
  <c r="B43" i="24" s="1"/>
  <c r="B10" i="24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35" i="23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B72" i="23" s="1"/>
  <c r="B73" i="23" s="1"/>
  <c r="B74" i="23" s="1"/>
  <c r="B75" i="23" s="1"/>
  <c r="B76" i="23" s="1"/>
  <c r="B77" i="23" s="1"/>
  <c r="B78" i="23" s="1"/>
  <c r="B79" i="23" s="1"/>
  <c r="B80" i="23" s="1"/>
  <c r="B81" i="23" s="1"/>
  <c r="B82" i="23" s="1"/>
  <c r="B83" i="23" s="1"/>
  <c r="B84" i="23" s="1"/>
  <c r="B85" i="23" s="1"/>
  <c r="B86" i="23" s="1"/>
  <c r="B87" i="23" s="1"/>
  <c r="B88" i="23" s="1"/>
  <c r="B89" i="23" s="1"/>
  <c r="B90" i="23" s="1"/>
  <c r="B91" i="23" s="1"/>
  <c r="B92" i="23" s="1"/>
  <c r="B93" i="23" s="1"/>
  <c r="B94" i="23" s="1"/>
  <c r="B95" i="23" s="1"/>
  <c r="B96" i="23" s="1"/>
  <c r="B97" i="23" s="1"/>
  <c r="B98" i="23" s="1"/>
  <c r="B99" i="23" s="1"/>
  <c r="B100" i="23" s="1"/>
  <c r="B101" i="23" s="1"/>
  <c r="B102" i="23" s="1"/>
  <c r="B103" i="23" s="1"/>
  <c r="B104" i="23" s="1"/>
  <c r="B105" i="23" s="1"/>
  <c r="B106" i="23" s="1"/>
  <c r="B107" i="23" s="1"/>
  <c r="B108" i="23" s="1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10" i="23"/>
  <c r="B71" i="22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8" i="22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16" i="22"/>
  <c r="B17" i="22" s="1"/>
  <c r="B11" i="22"/>
  <c r="B12" i="22" s="1"/>
  <c r="B13" i="22" s="1"/>
  <c r="B14" i="22" s="1"/>
  <c r="B15" i="22" s="1"/>
  <c r="B10" i="22"/>
  <c r="B12" i="2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" i="21"/>
  <c r="B11" i="21" s="1"/>
  <c r="C22" i="20"/>
  <c r="C21" i="20"/>
  <c r="C20" i="20"/>
  <c r="C18" i="20"/>
  <c r="C19" i="20" s="1"/>
  <c r="C15" i="20"/>
  <c r="B14" i="20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B49" i="20" s="1"/>
  <c r="B50" i="20" s="1"/>
  <c r="B51" i="20" s="1"/>
  <c r="B52" i="20" s="1"/>
  <c r="B53" i="20" s="1"/>
  <c r="B54" i="20" s="1"/>
  <c r="B55" i="20" s="1"/>
  <c r="B56" i="20" s="1"/>
  <c r="B57" i="20" s="1"/>
  <c r="B58" i="20" s="1"/>
  <c r="B59" i="20" s="1"/>
  <c r="B60" i="20" s="1"/>
  <c r="B61" i="20" s="1"/>
  <c r="B62" i="20" s="1"/>
  <c r="B63" i="20" s="1"/>
  <c r="B64" i="20" s="1"/>
  <c r="B65" i="20" s="1"/>
  <c r="B66" i="20" s="1"/>
  <c r="B67" i="20" s="1"/>
  <c r="B68" i="20" s="1"/>
  <c r="B69" i="20" s="1"/>
  <c r="B70" i="20" s="1"/>
  <c r="B71" i="20" s="1"/>
  <c r="B72" i="20" s="1"/>
  <c r="B73" i="20" s="1"/>
  <c r="B74" i="20" s="1"/>
  <c r="B75" i="20" s="1"/>
  <c r="B76" i="20" s="1"/>
  <c r="B77" i="20" s="1"/>
  <c r="B78" i="20" s="1"/>
  <c r="B79" i="20" s="1"/>
  <c r="B80" i="20" s="1"/>
  <c r="B81" i="20" s="1"/>
  <c r="B82" i="20" s="1"/>
  <c r="B83" i="20" s="1"/>
  <c r="B84" i="20" s="1"/>
  <c r="B85" i="20" s="1"/>
  <c r="B86" i="20" s="1"/>
  <c r="B87" i="20" s="1"/>
  <c r="B88" i="20" s="1"/>
  <c r="B89" i="20" s="1"/>
  <c r="B90" i="20" s="1"/>
  <c r="B91" i="20" s="1"/>
  <c r="B92" i="20" s="1"/>
  <c r="B93" i="20" s="1"/>
  <c r="B94" i="20" s="1"/>
  <c r="B95" i="20" s="1"/>
  <c r="B96" i="20" s="1"/>
  <c r="B97" i="20" s="1"/>
  <c r="B98" i="20" s="1"/>
  <c r="B99" i="20" s="1"/>
  <c r="B100" i="20" s="1"/>
  <c r="B101" i="20" s="1"/>
  <c r="B102" i="20" s="1"/>
  <c r="B103" i="20" s="1"/>
  <c r="B104" i="20" s="1"/>
  <c r="B105" i="20" s="1"/>
  <c r="B106" i="20" s="1"/>
  <c r="B107" i="20" s="1"/>
  <c r="B108" i="20" s="1"/>
  <c r="C12" i="20"/>
  <c r="C13" i="20" s="1"/>
  <c r="C11" i="20"/>
  <c r="C10" i="20"/>
  <c r="B10" i="20"/>
  <c r="B11" i="20" s="1"/>
  <c r="B12" i="20" s="1"/>
  <c r="B13" i="20" s="1"/>
  <c r="B19" i="19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B62" i="19" s="1"/>
  <c r="B63" i="19" s="1"/>
  <c r="B64" i="19" s="1"/>
  <c r="B65" i="19" s="1"/>
  <c r="B66" i="19" s="1"/>
  <c r="B67" i="19" s="1"/>
  <c r="B68" i="19" s="1"/>
  <c r="B69" i="19" s="1"/>
  <c r="B70" i="19" s="1"/>
  <c r="B71" i="19" s="1"/>
  <c r="B72" i="19" s="1"/>
  <c r="B73" i="19" s="1"/>
  <c r="B74" i="19" s="1"/>
  <c r="B75" i="19" s="1"/>
  <c r="B76" i="19" s="1"/>
  <c r="B77" i="19" s="1"/>
  <c r="B78" i="19" s="1"/>
  <c r="B79" i="19" s="1"/>
  <c r="B80" i="19" s="1"/>
  <c r="B81" i="19" s="1"/>
  <c r="B82" i="19" s="1"/>
  <c r="B83" i="19" s="1"/>
  <c r="B84" i="19" s="1"/>
  <c r="B85" i="19" s="1"/>
  <c r="B86" i="19" s="1"/>
  <c r="B87" i="19" s="1"/>
  <c r="B88" i="19" s="1"/>
  <c r="B89" i="19" s="1"/>
  <c r="B90" i="19" s="1"/>
  <c r="B91" i="19" s="1"/>
  <c r="B92" i="19" s="1"/>
  <c r="B93" i="19" s="1"/>
  <c r="B94" i="19" s="1"/>
  <c r="B95" i="19" s="1"/>
  <c r="B96" i="19" s="1"/>
  <c r="B97" i="19" s="1"/>
  <c r="B98" i="19" s="1"/>
  <c r="B99" i="19" s="1"/>
  <c r="B100" i="19" s="1"/>
  <c r="B101" i="19" s="1"/>
  <c r="B102" i="19" s="1"/>
  <c r="B103" i="19" s="1"/>
  <c r="B104" i="19" s="1"/>
  <c r="B105" i="19" s="1"/>
  <c r="B106" i="19" s="1"/>
  <c r="B107" i="19" s="1"/>
  <c r="B108" i="19" s="1"/>
  <c r="B17" i="19"/>
  <c r="B18" i="19" s="1"/>
  <c r="C15" i="19"/>
  <c r="C14" i="19"/>
  <c r="C12" i="19"/>
  <c r="C13" i="19" s="1"/>
  <c r="C11" i="19"/>
  <c r="B11" i="19"/>
  <c r="B12" i="19" s="1"/>
  <c r="B13" i="19" s="1"/>
  <c r="B14" i="19" s="1"/>
  <c r="B15" i="19" s="1"/>
  <c r="B16" i="19" s="1"/>
  <c r="C10" i="19"/>
  <c r="B10" i="19"/>
  <c r="B33" i="18"/>
  <c r="B34" i="18" s="1"/>
  <c r="B35" i="18" s="1"/>
  <c r="B36" i="18" s="1"/>
  <c r="B37" i="18" s="1"/>
  <c r="B38" i="18" s="1"/>
  <c r="B39" i="18" s="1"/>
  <c r="B40" i="18" s="1"/>
  <c r="B41" i="18" s="1"/>
  <c r="B42" i="18" s="1"/>
  <c r="B43" i="18" s="1"/>
  <c r="B44" i="18" s="1"/>
  <c r="B45" i="18" s="1"/>
  <c r="B46" i="18" s="1"/>
  <c r="B47" i="18" s="1"/>
  <c r="B48" i="18" s="1"/>
  <c r="B49" i="18" s="1"/>
  <c r="B50" i="18" s="1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5" i="18" s="1"/>
  <c r="B66" i="18" s="1"/>
  <c r="B67" i="18" s="1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B78" i="18" s="1"/>
  <c r="B79" i="18" s="1"/>
  <c r="B80" i="18" s="1"/>
  <c r="B81" i="18" s="1"/>
  <c r="B82" i="18" s="1"/>
  <c r="B83" i="18" s="1"/>
  <c r="B84" i="18" s="1"/>
  <c r="B85" i="18" s="1"/>
  <c r="B86" i="18" s="1"/>
  <c r="B87" i="18" s="1"/>
  <c r="B88" i="18" s="1"/>
  <c r="B89" i="18" s="1"/>
  <c r="B90" i="18" s="1"/>
  <c r="B91" i="18" s="1"/>
  <c r="B92" i="18" s="1"/>
  <c r="B93" i="18" s="1"/>
  <c r="B94" i="18" s="1"/>
  <c r="B95" i="18" s="1"/>
  <c r="B96" i="18" s="1"/>
  <c r="B97" i="18" s="1"/>
  <c r="B98" i="18" s="1"/>
  <c r="B99" i="18" s="1"/>
  <c r="B100" i="18" s="1"/>
  <c r="B101" i="18" s="1"/>
  <c r="B102" i="18" s="1"/>
  <c r="B103" i="18" s="1"/>
  <c r="B104" i="18" s="1"/>
  <c r="B105" i="18" s="1"/>
  <c r="B106" i="18" s="1"/>
  <c r="B107" i="18" s="1"/>
  <c r="B108" i="18" s="1"/>
  <c r="C15" i="18"/>
  <c r="C14" i="18"/>
  <c r="C13" i="18"/>
  <c r="C12" i="18"/>
  <c r="C11" i="18"/>
  <c r="B11" i="18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C10" i="18"/>
  <c r="B10" i="18"/>
  <c r="C16" i="17"/>
  <c r="C15" i="17"/>
  <c r="C18" i="17" s="1"/>
  <c r="C20" i="17" s="1"/>
  <c r="C13" i="17"/>
  <c r="C12" i="17"/>
  <c r="C14" i="17" s="1"/>
  <c r="B12" i="17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B62" i="17" s="1"/>
  <c r="B63" i="17" s="1"/>
  <c r="B64" i="17" s="1"/>
  <c r="B65" i="17" s="1"/>
  <c r="B66" i="17" s="1"/>
  <c r="B67" i="17" s="1"/>
  <c r="B68" i="17" s="1"/>
  <c r="B69" i="17" s="1"/>
  <c r="B70" i="17" s="1"/>
  <c r="B71" i="17" s="1"/>
  <c r="B72" i="17" s="1"/>
  <c r="B73" i="17" s="1"/>
  <c r="B74" i="17" s="1"/>
  <c r="B75" i="17" s="1"/>
  <c r="B76" i="17" s="1"/>
  <c r="B77" i="17" s="1"/>
  <c r="B78" i="17" s="1"/>
  <c r="B79" i="17" s="1"/>
  <c r="B80" i="17" s="1"/>
  <c r="B81" i="17" s="1"/>
  <c r="B82" i="17" s="1"/>
  <c r="B83" i="17" s="1"/>
  <c r="B84" i="17" s="1"/>
  <c r="B85" i="17" s="1"/>
  <c r="B86" i="17" s="1"/>
  <c r="B87" i="17" s="1"/>
  <c r="B88" i="17" s="1"/>
  <c r="B89" i="17" s="1"/>
  <c r="B90" i="17" s="1"/>
  <c r="B91" i="17" s="1"/>
  <c r="B92" i="17" s="1"/>
  <c r="B93" i="17" s="1"/>
  <c r="B94" i="17" s="1"/>
  <c r="B95" i="17" s="1"/>
  <c r="B96" i="17" s="1"/>
  <c r="B97" i="17" s="1"/>
  <c r="B98" i="17" s="1"/>
  <c r="B99" i="17" s="1"/>
  <c r="B100" i="17" s="1"/>
  <c r="B101" i="17" s="1"/>
  <c r="B102" i="17" s="1"/>
  <c r="B103" i="17" s="1"/>
  <c r="B104" i="17" s="1"/>
  <c r="B105" i="17" s="1"/>
  <c r="B106" i="17" s="1"/>
  <c r="B107" i="17" s="1"/>
  <c r="B108" i="17" s="1"/>
  <c r="C11" i="17"/>
  <c r="B11" i="17"/>
  <c r="C10" i="17"/>
  <c r="B10" i="17"/>
  <c r="B33" i="16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21" i="16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C18" i="16"/>
  <c r="C19" i="16" s="1"/>
  <c r="C14" i="16"/>
  <c r="C13" i="16"/>
  <c r="C12" i="16"/>
  <c r="C15" i="16" s="1"/>
  <c r="C11" i="16"/>
  <c r="B11" i="16"/>
  <c r="B12" i="16" s="1"/>
  <c r="B13" i="16" s="1"/>
  <c r="B14" i="16" s="1"/>
  <c r="B15" i="16" s="1"/>
  <c r="B16" i="16" s="1"/>
  <c r="B17" i="16" s="1"/>
  <c r="B18" i="16" s="1"/>
  <c r="B19" i="16" s="1"/>
  <c r="B20" i="16" s="1"/>
  <c r="C10" i="16"/>
  <c r="B10" i="16"/>
  <c r="C21" i="15"/>
  <c r="B20" i="15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C18" i="15"/>
  <c r="C20" i="15" s="1"/>
  <c r="C17" i="15"/>
  <c r="C14" i="15"/>
  <c r="C13" i="15"/>
  <c r="C12" i="15"/>
  <c r="C15" i="15" s="1"/>
  <c r="C16" i="15" s="1"/>
  <c r="C11" i="15"/>
  <c r="B11" i="15"/>
  <c r="B12" i="15" s="1"/>
  <c r="B13" i="15" s="1"/>
  <c r="B14" i="15" s="1"/>
  <c r="B15" i="15" s="1"/>
  <c r="B16" i="15" s="1"/>
  <c r="B17" i="15" s="1"/>
  <c r="B18" i="15" s="1"/>
  <c r="B19" i="15" s="1"/>
  <c r="C10" i="15"/>
  <c r="B10" i="15"/>
  <c r="B37" i="14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C14" i="14"/>
  <c r="B13" i="14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C12" i="14"/>
  <c r="C11" i="14"/>
  <c r="B11" i="14"/>
  <c r="B12" i="14" s="1"/>
  <c r="C10" i="14"/>
  <c r="B10" i="14"/>
  <c r="C16" i="13"/>
  <c r="C12" i="13"/>
  <c r="C15" i="13" s="1"/>
  <c r="C18" i="13" s="1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C11" i="13"/>
  <c r="C10" i="13"/>
  <c r="B10" i="13"/>
  <c r="B11" i="13" s="1"/>
  <c r="C24" i="12"/>
  <c r="C22" i="12"/>
  <c r="C20" i="12"/>
  <c r="C18" i="12"/>
  <c r="C21" i="12" s="1"/>
  <c r="C23" i="12" s="1"/>
  <c r="C16" i="12"/>
  <c r="C13" i="12"/>
  <c r="C12" i="12"/>
  <c r="C15" i="12" s="1"/>
  <c r="C17" i="12" s="1"/>
  <c r="C11" i="12"/>
  <c r="C10" i="12"/>
  <c r="B10" i="12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C16" i="11"/>
  <c r="C15" i="11"/>
  <c r="B14" i="1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C13" i="11"/>
  <c r="C12" i="11"/>
  <c r="C14" i="11" s="1"/>
  <c r="C11" i="11"/>
  <c r="C10" i="11"/>
  <c r="B10" i="11"/>
  <c r="B11" i="11" s="1"/>
  <c r="B12" i="11" s="1"/>
  <c r="B13" i="11" s="1"/>
  <c r="C14" i="10"/>
  <c r="B14" i="10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3" i="10"/>
  <c r="C12" i="10"/>
  <c r="C11" i="10"/>
  <c r="C10" i="10"/>
  <c r="B10" i="10"/>
  <c r="B11" i="10" s="1"/>
  <c r="B12" i="10" s="1"/>
  <c r="C15" i="9"/>
  <c r="C18" i="9" s="1"/>
  <c r="C12" i="9"/>
  <c r="C14" i="9" s="1"/>
  <c r="C11" i="9"/>
  <c r="C10" i="9"/>
  <c r="B10" i="9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C12" i="8"/>
  <c r="C11" i="8"/>
  <c r="C10" i="8"/>
  <c r="B10" i="8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B101" i="8" s="1"/>
  <c r="B102" i="8" s="1"/>
  <c r="B103" i="8" s="1"/>
  <c r="B104" i="8" s="1"/>
  <c r="B105" i="8" s="1"/>
  <c r="B106" i="8" s="1"/>
  <c r="B107" i="8" s="1"/>
  <c r="B108" i="8" s="1"/>
  <c r="C21" i="7"/>
  <c r="C18" i="7"/>
  <c r="C20" i="7" s="1"/>
  <c r="C15" i="7"/>
  <c r="C17" i="7" s="1"/>
  <c r="C13" i="7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C12" i="7"/>
  <c r="C14" i="7" s="1"/>
  <c r="B12" i="7"/>
  <c r="C11" i="7"/>
  <c r="B11" i="7"/>
  <c r="C10" i="7"/>
  <c r="B10" i="7"/>
  <c r="B20" i="6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C15" i="6"/>
  <c r="C14" i="6"/>
  <c r="C13" i="6"/>
  <c r="C12" i="6"/>
  <c r="C11" i="6"/>
  <c r="C10" i="6"/>
  <c r="B10" i="6"/>
  <c r="B11" i="6" s="1"/>
  <c r="B12" i="6" s="1"/>
  <c r="B13" i="6" s="1"/>
  <c r="B14" i="6" s="1"/>
  <c r="B15" i="6" s="1"/>
  <c r="B16" i="6" s="1"/>
  <c r="B17" i="6" s="1"/>
  <c r="B18" i="6" s="1"/>
  <c r="B19" i="6" s="1"/>
  <c r="B27" i="5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C15" i="5"/>
  <c r="C12" i="5"/>
  <c r="C11" i="5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C10" i="5"/>
  <c r="B10" i="5"/>
  <c r="C12" i="4"/>
  <c r="C13" i="4" s="1"/>
  <c r="C11" i="4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C10" i="4"/>
  <c r="B10" i="4"/>
  <c r="C12" i="3"/>
  <c r="C13" i="3" s="1"/>
  <c r="C11" i="3"/>
  <c r="C10" i="3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C101" i="2"/>
  <c r="C89" i="2"/>
  <c r="B11" i="2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" i="2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1" i="1"/>
  <c r="B10" i="1"/>
  <c r="C17" i="6" l="1"/>
  <c r="C18" i="6"/>
  <c r="C16" i="6"/>
  <c r="C20" i="9"/>
  <c r="C19" i="9"/>
  <c r="C21" i="9"/>
  <c r="C14" i="4"/>
  <c r="C15" i="4"/>
  <c r="C15" i="3"/>
  <c r="C14" i="3"/>
  <c r="C14" i="5"/>
  <c r="C13" i="5"/>
  <c r="C18" i="5"/>
  <c r="C17" i="5"/>
  <c r="C16" i="5"/>
  <c r="C24" i="7"/>
  <c r="C23" i="7"/>
  <c r="C22" i="7"/>
  <c r="C19" i="7"/>
  <c r="C27" i="12"/>
  <c r="C26" i="12"/>
  <c r="C25" i="12"/>
  <c r="C15" i="8"/>
  <c r="C14" i="8"/>
  <c r="C13" i="8"/>
  <c r="C24" i="15"/>
  <c r="C23" i="15"/>
  <c r="C22" i="15"/>
  <c r="C16" i="9"/>
  <c r="C16" i="7"/>
  <c r="C17" i="9"/>
  <c r="C13" i="9"/>
  <c r="C13" i="10"/>
  <c r="C15" i="10"/>
  <c r="C18" i="11"/>
  <c r="C17" i="11"/>
  <c r="C19" i="13"/>
  <c r="C21" i="13"/>
  <c r="C20" i="13"/>
  <c r="C13" i="13"/>
  <c r="C20" i="16"/>
  <c r="C19" i="12"/>
  <c r="C14" i="13"/>
  <c r="C21" i="16"/>
  <c r="C19" i="17"/>
  <c r="C14" i="12"/>
  <c r="C17" i="13"/>
  <c r="C15" i="14"/>
  <c r="C13" i="14"/>
  <c r="C19" i="15"/>
  <c r="C21" i="17"/>
  <c r="C17" i="18"/>
  <c r="C16" i="18"/>
  <c r="C18" i="18"/>
  <c r="C17" i="16"/>
  <c r="C16" i="16"/>
  <c r="C16" i="19"/>
  <c r="C18" i="19"/>
  <c r="C17" i="19"/>
  <c r="C23" i="20"/>
  <c r="C24" i="20"/>
  <c r="C17" i="17"/>
  <c r="C17" i="20"/>
  <c r="C16" i="20"/>
  <c r="C14" i="20"/>
  <c r="C17" i="10" l="1"/>
  <c r="C18" i="10"/>
  <c r="C16" i="10"/>
  <c r="C18" i="3"/>
  <c r="C17" i="3"/>
  <c r="C16" i="3"/>
  <c r="C21" i="19"/>
  <c r="C19" i="19"/>
  <c r="C20" i="19"/>
  <c r="C24" i="16"/>
  <c r="C23" i="16"/>
  <c r="C22" i="16"/>
  <c r="C29" i="12"/>
  <c r="C30" i="12"/>
  <c r="C28" i="12"/>
  <c r="C18" i="4"/>
  <c r="C17" i="4"/>
  <c r="C16" i="4"/>
  <c r="C19" i="18"/>
  <c r="C21" i="18"/>
  <c r="C20" i="18"/>
  <c r="C24" i="9"/>
  <c r="C23" i="9"/>
  <c r="C22" i="9"/>
  <c r="C17" i="8"/>
  <c r="C16" i="8"/>
  <c r="C18" i="8"/>
  <c r="C26" i="7"/>
  <c r="C25" i="7"/>
  <c r="C27" i="7"/>
  <c r="C20" i="11"/>
  <c r="C21" i="11"/>
  <c r="C19" i="11"/>
  <c r="C24" i="17"/>
  <c r="C23" i="17"/>
  <c r="C22" i="17"/>
  <c r="C24" i="13"/>
  <c r="C23" i="13"/>
  <c r="C22" i="13"/>
  <c r="C27" i="15"/>
  <c r="C26" i="15"/>
  <c r="C25" i="15"/>
  <c r="C21" i="6"/>
  <c r="C20" i="6"/>
  <c r="C19" i="6"/>
  <c r="C16" i="14"/>
  <c r="C18" i="14"/>
  <c r="C17" i="14"/>
  <c r="C25" i="20"/>
  <c r="C26" i="20"/>
  <c r="C27" i="20"/>
  <c r="C20" i="5"/>
  <c r="C21" i="5"/>
  <c r="C19" i="5"/>
  <c r="C21" i="14" l="1"/>
  <c r="C20" i="14"/>
  <c r="C19" i="14"/>
  <c r="C26" i="17"/>
  <c r="C25" i="17"/>
  <c r="C27" i="17"/>
  <c r="C26" i="9"/>
  <c r="C25" i="9"/>
  <c r="C27" i="9"/>
  <c r="C26" i="16"/>
  <c r="C25" i="16"/>
  <c r="C27" i="16"/>
  <c r="C24" i="11"/>
  <c r="C23" i="11"/>
  <c r="C22" i="11"/>
  <c r="C23" i="18"/>
  <c r="C22" i="18"/>
  <c r="C24" i="18"/>
  <c r="C22" i="19"/>
  <c r="C23" i="19"/>
  <c r="C24" i="19"/>
  <c r="C23" i="6"/>
  <c r="C22" i="6"/>
  <c r="C24" i="6"/>
  <c r="C30" i="7"/>
  <c r="C29" i="7"/>
  <c r="C28" i="7"/>
  <c r="C24" i="5"/>
  <c r="C23" i="5"/>
  <c r="C22" i="5"/>
  <c r="C21" i="4"/>
  <c r="C20" i="4"/>
  <c r="C19" i="4"/>
  <c r="C19" i="3"/>
  <c r="C20" i="3"/>
  <c r="C21" i="3"/>
  <c r="C29" i="15"/>
  <c r="C28" i="15"/>
  <c r="C30" i="15"/>
  <c r="C33" i="12"/>
  <c r="C32" i="12"/>
  <c r="C31" i="12"/>
  <c r="C20" i="10"/>
  <c r="C19" i="10"/>
  <c r="C21" i="10"/>
  <c r="C28" i="20"/>
  <c r="C30" i="20"/>
  <c r="C29" i="20"/>
  <c r="C20" i="8"/>
  <c r="C19" i="8"/>
  <c r="C21" i="8"/>
  <c r="C26" i="13"/>
  <c r="C27" i="13"/>
  <c r="C25" i="13"/>
  <c r="C30" i="16" l="1"/>
  <c r="C29" i="16"/>
  <c r="C28" i="16"/>
  <c r="C24" i="3"/>
  <c r="C22" i="3"/>
  <c r="C23" i="3"/>
  <c r="C29" i="9"/>
  <c r="C30" i="9"/>
  <c r="C28" i="9"/>
  <c r="C23" i="8"/>
  <c r="C24" i="8"/>
  <c r="C22" i="8"/>
  <c r="C24" i="4"/>
  <c r="C23" i="4"/>
  <c r="C22" i="4"/>
  <c r="C25" i="6"/>
  <c r="C27" i="6"/>
  <c r="C26" i="6"/>
  <c r="C26" i="18"/>
  <c r="C25" i="18"/>
  <c r="C27" i="18"/>
  <c r="C28" i="17"/>
  <c r="C29" i="17"/>
  <c r="C30" i="17"/>
  <c r="C31" i="15"/>
  <c r="C32" i="15"/>
  <c r="C33" i="15"/>
  <c r="C31" i="20"/>
  <c r="C33" i="20"/>
  <c r="C32" i="20"/>
  <c r="C23" i="10"/>
  <c r="C22" i="10"/>
  <c r="C24" i="10"/>
  <c r="C25" i="19"/>
  <c r="C27" i="19"/>
  <c r="C26" i="19"/>
  <c r="C28" i="13"/>
  <c r="C30" i="13"/>
  <c r="C29" i="13"/>
  <c r="C35" i="12"/>
  <c r="C36" i="12"/>
  <c r="C34" i="12"/>
  <c r="C26" i="5"/>
  <c r="C25" i="5"/>
  <c r="C27" i="5"/>
  <c r="C32" i="7"/>
  <c r="C31" i="7"/>
  <c r="C33" i="7"/>
  <c r="C26" i="11"/>
  <c r="C27" i="11"/>
  <c r="C25" i="11"/>
  <c r="C22" i="14"/>
  <c r="C23" i="14"/>
  <c r="C24" i="14"/>
  <c r="C32" i="17" l="1"/>
  <c r="C33" i="17"/>
  <c r="C31" i="17"/>
  <c r="C28" i="19"/>
  <c r="C29" i="19"/>
  <c r="C30" i="19"/>
  <c r="C27" i="8"/>
  <c r="C26" i="8"/>
  <c r="C25" i="8"/>
  <c r="C29" i="18"/>
  <c r="C28" i="18"/>
  <c r="C30" i="18"/>
  <c r="C36" i="7"/>
  <c r="C35" i="7"/>
  <c r="C34" i="7"/>
  <c r="C32" i="9"/>
  <c r="C33" i="9"/>
  <c r="C31" i="9"/>
  <c r="C30" i="5"/>
  <c r="C28" i="5"/>
  <c r="C29" i="5"/>
  <c r="C26" i="10"/>
  <c r="C27" i="10"/>
  <c r="C25" i="10"/>
  <c r="C36" i="20"/>
  <c r="C34" i="20"/>
  <c r="C35" i="20"/>
  <c r="C29" i="6"/>
  <c r="C30" i="6"/>
  <c r="C28" i="6"/>
  <c r="C27" i="14"/>
  <c r="C25" i="14"/>
  <c r="C26" i="14"/>
  <c r="C27" i="3"/>
  <c r="C25" i="3"/>
  <c r="C26" i="3"/>
  <c r="C39" i="12"/>
  <c r="C37" i="12"/>
  <c r="C38" i="12"/>
  <c r="C36" i="15"/>
  <c r="C35" i="15"/>
  <c r="C34" i="15"/>
  <c r="C30" i="11"/>
  <c r="C29" i="11"/>
  <c r="C28" i="11"/>
  <c r="C32" i="13"/>
  <c r="C33" i="13"/>
  <c r="C31" i="13"/>
  <c r="C26" i="4"/>
  <c r="C25" i="4"/>
  <c r="C27" i="4"/>
  <c r="C31" i="16"/>
  <c r="C33" i="16"/>
  <c r="C32" i="16"/>
  <c r="C32" i="11" l="1"/>
  <c r="C33" i="11"/>
  <c r="C31" i="11"/>
  <c r="C32" i="5"/>
  <c r="C31" i="5"/>
  <c r="C33" i="5"/>
  <c r="C28" i="14"/>
  <c r="C30" i="14"/>
  <c r="C29" i="14"/>
  <c r="C33" i="19"/>
  <c r="C31" i="19"/>
  <c r="C32" i="19"/>
  <c r="C30" i="3"/>
  <c r="C28" i="3"/>
  <c r="C29" i="3"/>
  <c r="C31" i="6"/>
  <c r="C32" i="6"/>
  <c r="C33" i="6"/>
  <c r="C35" i="9"/>
  <c r="C34" i="9"/>
  <c r="C36" i="9"/>
  <c r="C33" i="18"/>
  <c r="C32" i="18"/>
  <c r="C31" i="18"/>
  <c r="C29" i="8"/>
  <c r="C30" i="8"/>
  <c r="C28" i="8"/>
  <c r="C37" i="15"/>
  <c r="C39" i="15"/>
  <c r="C38" i="15"/>
  <c r="C29" i="4"/>
  <c r="C30" i="4"/>
  <c r="C28" i="4"/>
  <c r="C34" i="13"/>
  <c r="C36" i="13"/>
  <c r="C35" i="13"/>
  <c r="C29" i="10"/>
  <c r="C30" i="10"/>
  <c r="C28" i="10"/>
  <c r="C34" i="17"/>
  <c r="C36" i="17"/>
  <c r="C35" i="17"/>
  <c r="C34" i="16"/>
  <c r="C36" i="16"/>
  <c r="C35" i="16"/>
  <c r="C41" i="12"/>
  <c r="C40" i="12"/>
  <c r="C42" i="12"/>
  <c r="C37" i="20"/>
  <c r="C38" i="20"/>
  <c r="C39" i="20"/>
  <c r="C38" i="7"/>
  <c r="C37" i="7"/>
  <c r="C39" i="7"/>
  <c r="C34" i="19" l="1"/>
  <c r="C36" i="19"/>
  <c r="C35" i="19"/>
  <c r="C41" i="20"/>
  <c r="C40" i="20"/>
  <c r="C42" i="20"/>
  <c r="C38" i="17"/>
  <c r="C39" i="17"/>
  <c r="C37" i="17"/>
  <c r="C45" i="12"/>
  <c r="C44" i="12"/>
  <c r="C43" i="12"/>
  <c r="C39" i="13"/>
  <c r="C38" i="13"/>
  <c r="C37" i="13"/>
  <c r="C35" i="18"/>
  <c r="C36" i="18"/>
  <c r="C34" i="18"/>
  <c r="C32" i="4"/>
  <c r="C31" i="4"/>
  <c r="C33" i="4"/>
  <c r="C33" i="14"/>
  <c r="C31" i="14"/>
  <c r="C32" i="14"/>
  <c r="C39" i="16"/>
  <c r="C38" i="16"/>
  <c r="C37" i="16"/>
  <c r="C38" i="9"/>
  <c r="C39" i="9"/>
  <c r="C37" i="9"/>
  <c r="C42" i="7"/>
  <c r="C41" i="7"/>
  <c r="C40" i="7"/>
  <c r="C35" i="6"/>
  <c r="C34" i="6"/>
  <c r="C36" i="6"/>
  <c r="C35" i="5"/>
  <c r="C34" i="5"/>
  <c r="C36" i="5"/>
  <c r="C42" i="15"/>
  <c r="C41" i="15"/>
  <c r="C40" i="15"/>
  <c r="C31" i="10"/>
  <c r="C32" i="10"/>
  <c r="C33" i="10"/>
  <c r="C33" i="8"/>
  <c r="C31" i="8"/>
  <c r="C32" i="8"/>
  <c r="C36" i="11"/>
  <c r="C34" i="11"/>
  <c r="C35" i="11"/>
  <c r="C32" i="3"/>
  <c r="C31" i="3"/>
  <c r="C33" i="3"/>
  <c r="C34" i="14" l="1"/>
  <c r="C36" i="14"/>
  <c r="C35" i="14"/>
  <c r="C44" i="7"/>
  <c r="C45" i="7"/>
  <c r="C43" i="7"/>
  <c r="C35" i="8"/>
  <c r="C36" i="8"/>
  <c r="C34" i="8"/>
  <c r="C38" i="6"/>
  <c r="C39" i="6"/>
  <c r="C37" i="6"/>
  <c r="C42" i="17"/>
  <c r="C41" i="17"/>
  <c r="C40" i="17"/>
  <c r="C39" i="18"/>
  <c r="C38" i="18"/>
  <c r="C37" i="18"/>
  <c r="C35" i="4"/>
  <c r="C36" i="4"/>
  <c r="C34" i="4"/>
  <c r="C47" i="12"/>
  <c r="C48" i="12"/>
  <c r="C46" i="12"/>
  <c r="C35" i="10"/>
  <c r="C36" i="10"/>
  <c r="C34" i="10"/>
  <c r="C35" i="3"/>
  <c r="C36" i="3"/>
  <c r="C34" i="3"/>
  <c r="C43" i="20"/>
  <c r="C44" i="20"/>
  <c r="C45" i="20"/>
  <c r="C42" i="9"/>
  <c r="C40" i="9"/>
  <c r="C41" i="9"/>
  <c r="C44" i="15"/>
  <c r="C43" i="15"/>
  <c r="C45" i="15"/>
  <c r="C38" i="5"/>
  <c r="C39" i="5"/>
  <c r="C37" i="5"/>
  <c r="C37" i="19"/>
  <c r="C39" i="19"/>
  <c r="C38" i="19"/>
  <c r="C38" i="11"/>
  <c r="C39" i="11"/>
  <c r="C37" i="11"/>
  <c r="C40" i="16"/>
  <c r="C42" i="16"/>
  <c r="C41" i="16"/>
  <c r="C41" i="13"/>
  <c r="C42" i="13"/>
  <c r="C40" i="13"/>
  <c r="C44" i="9" l="1"/>
  <c r="C45" i="9"/>
  <c r="C43" i="9"/>
  <c r="C47" i="20"/>
  <c r="C46" i="20"/>
  <c r="C48" i="20"/>
  <c r="C51" i="12"/>
  <c r="C50" i="12"/>
  <c r="C49" i="12"/>
  <c r="C37" i="3"/>
  <c r="C38" i="3"/>
  <c r="C39" i="3"/>
  <c r="C48" i="7"/>
  <c r="C47" i="7"/>
  <c r="C46" i="7"/>
  <c r="C39" i="4"/>
  <c r="C38" i="4"/>
  <c r="C37" i="4"/>
  <c r="C45" i="13"/>
  <c r="C44" i="13"/>
  <c r="C43" i="13"/>
  <c r="C41" i="18"/>
  <c r="C40" i="18"/>
  <c r="C42" i="18"/>
  <c r="C42" i="11"/>
  <c r="C41" i="11"/>
  <c r="C40" i="11"/>
  <c r="C41" i="6"/>
  <c r="C40" i="6"/>
  <c r="C42" i="6"/>
  <c r="C40" i="19"/>
  <c r="C41" i="19"/>
  <c r="C42" i="19"/>
  <c r="C39" i="8"/>
  <c r="C38" i="8"/>
  <c r="C37" i="8"/>
  <c r="C40" i="5"/>
  <c r="C42" i="5"/>
  <c r="C41" i="5"/>
  <c r="C48" i="15"/>
  <c r="C47" i="15"/>
  <c r="C46" i="15"/>
  <c r="C44" i="16"/>
  <c r="C45" i="16"/>
  <c r="C43" i="16"/>
  <c r="C39" i="10"/>
  <c r="C38" i="10"/>
  <c r="C37" i="10"/>
  <c r="C39" i="14"/>
  <c r="C38" i="14"/>
  <c r="C37" i="14"/>
  <c r="C44" i="17"/>
  <c r="C43" i="17"/>
  <c r="C45" i="17"/>
  <c r="C45" i="18" l="1"/>
  <c r="C43" i="18"/>
  <c r="C44" i="18"/>
  <c r="C41" i="10"/>
  <c r="C42" i="10"/>
  <c r="C40" i="10"/>
  <c r="C41" i="8"/>
  <c r="C40" i="8"/>
  <c r="C42" i="8"/>
  <c r="C40" i="3"/>
  <c r="C42" i="3"/>
  <c r="C41" i="3"/>
  <c r="C45" i="19"/>
  <c r="C43" i="19"/>
  <c r="C44" i="19"/>
  <c r="C47" i="16"/>
  <c r="C46" i="16"/>
  <c r="C48" i="16"/>
  <c r="C48" i="13"/>
  <c r="C47" i="13"/>
  <c r="C46" i="13"/>
  <c r="C53" i="12"/>
  <c r="C54" i="12"/>
  <c r="C52" i="12"/>
  <c r="C48" i="17"/>
  <c r="C47" i="17"/>
  <c r="C46" i="17"/>
  <c r="C44" i="6"/>
  <c r="C43" i="6"/>
  <c r="C45" i="6"/>
  <c r="C49" i="20"/>
  <c r="C51" i="20"/>
  <c r="C50" i="20"/>
  <c r="C49" i="15"/>
  <c r="C50" i="15"/>
  <c r="C51" i="15"/>
  <c r="C41" i="4"/>
  <c r="C42" i="4"/>
  <c r="C40" i="4"/>
  <c r="C44" i="5"/>
  <c r="C45" i="5"/>
  <c r="C43" i="5"/>
  <c r="C48" i="9"/>
  <c r="C47" i="9"/>
  <c r="C46" i="9"/>
  <c r="C40" i="14"/>
  <c r="C42" i="14"/>
  <c r="C41" i="14"/>
  <c r="C44" i="11"/>
  <c r="C43" i="11"/>
  <c r="C45" i="11"/>
  <c r="C50" i="7"/>
  <c r="C49" i="7"/>
  <c r="C51" i="7"/>
  <c r="C45" i="3" l="1"/>
  <c r="C44" i="3"/>
  <c r="C43" i="3"/>
  <c r="C45" i="8"/>
  <c r="C44" i="8"/>
  <c r="C43" i="8"/>
  <c r="C45" i="4"/>
  <c r="C44" i="4"/>
  <c r="C43" i="4"/>
  <c r="C45" i="14"/>
  <c r="C43" i="14"/>
  <c r="C44" i="14"/>
  <c r="C51" i="13"/>
  <c r="C50" i="13"/>
  <c r="C49" i="13"/>
  <c r="C54" i="7"/>
  <c r="C52" i="7"/>
  <c r="C53" i="7"/>
  <c r="C47" i="6"/>
  <c r="C48" i="6"/>
  <c r="C46" i="6"/>
  <c r="C50" i="16"/>
  <c r="C49" i="16"/>
  <c r="C51" i="16"/>
  <c r="C47" i="5"/>
  <c r="C46" i="5"/>
  <c r="C48" i="5"/>
  <c r="C44" i="10"/>
  <c r="C43" i="10"/>
  <c r="C45" i="10"/>
  <c r="C50" i="9"/>
  <c r="C49" i="9"/>
  <c r="C51" i="9"/>
  <c r="C54" i="15"/>
  <c r="C53" i="15"/>
  <c r="C52" i="15"/>
  <c r="C57" i="12"/>
  <c r="C55" i="12"/>
  <c r="C56" i="12"/>
  <c r="C54" i="20"/>
  <c r="C53" i="20"/>
  <c r="C52" i="20"/>
  <c r="C48" i="11"/>
  <c r="C47" i="11"/>
  <c r="C46" i="11"/>
  <c r="C50" i="17"/>
  <c r="C51" i="17"/>
  <c r="C49" i="17"/>
  <c r="C46" i="19"/>
  <c r="C47" i="19"/>
  <c r="C48" i="19"/>
  <c r="C47" i="18"/>
  <c r="C48" i="18"/>
  <c r="C46" i="18"/>
  <c r="C53" i="17" l="1"/>
  <c r="C54" i="17"/>
  <c r="C52" i="17"/>
  <c r="C54" i="16"/>
  <c r="C53" i="16"/>
  <c r="C52" i="16"/>
  <c r="C57" i="15"/>
  <c r="C56" i="15"/>
  <c r="C55" i="15"/>
  <c r="C46" i="14"/>
  <c r="C48" i="14"/>
  <c r="C47" i="14"/>
  <c r="C47" i="10"/>
  <c r="C48" i="10"/>
  <c r="C46" i="10"/>
  <c r="C47" i="4"/>
  <c r="C46" i="4"/>
  <c r="C48" i="4"/>
  <c r="C47" i="8"/>
  <c r="C46" i="8"/>
  <c r="C48" i="8"/>
  <c r="C51" i="18"/>
  <c r="C50" i="18"/>
  <c r="C49" i="18"/>
  <c r="C55" i="20"/>
  <c r="C57" i="20"/>
  <c r="C56" i="20"/>
  <c r="C51" i="19"/>
  <c r="C50" i="19"/>
  <c r="C49" i="19"/>
  <c r="C54" i="9"/>
  <c r="C53" i="9"/>
  <c r="C52" i="9"/>
  <c r="C51" i="6"/>
  <c r="C49" i="6"/>
  <c r="C50" i="6"/>
  <c r="C50" i="11"/>
  <c r="C49" i="11"/>
  <c r="C51" i="11"/>
  <c r="C56" i="7"/>
  <c r="C57" i="7"/>
  <c r="C55" i="7"/>
  <c r="C50" i="5"/>
  <c r="C51" i="5"/>
  <c r="C49" i="5"/>
  <c r="C59" i="12"/>
  <c r="C60" i="12"/>
  <c r="C58" i="12"/>
  <c r="C54" i="13"/>
  <c r="C52" i="13"/>
  <c r="C53" i="13"/>
  <c r="C48" i="3"/>
  <c r="C47" i="3"/>
  <c r="C46" i="3"/>
  <c r="C63" i="12" l="1"/>
  <c r="C62" i="12"/>
  <c r="C61" i="12"/>
  <c r="C51" i="14"/>
  <c r="C49" i="14"/>
  <c r="C50" i="14"/>
  <c r="C53" i="6"/>
  <c r="C52" i="6"/>
  <c r="C54" i="6"/>
  <c r="C53" i="18"/>
  <c r="C52" i="18"/>
  <c r="C54" i="18"/>
  <c r="C51" i="8"/>
  <c r="C50" i="8"/>
  <c r="C49" i="8"/>
  <c r="C56" i="9"/>
  <c r="C55" i="9"/>
  <c r="C57" i="9"/>
  <c r="C58" i="15"/>
  <c r="C60" i="15"/>
  <c r="C59" i="15"/>
  <c r="C51" i="4"/>
  <c r="C50" i="4"/>
  <c r="C49" i="4"/>
  <c r="C58" i="7"/>
  <c r="C60" i="7"/>
  <c r="C59" i="7"/>
  <c r="C50" i="3"/>
  <c r="C51" i="3"/>
  <c r="C49" i="3"/>
  <c r="C52" i="19"/>
  <c r="C53" i="19"/>
  <c r="C54" i="19"/>
  <c r="C57" i="16"/>
  <c r="C56" i="16"/>
  <c r="C55" i="16"/>
  <c r="C54" i="11"/>
  <c r="C53" i="11"/>
  <c r="C52" i="11"/>
  <c r="C59" i="20"/>
  <c r="C60" i="20"/>
  <c r="C58" i="20"/>
  <c r="C51" i="10"/>
  <c r="C49" i="10"/>
  <c r="C50" i="10"/>
  <c r="C56" i="17"/>
  <c r="C57" i="17"/>
  <c r="C55" i="17"/>
  <c r="C54" i="5"/>
  <c r="C53" i="5"/>
  <c r="C52" i="5"/>
  <c r="C56" i="13"/>
  <c r="C55" i="13"/>
  <c r="C57" i="13"/>
  <c r="C55" i="18" l="1"/>
  <c r="C57" i="18"/>
  <c r="C56" i="18"/>
  <c r="C59" i="17"/>
  <c r="C58" i="17"/>
  <c r="C60" i="17"/>
  <c r="C60" i="16"/>
  <c r="C59" i="16"/>
  <c r="C58" i="16"/>
  <c r="C53" i="4"/>
  <c r="C52" i="4"/>
  <c r="C54" i="4"/>
  <c r="C57" i="19"/>
  <c r="C55" i="19"/>
  <c r="C56" i="19"/>
  <c r="C57" i="6"/>
  <c r="C56" i="6"/>
  <c r="C55" i="6"/>
  <c r="C53" i="10"/>
  <c r="C52" i="10"/>
  <c r="C54" i="10"/>
  <c r="C60" i="13"/>
  <c r="C59" i="13"/>
  <c r="C58" i="13"/>
  <c r="C60" i="9"/>
  <c r="C59" i="9"/>
  <c r="C58" i="9"/>
  <c r="C62" i="15"/>
  <c r="C61" i="15"/>
  <c r="C63" i="15"/>
  <c r="C61" i="20"/>
  <c r="C63" i="20"/>
  <c r="C62" i="20"/>
  <c r="C53" i="3"/>
  <c r="C54" i="3"/>
  <c r="C52" i="3"/>
  <c r="C52" i="14"/>
  <c r="C53" i="14"/>
  <c r="C54" i="14"/>
  <c r="C62" i="7"/>
  <c r="C63" i="7"/>
  <c r="C61" i="7"/>
  <c r="C56" i="5"/>
  <c r="C57" i="5"/>
  <c r="C55" i="5"/>
  <c r="C56" i="11"/>
  <c r="C57" i="11"/>
  <c r="C55" i="11"/>
  <c r="C53" i="8"/>
  <c r="C52" i="8"/>
  <c r="C54" i="8"/>
  <c r="C65" i="12"/>
  <c r="C66" i="12"/>
  <c r="C67" i="12" s="1"/>
  <c r="C68" i="12" s="1"/>
  <c r="C69" i="12" s="1"/>
  <c r="C70" i="12" s="1"/>
  <c r="C71" i="12" s="1"/>
  <c r="C72" i="12" s="1"/>
  <c r="C73" i="12" s="1"/>
  <c r="C74" i="12" s="1"/>
  <c r="C75" i="12" s="1"/>
  <c r="C76" i="12" s="1"/>
  <c r="C77" i="12" s="1"/>
  <c r="C78" i="12" s="1"/>
  <c r="C79" i="12" s="1"/>
  <c r="C80" i="12" s="1"/>
  <c r="C81" i="12" s="1"/>
  <c r="C82" i="12" s="1"/>
  <c r="C83" i="12" s="1"/>
  <c r="C84" i="12" s="1"/>
  <c r="C85" i="12" s="1"/>
  <c r="C86" i="12" s="1"/>
  <c r="C87" i="12" s="1"/>
  <c r="C88" i="12" s="1"/>
  <c r="C89" i="12" s="1"/>
  <c r="C90" i="12" s="1"/>
  <c r="C91" i="12" s="1"/>
  <c r="C92" i="12" s="1"/>
  <c r="C93" i="12" s="1"/>
  <c r="C94" i="12" s="1"/>
  <c r="C95" i="12" s="1"/>
  <c r="C96" i="12" s="1"/>
  <c r="C97" i="12" s="1"/>
  <c r="C98" i="12" s="1"/>
  <c r="C99" i="12" s="1"/>
  <c r="C100" i="12" s="1"/>
  <c r="C101" i="12" s="1"/>
  <c r="C102" i="12" s="1"/>
  <c r="C103" i="12" s="1"/>
  <c r="C104" i="12" s="1"/>
  <c r="C105" i="12" s="1"/>
  <c r="C106" i="12" s="1"/>
  <c r="C107" i="12" s="1"/>
  <c r="C108" i="12" s="1"/>
  <c r="C64" i="12"/>
  <c r="C60" i="11" l="1"/>
  <c r="C59" i="11"/>
  <c r="C58" i="11"/>
  <c r="C57" i="10"/>
  <c r="C56" i="10"/>
  <c r="C55" i="10"/>
  <c r="C57" i="4"/>
  <c r="C56" i="4"/>
  <c r="C55" i="4"/>
  <c r="C63" i="16"/>
  <c r="C62" i="16"/>
  <c r="C61" i="16"/>
  <c r="C62" i="17"/>
  <c r="C61" i="17"/>
  <c r="C63" i="17"/>
  <c r="C57" i="3"/>
  <c r="C56" i="3"/>
  <c r="C55" i="3"/>
  <c r="C61" i="13"/>
  <c r="C63" i="13"/>
  <c r="C62" i="13"/>
  <c r="C59" i="5"/>
  <c r="C60" i="5"/>
  <c r="C58" i="5"/>
  <c r="C66" i="7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65" i="7"/>
  <c r="C64" i="7"/>
  <c r="C59" i="6"/>
  <c r="C58" i="6"/>
  <c r="C60" i="6"/>
  <c r="C66" i="20"/>
  <c r="C67" i="20" s="1"/>
  <c r="C68" i="20" s="1"/>
  <c r="C69" i="20" s="1"/>
  <c r="C70" i="20" s="1"/>
  <c r="C71" i="20" s="1"/>
  <c r="C72" i="20" s="1"/>
  <c r="C73" i="20" s="1"/>
  <c r="C74" i="20" s="1"/>
  <c r="C75" i="20" s="1"/>
  <c r="C76" i="20" s="1"/>
  <c r="C77" i="20" s="1"/>
  <c r="C78" i="20" s="1"/>
  <c r="C79" i="20" s="1"/>
  <c r="C80" i="20" s="1"/>
  <c r="C81" i="20" s="1"/>
  <c r="C82" i="20" s="1"/>
  <c r="C83" i="20" s="1"/>
  <c r="C84" i="20" s="1"/>
  <c r="C85" i="20" s="1"/>
  <c r="C86" i="20" s="1"/>
  <c r="C87" i="20" s="1"/>
  <c r="C88" i="20" s="1"/>
  <c r="C89" i="20" s="1"/>
  <c r="C90" i="20" s="1"/>
  <c r="C91" i="20" s="1"/>
  <c r="C92" i="20" s="1"/>
  <c r="C93" i="20" s="1"/>
  <c r="C94" i="20" s="1"/>
  <c r="C95" i="20" s="1"/>
  <c r="C96" i="20" s="1"/>
  <c r="C97" i="20" s="1"/>
  <c r="C98" i="20" s="1"/>
  <c r="C99" i="20" s="1"/>
  <c r="C100" i="20" s="1"/>
  <c r="C101" i="20" s="1"/>
  <c r="C102" i="20" s="1"/>
  <c r="C103" i="20" s="1"/>
  <c r="C104" i="20" s="1"/>
  <c r="C105" i="20" s="1"/>
  <c r="C106" i="20" s="1"/>
  <c r="C107" i="20" s="1"/>
  <c r="C108" i="20" s="1"/>
  <c r="C64" i="20"/>
  <c r="C65" i="20"/>
  <c r="C57" i="14"/>
  <c r="C55" i="14"/>
  <c r="C56" i="14"/>
  <c r="C66" i="15"/>
  <c r="C67" i="15" s="1"/>
  <c r="C68" i="15" s="1"/>
  <c r="C69" i="15" s="1"/>
  <c r="C70" i="15" s="1"/>
  <c r="C71" i="15" s="1"/>
  <c r="C72" i="15" s="1"/>
  <c r="C73" i="15" s="1"/>
  <c r="C74" i="15" s="1"/>
  <c r="C75" i="15" s="1"/>
  <c r="C76" i="15" s="1"/>
  <c r="C77" i="15" s="1"/>
  <c r="C78" i="15" s="1"/>
  <c r="C79" i="15" s="1"/>
  <c r="C80" i="15" s="1"/>
  <c r="C81" i="15" s="1"/>
  <c r="C82" i="15" s="1"/>
  <c r="C83" i="15" s="1"/>
  <c r="C84" i="15" s="1"/>
  <c r="C85" i="15" s="1"/>
  <c r="C86" i="15" s="1"/>
  <c r="C87" i="15" s="1"/>
  <c r="C88" i="15" s="1"/>
  <c r="C89" i="15" s="1"/>
  <c r="C90" i="15" s="1"/>
  <c r="C91" i="15" s="1"/>
  <c r="C92" i="15" s="1"/>
  <c r="C93" i="15" s="1"/>
  <c r="C94" i="15" s="1"/>
  <c r="C95" i="15" s="1"/>
  <c r="C96" i="15" s="1"/>
  <c r="C97" i="15" s="1"/>
  <c r="C98" i="15" s="1"/>
  <c r="C99" i="15" s="1"/>
  <c r="C100" i="15" s="1"/>
  <c r="C101" i="15" s="1"/>
  <c r="C102" i="15" s="1"/>
  <c r="C103" i="15" s="1"/>
  <c r="C104" i="15" s="1"/>
  <c r="C105" i="15" s="1"/>
  <c r="C106" i="15" s="1"/>
  <c r="C107" i="15" s="1"/>
  <c r="C108" i="15" s="1"/>
  <c r="C65" i="15"/>
  <c r="C64" i="15"/>
  <c r="C59" i="18"/>
  <c r="C60" i="18"/>
  <c r="C58" i="18"/>
  <c r="C56" i="8"/>
  <c r="C55" i="8"/>
  <c r="C57" i="8"/>
  <c r="C62" i="9"/>
  <c r="C61" i="9"/>
  <c r="C63" i="9"/>
  <c r="C58" i="19"/>
  <c r="C60" i="19"/>
  <c r="C59" i="19"/>
  <c r="C59" i="8" l="1"/>
  <c r="C60" i="8"/>
  <c r="C58" i="8"/>
  <c r="C63" i="6"/>
  <c r="C61" i="6"/>
  <c r="C62" i="6"/>
  <c r="C58" i="3"/>
  <c r="C60" i="3"/>
  <c r="C59" i="3"/>
  <c r="C59" i="10"/>
  <c r="C60" i="10"/>
  <c r="C58" i="10"/>
  <c r="C62" i="5"/>
  <c r="C61" i="5"/>
  <c r="C63" i="5"/>
  <c r="C66" i="16"/>
  <c r="C67" i="16" s="1"/>
  <c r="C68" i="16" s="1"/>
  <c r="C69" i="16" s="1"/>
  <c r="C70" i="16" s="1"/>
  <c r="C71" i="16" s="1"/>
  <c r="C72" i="16" s="1"/>
  <c r="C73" i="16" s="1"/>
  <c r="C74" i="16" s="1"/>
  <c r="C75" i="16" s="1"/>
  <c r="C76" i="16" s="1"/>
  <c r="C77" i="16" s="1"/>
  <c r="C78" i="16" s="1"/>
  <c r="C79" i="16" s="1"/>
  <c r="C80" i="16" s="1"/>
  <c r="C81" i="16" s="1"/>
  <c r="C82" i="16" s="1"/>
  <c r="C83" i="16" s="1"/>
  <c r="C84" i="16" s="1"/>
  <c r="C85" i="16" s="1"/>
  <c r="C86" i="16" s="1"/>
  <c r="C87" i="16" s="1"/>
  <c r="C88" i="16" s="1"/>
  <c r="C89" i="16" s="1"/>
  <c r="C90" i="16" s="1"/>
  <c r="C91" i="16" s="1"/>
  <c r="C92" i="16" s="1"/>
  <c r="C93" i="16" s="1"/>
  <c r="C94" i="16" s="1"/>
  <c r="C95" i="16" s="1"/>
  <c r="C96" i="16" s="1"/>
  <c r="C97" i="16" s="1"/>
  <c r="C98" i="16" s="1"/>
  <c r="C99" i="16" s="1"/>
  <c r="C100" i="16" s="1"/>
  <c r="C101" i="16" s="1"/>
  <c r="C102" i="16" s="1"/>
  <c r="C103" i="16" s="1"/>
  <c r="C104" i="16" s="1"/>
  <c r="C105" i="16" s="1"/>
  <c r="C106" i="16" s="1"/>
  <c r="C107" i="16" s="1"/>
  <c r="C108" i="16" s="1"/>
  <c r="C64" i="16"/>
  <c r="C65" i="16"/>
  <c r="C66" i="13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64" i="13"/>
  <c r="C65" i="13"/>
  <c r="C65" i="17"/>
  <c r="C64" i="17"/>
  <c r="C66" i="17"/>
  <c r="C67" i="17" s="1"/>
  <c r="C68" i="17" s="1"/>
  <c r="C69" i="17" s="1"/>
  <c r="C70" i="17" s="1"/>
  <c r="C71" i="17" s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59" i="4"/>
  <c r="C58" i="4"/>
  <c r="C60" i="4"/>
  <c r="C62" i="18"/>
  <c r="C61" i="18"/>
  <c r="C63" i="18"/>
  <c r="C65" i="9"/>
  <c r="C66" i="9"/>
  <c r="C67" i="9" s="1"/>
  <c r="C68" i="9" s="1"/>
  <c r="C69" i="9" s="1"/>
  <c r="C70" i="9" s="1"/>
  <c r="C71" i="9" s="1"/>
  <c r="C72" i="9" s="1"/>
  <c r="C73" i="9" s="1"/>
  <c r="C74" i="9" s="1"/>
  <c r="C75" i="9" s="1"/>
  <c r="C76" i="9" s="1"/>
  <c r="C77" i="9" s="1"/>
  <c r="C78" i="9" s="1"/>
  <c r="C79" i="9" s="1"/>
  <c r="C80" i="9" s="1"/>
  <c r="C81" i="9" s="1"/>
  <c r="C82" i="9" s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64" i="9"/>
  <c r="C58" i="14"/>
  <c r="C60" i="14"/>
  <c r="C59" i="14"/>
  <c r="C62" i="19"/>
  <c r="C61" i="19"/>
  <c r="C63" i="19"/>
  <c r="C62" i="11"/>
  <c r="C63" i="11"/>
  <c r="C61" i="11"/>
  <c r="C62" i="10" l="1"/>
  <c r="C61" i="10"/>
  <c r="C63" i="10"/>
  <c r="C63" i="14"/>
  <c r="C62" i="14"/>
  <c r="C61" i="14"/>
  <c r="C63" i="3"/>
  <c r="C61" i="3"/>
  <c r="C62" i="3"/>
  <c r="C65" i="18"/>
  <c r="C64" i="18"/>
  <c r="C66" i="18"/>
  <c r="C67" i="18" s="1"/>
  <c r="C68" i="18" s="1"/>
  <c r="C69" i="18" s="1"/>
  <c r="C70" i="18" s="1"/>
  <c r="C71" i="18" s="1"/>
  <c r="C72" i="18" s="1"/>
  <c r="C73" i="18" s="1"/>
  <c r="C74" i="18" s="1"/>
  <c r="C75" i="18" s="1"/>
  <c r="C76" i="18" s="1"/>
  <c r="C77" i="18" s="1"/>
  <c r="C78" i="18" s="1"/>
  <c r="C79" i="18" s="1"/>
  <c r="C80" i="18" s="1"/>
  <c r="C81" i="18" s="1"/>
  <c r="C82" i="18" s="1"/>
  <c r="C83" i="18" s="1"/>
  <c r="C84" i="18" s="1"/>
  <c r="C85" i="18" s="1"/>
  <c r="C86" i="18" s="1"/>
  <c r="C87" i="18" s="1"/>
  <c r="C88" i="18" s="1"/>
  <c r="C89" i="18" s="1"/>
  <c r="C90" i="18" s="1"/>
  <c r="C91" i="18" s="1"/>
  <c r="C92" i="18" s="1"/>
  <c r="C93" i="18" s="1"/>
  <c r="C94" i="18" s="1"/>
  <c r="C95" i="18" s="1"/>
  <c r="C96" i="18" s="1"/>
  <c r="C97" i="18" s="1"/>
  <c r="C98" i="18" s="1"/>
  <c r="C99" i="18" s="1"/>
  <c r="C100" i="18" s="1"/>
  <c r="C101" i="18" s="1"/>
  <c r="C102" i="18" s="1"/>
  <c r="C103" i="18" s="1"/>
  <c r="C104" i="18" s="1"/>
  <c r="C105" i="18" s="1"/>
  <c r="C106" i="18" s="1"/>
  <c r="C107" i="18" s="1"/>
  <c r="C108" i="18" s="1"/>
  <c r="C66" i="11"/>
  <c r="C67" i="11" s="1"/>
  <c r="C68" i="11" s="1"/>
  <c r="C69" i="11" s="1"/>
  <c r="C70" i="11" s="1"/>
  <c r="C71" i="11" s="1"/>
  <c r="C72" i="11" s="1"/>
  <c r="C73" i="11" s="1"/>
  <c r="C74" i="11" s="1"/>
  <c r="C75" i="11" s="1"/>
  <c r="C76" i="11" s="1"/>
  <c r="C77" i="11" s="1"/>
  <c r="C78" i="11" s="1"/>
  <c r="C79" i="11" s="1"/>
  <c r="C80" i="11" s="1"/>
  <c r="C81" i="11" s="1"/>
  <c r="C82" i="11" s="1"/>
  <c r="C83" i="11" s="1"/>
  <c r="C84" i="11" s="1"/>
  <c r="C85" i="11" s="1"/>
  <c r="C86" i="11" s="1"/>
  <c r="C87" i="11" s="1"/>
  <c r="C88" i="11" s="1"/>
  <c r="C89" i="11" s="1"/>
  <c r="C90" i="11" s="1"/>
  <c r="C91" i="11" s="1"/>
  <c r="C92" i="11" s="1"/>
  <c r="C93" i="11" s="1"/>
  <c r="C94" i="11" s="1"/>
  <c r="C95" i="11" s="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64" i="11"/>
  <c r="C65" i="11"/>
  <c r="C65" i="6"/>
  <c r="C64" i="6"/>
  <c r="C66" i="6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64" i="19"/>
  <c r="C66" i="19"/>
  <c r="C67" i="19" s="1"/>
  <c r="C68" i="19" s="1"/>
  <c r="C69" i="19" s="1"/>
  <c r="C70" i="19" s="1"/>
  <c r="C71" i="19" s="1"/>
  <c r="C72" i="19" s="1"/>
  <c r="C73" i="19" s="1"/>
  <c r="C74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5" i="19" s="1"/>
  <c r="C106" i="19" s="1"/>
  <c r="C107" i="19" s="1"/>
  <c r="C108" i="19" s="1"/>
  <c r="C65" i="19"/>
  <c r="C63" i="4"/>
  <c r="C62" i="4"/>
  <c r="C61" i="4"/>
  <c r="C65" i="5"/>
  <c r="C64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63" i="8"/>
  <c r="C62" i="8"/>
  <c r="C61" i="8"/>
  <c r="C65" i="4" l="1"/>
  <c r="C66" i="4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64" i="4"/>
  <c r="C65" i="3"/>
  <c r="C66" i="3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64" i="3"/>
  <c r="C65" i="8"/>
  <c r="C66" i="8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64" i="8"/>
  <c r="C64" i="14"/>
  <c r="C66" i="14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65" i="14"/>
  <c r="C65" i="10"/>
  <c r="C64" i="10"/>
  <c r="C66" i="10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C84" i="10" s="1"/>
  <c r="C85" i="10" s="1"/>
  <c r="C86" i="10" s="1"/>
  <c r="C87" i="10" s="1"/>
  <c r="C88" i="10" s="1"/>
  <c r="C89" i="10" s="1"/>
  <c r="C90" i="10" s="1"/>
  <c r="C91" i="10" s="1"/>
  <c r="C92" i="10" s="1"/>
  <c r="C93" i="10" s="1"/>
  <c r="C94" i="10" s="1"/>
  <c r="C95" i="10" s="1"/>
  <c r="C96" i="10" s="1"/>
  <c r="C97" i="10" s="1"/>
  <c r="C98" i="10" s="1"/>
  <c r="C99" i="10" s="1"/>
  <c r="C100" i="10" s="1"/>
  <c r="C101" i="10" s="1"/>
  <c r="C102" i="10" s="1"/>
  <c r="C103" i="10" s="1"/>
  <c r="C104" i="10" s="1"/>
  <c r="C105" i="10" s="1"/>
  <c r="C106" i="10" s="1"/>
  <c r="C107" i="10" s="1"/>
  <c r="C108" i="10" s="1"/>
</calcChain>
</file>

<file path=xl/sharedStrings.xml><?xml version="1.0" encoding="utf-8"?>
<sst xmlns="http://schemas.openxmlformats.org/spreadsheetml/2006/main" count="2771" uniqueCount="966">
  <si>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</si>
  <si>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</si>
  <si>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</si>
  <si>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</si>
  <si>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</si>
  <si>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</si>
  <si>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</si>
  <si>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</si>
  <si>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>Google Maps / Alarme HxGN / Tixxi Cam 649</t>
  </si>
  <si>
    <t xml:space="preserve">Google Maps / Alarme HxGN / </t>
  </si>
  <si>
    <t>AC 2 VP</t>
  </si>
  <si>
    <t>Alex / Diego / Jackson</t>
  </si>
  <si>
    <t>Av. Ayrton Senna - Alt. Cidade das Artes</t>
  </si>
  <si>
    <t xml:space="preserve">Operação Policial </t>
  </si>
  <si>
    <t>Tixxi</t>
  </si>
  <si>
    <t xml:space="preserve">Daniel / Vitor / Felipe </t>
  </si>
  <si>
    <t>LINHA VERMELHA - ALT. KM 12 - SENT. BAIXADA - CORDOVIL</t>
  </si>
  <si>
    <t>CET-RIO</t>
  </si>
  <si>
    <t>Google Maps / Alarme HxGN / Tixxi Cam 636</t>
  </si>
  <si>
    <t>Capotamento VP</t>
  </si>
  <si>
    <t>AV. Brasil - Alt. BRT Guadalupe - Sent. Zona Oeste</t>
  </si>
  <si>
    <t>Google Maps / Alarme HxGN / Tixxi Cam 21</t>
  </si>
  <si>
    <t>Enguiço VP</t>
  </si>
  <si>
    <t>Av. Oswaldo Aranha - Agulha de acesso para Praça da Bandeira</t>
  </si>
  <si>
    <t>Google Maps / Alarme HxGN / Tixxi Cam 5217</t>
  </si>
  <si>
    <t>RUA ARAÚJO PORTO ALEGRE - ALT. AV. GRAÇA ARANHA - CENTRO</t>
  </si>
  <si>
    <t>Google Maps / Tixxi - CAM 147</t>
  </si>
  <si>
    <t xml:space="preserve">Enguiço UT </t>
  </si>
  <si>
    <t xml:space="preserve">Matheus/Alex/Ricardo </t>
  </si>
  <si>
    <t>Av. Brasil - Alt. Passarela 11 - Sent. Centro - Maré</t>
  </si>
  <si>
    <t xml:space="preserve">TIXXI </t>
  </si>
  <si>
    <t>Google Maps / Alarme HxGN / Tixxi Cam 3178</t>
  </si>
  <si>
    <t xml:space="preserve">Enguiço VP </t>
  </si>
  <si>
    <t>Av. Salvador Allende - Alt. BRT Catedral do Recreio - Sent. Transolimpica</t>
  </si>
  <si>
    <t>TÚNEL ANDRÉ REBOUÇAS - ALT. 1° GALERIA - SENT. CENTRO - COSME VELHO</t>
  </si>
  <si>
    <t>Google Maps / Alarme HxGN / Tixxi Cam 7685</t>
  </si>
  <si>
    <t>Av. Lúcio Costa - Alt.. Nº6600 - Sent.. Jardim Ocêanico - Barra da Tijuca</t>
  </si>
  <si>
    <t xml:space="preserve">Google Maps / Alarme HxGN </t>
  </si>
  <si>
    <t xml:space="preserve">AC 3 VP </t>
  </si>
  <si>
    <t>Matheus/Alex/Ricardo</t>
  </si>
  <si>
    <t>TRANSOLÍMPICA - ALT. EST. BRT LEILA DINIZ - SENT. RECREIO - CURICICA</t>
  </si>
  <si>
    <t>OPVIA</t>
  </si>
  <si>
    <t xml:space="preserve">Túnel Zuzu Angel - Sent. Lagoa - Rocinha </t>
  </si>
  <si>
    <t xml:space="preserve">CET-RIO </t>
  </si>
  <si>
    <t xml:space="preserve">Google Maps </t>
  </si>
  <si>
    <t>AC 3 VP</t>
  </si>
  <si>
    <t>Google Maps / Tixxi - CAM 573</t>
  </si>
  <si>
    <t xml:space="preserve">Av. Dom João VI  -Alt. Estr. da Capoeira Grande - Sent. Recreio dos Bandeirantes - Guaratiba </t>
  </si>
  <si>
    <t xml:space="preserve">AC VP x MT </t>
  </si>
  <si>
    <t xml:space="preserve">Estr. Rio do A - Alt. Viaduto Pref. Alim Pedro - Sent. Av. Cesário de Melo - Campo Grande  </t>
  </si>
  <si>
    <t>Google Maps / Alarme HxGN / Tixxi Cam 193</t>
  </si>
  <si>
    <t xml:space="preserve">CICC </t>
  </si>
  <si>
    <t>RUA CÂNDIDO BENÍCIO - ALT. R. GODOFREDO VIANA - SENT. MADUREIRA - TANQUE</t>
  </si>
  <si>
    <t>Google Maps / Tixxi - CAM 4419</t>
  </si>
  <si>
    <t>PRINCÍPIO DE INCÊNDIO UT</t>
  </si>
  <si>
    <t xml:space="preserve">Av. Brasil - Alt. Passarela 8 - Sent. Z. Oeste - Bonsucesso </t>
  </si>
  <si>
    <t>Maggessi / Vitor/ Carlos H.</t>
  </si>
  <si>
    <t xml:space="preserve">ELEVADO ENGENHEIRO FREYSSINET - RIO COMPRIDO - SENT. LAGOA </t>
  </si>
  <si>
    <t>AC CM x MT</t>
  </si>
  <si>
    <t xml:space="preserve">AV. ENG. CARLOS CARVALHO - ALT. ESTR. CEL . PEDRO CORREA - SENT. RECREIO - JPA
</t>
  </si>
  <si>
    <t>CBMERJ</t>
  </si>
  <si>
    <t>Enguiço CR</t>
  </si>
  <si>
    <t>Google Maps / Alarme HxGN / Tixxi Cam 4413</t>
  </si>
  <si>
    <t>AVENIDA BRASIL - ALT. PASSARELA 08 - SENT. CENTRO - BONSUCESSO</t>
  </si>
  <si>
    <t>Externo</t>
  </si>
  <si>
    <t>QUEDA DE ÁRVORE</t>
  </si>
  <si>
    <t>RUA GUTMAN BICHO - CAMPO GRANDE - ALT. Nº 266</t>
  </si>
  <si>
    <t>COMLURB</t>
  </si>
  <si>
    <t>LINHA AMARELA - ALT. TUNEL DA COVANCA - SENT. FUNDÃO - ÁGUA SANTA</t>
  </si>
  <si>
    <t xml:space="preserve">OPVIA </t>
  </si>
  <si>
    <t>ELEVADO ENGENHEIRO FREYSSINET - SENT. LAGOA - RIO COMPRIDO</t>
  </si>
  <si>
    <t>AC x MT</t>
  </si>
  <si>
    <t>Google Maps / Tixxi - CAM 2125</t>
  </si>
  <si>
    <t xml:space="preserve">Incêndio CM </t>
  </si>
  <si>
    <t xml:space="preserve">LINHA VERMELHA - MARÉ - ALT. KM 4 - SENT. BAIXADA </t>
  </si>
  <si>
    <t xml:space="preserve">Estr. dos Bandeirantes - Alt. Est. BRT André Rocha - Sent. Praça Seca - Taquara </t>
  </si>
  <si>
    <t>Google Maps / Alarme HxGN / Tixxi Cam 4353</t>
  </si>
  <si>
    <t>AC ON x UT</t>
  </si>
  <si>
    <t>AVENIDA BRIGADEIRO TROMPOWSKI - ALT. AV. HORÁCIO DE MACEDO - CIDADE UNIVERSITÁRIA</t>
  </si>
  <si>
    <t>Enguiço CM</t>
  </si>
  <si>
    <t>LINHA AMARELA - ALT. TÚNEL DA COVANCA - SENT. FUNDÃO - ÁGUA SANTA</t>
  </si>
  <si>
    <t>Google Maps / Tixxi - CAM 235</t>
  </si>
  <si>
    <t>LAMSA</t>
  </si>
  <si>
    <t xml:space="preserve">Manutenção na via (CET-RIO) </t>
  </si>
  <si>
    <t>AC VP x 2 MT</t>
  </si>
  <si>
    <t xml:space="preserve">Av. Borges de Medeiros - Alt. R. Gen. Garzon - Sent. Túnel Rebouças - Lagoa </t>
  </si>
  <si>
    <t>LINHA VERMELHA - ALT. KM 13 - SENT. CENTRO - GALEÃO</t>
  </si>
  <si>
    <t>AC CM x VP</t>
  </si>
  <si>
    <t>Google Maps / Tixxi - CAM 92</t>
  </si>
  <si>
    <t xml:space="preserve">Enguiço ON </t>
  </si>
  <si>
    <t xml:space="preserve">Av. Brasil - Alt. Viaduto de Benfica - Sent. Centro - Benfica </t>
  </si>
  <si>
    <t>Google Maps / Alarme HxGN / Tixxi Cam 126</t>
  </si>
  <si>
    <t xml:space="preserve">AC UT x MT </t>
  </si>
  <si>
    <t>PONTE DA JOATINGA - SENT. RECREIO DOS BANDEIRANTES - BARRA DA TIJUCA</t>
  </si>
  <si>
    <t>ENGUIÇO ON</t>
  </si>
  <si>
    <t>Google Maps / Alarme HxGN / Tixxi Cam 138</t>
  </si>
  <si>
    <t>ELEVADO ENGENHEIRO FREYSSINET - SENT. CENTRO - RIO COMPRIDO</t>
  </si>
  <si>
    <t>AC VP x MT</t>
  </si>
  <si>
    <t>TÚNEL ANDRÉ REBOUÇAS - ALT. 2° GALERIA - SENT. CENTRO - COSME VELHO</t>
  </si>
  <si>
    <t>Google Maps / Tixxi - CAM 6324</t>
  </si>
  <si>
    <t>Queda MT</t>
  </si>
  <si>
    <t xml:space="preserve">Matheus/Vinícius/Ricardo </t>
  </si>
  <si>
    <t xml:space="preserve">R. Gen. Herculano Gomes - Alt. Est. Metrô São Cristóvão - São Cristóvão </t>
  </si>
  <si>
    <t>TIXXI</t>
  </si>
  <si>
    <t>Google Maps / Tixxi - CAM 21</t>
  </si>
  <si>
    <t xml:space="preserve">R. Teixeira Soares - Alt. R. Joaquim Palhares - Praça da Bandeira </t>
  </si>
  <si>
    <t xml:space="preserve">Av. Brasil - Alt. Av. Brigadeiro Trompowski - Sent. Centro - Manguinhos </t>
  </si>
  <si>
    <t>Google Maps / Tixxi - CAM 837</t>
  </si>
  <si>
    <t xml:space="preserve">Operação policial </t>
  </si>
  <si>
    <t xml:space="preserve">Av. Princesa Isabel - Alt. R. Felipe de Oliveira - Sent. Orla - Copacabana </t>
  </si>
  <si>
    <t xml:space="preserve">Av. Brasil - Alt. Estr. do Pedregoso - Sent. Centro - Campo Grande </t>
  </si>
  <si>
    <t>CICC</t>
  </si>
  <si>
    <t>Google Maps / Tixxi - CAM - 4525</t>
  </si>
  <si>
    <t xml:space="preserve">L. Vermelha - Alt. KM 5 - Sent. Centro - Maré </t>
  </si>
  <si>
    <t>Google Maps / Tixxi - CAM 4422</t>
  </si>
  <si>
    <t>Matheus/Vinícius/Ricardo</t>
  </si>
  <si>
    <t xml:space="preserve">Av. Brasil - Alt. Passarela 30 - Sent. Centro - Guadalupe </t>
  </si>
  <si>
    <t>Google Maps / Tixxi - CAM 4265</t>
  </si>
  <si>
    <t xml:space="preserve">Queda de carga na via </t>
  </si>
  <si>
    <t xml:space="preserve">R. Carmo Neto - Alt. Av. Presidente Vargas - Cidade Nova </t>
  </si>
  <si>
    <t>Leonardo/Hugo/Daniel</t>
  </si>
  <si>
    <t>Rua Teixeira Soares - Alt. R. Sergipe - Maracanã</t>
  </si>
  <si>
    <t>Unusual / Alarme HXG / Google Maps / Tixxi</t>
  </si>
  <si>
    <t xml:space="preserve">Rua Arquias Cordeiro - Alt. R. Piaui - Todos os Santos </t>
  </si>
  <si>
    <t>Unusual / Alarme HXG / Google Maps</t>
  </si>
  <si>
    <t>Transolímpica - Alt. Est. BRT Colônia - Sent. Recreio - Taquara</t>
  </si>
  <si>
    <t>VIARIO</t>
  </si>
  <si>
    <t>Alarme HXG - Google Maps</t>
  </si>
  <si>
    <t>Linha Vermelha - Alt. Km 2,5 - Sent. Centro - Caju</t>
  </si>
  <si>
    <t>Google Maps</t>
  </si>
  <si>
    <t xml:space="preserve">AC UT x 2 VP </t>
  </si>
  <si>
    <t>Linha Vermelha - Alt. Km 12 - Sent. Baixada - Galeão</t>
  </si>
  <si>
    <t>Avenida Brasil - Alt. Stand Tiro - Sent. Centro - Vila Militar</t>
  </si>
  <si>
    <t>AC ON x MT</t>
  </si>
  <si>
    <t>Rua Equador - Alt. Av. Pereira Reis - Sent. Rodoviária - Santo Cristo</t>
  </si>
  <si>
    <t>Alarme HXG - Google Maps - Tixxi</t>
  </si>
  <si>
    <t>Av. Brigadeiro Trompowski - Alt. BRT Maré - Sent. Av. Brasil - Maré</t>
  </si>
  <si>
    <t>Linha Amarela - Alt. Saida 4 - Sent. Barra - Pilares</t>
  </si>
  <si>
    <t>Unusual - Alarme HXG - Google Maps</t>
  </si>
  <si>
    <t>LINHA VERMELHA - ALT. KM 8 - SENT. CENTRO - GALEÃO</t>
  </si>
  <si>
    <t>Semáforos Apagados</t>
  </si>
  <si>
    <t>RUA BARÃO DE SÃO FRANCISCO &amp; RUA TEODORO DA SILVA - VILA ISABEL</t>
  </si>
  <si>
    <t>Google Maps - Tixxi</t>
  </si>
  <si>
    <t>AC 2 ON</t>
  </si>
  <si>
    <t>AVENIDA BRASIL - ALT. DA  PASSARELA   28 - SENT. CENTRO. - ACARI</t>
  </si>
  <si>
    <t>LINHA VERMELHA - ALT. KM 3 - SENT. CENTRO - CAJU</t>
  </si>
  <si>
    <t xml:space="preserve">AC 2 VP </t>
  </si>
  <si>
    <t>LINHA AMARELA - ALT. SAÍDA 8 - SENT. BARRA - BONSUCESSO</t>
  </si>
  <si>
    <t>LINHA VERMELHA - ALT. KM 5,5 - SENT. CENTRO - MARÉ</t>
  </si>
  <si>
    <t>Manutenção na via</t>
  </si>
  <si>
    <t>AVENIDA PRESIDENTE VARGAS - PISTA LATERAL, SENTIDO CAJU - CENTRO</t>
  </si>
  <si>
    <t>SECONSERVA</t>
  </si>
  <si>
    <t>Unusual - Alarme HXG - Google Maps - Tixxi</t>
  </si>
  <si>
    <t xml:space="preserve">AC VP X MT </t>
  </si>
  <si>
    <t>AVENIDA AYRTON SENNA - ALT. VIA PARQUE - SENT. ORLA - BARRA DA TIJUCA</t>
  </si>
  <si>
    <t>Unusual - Google Maps - Tixxi</t>
  </si>
  <si>
    <t>Operação Policial</t>
  </si>
  <si>
    <t>RUA JOSÉ DO PATROCÍNIO - ALT. N° 146 - GRAJAÚ</t>
  </si>
  <si>
    <t>Alarme Hxg - Google Maps - Tixxi</t>
  </si>
  <si>
    <t>AVENIDA BRASIL - ALT. PASSARELA 25 - SENT. Z. OESTE - IRAJÁ</t>
  </si>
  <si>
    <t>RUA BARÃO DO BOM RETIRO - ALT. R. TEODORO DA SILVA - GRAJAÚ</t>
  </si>
  <si>
    <t>LINHA VERMELHA - ALT. KM 16 - SENT. CENTRO - CORDOVIL</t>
  </si>
  <si>
    <t>AVENIDA BRASIL - ALT. PASSARELA 21 - SENT. CENTRO - VIGÁRIO GERAL</t>
  </si>
  <si>
    <t>RUA MUNIZ BARRETO - ALT. R. MARQUÊS DE OLINDA - BOTAFOGO</t>
  </si>
  <si>
    <t>Enguiço VTR</t>
  </si>
  <si>
    <t>AVENIDA BRASIL - ALT. PASSARELA 07 - SENT. CENTRO - BONSUCESSO</t>
  </si>
  <si>
    <t>Fogo em Vegetação</t>
  </si>
  <si>
    <t>PARQUE ESTADUAL DO GRAJAÚ - GRAJAÚ</t>
  </si>
  <si>
    <t>Google Maps / Tixx CAM 720</t>
  </si>
  <si>
    <t>Jackson/Diego/Alex</t>
  </si>
  <si>
    <t>RUA MINISTRO RAUL MACHADO - ALT. R. MARIO RIBEIRO - LEBLON</t>
  </si>
  <si>
    <t>Google Maps / Tixx CAM 1283</t>
  </si>
  <si>
    <t>Google Maps / Tixx CAM 138</t>
  </si>
  <si>
    <t>Elevado Engenheiro Freyssinet</t>
  </si>
  <si>
    <t>Google Maps / Alarme HxGN / Tixxi Cam 45</t>
  </si>
  <si>
    <t xml:space="preserve">AC CM x VP </t>
  </si>
  <si>
    <t xml:space="preserve">Vitor / Carlos / Felipe </t>
  </si>
  <si>
    <t>AVENIDA PADRE LEONEL FRANCA - ALT. PRAÇA SIBÉLIUS - SENT. IPANEMA - GÁVEA</t>
  </si>
  <si>
    <t>Google Maps / Alarme HxGN / Tixxi Cam 473</t>
  </si>
  <si>
    <t>AVENIDA DAS AMÉRICAS - ALT. EST. BRT AMÉRICAS PARK - SENT. SÃO CONRADO - BARRA DA TIJUCA</t>
  </si>
  <si>
    <t>Google Maps / Alarme HxGN / Tixxi Cam 145</t>
  </si>
  <si>
    <t>Manutenção na via (COMLURB)</t>
  </si>
  <si>
    <t>AVENIDA BRASIL - ALT. CANAL DO CUNHA - SENT. Z. OESTE - MARÉ</t>
  </si>
  <si>
    <t>AVENIDA AYRTON SENNA - ALT. GIRO DO CEBOLINHA - SENT. TAQUARA - BARRA DA TIJUCA</t>
  </si>
  <si>
    <t>Google Maps / Alarme HxGN / Tixxi Cam 837</t>
  </si>
  <si>
    <t>AVENIDA PRINCESA ISABEL - ALT. R. FELIPE DE OLIVEIRA - SENT. IPANEMA - COPACABANA</t>
  </si>
  <si>
    <t xml:space="preserve">Tixxi </t>
  </si>
  <si>
    <t xml:space="preserve">Atropelamento VP </t>
  </si>
  <si>
    <t>AVENIDA BRASIL - ALT. VILA KENNEDY SENT. CENTRO - SANTÍSSIMO</t>
  </si>
  <si>
    <t xml:space="preserve">AC 2 UT x VP </t>
  </si>
  <si>
    <t xml:space="preserve"> LINHA AMARELA - ALT. SAÍDA 7- SENT. FUNDÃO - BONSUCESSO</t>
  </si>
  <si>
    <t xml:space="preserve">LAMSA </t>
  </si>
  <si>
    <t>Google Maps / Alarme HxGN / Tixxi Cam 3646</t>
  </si>
  <si>
    <t xml:space="preserve">Enguiço CM </t>
  </si>
  <si>
    <t>AVENIDA PASTOR MARTIN LUTHER KING JR - ALT. EST. THOMAZ COELHO - SENT. VICENTE DE CARVALHO - TOMÁS COELHO</t>
  </si>
  <si>
    <t>Google Maps / Alarme HxGN / Tixxi Cam 661</t>
  </si>
  <si>
    <t>AC Envol. VP</t>
  </si>
  <si>
    <t>TUNEL ANTÔNIO REBOUÇAS - ALT. 1° GALERIA - SENT. CENTRO - RIO COMPRIDO</t>
  </si>
  <si>
    <t>Enguiço ON</t>
  </si>
  <si>
    <t>LINHA VERMELHA - ALT. KM 8 - SENT. BAIXADA. - CIDADE UNIVERSITÁRIA</t>
  </si>
  <si>
    <t>Google Maps / Alarme HxGN / Tixxi - CAM 582</t>
  </si>
  <si>
    <t>AC ON x VP</t>
  </si>
  <si>
    <t xml:space="preserve">Av. de Santa Cruz - Alt. Estr. do Pré - Sent. Campo Grande - Senador Vasconcelos </t>
  </si>
  <si>
    <t>Estr. do Engenho D'água - Alt. Av. Ten. Muniz de Aragão - Sent. Cidade de Deus - Anil</t>
  </si>
  <si>
    <t>Av. Nossa Senhora de Copacabana - Alt. N° 1103 - Copacabana</t>
  </si>
  <si>
    <t xml:space="preserve">Google Maps / Tixxi </t>
  </si>
  <si>
    <t>AC 2 CM x 2 UT x 3 VP</t>
  </si>
  <si>
    <t>Av. Brasil - Alt. Passarela 15 - Sent. Z. Oeste - Penha</t>
  </si>
  <si>
    <t>Ponte Rio-Niterói - Alt. Pórtico 02 - Sent. Niterói - Caju</t>
  </si>
  <si>
    <t>ECOPONTE</t>
  </si>
  <si>
    <t>Google Maps / Tixxi CAM: 1557</t>
  </si>
  <si>
    <t>Obra na Via (NATURGY)</t>
  </si>
  <si>
    <t>Maggessi / Diego / Jackson</t>
  </si>
  <si>
    <t>Av. Presidente Vargas - Alt. Correios - Sent. Candelária</t>
  </si>
  <si>
    <t>Google Maps / Tixxi CAM: 650</t>
  </si>
  <si>
    <t>Av. Ayrton Senna - Alt. Ponte Santos Dumont - Sent. Linha Amarela</t>
  </si>
  <si>
    <t>Google Maps / Tixxi CAM: 3212</t>
  </si>
  <si>
    <t>Google Maps / Tixx CAM36</t>
  </si>
  <si>
    <t>Viaduto dos Marinheiros - Praça da Bandeira - Sent. Maracanã</t>
  </si>
  <si>
    <t>Google Maps / Tixx CAM4536</t>
  </si>
  <si>
    <t>Linha Vermelha - Alt. Maré - Sent. Centro</t>
  </si>
  <si>
    <t>Google Maps / Tixxi - CAM 572</t>
  </si>
  <si>
    <t xml:space="preserve">Estr. Rio São Paulo - Alt. Estr. Rio do A - Sent. Estr. das Capoeiras </t>
  </si>
  <si>
    <t>Google Maps / Tixxi - CAM 6714</t>
  </si>
  <si>
    <t xml:space="preserve">Av. Borges de Medeiros - Alt. R. José Joaquim Seabra - Sent. Túnel Rebouças - Lagoa </t>
  </si>
  <si>
    <t>Google Maps / Tixxi - CAM 4212</t>
  </si>
  <si>
    <t>Enguiço UT</t>
  </si>
  <si>
    <t>Av. Brasil - Alt. Passarela 1 - Sent. Z. Oeste - Caju</t>
  </si>
  <si>
    <t>Google Maps / Tixxi - CAM 724</t>
  </si>
  <si>
    <t xml:space="preserve">Av. Brasil - Alt. Est. BRT Guadalupe - Sent. Centro - Guadalupe </t>
  </si>
  <si>
    <t>Google Maps / Alarme HxGN / Tixxi - Cam  146</t>
  </si>
  <si>
    <t>AVENIDA BRASIL - ALT. BRT HOSPITAL DE BONSUCESSO - SENT. CENTRO - BONSUCESSO</t>
  </si>
  <si>
    <t>AVENIDA MINISTRO IVAN LINS - ALT. PONTE DA JOATINGA - SENT. REREIO - BARRA DA TIJUCA</t>
  </si>
  <si>
    <t>Google Maps / Alarme HxGN /</t>
  </si>
  <si>
    <t>LINHA VERMELHA - ALT, KM 3 - SENT. BAIXADA - CAJU</t>
  </si>
  <si>
    <t>Google Maps / Alarme HxGN / Tixxi - Cam  4516</t>
  </si>
  <si>
    <t>LINHA VERMELHA - ALT. KM 2 - SENT. CENTRO - SÃO CRISTÓVÃO</t>
  </si>
  <si>
    <t>Google Maps / Alarme HxGN / Tixxi - Cam  756</t>
  </si>
  <si>
    <t xml:space="preserve"> LINHA AMARELA - ALT. SAÍDA 7 - SENT. FUNDÃO - MANGUINHOS</t>
  </si>
  <si>
    <t>Google Maps / Alarme HxGN / Tixxi - Cam  203</t>
  </si>
  <si>
    <t>Manutenção na via (Naturgy)</t>
  </si>
  <si>
    <t>AVENIDA PRESIDENTE VARGAS - ALT. CORREIOS - SENT. CENTRO - CIDADE NOVA</t>
  </si>
  <si>
    <t>Google Maps / Alarme HxGN / Tixxi - Cam  894</t>
  </si>
  <si>
    <t>AVENIDA DAS AMÉRICAS - ALT. EST. BRT NOTRE DAME - SENT. BARRA DA TIJUCA - RECREIO DOS BANDEIRANTES</t>
  </si>
  <si>
    <t>Google Maps / Alarme HxGN / Tixxi - Cam  3245</t>
  </si>
  <si>
    <t xml:space="preserve">AC ON x VP </t>
  </si>
  <si>
    <t>RUA SARGENTO BASILEU DA COSTA - ALT. AV. SARGENTO DE MILICIAS - PAVUNA</t>
  </si>
  <si>
    <t>Obra na via (AEGEA)</t>
  </si>
  <si>
    <t>AVENIDA RODRIGO OTÁVIO - ALT. JOCKEY - SENT. JARDIM BOTÂNICO - GÁVEA</t>
  </si>
  <si>
    <t xml:space="preserve">Matheus/Ricardo/Maggessi </t>
  </si>
  <si>
    <t xml:space="preserve">Av. Padre Leonel Franca - Alt. Túnel Zuzu Angel - Sent. Lagoa - Gávea </t>
  </si>
  <si>
    <t>Google Maps / Alarme HxGN / Tixxi - Cam 543</t>
  </si>
  <si>
    <t xml:space="preserve">Av. de Santa Cruz - Alt. Viaduto de Bangu - Sent. Campo Grande  - Bangu </t>
  </si>
  <si>
    <t>Google Maps / Alarme HxGN / Tixxi - Cam 6690</t>
  </si>
  <si>
    <t xml:space="preserve">Praia de Botafogo - Alt. R. Visc. de Ouro Preto - Sent. Copacabana - Botafogo </t>
  </si>
  <si>
    <t>Google Maps / Alarme HxGN / Tixxi - Cam 1255</t>
  </si>
  <si>
    <t xml:space="preserve">Av. Venceslau Brás - Alt. Av. Carlos Peixoto - Sent. Flamengo - Botafogo </t>
  </si>
  <si>
    <t>Google Maps / Alarme HxGN / Tixxi - Cam 5586</t>
  </si>
  <si>
    <t xml:space="preserve">Rua São Francisco Xavier - Alt. R. Sousa Dantas - São Francisco Xavier </t>
  </si>
  <si>
    <t>Google Maps / Alarme HxGN / Tixxi - Cam 92</t>
  </si>
  <si>
    <t xml:space="preserve">Av. Brasil - Alt. Passarela 5 - Sent. Z. Oeste - Benfica </t>
  </si>
  <si>
    <t>Google Maps / Alarme HxGN / Tixxi - Cam 7115</t>
  </si>
  <si>
    <t xml:space="preserve">Incêndio VP </t>
  </si>
  <si>
    <t xml:space="preserve">Av. Geremário Dantas - Alt. R. Maença - Sent. Tanque - Pechincha </t>
  </si>
  <si>
    <t>Google Maps / Alarme HxGN / Tixxi - Cam 7821</t>
  </si>
  <si>
    <t xml:space="preserve">Av. Rodrigues Alves - Alt. Rodoviária Novo Rio - Sent. Av. Brasil - Santo Cristo </t>
  </si>
  <si>
    <t>Google Maps / Alarme HxGN / Tixxi - Cam 45</t>
  </si>
  <si>
    <t xml:space="preserve">Av. Padre Leonel Franca - Alt. Av. Visc. de Albuquerque - Sent. Lagoa - Gávea </t>
  </si>
  <si>
    <t>Google Maps / Alarme HxGN / Tixxi - Cam 482</t>
  </si>
  <si>
    <t xml:space="preserve">Av. Ministro Ivan Lins - Alt. R. Deodato de Moraes - Sent. São Conrado - Barra da Tijuca </t>
  </si>
  <si>
    <t>Google Maps / Alarme HxGN / Tixxi - Cam 756</t>
  </si>
  <si>
    <t xml:space="preserve">Matheus/Ricardo/Magessi </t>
  </si>
  <si>
    <t xml:space="preserve">Linha Amarela - Alt. Av. dos Democráticos - Sent. Fundão - Bonsucesso </t>
  </si>
  <si>
    <t>Google Maps / Alarme HxGN / Tixxi - Cam 5278</t>
  </si>
  <si>
    <t xml:space="preserve">Av. Amaro Cavalcanti - Alt. R. Gustavo Riedel - Engenho de Dentro </t>
  </si>
  <si>
    <t>Google Maps / Alarme HxGN / Tixxi - Cam 324</t>
  </si>
  <si>
    <t>Tombamento VP</t>
  </si>
  <si>
    <t xml:space="preserve">Rua Bolívar - Alt. R. Barata Ribeiro - Copacabana </t>
  </si>
  <si>
    <t>Google Maps / Alarme HxGN / Tixxi - Cam 4024</t>
  </si>
  <si>
    <t xml:space="preserve">Elevado do Gasômetro - Alt. BRT INTO - Sent. Centro - Caju </t>
  </si>
  <si>
    <t>Google Maps / Alarme HXG / Tixxi - Cam 4413</t>
  </si>
  <si>
    <t>Av. Brasil - Alt. Passarela 10 - Sent. Z. Oeste - Bonsucesso</t>
  </si>
  <si>
    <t>Google Maps / Alarme HXG</t>
  </si>
  <si>
    <t>AC VP x Árvore</t>
  </si>
  <si>
    <t>Estr. da Pedra - Alt. N° 3476 - Sent. Barra - Guaratiba</t>
  </si>
  <si>
    <t>Google Maps / Tixxi - Cam 432</t>
  </si>
  <si>
    <t>AC 2 VP x Mureta</t>
  </si>
  <si>
    <t>Linha Vermelha - Alt. Km 7,5 - Sent. Baixada - Galeão</t>
  </si>
  <si>
    <t>Google Maps / Alarme HXG / Tixxi - Cam 382</t>
  </si>
  <si>
    <t>AC UT x VP</t>
  </si>
  <si>
    <t>Av. Dom Hélder Câmara - Alt. R. Pedras Altas - Sent. Benfica - Cachambi</t>
  </si>
  <si>
    <t>AC 4 VP</t>
  </si>
  <si>
    <t>Elevado Eng. Freyssinet - Sent. Lagoa - Rio Comprido</t>
  </si>
  <si>
    <t>Alarme HXG / Google Maps / Tixxi Cam 173</t>
  </si>
  <si>
    <t>Av. Brasil - Alt. Passarela 4 - Sent. Centro - Benfica</t>
  </si>
  <si>
    <t>Alarme HXG / Google Maps / Tixxi Cam 4524</t>
  </si>
  <si>
    <t>Linha Vermelha - Alt. Km 5 - Sent. Baixada - Maré</t>
  </si>
  <si>
    <t>AC VP x VTR</t>
  </si>
  <si>
    <t>Linha Amarela - Alt. aída 4 - Sent. Barra - Engenho de Dentro</t>
  </si>
  <si>
    <t>Unusual / Google Maps</t>
  </si>
  <si>
    <t>Linha Amarela - Alt. Saída 5 - Sent. Barra - Inhauma</t>
  </si>
  <si>
    <t>Av. Chrisóstomo Pimentel de Oliveira - Atl. R. Cel. Moreira Cesar - Sent. Viaduto da Pavuna - Pavuna</t>
  </si>
  <si>
    <t>Google Maps / Tixxi - Cam 1160</t>
  </si>
  <si>
    <t>Rua Domingos Lopes - Alt. R. Maria José - Sent. Praça Seca - Madureira</t>
  </si>
  <si>
    <t>Google Maps / Tixxi - Cam 49</t>
  </si>
  <si>
    <t>Rua Barata Ribeiro - Alt. R. Siqueira Campos - Copacabana</t>
  </si>
  <si>
    <t>Tixxi - Cam 324</t>
  </si>
  <si>
    <t>Rua Bolívar - Alt. R. Pompeu Loureiro - Copacabana</t>
  </si>
  <si>
    <t>Tixxi - Cam 4401</t>
  </si>
  <si>
    <t>Incêndio Imóvel Comercial</t>
  </si>
  <si>
    <t>AVENIDA BRASIL - ALT. Nº8666 - SENT. Z. OESTE - RAMOS</t>
  </si>
  <si>
    <t>Alarme HXG / Google Maps / Tixxi - Cam 6301</t>
  </si>
  <si>
    <t>Rua Visconde de Pirajá - Alt. R. Vínicius de Morais - Ipanema</t>
  </si>
  <si>
    <t>Linha Amarela - Alt. Saída 10A - Sent. Fundão - Maré</t>
  </si>
  <si>
    <t>TIXXI - Cam 112</t>
  </si>
  <si>
    <t>Fechamento de Túnel</t>
  </si>
  <si>
    <t>Túnel André Rebouças</t>
  </si>
  <si>
    <t>Tixxi - Cam 243</t>
  </si>
  <si>
    <t>AC 2VP</t>
  </si>
  <si>
    <t>AVENIDA BORGES DE MEDEIROS - ALT. Nº2930 - SENT. T[UNEL REBOUÇAS - LAGOA</t>
  </si>
  <si>
    <t xml:space="preserve">AC UT x 3 VP </t>
  </si>
  <si>
    <t>AVENIDA BRASIL - ALT. STAND DE TIRO – SENT. CENTRO - DEODORO</t>
  </si>
  <si>
    <t>LINHA VERMELHA - ALT. KM 11 - SENT. CENTRO - GALEÃO</t>
  </si>
  <si>
    <t>Google Maps / Alarme HxGN / Tixxi - Cam  100</t>
  </si>
  <si>
    <t xml:space="preserve">AC 2 MT </t>
  </si>
  <si>
    <t>AVENIDA TRINTA E UM DE MARÇO - ALT. AV. SALVADOR DE SÁ - SENT. LARANJEIRAS - CIDADE NOVA</t>
  </si>
  <si>
    <t>AVENIDA DAS AMÉRICAS - ALT. N° 3501 - SENT. SÃO CONRADO - BARRA DA TIJUCA</t>
  </si>
  <si>
    <t>ELEVADO DAS BANDEIRAS - ALT. TÚNEL DO JOÁ - SENT. SÃO CONRADO - JOÁ</t>
  </si>
  <si>
    <t>AC VP x 4 MT</t>
  </si>
  <si>
    <t>TUNEL ANTÔNIO REBOUÇAS - ALT. 2ª GALERIA - SENT. LAGOA - RIO COMPRIDO</t>
  </si>
  <si>
    <t>Google Maps / Alarme HxGN / Tixxi - Cam  58</t>
  </si>
  <si>
    <t xml:space="preserve">AC VP x MT seguido de atropelamento </t>
  </si>
  <si>
    <t>AVENIDA AYRTON SENNA - ALT. EST. BRT VIA PARQUE - SENT. ORLA - BARRA DA TIJUCA</t>
  </si>
  <si>
    <t>Tixxi - Cam 731</t>
  </si>
  <si>
    <t>Avenida Brasil, Parada de Lucas, Rio de Janeiro</t>
  </si>
  <si>
    <t>CET</t>
  </si>
  <si>
    <t>AC VP X MT</t>
  </si>
  <si>
    <t>Daniel / Hugo / Diego</t>
  </si>
  <si>
    <t>Ponte Rio - Niteroi</t>
  </si>
  <si>
    <t>TIXXI - Hexagon - CET</t>
  </si>
  <si>
    <t>AC ENVOLV. VP</t>
  </si>
  <si>
    <t>Avenida Ayrton Senna - Alt. Cidade das Artes - Sent. Orla</t>
  </si>
  <si>
    <t>AC VP x Mureta</t>
  </si>
  <si>
    <t>Daniel/Hugo/Leonardo</t>
  </si>
  <si>
    <t>Mergulhão Billy Blanco - Sent. Linha Amarela - Barra da Tijuca</t>
  </si>
  <si>
    <t>Túnel Rebouças - 2ª Galeria - Sent. Centro - Cosme Velho</t>
  </si>
  <si>
    <t>Incêndio UT</t>
  </si>
  <si>
    <t>Estr. Mapuá - Alt. Estr. Guerenguê - Taquara</t>
  </si>
  <si>
    <t>AC 2 VP x MT</t>
  </si>
  <si>
    <t>Av. Rei Pelé - Alt. Portão 2 - Sent. Centro - Maracanã</t>
  </si>
  <si>
    <t>Linha Amarela - Alt. Estr. do Gabinal - Sent. Barra - Jacarepaguá</t>
  </si>
  <si>
    <t>Av. Monsenhor Félix - Alt. R. José Machado - Sent. Madureira - Irajá</t>
  </si>
  <si>
    <t>Túnel Rebouças - 1ª Galeria - Sent. Centro - Cosme Velho</t>
  </si>
  <si>
    <t>Av. Presidente Vargas - Alt. Sambódromo - Sent. Praça da Bandeira - Centro</t>
  </si>
  <si>
    <t>Av. Brasil - Alt. Passarela 26 - Sent. Z. Oeste - Irajá</t>
  </si>
  <si>
    <t>Av. Ayrton Senna - Alt. Via SESC - Sent. Orla - Jacarepaguá</t>
  </si>
  <si>
    <t xml:space="preserve">Av. Brasil - Alt. Passarela 05 - Sent. Z.Oeste - Benfica </t>
  </si>
  <si>
    <t>Tunel Rebouças - 2ª Galeria - Sent. Lagoa - Cosme Velho</t>
  </si>
  <si>
    <t>Ponte Rio - Niterói - Alt. Reta do Cais - Sent. Niterói - Caju</t>
  </si>
  <si>
    <t>Av. General Justo - Alt. III COMAR - Sent. Aterro - Centro</t>
  </si>
  <si>
    <t>Avenida Brasil - Alt. Cidade Alta - Sent. Z. Oeste - Parada Lucas</t>
  </si>
  <si>
    <t>Av. Brasil - Alt. Passarela 1 - Sent. Z. Oeste - São Cristóvão</t>
  </si>
  <si>
    <t>Linha Amarela - Alt. Saida 7 - Sent. Barra - Higienópolis</t>
  </si>
  <si>
    <t>AC CM X 3 VP X MT</t>
  </si>
  <si>
    <t>Túnel Santa Bárbara - Sent. Centro - Santa Teresa</t>
  </si>
  <si>
    <t>AC UT X MT</t>
  </si>
  <si>
    <t xml:space="preserve">Av. Brasil - Alt. Passarela 17 - Sent. Z. Oeste - Penha </t>
  </si>
  <si>
    <t>Av. Ayrton Senna - Alt. Espaço Hall - Sent. Orla - Jacarepaguá</t>
  </si>
  <si>
    <t>Semáforo em Flash</t>
  </si>
  <si>
    <t>Av. Geremário Dantas - Alt. R. Edgard Werneck - Ambos sentidos - Freguesia</t>
  </si>
  <si>
    <t>Av. Brasil - Alt. Passarela 2 - Sent. Centro - São Cristóvão</t>
  </si>
  <si>
    <t>AC UT x MT</t>
  </si>
  <si>
    <t>Av. Rei Pelé - Alt. Viaduto Oduvaldo Cozzi - Sent. Méier - Maracanã</t>
  </si>
  <si>
    <t>Linha Vermelha - Alt. Linha Amarela - Sent. Baixada - Maré</t>
  </si>
  <si>
    <t>Ponte Rio-Niterói - Alt. Vão Central - Sent. Niterói - Caju</t>
  </si>
  <si>
    <t xml:space="preserve">ECOPONTE </t>
  </si>
  <si>
    <t>Google Maps / TIXXI CAM 112</t>
  </si>
  <si>
    <t>Túnel André Rebouças - Sent. Centro</t>
  </si>
  <si>
    <t>TIXXI CAM 624</t>
  </si>
  <si>
    <t xml:space="preserve">AVENIDA RODRIGUES ALVES - ALT. RODOVIARIA - SENT. AEROPORTO </t>
  </si>
  <si>
    <t>Google Maps / Alarme HxGN / Tixxi - Cam  138</t>
  </si>
  <si>
    <t>AVENIDA ENGENHEIRO FREYSSINET - SENT. LAGOA - CIDADE NOVA</t>
  </si>
  <si>
    <t>AUTOESTRADA LAGOA-BARRA - ALT. N°3251 - SENT. LAGOA - SÃO CONRADO</t>
  </si>
  <si>
    <t>TUNEL ANTÔNIO REBOUÇAS - ALT. ENTRE TUNEIS - SENT. LAGOA - RIO COMPRIDO</t>
  </si>
  <si>
    <t>Google Maps / Alarme HxGN / Tixxi - Cam  112</t>
  </si>
  <si>
    <t xml:space="preserve">Enguiço TX </t>
  </si>
  <si>
    <t>RUA HUMAITÁ - ALT. VIADUTO SAINT HILAIRE - SENT. LAGOA - HUMAITÁ</t>
  </si>
  <si>
    <t>Google Maps / Alarme HxGN / Tixxi - Cam  1135</t>
  </si>
  <si>
    <t>AVENIDA DAS AMÉRICAS - ALT. CIDADE DAS ARTES - SENT. RECREIO DOS BANDEIRANTES - BARRA DA TIJUCA</t>
  </si>
  <si>
    <t>Google Maps / Alarme HxGN / Tixxi - Cam  2302</t>
  </si>
  <si>
    <t xml:space="preserve">Av. das Américas - Alt. Est. BRT Afrânio Costa - Sent. Recreio dos Bandeirantes - Barra da Tijuca </t>
  </si>
  <si>
    <t>Google Maps / Alarme HxGN / Tixxi - Cam  3212</t>
  </si>
  <si>
    <t xml:space="preserve">Av. Ayrton Senna - Alt. Ponte Santos Dumont - Sent. Orla - Barra da Tijuca </t>
  </si>
  <si>
    <t>Google Maps / Alarme HxGN / Tixxi - Cam 758</t>
  </si>
  <si>
    <t xml:space="preserve">AC VP x Mureta </t>
  </si>
  <si>
    <t xml:space="preserve">Av. Maracanã - Alt. Praça Luis La Saigne - Sent. Maracanã - Tijuca </t>
  </si>
  <si>
    <t>Google Maps / Alarme HxGN / Tixxi - Cam 4616</t>
  </si>
  <si>
    <t xml:space="preserve">Av. Brasil. Alt. Est. BRT Baixa do Sapateiro - Sent. Centro - Bonsucesso </t>
  </si>
  <si>
    <t>Google Maps / Alarme HxGN / Tixxi - Cam 468</t>
  </si>
  <si>
    <t xml:space="preserve">Av. Ayrton Senna - Alt. Cidade das Artes - Sent. São Conrado - Barra da Tijuca </t>
  </si>
  <si>
    <t>Google Maps / Alarme HxGN / Tixxi - Cam 2264</t>
  </si>
  <si>
    <t xml:space="preserve">AV. das Américas - Alt. Est. BRT Recanto das Garças - Sent. Barra da Tijuca - Recreio dos Bandeirantes </t>
  </si>
  <si>
    <t xml:space="preserve"> TÚNEL ZUZU ANGEL - SENT. BARRA DA TIJUCA - ROCINHA</t>
  </si>
  <si>
    <t xml:space="preserve">Google Maps / Alarme HxGN / Drone </t>
  </si>
  <si>
    <t>AVENIDA FRANCISCO BICALHO - ALT. PRAÇA DINÁ DE QUEIROS / SUBIDA LINHA VERMELHA - SANTO CRISTO</t>
  </si>
  <si>
    <t>Google Maps / Alarme HxGN / Tixxi - Cam 1409</t>
  </si>
  <si>
    <t>Atropelamento MT</t>
  </si>
  <si>
    <t>RUA MÁRIO RIBEIRO - ALT. MIGUEL COUTO - SENT. LAGOA - LEBLON</t>
  </si>
  <si>
    <t>Google Maps / Alarme HxGN / Tixxi - Cam 607</t>
  </si>
  <si>
    <t>AVENIDA MINISTRO IVAN LINS - ALT. PONTE DA JOATINGA - SENT. RECREIO - BARRA DA TIJUCA</t>
  </si>
  <si>
    <t>Google Maps / Alarme HxGN / Tixxi - Cam 796</t>
  </si>
  <si>
    <t>AVENIDA TRINTA E UM DE MARÇO - ALT. R. BENEDITO HIPÓLITO - SENT. CENTRO - CIDADE NOVA</t>
  </si>
  <si>
    <t>Google Maps / Alarme HxGN / Tixxi - Cam 4061</t>
  </si>
  <si>
    <t xml:space="preserve">Estr. do Monteiro - Alt. R. Jupati - Sent. Barra da Tijuca - Campo Grande </t>
  </si>
  <si>
    <t>Google Maps / Alarme HxGN / Tixxi - Cam  1410</t>
  </si>
  <si>
    <t>AC 2 VP x 2 MT</t>
  </si>
  <si>
    <t xml:space="preserve">Av. Padre Leonel Franca - Alt. Túnel Acústico Rafael Mascarenhas - Sent. São Conrado - Gávea </t>
  </si>
  <si>
    <t>Google Maps / Alarme HxGN / Tixxi - Cam  7350</t>
  </si>
  <si>
    <t xml:space="preserve">Av. das Américas - Alt. Est. BRT Américas Park - Sent. Recreio do Bandeirantes - Barra da Tijuca </t>
  </si>
  <si>
    <t>Google Maps / Alarme HxGN / Tixxi - Cam  7808</t>
  </si>
  <si>
    <t xml:space="preserve">Estr. do Monteiro - Alt. Estr. da Iaraquã - Sent. Av. Brasil - Campo Grande </t>
  </si>
  <si>
    <t xml:space="preserve">Av. Dom Helder Câmara - Alt. R. Carlos de Oliveira - Sent. Del Castilho - Abolição </t>
  </si>
  <si>
    <t>Google Maps / Alarme HxGN / Tixxi - Cam 1406</t>
  </si>
  <si>
    <t xml:space="preserve">Av. Bartolomeu Mitre - Alt. R. Mário Ribeiro - Sent. Jardim Botânico - Gávea </t>
  </si>
  <si>
    <t>Google Maps / Alarme HxGN / Tixxi - Cam 768</t>
  </si>
  <si>
    <t xml:space="preserve">Av. Brasil - Alt. Cemitério do Caju - Sent. Z. Oeste - São Cristóvão </t>
  </si>
  <si>
    <t>Google Maps / Alarme HxGN / Tixxi - Cam 2449</t>
  </si>
  <si>
    <t xml:space="preserve">Manutenção na via (Concessionária) </t>
  </si>
  <si>
    <t>Matheus/Ricardo/Maggessi</t>
  </si>
  <si>
    <t xml:space="preserve">Transolímpica - Alt. Est. BRT Boiúna - Em ambos os sentidos - Taquara </t>
  </si>
  <si>
    <t xml:space="preserve">CCO Transolímpica </t>
  </si>
  <si>
    <t>Google Maps / Alarme HxGN / Tixxi - Cam 422</t>
  </si>
  <si>
    <t xml:space="preserve">Av. Brasil - Alt. Linha Amarela - Sent. Centro - Maré </t>
  </si>
  <si>
    <t xml:space="preserve">Google Maps / Alarme HxGN / Tixxi - Cam 3288 </t>
  </si>
  <si>
    <t xml:space="preserve">Estr. do Galeão - Alt. R. Grão de Areia - Sent. Galeão - Portuguesa </t>
  </si>
  <si>
    <t>Google Maps / Alarme HxGN / Tixxi - Cam  8582</t>
  </si>
  <si>
    <t xml:space="preserve">Elevado do Gasômetro - Alt. INTO - Sent. Centro - Caju </t>
  </si>
  <si>
    <t xml:space="preserve">Google Maps / Alarme HxGN  </t>
  </si>
  <si>
    <t xml:space="preserve">AC TX x VP </t>
  </si>
  <si>
    <t xml:space="preserve">Elevado Prof. Eng. Rufino de Almeida. Pizarro - Sent. Lagoa - São Cristóvão </t>
  </si>
  <si>
    <t>Google Maps / Alarme HxGN / Tixxi - Cam  6932</t>
  </si>
  <si>
    <t xml:space="preserve">Av. Dom Hélder Câmara - Alt. R. de Lazer - Sent. Cascadura - Pilares </t>
  </si>
  <si>
    <t>Google Maps / Alarme HxGN / Tixxi - Cam  4522</t>
  </si>
  <si>
    <t xml:space="preserve">Linha Veremlha - Alt. KM 7 - Sent. Baixada - Maré </t>
  </si>
  <si>
    <t xml:space="preserve">Linha Amarela - Alt. Acesso 9 C - Sent. Fundão - Maré </t>
  </si>
  <si>
    <t>Google Maps / Alarme HxGN / Tixxi - Cam  4525</t>
  </si>
  <si>
    <t xml:space="preserve">OPeração policial </t>
  </si>
  <si>
    <t xml:space="preserve">Linha Vermelha  - Alt. 22º BPM - Sent. Centro - Maré </t>
  </si>
  <si>
    <t>Leonardo/Hugo/Vitor</t>
  </si>
  <si>
    <t>Rua Carolina Machado - Alt. Est. Oswaldo Cruz - Sent. Maracanã - Oswaldo Cruz</t>
  </si>
  <si>
    <t>Av. Pastor Martin Luther King Jr. - Alt. Av. Monsenhor Félix - Sent. Vicente de Carvalho - Irajá</t>
  </si>
  <si>
    <t>AC 2 MT</t>
  </si>
  <si>
    <t>Av. das Américas - Alt. Cond. Nova Barra - Sent. Santa Cruz - Recreio</t>
  </si>
  <si>
    <t>Google Maps / Alarme HxGN</t>
  </si>
  <si>
    <t>AC UT x 2 VP X MT</t>
  </si>
  <si>
    <t>Av. Pastor Martin Luther King Júnior - Alt. Estr. do Barro Vermelho - Sent. Vicente de Carvalho - Colégio</t>
  </si>
  <si>
    <t>Linha Vermelha - Alt. Km 1 - Sent. Centro - Caju</t>
  </si>
  <si>
    <t>DRONE</t>
  </si>
  <si>
    <t>Unusual - Google Maps</t>
  </si>
  <si>
    <t>Av. Pastor Martin Luther King Jr. - Alt. R. Fernandes Portugal - Sent. Centro - Engenho da Rainha</t>
  </si>
  <si>
    <t>Google Maps / Alarme HxGN / Tixxi</t>
  </si>
  <si>
    <t>Av. Dom Hélder Câmara - Alt. Estr. Adhemar Bebiano - Sent. Benfica - Del Castilho</t>
  </si>
  <si>
    <t>Av. Marechal Rondon - Alt. R. São Paulo - Sampaio</t>
  </si>
  <si>
    <t>Unusual / Google Maps / Alarme HxGN / Tixxi</t>
  </si>
  <si>
    <t>Av. Brasil - Alt. Passarela 28 - Sent. Z. Oeste - Coelho Neto</t>
  </si>
  <si>
    <t>Av. Brasil - Alt. Transolímpica - Sent. Santa Cruz - Vila Militar</t>
  </si>
  <si>
    <t>Av. Brasil - Alt. Teminal Gentileza - Sent. Centro - São Cristóvão</t>
  </si>
  <si>
    <t>Drone</t>
  </si>
  <si>
    <t xml:space="preserve">Elevado Engenheiro Freyssinet - Sent. Centro - Rio Comprido </t>
  </si>
  <si>
    <t>Google Maps / Tixxi</t>
  </si>
  <si>
    <t>Av. Epitácio Pessoa - Alt. R. Maria Quitéria - Sent. Gávea - Lagoa</t>
  </si>
  <si>
    <t>Av. Francisco Bicalho - Alt. Terminal Gentileza - Sent. Centro - São Cristovão</t>
  </si>
  <si>
    <t>Rua Vinícius de Morais - Alt. N° 197 - Ipanema</t>
  </si>
  <si>
    <t>Poda de Árvore (LIGHT)</t>
  </si>
  <si>
    <t>Av. Pasteur - Alt. N° 296 - Sent. Praia Vermelha - Botafogo</t>
  </si>
  <si>
    <t>Av. Brasil - Alt. Passarela 7 - Sent. Centro - Bonsucesso</t>
  </si>
  <si>
    <t>Rodovia Washington Luiz - Alt. Av. Brasil - Sent. Petrópolis - Cordovil</t>
  </si>
  <si>
    <t>ELOVIAS</t>
  </si>
  <si>
    <t>R. Vinte e Quatro de Maio - Alt. R. Conego Tobias - Méier</t>
  </si>
  <si>
    <t>Av. Ayrton Senna - Alt. Vila do Pan - Sent. Linha Amarela - Jacarepaguá</t>
  </si>
  <si>
    <t>Rua Sara - Alt. n° 200 - Santo Cristo</t>
  </si>
  <si>
    <t>AC ON x MT seguido incêndio MT</t>
  </si>
  <si>
    <t>Viaduto Saint-Hilaire - Sent. Lagoa - Jardim Botânico</t>
  </si>
  <si>
    <t>Av. Lúcio Costa - Alt. Posto 7 - Sent. São Conrado - Barra da Tijuca</t>
  </si>
  <si>
    <t>Av. Oswaldo Cruz - Alt. R. Praia de Botafogo - Sent. Aterro - Botafogo</t>
  </si>
  <si>
    <t>Ponte Rio-Niterói - Alt. Grande Curva - Sent. Niterói - Caju</t>
  </si>
  <si>
    <t>Av. Trinta e Um de Março - Alt. Sambódromo - Sent. Centro - Catumbi</t>
  </si>
  <si>
    <t>AC VTR x MT</t>
  </si>
  <si>
    <t>Av. Brasil - Alt. Passarela 23 - Sent. Z. Oeste - Irajá</t>
  </si>
  <si>
    <t>AC 3 VP x MT</t>
  </si>
  <si>
    <t>Av. Brasil - Alt. Posto Vagão - Sent. Z. Oeste - Realengo</t>
  </si>
  <si>
    <t>AC ON x VP x MT</t>
  </si>
  <si>
    <t>Rua Pinheiro Machado - Alt. N° 69 - Sent. Botafogo - Laranjeiras</t>
  </si>
  <si>
    <t>Google Maps - Tixxi CAM 1410</t>
  </si>
  <si>
    <t>ENGUIÇO VP</t>
  </si>
  <si>
    <t>AVENIDA PADRE LEONEL FRANCA - ALT. TÚNEL RAFAEL MASCARENHAS</t>
  </si>
  <si>
    <t>Google Maps - Tixxi CAM 216</t>
  </si>
  <si>
    <t>PONTE RIO - NITERÓI - SUBIDA DA PONTE - CAJU</t>
  </si>
  <si>
    <t>Google Maps - BRT</t>
  </si>
  <si>
    <t>TRANSOLÍMPICA - PÓS PEDÁGIO - SENT. AV. BRASIL - JARDIM SULACAP</t>
  </si>
  <si>
    <t>CONCESSIONÁRIA</t>
  </si>
  <si>
    <t>Google Maps - TIXXI CAM 463</t>
  </si>
  <si>
    <t>AV. MIN. EDGARD ROMERO - ALT. BRT OTAVIANO - MADUREIRA</t>
  </si>
  <si>
    <t>AC ON x VP x Poste</t>
  </si>
  <si>
    <t xml:space="preserve">Av. Rui Barbosa - Alt. N° 314 - Flamengo </t>
  </si>
  <si>
    <t>Autoestrada Fernando MacDowell - Alt. Fashion Mall - Sent. Lagoa - São Conrado</t>
  </si>
  <si>
    <t>Ocorrência Policial</t>
  </si>
  <si>
    <t>Av. Brasil - Alt. Passarela 32 - Sent. Z. Oeste - Guadalupe</t>
  </si>
  <si>
    <t>Linha Vermelha - Alt. Km 7,5 - Sent. Baixada - Cidade Universitária</t>
  </si>
  <si>
    <t>Av. Brasil - Alt. Passarela 5 - Sent. Centro - Benfica</t>
  </si>
  <si>
    <t>Unusual / Google Maps / Tixxi</t>
  </si>
  <si>
    <t>R. São Luiz Gonzaga - Alt. Largo da Cancela - Sent. Centro - São Cristóvão</t>
  </si>
  <si>
    <t xml:space="preserve">Mergulhão Billy Blanco - Sent. Orla - Barra da Tijuca </t>
  </si>
  <si>
    <t>Rua Campo Grande - Alt. R. Padre Pauwels - Sent. Bangu - Campo Grande</t>
  </si>
  <si>
    <t>Av. Trinta e Um de Março - Alt. Cemitério - Sent. Laranjeiras - Catumbi</t>
  </si>
  <si>
    <t>Rua Tonelero - Alt. R. Figueiredo de Magalhães - Copacabana</t>
  </si>
  <si>
    <t>Av. Brasil - Alt. Passarela 30 - Sent. Z. Oeste - Coelho Neto</t>
  </si>
  <si>
    <t>AC TX x MT</t>
  </si>
  <si>
    <t>Elevado do Gasômetro - Alt. INTO - Sent. Av. Brasil - Caju</t>
  </si>
  <si>
    <t xml:space="preserve">Av. Brasil - Alt. Canal do Cunha - Sent. Z. Oeste - Benfica </t>
  </si>
  <si>
    <t>Google Maps / Tixxi CAM 3212</t>
  </si>
  <si>
    <t>Operação PMERJ</t>
  </si>
  <si>
    <t>AVENIDA AYRTON SENNA - ALT. POSTO SHELL</t>
  </si>
  <si>
    <t>Google Maps / Alarme HxGN / Tixxi - Cam 1635</t>
  </si>
  <si>
    <t xml:space="preserve">Vitor / Leonardo / Felipe </t>
  </si>
  <si>
    <t>AVENIDA BRASIL - ALT. PASSARELA 02 - SENT. CENTRO - SÃO CRISTÓVÃO</t>
  </si>
  <si>
    <t>Google Maps / Alarme HxGN / Tixxi - Cam 453</t>
  </si>
  <si>
    <t xml:space="preserve">AC Envol. VP </t>
  </si>
  <si>
    <t xml:space="preserve">LINHA VERMELHA - ALT. KM20 - SENT. BAIXADA - PAVUNA </t>
  </si>
  <si>
    <t>Google Maps / Alarme HxGN / Tixxi - Cam 748</t>
  </si>
  <si>
    <t>LINHA AMARELA - ALT. SAÍDA 3 - SENT. BARRA - DEL CASTILHO</t>
  </si>
  <si>
    <t xml:space="preserve">Ocorrência Policial </t>
  </si>
  <si>
    <t xml:space="preserve"> AVENIDA BRASIL - ALT. DA PASSARELA 6  – SENT . CENTRO - MARÉ</t>
  </si>
  <si>
    <t>Google Maps / Alarme HxGN / Tixxi - Cam 173</t>
  </si>
  <si>
    <t>Manutenção na via (SECONSERVA)</t>
  </si>
  <si>
    <t>AVENIDA BRASIL - ALT. PASSARELA 04 - SENT. CENTRO - BENFICA</t>
  </si>
  <si>
    <t>Google Maps / Alarme HxGN / Tixxi - Cam 4425</t>
  </si>
  <si>
    <t>AVENIDA BRASIL - ALT. DA PASSARELA 32  - SENT. Z.OESTE. - GUADALUPE</t>
  </si>
  <si>
    <t>Google Maps / Alarme HxGN / Tixxi - Cam 510</t>
  </si>
  <si>
    <t>TRANSOLÍMPICA - ALT. EST. BRT LEILA DINIZ - SENT. DEODORO - CURICICA</t>
  </si>
  <si>
    <t>Google Maps / Alarme HxGN / Tixxi - Cam 136</t>
  </si>
  <si>
    <t>AVENIDA AYRTON SENNA - ALT. UPTOWN - SENT. ORLA - JACAREPAGUÁ</t>
  </si>
  <si>
    <t>Google Maps / Alarme HxGN / Tixxi - Cam 715</t>
  </si>
  <si>
    <t>AVENIDA BRASIL - ALT. VILA MILITAR - SENT. Z. OESTE - DEODORO</t>
  </si>
  <si>
    <t>Google Maps / Alarme HxGN / Tixxi - Cam 7237</t>
  </si>
  <si>
    <t>AVENIDA PRESIDENTE VARGAS - ALT. R. PEREIRA FRANCO - SENT. PRAÇA DA BANDEIRA - CENTRO</t>
  </si>
  <si>
    <t>Google Maps / Alarme HxGN / Tixxi - Cam 550</t>
  </si>
  <si>
    <t>Poda de árvore (LIGHT)</t>
  </si>
  <si>
    <t>RUA BERNARDO DE VASCONCELOS - ALT. COLÉGIO PEDRO II - REALENGO</t>
  </si>
  <si>
    <t>Google Maps /  Alarme HxGN / Tixxi - Cam 7533</t>
  </si>
  <si>
    <t>GMSUBTRAN</t>
  </si>
  <si>
    <t>Alex / Matheus / Diego</t>
  </si>
  <si>
    <t>AVENIDA MARACANÃ - CRUZAMENTO COM RUA SÃO FRANCISCO XAVIER - MARACANÃ</t>
  </si>
  <si>
    <t>Google Maps / Alarme HxGN / Tixxi - Cam 472</t>
  </si>
  <si>
    <t>AVENIDA DAS AMÉRICAS - ALT. EST. BRT DOM BOSCO - SENT. BARRA - RECREIO DOS BANDEIRANTES</t>
  </si>
  <si>
    <t>Google Maps / Alarme HxGN / Tixxi - Cam 345</t>
  </si>
  <si>
    <t>Manutenção na via (LIGHT)</t>
  </si>
  <si>
    <t>AVENIDA MARACANÃ - ALT. R. MATA MACHADO - MARACANÃ</t>
  </si>
  <si>
    <t>Google Maps /  Alarme HxGN / Tixxi - Cam 4425</t>
  </si>
  <si>
    <t xml:space="preserve">Av. Brasil - Alt. Est. BRT Guadalupe - Sent. Z. Oeste - Guadalupe </t>
  </si>
  <si>
    <t>Google Maps / Alarme HxGN / Tixxi - Cam 4428</t>
  </si>
  <si>
    <t>Google Maps /  Alarme HxGN / Tixxi - Cam 150</t>
  </si>
  <si>
    <t>MANUTENÇÃO NA VIA (RIOLUZ)</t>
  </si>
  <si>
    <t>AVENIDA BRASIL - ALT. PASSARELA 26 - SENT. Z. OESTE - IRAJÁ</t>
  </si>
  <si>
    <t>AV. PRESIDENTE VARGAS - ALT. METRO CIDADE NOVA - SENT. LEOPOLDINA - CIDADE NOVA</t>
  </si>
  <si>
    <t xml:space="preserve">Google Maps /  Alarme HxGN </t>
  </si>
  <si>
    <t>Google Maps / Alarme HxGN / Tixxi - Cam 4412</t>
  </si>
  <si>
    <t>Av. das Américas - Alt. BRT Salvador Allende - Sent. Santa Cruz - Recreio dos Bandeirantes</t>
  </si>
  <si>
    <t>FORÇA MUNICIPAL</t>
  </si>
  <si>
    <t xml:space="preserve">AVENIDA BRASIL - ALT. DA PASSARELA 28  – SENT . CENTRO . - COELHO NETO </t>
  </si>
  <si>
    <t>Google Maps /  Alarme HxGN / Tixxi - Cam 138</t>
  </si>
  <si>
    <t>ELEVADO ENGENHEIRO FREYSSINET - ALT. RUA JOÃO PAULO I - SENT. CENTRO - RIO COMPRIDO</t>
  </si>
  <si>
    <t>Google Maps / Alarme HxGN / Tixxi - Cam 47</t>
  </si>
  <si>
    <t xml:space="preserve"> AVENIDA LAURO SODRÉ - ALT. TÚNEL DO PASMADO - BOTAFOGO</t>
  </si>
  <si>
    <t xml:space="preserve">CBMERJ </t>
  </si>
  <si>
    <t>Google Maps /  Alarme HxGN / Tixxi - Cam 8701</t>
  </si>
  <si>
    <t>AC VP x POSTE</t>
  </si>
  <si>
    <t xml:space="preserve">RUA CAROLINA MACHADO - ALT. RUA JOÃO DANIEL - SENT. MAL HERMES -  BENTO RIBEIRO </t>
  </si>
  <si>
    <t>TÚNEL ZUZU ANGEL - SENT. LAGOA - ROCINHA</t>
  </si>
  <si>
    <t>Evento - Mamma MIA</t>
  </si>
  <si>
    <t xml:space="preserve">Daniel / Carlos / Felipe </t>
  </si>
  <si>
    <t>AVENIDA AYRTON SENNA - ALT. UPTOWN - SENT. LINHA AMARELA - GARDÊNIA AZUL</t>
  </si>
  <si>
    <t>AVENIDA DE SANTA CRUZ - ALT. VIADUTO MARCELLO ALENCAR - SENT. CAMPO GRANDE - SANTÍSSIMO</t>
  </si>
  <si>
    <t>SUBTRAN</t>
  </si>
  <si>
    <t>Google Maps /  Alarme HxGN / Tixxi - Cam 99</t>
  </si>
  <si>
    <t>AVENIDA TRINTA E UM DE MARÇO - ALT. PRAÇA DA APOTEOSE - SENT. CENTRO - CATUMBI</t>
  </si>
  <si>
    <t>Google Maps / Alarme HxGN / Tixxi - Cam 837</t>
  </si>
  <si>
    <t>AVENIDA PRINCESA ISABEL - ALT. TÚNEL COELHO CINTRA - SENT. LEME - COPACABANA</t>
  </si>
  <si>
    <t xml:space="preserve">AC x VP </t>
  </si>
  <si>
    <t>TUNEL ANTÔNIO REBOUÇAS - ALT. 2° GALERIA - SENT. LAGOA - RIO COMPRIDO</t>
  </si>
  <si>
    <t>Google Maps /  Alarme HxGN / Tixxi - Cam 602</t>
  </si>
  <si>
    <t xml:space="preserve">R. Conde de Bonfim - Alt. R. Alzira Brandão - Tijuca </t>
  </si>
  <si>
    <t>LINHA VERMELHA - ALT. KM12 - SENT. BAIXADA - CORDOVIL</t>
  </si>
  <si>
    <t>Google Maps /  Alarme HxGN / Tixxi - Cam 4516</t>
  </si>
  <si>
    <t xml:space="preserve">L. Vermelha - Alt. KM 1 - Sent. Centro - Caju </t>
  </si>
  <si>
    <t>Google Maps /  Alarme HxGN / Tixxi - Cam 101</t>
  </si>
  <si>
    <t>AVENIDA TRINTA E UM DE MARÇO - ALT. SAMBÓDROMO - SENT. CENTRO - CATUMBI</t>
  </si>
  <si>
    <t xml:space="preserve">Av. Dom João VI - Alt. R. Quarenta e Oito - Sent. Santa Cruz - Guaratiba </t>
  </si>
  <si>
    <t>LINHA AMARELA - ALT. ACESSO 3 - SENT. BARRA DA TIJUCA - ENGENHO DE DENTRO</t>
  </si>
  <si>
    <t>Google Maps /  Alarme HxGN / Tixxi - Cam 5397</t>
  </si>
  <si>
    <t>Google Maps /  Alarme HxGN / Tixxi - Cam 5327</t>
  </si>
  <si>
    <t>Av. Presidente Vargas - Alt. Estação Metrô Cidade Nova - Sent. Praça da Bandeira - Cidade Nova</t>
  </si>
  <si>
    <t>RUA PARÁ - ALT. R. TEIXEIRA SOARES - SENT. CENTRO - PRAÇA DA BANDEIRA</t>
  </si>
  <si>
    <t xml:space="preserve">PMERJ </t>
  </si>
  <si>
    <t xml:space="preserve">Matheus / Ricardo / Maggessi </t>
  </si>
  <si>
    <t xml:space="preserve">Estr. do Magarça - Alt. R. Araci - Sent. Barra da Tijuca - Guaratiba </t>
  </si>
  <si>
    <t xml:space="preserve">Av. das Américas - Alt. Av. Luís Carlos Prestes - Sent. Recreio dos Bandeirantes - Barra da Tijuca </t>
  </si>
  <si>
    <t xml:space="preserve">AC MT x Muro </t>
  </si>
  <si>
    <t xml:space="preserve">R. Itapiru - Alt. Nº 351 - Catumbi </t>
  </si>
  <si>
    <t>Google Maps /  Alarme HxGN / Tixxi - Cam 4050</t>
  </si>
  <si>
    <t xml:space="preserve">Estr. do Monteiro - Alt. R. Itueira - Sent. Av. Brasil - Campo Grande </t>
  </si>
  <si>
    <t xml:space="preserve">Av. das Américas - Alt. R. Dalcídio Jurandir - Sent. São Conrado - Barra da Tijuca </t>
  </si>
  <si>
    <t>CCO MOBI-RIO</t>
  </si>
  <si>
    <t>Google Maps /  Alarme HxGN / Tixxi - Cam 153</t>
  </si>
  <si>
    <t xml:space="preserve">Av. Brasil - Alt. Passarela 28 - Sent. Z. Oeste - Coelho Neto </t>
  </si>
  <si>
    <t>Google Maps /  Alarme HxGN / Tixxi - Cam 216</t>
  </si>
  <si>
    <t xml:space="preserve">Av. Brasil - Alt. Descida da Ponte - Sent. Z. Oeste - Caju </t>
  </si>
  <si>
    <t>Google Maps /  Alarme HxGN</t>
  </si>
  <si>
    <t xml:space="preserve">Linha Vermelha - Alt. KM 10 - Sent. Centro - Galeão </t>
  </si>
  <si>
    <t xml:space="preserve">Av. Dom João VI - Alt. Nº 18.500 - Sent. Barra da Tijuca - Guaratiba </t>
  </si>
  <si>
    <t>AC Envol. MT</t>
  </si>
  <si>
    <t xml:space="preserve">Elevado Eng. Freyssinet - Alt. R. Joaquim Palhares - Sent. Lagoa - Rio Comprido </t>
  </si>
  <si>
    <t>Leonardo / Hugo / Daniel</t>
  </si>
  <si>
    <t>Praça da Bandeira - Sent. Centro - Praça da Bandeira</t>
  </si>
  <si>
    <t>Semáforo Apagado</t>
  </si>
  <si>
    <t>Av. Dom João VI - Alt. Est. Mato Alto - Ambos sentidos - Guaratiba</t>
  </si>
  <si>
    <t>Elevado do Gasômetro - Alt. Terminal Gentileza - Sent. Centro - Caju</t>
  </si>
  <si>
    <t>Autoestrada Fernando MacDowell - Sent. Lagoa - São Conrado</t>
  </si>
  <si>
    <t>Rua Visconde do RIo Branco - alt. Praça Tiradentes - Centro</t>
  </si>
  <si>
    <t>Av. Brasil - Alt. Passarela 15 - Sent. Centro - Penha</t>
  </si>
  <si>
    <t>Rua Raul Pompéia - Alt. N° 186 - Copacabana</t>
  </si>
  <si>
    <t>Av. Epitácio Pessoa - Alt. R. Vinicius de Morais - Sent. Gávea - Lagoa</t>
  </si>
  <si>
    <t>Av. Marechal Fontenelle - Alt. Estr. Mal. Mallet - Sent. Vila Valqueire - Realengo</t>
  </si>
  <si>
    <t>Ponte Rio Niterói - Alt. Grande Curva - Sent. Niterói - Caju</t>
  </si>
  <si>
    <t>Av. Brasil - Alt. Viaduto Ataulfo Alves - Sent. Z. Oeste - Benfica</t>
  </si>
  <si>
    <t>Google Maps - Tixxi CAM: 108</t>
  </si>
  <si>
    <t>Atropelamento VP</t>
  </si>
  <si>
    <t>Av. General Justos - Alt. Praça Senador Salgado Filho</t>
  </si>
  <si>
    <t>Google Maps - Tixxi CAM: 6715</t>
  </si>
  <si>
    <t>AVENIDA BORGES DE MEDEIROS - ALT. RUA J.J. SEABRA</t>
  </si>
  <si>
    <t>Google Maps - Tixxi CAM: 003</t>
  </si>
  <si>
    <t>OPERAÇÃO ASFALTO LISO(SECONSERVA)</t>
  </si>
  <si>
    <t>AVENIDA PRESIDENTE VARGAS - ALT. PRAÇA DA REPÚBLICA - SENT. PRAÇA DA BANDEIRA</t>
  </si>
  <si>
    <t>Leonardo / Hugo / Vitor</t>
  </si>
  <si>
    <t>Av. Oswaldo Aranha - Alt. Est. São Cristóvão - Sent. Méier - Maracanã</t>
  </si>
  <si>
    <t>Av. Brasil - Alt. Viaduto Deodoro - Sent. Centro - Deodoro</t>
  </si>
  <si>
    <t>Linha Amarela - Alt. Túnel da Covanca - Sent. Fundão - Água Santa</t>
  </si>
  <si>
    <t>R. Arquias Cordeiro - Alt. Hosp. Municipal Salgado Filho - Méier</t>
  </si>
  <si>
    <t>Av. Brasil - Alt. Transolímpica - Sent. Centro - Deodoro</t>
  </si>
  <si>
    <t>Viaduto Jardel Filho - Laranjeiras</t>
  </si>
  <si>
    <t>Av. Ayrton Senna - Alt. Ponte Plácido de Castro - Sent. Orla - Barra da Tijuca</t>
  </si>
  <si>
    <t>Google Maps - Tixxi CAM 147</t>
  </si>
  <si>
    <t>Limpeza na via</t>
  </si>
  <si>
    <t>Alex/Jackson/Diego</t>
  </si>
  <si>
    <t>AV. BRASIL - ALT. BRIGADEIRO TRAMPOWISKI - MANGUINHOS</t>
  </si>
  <si>
    <t>Matheus / Alex / Ricardo</t>
  </si>
  <si>
    <t xml:space="preserve">Estr. da Gávea - Alt. R. Emb. Gabriel Landa - Sent. Barra da Tijuca - São Conrado </t>
  </si>
  <si>
    <t>Google Maps - Tixxi CAM 20</t>
  </si>
  <si>
    <t xml:space="preserve">Av. das Nações Unidas - Alt. Praça da Nicarágua - Sent. Copacabana - Botafogo </t>
  </si>
  <si>
    <t>Google Maps - Tixxi CAM 6900</t>
  </si>
  <si>
    <t xml:space="preserve">R. São Francisco Xavier - Alt. R. Mariz e Barros - Maracanã </t>
  </si>
  <si>
    <t>Google Maps - Tixxi CAM 6173</t>
  </si>
  <si>
    <t xml:space="preserve">R. Maxwell - Alt. R. Gonzaga Bastos - Andaraí </t>
  </si>
  <si>
    <t>Google Maps - Tixxi CAM 472</t>
  </si>
  <si>
    <t xml:space="preserve">Av. das Américas - Alt. Est. BRT Dom Bosco - Sent. Santa Cruz - Recreio dos Bandeirantes </t>
  </si>
  <si>
    <t xml:space="preserve">Linha Vermelha - Alt. KM 11 - Sent. Baixada - Galeão </t>
  </si>
  <si>
    <t xml:space="preserve">Túnel Santa Bárbara - Sent. Laranjeiras - Santa Teresa </t>
  </si>
  <si>
    <t>Av. Lúcio Costa - Alt. Hotel Grand Hyatt - Sent. São Conrado - Barra da Tijuca</t>
  </si>
  <si>
    <t xml:space="preserve"> TÚNEL SANTA BÁBARA - ALT. ENTRADA TÚNEL - SENT. CENTRO - LARANJEIRAS</t>
  </si>
  <si>
    <t>TÚNEL ANDRÉ REBOUÇAS - SENT. CENTRO - COSME VELHO</t>
  </si>
  <si>
    <t>Google Maps - Tixxi CAM 6172</t>
  </si>
  <si>
    <t>R. Maxwell - Alt. R. Gonzaga Bastos - Andaraí</t>
  </si>
  <si>
    <t>Google Maps - Tixxi CAM 112</t>
  </si>
  <si>
    <t xml:space="preserve">R. Humaitá - Alt. R. Fonte da Saudade - Sent. Botafogo - Humaitá </t>
  </si>
  <si>
    <t xml:space="preserve">Av. Infante Dom Henrique - Alt. R. Silveira Martins - Sent. Copacabana - Glória </t>
  </si>
  <si>
    <t>Google Maps / Alarme HxGN / Tixxi - Cam 22</t>
  </si>
  <si>
    <t>AC VP x MT Seguido de atropelamento MT</t>
  </si>
  <si>
    <t>AVENIDA REI PELÉ - ALT. AV. PROF. MANOEL DE ABREU - SENT. CENTRO - MARACANÃ</t>
  </si>
  <si>
    <t>LINHA VERMELHA - ALT. KM 19.5 - SENT. CENTRO - PAVUNA</t>
  </si>
  <si>
    <t>Google Maps / Alarme HxGN / Tixxi - Cam 358</t>
  </si>
  <si>
    <t>AVENIDA PROFESSOR MANOEL DE ABREU - ALT. R. PROF. EURICO RABELO - SENT. CENTRO - MARACANÃ</t>
  </si>
  <si>
    <t>Google Maps / Alarme HxGN / Tixxi - Cam 3212</t>
  </si>
  <si>
    <t>AVENIDA AYRTON SENNA - ALT. ETNA - SENT. ORLA - BARRA DA TIJUCA</t>
  </si>
  <si>
    <t>TÚNEL PREFEITO MARCELLO ALENCAR - SENT. AEROPORTO - CENTRO</t>
  </si>
  <si>
    <t>CCO MPE</t>
  </si>
  <si>
    <t>Google Maps / Alarme HxGN / Tixxi - Cam 5681</t>
  </si>
  <si>
    <t>AVENIDA MARECHAL RONDON - ALT. R. SOUSA DANTAS - SÃO FRANCISCO XAVIER</t>
  </si>
  <si>
    <t>PONTE RIO - NITERÓI - ALT. ILHA DO MOCANGUÊ - SENT NITERÓI - CAJU</t>
  </si>
  <si>
    <t>Google Maps / Alarme HxGN / Tixxi - Cam 174</t>
  </si>
  <si>
    <t>AVENIDA DAS AMÉRICAS - ALT. EST, BRT NOVO LEBLON - SENT. SÃO CONRADO - BARRA DA TIJUCA</t>
  </si>
  <si>
    <t>Google Maps / Alarme HxGN / Tixxi - Cam 7056</t>
  </si>
  <si>
    <t>AVENIDA OSWALDO ARANHA - ALT. METRÔ SÃO CRISTÓVÃO - SENT. MÉIER - MARACANÃ</t>
  </si>
  <si>
    <t>LINHA VERMELHA - ALT. KM 8,5 - SENT. BAIXADA - CIDADE UNIVERSITÁRIA</t>
  </si>
  <si>
    <t xml:space="preserve">Matheus / Maggessi / Ricardo </t>
  </si>
  <si>
    <t>Google Maps / Alarme HxGN / Tixxi - Cam 145</t>
  </si>
  <si>
    <t xml:space="preserve">Av. Brasil - Alt. Canal do Cunha - Sent. Centro - Maré </t>
  </si>
  <si>
    <t>Google Maps / Alarme HxGN / Tixxi - Cam 8031</t>
  </si>
  <si>
    <t xml:space="preserve">Av. Brasil - Alt. Est. BRT Baixa do Sapateiro - Sent. Z. Oeste - Manguinhos </t>
  </si>
  <si>
    <t>Google Maps / Alarme HxGN / Tixxi - Cam 1010</t>
  </si>
  <si>
    <t xml:space="preserve">Elevado do Gasômetro - Alt. Terminal Gentileza - Sent. Av. Brasil - São Cristóvão  </t>
  </si>
  <si>
    <t xml:space="preserve">TXXI </t>
  </si>
  <si>
    <t>Google Maps / Alarme HxGN / Tixxi - Cam 3211</t>
  </si>
  <si>
    <t xml:space="preserve">AV. Ayrton Senna - Alt. Est. BRT Aeroporto Jacarepaguá - Sent. Linha Amarela - Barra da Tijuca </t>
  </si>
  <si>
    <t>Google Maps / Alarme HxGN / Tixxi - Cam 362</t>
  </si>
  <si>
    <t xml:space="preserve">R. Teixeira Soares - Alt. R. Paulo Fernandes - Praça da Bandeira </t>
  </si>
  <si>
    <t xml:space="preserve">R. Teixeira Soares - Alt. R. Sergipe - Praça da Bandeira  </t>
  </si>
  <si>
    <t>Google Maps / Alarme HxGN / Tixxi - Cam 498</t>
  </si>
  <si>
    <t>Av. Cesário de Melo - Alt. Est. BRT Inhoaíba - Sent. Santa Cruz - Inhoaíba</t>
  </si>
  <si>
    <t>Google Maps / Alarme HxGN / Tixxi - Cam 3599</t>
  </si>
  <si>
    <t xml:space="preserve">Daniel / Hugo / Felipe </t>
  </si>
  <si>
    <t xml:space="preserve"> AVENIDA PASTOR MARTIN LUTHER KING JÚNIOR - ALT. N°6407 - SENT. INHAÚMA - VICENTE DE CARVALHO</t>
  </si>
  <si>
    <t xml:space="preserve">Queda MT </t>
  </si>
  <si>
    <t>AVENIDA MINISTRO IVAN LINS - ALT. R. ARMANDO COELHO DE FREITAS - SENT. RECREIO - BARRA DA TIJUCA</t>
  </si>
  <si>
    <t>TUNEL ANTÔNIO REBOUÇAS - 1° GALERIA - SENT. LAGOA - RIO COMPRIDO</t>
  </si>
  <si>
    <t>Google Maps / Alarme HxGN / Tixxi - Cam 8011</t>
  </si>
  <si>
    <t xml:space="preserve"> LINHA VERMELHA - ALT. KM10 - SENT. CENTRO - GALEÃO</t>
  </si>
  <si>
    <t>Google Maps / Alarme HxGN / Drone</t>
  </si>
  <si>
    <t>Google Maps / Alarme HxGN / Tixxi - Cam 829</t>
  </si>
  <si>
    <t>AC UT x 2 VP x MT</t>
  </si>
  <si>
    <t>AVENIDA INFANTE DOM HENRIQUE - ALT. PARQUE BRIG. EDUARDO GOMES - SENT. CENTRO - FLAMENGO</t>
  </si>
  <si>
    <t>Google Maps / Alarme HxGN / Tixxi - Cam 423</t>
  </si>
  <si>
    <t>LINHA AMARELA - ALT. SAÍDA 8 - SENT. BARRA DA TIJUCA - BONSUCESSO</t>
  </si>
  <si>
    <t>PRAIA DE BOTAFOGO - ALT. R. VISC. DE OURO PRETO - SENT. COPACABANA - BOTAFOGO</t>
  </si>
  <si>
    <t>TUNEL ANTÔNIO REBOUÇAS - 2° GALERIA - SENT. LAGOA - RIO COMPRIDO</t>
  </si>
  <si>
    <t xml:space="preserve">Manutenção na via </t>
  </si>
  <si>
    <t xml:space="preserve"> AVENIDA ENGENHEIRO CARLOS CARVALHO - ALT. EST. BRT REDE SARAH - LINHA AMARELA - JACAREPAGUÁ</t>
  </si>
  <si>
    <t>AVENIDA DAS AMÉRICAS - ALT. AV. CANAL DE MARAPENDI  - SENT. SÃO CONRADO - BARRA DA TIJUCA</t>
  </si>
  <si>
    <t>Google Maps / Alarme HxGN / Tixxi - Cam 114</t>
  </si>
  <si>
    <t xml:space="preserve"> AVENIDA BORGES DE MEDEIROS - ALT. R. J.J. SEABRA - SENT. GÁVEA - LAGOA</t>
  </si>
  <si>
    <t>PONTE RIO - NITERÓI - CAJU - ALT. RETA DO CASS - SENT. NITERÓI</t>
  </si>
  <si>
    <t xml:space="preserve">Ecoponte </t>
  </si>
  <si>
    <t xml:space="preserve"> PONTE RIO - NITERÓI - GRANDE RETA - SENT. NITERÓI CAJU</t>
  </si>
  <si>
    <t>Google Maps / Alarme HxGN / Tixxi - Cam 3141</t>
  </si>
  <si>
    <t>AVENIDA AYRTON SENNA - ALT. CIDADE DAS ARTES - SENT. ORLA - BARRA DA TIJUCA</t>
  </si>
  <si>
    <t>Google Maps / Alarme HxGN / Tixxi - Cam 2462</t>
  </si>
  <si>
    <t>AVENIDA SALVADOR ALLENDE - ALT. EST. BRT RIOCENTRO - SENT. TRANSOLÍMPICA - BARRA DA TIJUCA</t>
  </si>
  <si>
    <t>Google Maps / Alarme HxGN / Tixxi - Cam 640</t>
  </si>
  <si>
    <t>AV. ENG CARLOS CARVALHO - ALT. BRT CENTRO METROPOLITANO - SENT. TRANSOLÍMPICA</t>
  </si>
  <si>
    <t>AC VP X MURETA</t>
  </si>
  <si>
    <t>Maggessi/Jackson/Diego</t>
  </si>
  <si>
    <t>AVENIDA ARMANDO LOMBARDI - ALT. TERMINAL JARDIM OCEÂNICO - SENT. RECREIO - BARRA DA TIJUCA</t>
  </si>
  <si>
    <t>TUNEL ANTÔNIO REBOUÇAS - SENT. CENTRO - RIO COMPRIDO</t>
  </si>
  <si>
    <t>Google Maps - Tixxi CAM 176</t>
  </si>
  <si>
    <t>Márcio / Jackson / Diego</t>
  </si>
  <si>
    <t>AV. MARECHAL RONDON - ALT. RUA SÃO FRANCISCO XAVIER</t>
  </si>
  <si>
    <t>Google Maps - Tixxi CAM 5290</t>
  </si>
  <si>
    <t>RUA DANIEL CARNEIRO - ALT Nº 155</t>
  </si>
  <si>
    <t>Google Maps - Tixxi CAM 217</t>
  </si>
  <si>
    <t>ELEVADO DO GASÔMETRO - ALT. INTO - SENT. AV. BRASIL - CAJU</t>
  </si>
  <si>
    <t>OPERAÇÃO PMERJ</t>
  </si>
  <si>
    <t>ELEVADO DO GASÔMETRO - DESCIDA PARA AV. BRASIL - CAJU</t>
  </si>
  <si>
    <t>Google Maps - TIXXI</t>
  </si>
  <si>
    <t>Márcio/Jackson/Diego</t>
  </si>
  <si>
    <t>VIADUTO ENGENHEIRO NORONHA - ALT. ENTRADA DO TÚNEL SANTA BÁRBARA - SENT. CENTRO - LARANJEIRAS</t>
  </si>
  <si>
    <t>Google Maps - Tixxi CAM 1010</t>
  </si>
  <si>
    <t xml:space="preserve">Márcio / Ricardo / Matheus / Felipe </t>
  </si>
  <si>
    <t xml:space="preserve">Elevado do Gasômetro - Alt. Terminal Gentileza - Sent. Av. Brasil - Caju </t>
  </si>
  <si>
    <t xml:space="preserve">Av. Brasil - Alt. Estr. do Engenho Novo - Sent. Centro - Realengo </t>
  </si>
  <si>
    <t>Google Maps - Tixxi CAM 2230</t>
  </si>
  <si>
    <t xml:space="preserve">Av. Cesário de Melo - Alt. Est. BRT Ana Gonzaga - Sent. Santa Cruz - Inhoaíba </t>
  </si>
  <si>
    <t>Google Maps - Tixxi CAM 3133</t>
  </si>
  <si>
    <t xml:space="preserve">Av. Armando Lombardi - Alt. Terminal Jardim Oceânico - Sent. Recreio dos Bandeirantes - Barra da Tijuca </t>
  </si>
  <si>
    <t>Google Maps - Tixxi CAM 3174</t>
  </si>
  <si>
    <t>Atropelamento UT</t>
  </si>
  <si>
    <t>Av. Salvador Allende - Alt. Est. BRT Minha Praia - Sent. Transolímpica - Barra da Tijuca</t>
  </si>
  <si>
    <t>Google Maps - Tixxi CAM 145</t>
  </si>
  <si>
    <t xml:space="preserve">AC 2 ON </t>
  </si>
  <si>
    <t xml:space="preserve">Av. Brasil - Alt. Passarela 5 - Sent. Centro - Benfica </t>
  </si>
  <si>
    <t>Google Maps - Tixxi CAM 173</t>
  </si>
  <si>
    <t xml:space="preserve">Av. Brasil - Alt. Viaduto Ataulfo Alves - Sent. Z. Oeste - Benfica </t>
  </si>
  <si>
    <t>AC Envol. CR</t>
  </si>
  <si>
    <t xml:space="preserve">Av. Brasil - Alt. Estr. da Cancela Preta - Sent. Centro - Padre Miguel </t>
  </si>
  <si>
    <t>Google Maps - Tixxi CAM 4412</t>
  </si>
  <si>
    <t xml:space="preserve">Av. Brasil - Alt. Est. BRT Fazenda Botafogo - Sent. Z. Oeste - Coelho Neto </t>
  </si>
  <si>
    <t>Google Maps - Tixxi CAM 7447</t>
  </si>
  <si>
    <t xml:space="preserve">Av. Embaixador Abelardo Bueno - Alt. Nº 3500 - Sent. Av. Salvador Allende - Barra da Tijuca </t>
  </si>
  <si>
    <t>Google Maps - Tixxi CAM 2228</t>
  </si>
  <si>
    <t xml:space="preserve">Av. Cesário de Melo - Alt. Est. BRT Ana Gonzaga - Sent. Campo Grande - Inhoaíba </t>
  </si>
  <si>
    <t>Google Maps - Tixxi CAM 572</t>
  </si>
  <si>
    <t xml:space="preserve">Estr. Rio do A - Alt. Estr. Rio São Paulo - Sent. Av. Brasil - Campo Grande </t>
  </si>
  <si>
    <t xml:space="preserve">Linha Vermelha - Alt. KM 10 - Sent. Baixada - Galeão </t>
  </si>
  <si>
    <t>Google Maps - Tixxi CAM 3673</t>
  </si>
  <si>
    <t xml:space="preserve">Av. Pastor Martin Luther King Jr - Alt. Av. Brasil - Sent. Pavuna - Irajá </t>
  </si>
  <si>
    <t xml:space="preserve">Autoestrada Fernando Mac Dowell - Alt. Av. Niemeyer - Sent. Centro - São Conrado </t>
  </si>
  <si>
    <t xml:space="preserve">R. Teixeira de Freitas - Alt. Av. Beira Mar - Sent. Flamengo - Glória </t>
  </si>
  <si>
    <t>Google Maps - CAM 411</t>
  </si>
  <si>
    <t>Estr. Cel. Pedro Corrêa - Alt. Av. Eng. Carlos Carvalho - Sent. Linha Amarela - Jacarepaguá</t>
  </si>
  <si>
    <t xml:space="preserve">Alarme HXG </t>
  </si>
  <si>
    <t>Incêndio em Imóvel Residencial</t>
  </si>
  <si>
    <t>Leonardo / Hugo / Alex</t>
  </si>
  <si>
    <t>R. Estremadura - N° 07 - Irajá</t>
  </si>
  <si>
    <t>GLOBOCOP</t>
  </si>
  <si>
    <t>Google Maps - Alarme HXG - CAM 1815</t>
  </si>
  <si>
    <t>Incêndio VP</t>
  </si>
  <si>
    <t>Estr. das Furnas - Alt. R. Antônio Monteiro de Araújo - Sent. Barra - Alto da Boa Vista</t>
  </si>
  <si>
    <t>Google Maps - CAM 5016</t>
  </si>
  <si>
    <t>AC VP x Poste</t>
  </si>
  <si>
    <t xml:space="preserve">R. Joaquim Palhares - Alt. R. João Paulo - Estácio </t>
  </si>
  <si>
    <t>Google Maps - CAM 84</t>
  </si>
  <si>
    <t>R. Licínio Cardoso - Alt. N° 468 - Rocha</t>
  </si>
  <si>
    <t>Google Maps - TIXXI CAM 45</t>
  </si>
  <si>
    <t xml:space="preserve">AV. PADRE LEONEL FRANCA - ALT. PRÇ. SIBÉLIUS </t>
  </si>
  <si>
    <t>Google Maps - TIXXI CAM 18</t>
  </si>
  <si>
    <t>RUA MÁRIO RIBEIRO - ALT. POSTO SHELL - SENT. BARRA</t>
  </si>
  <si>
    <t>Google Maps - TIXXI CAM 358</t>
  </si>
  <si>
    <t>MANUTENÇÃO NA VIA</t>
  </si>
  <si>
    <t>RUA RADIALISTA WALDIR AMARAL - ALT. R. SÃO FRANCISCO XAVIER</t>
  </si>
  <si>
    <t>Jarvis</t>
  </si>
  <si>
    <t>RUA SANATÓRIO - ALT. R. IGUAÇÚ - S/N° - MADUREIRA</t>
  </si>
  <si>
    <t>LINHA VERMELHA - ALT. KM 4 - SENT. CENTRO - MARÉ</t>
  </si>
  <si>
    <t>LINHA VERMELHA - ALT. LINHA AMARELA - SENT. CENTRO - MARÉ</t>
  </si>
  <si>
    <t>Obra na via (LIGHT)</t>
  </si>
  <si>
    <t>RUA MAXWELL - ALT. R. BARÃO DE SÃO FRANCISCO - SENT. CENTRO - ANDARAÍ</t>
  </si>
  <si>
    <t>RUA VINTE E QUATRO DE MAIO - ALT. R. SOUTO CARVALHO - ENGENHO NOVO</t>
  </si>
  <si>
    <t>AVENIDA ERNANI CARDOSO - ALT. GUANABARA - CASCADURA</t>
  </si>
  <si>
    <t>LINHA VERMELHA - ALT. KM 15 - SENT. BAIXADA - CORDOVIL</t>
  </si>
  <si>
    <t>AVENIDA PADRE LEONEL FRANCA - ALT. T. RAFAEL MASCARENHAS - SENT. LAGOA - GÁVEA</t>
  </si>
  <si>
    <t xml:space="preserve">AC CM  x 2 VP </t>
  </si>
  <si>
    <t>AVENIDA DOM JOÃO VI - ALT. EST. BRT MATO ALTO - SENT. SANTA CRUZ - GUARATIBA</t>
  </si>
  <si>
    <t>Limpeza de via</t>
  </si>
  <si>
    <t>AVENIDA DELFIM MOREIRA - ALT. POSTO 11 - SENT. IPANEMA - LEBLON</t>
  </si>
  <si>
    <t>AC envolv. VP</t>
  </si>
  <si>
    <t>RUA VISCONDE DE NITERÓI - ALT. VIADUTO AGENOR DE OLIVEIRA - SENT. CENTRO - MANGUEIRA</t>
  </si>
  <si>
    <t>AVENIDA FRANCISCO BICALHO - ALT. VIADUTO DOS MARINHEIROS - SENT. AV. BRASIL - SANTO CRISTO</t>
  </si>
  <si>
    <t>AVENIDA ENGENHEIRO CARLOS CARVALHO - ALT. EST. BRT RIO2 - SENT. LINHA AMARELA - JACAREPAGUÁ</t>
  </si>
  <si>
    <t>LINHA AMARELA - ALT. SAÍDA 05 - SENT. BARRA - DEL CASTILHO</t>
  </si>
  <si>
    <t>Obra na via (SECONSERVA)</t>
  </si>
  <si>
    <t>AVENIDA BRASIL - ALT. CANAL DO CUNHA - SENT. CENTRO - MANGUINHOS</t>
  </si>
  <si>
    <t>AVENIDA BRASIL - ALT. PASSARELA 4 - SENT. CENTRO - SÃO CRISTÓVÃO</t>
  </si>
  <si>
    <t>AVENIDA JOSÉ SILVA DE AZEVEDO NETO - ALT. LEROY MERLIN - SENT. LINHJA AMARELA - BARRA DA TIJUCA</t>
  </si>
  <si>
    <t xml:space="preserve">Alarme HXG - Google Maps </t>
  </si>
  <si>
    <t>TÚNEL ZUZU ANGEL - SENT. BARRA - ROCINHA</t>
  </si>
  <si>
    <t>LINHA AMARELA - ALT. SAIDA 1A - SENT. FUNDÃO - FREGUESIA JACAREPAGUÁ</t>
  </si>
  <si>
    <t>AVENIDA BRASIL - ALT. PASSARELA 30 - SENT. Z. OESTE - GUADALUPE</t>
  </si>
  <si>
    <t xml:space="preserve">Google Maps / Alarme HxGN / Tixxi </t>
  </si>
  <si>
    <t xml:space="preserve">Marcio / Diego / Jackson / Felipe </t>
  </si>
  <si>
    <t xml:space="preserve"> AVENIDA AYRTON SENNA - ALT. PONTE SANTOS DUMONT - SENT. LINHA AMARELA - GARDÊNIA AZUL</t>
  </si>
  <si>
    <t>Google Maps / Alarme HxGN / Tixxi - Cam 162</t>
  </si>
  <si>
    <t xml:space="preserve"> LINHA VERMELHA - ALY. KM2 - SENT. BAIXADA - SÃO CRISTÓVÃO</t>
  </si>
  <si>
    <t>Google Maps / Alarme HxGN / Tixxi - Cam 894</t>
  </si>
  <si>
    <t xml:space="preserve"> AVENIDA DAS AMÉRICAS - ALT. N°19400 - SENT. SANTA CRUZ - RECREIO DOS BANDEIRANTES</t>
  </si>
  <si>
    <t>Google Maps / Alarme HxGN / Tixxi - Cam 99</t>
  </si>
  <si>
    <t>AVENIDA TRINTA E UM DE MARÇO - ALT. R. VALENÇA - SENT. BOTAFOGO - CATUMBI</t>
  </si>
  <si>
    <t>Google Maps / Alarme HxGN / Tixxi - Cam 4469</t>
  </si>
  <si>
    <t>TÚNEL SANTA BÁRBARA - SENT. CENTRO - LARANJEIRAS</t>
  </si>
  <si>
    <t>Google Maps / Alarme HxGN / Tixxi - Cam 141</t>
  </si>
  <si>
    <t>PINTURA DE CICLOFAIXA</t>
  </si>
  <si>
    <t>ELEVADO ENG. FREYSSINET - SENT. CENTRO</t>
  </si>
  <si>
    <t>Google Maps / Alarme HxGN / Tixxi - Cam 003</t>
  </si>
  <si>
    <t>ASFALTO LISO</t>
  </si>
  <si>
    <t xml:space="preserve">AV. PRESIDENTE VARGAS - ALT. CAMPO DO SANTANA - SENT. PRÇ DA BANDEIRA </t>
  </si>
  <si>
    <t>Google Maps / Alarme HxGN / Tixxi - Cam 126</t>
  </si>
  <si>
    <t xml:space="preserve"> PONTE DA JOATINGA - SENT. RECREIO - BARRA DA TIJUCA</t>
  </si>
  <si>
    <t xml:space="preserve">Transolímpica - Alt. Est. BRT Boiúna - Sent. Av. Brasil - Taquara </t>
  </si>
  <si>
    <t xml:space="preserve">R. Edgar Werneck - Alt. R. Carmelo - Sent. Taquara - Cidade de Deus </t>
  </si>
  <si>
    <t>Google Maps - Tixxi CAM 421</t>
  </si>
  <si>
    <t>Manutenção na via (CET-RIO)</t>
  </si>
  <si>
    <t xml:space="preserve">L. Vermelha - Alt. KM 7 - Sent. Baixada - Cidade Universitária </t>
  </si>
  <si>
    <t>Google Maps - Tixxi CAM 3212</t>
  </si>
  <si>
    <t>Av. Ayrton Senna - Alt. Ponte Santos Dumont - Sent. Orla - Barra da Tijuca</t>
  </si>
  <si>
    <t xml:space="preserve">Av. Brasil - Alt. Palazzo - Sent. Campo Grande - Bangu </t>
  </si>
  <si>
    <t>Google Maps / Alarme HxGN / Tixxi - Cam 123</t>
  </si>
  <si>
    <t>Fechamento de Elevado</t>
  </si>
  <si>
    <t xml:space="preserve">Márcio / Diego / Jackson / Felipe </t>
  </si>
  <si>
    <t>ELEVADO DAS BANDEIRAS - TABLADO INFERIOR - SENT. SÃO CONRADO</t>
  </si>
  <si>
    <t>Vitor / Carlos / Daniel</t>
  </si>
  <si>
    <t>AVENIDA DOM JOÃO VI - ALT. EST. BRT MATO ALTO - GUARATIBA</t>
  </si>
  <si>
    <t>LINHA AMARELA - ALT. ESTADIO NILTON SANTOS - SENT. FUNDÃO - ENGENHO DE DENTRO</t>
  </si>
  <si>
    <t>Ac envol. TX</t>
  </si>
  <si>
    <t>AVENIDA VINTE DE JANEIRO - ALT. BASE DA GARDA MUNICIPAL - SENT. ESTRADA DO GALEÃO - GALEÃO</t>
  </si>
  <si>
    <t>Maps</t>
  </si>
  <si>
    <t xml:space="preserve"> TUNEL ANTÔNIO REBOUÇAS - 1ª GALERIA  - SENT. LAGOA - RIO COMPRIDO</t>
  </si>
  <si>
    <t>RUA JOÃO VICENTE - ALT. Nº 839 - SENT. DEODORO - MARECHAL HERMES</t>
  </si>
  <si>
    <t>TÚNEL ACÚSTICO RAFAEL MASCARENHAS - SENT. LAGOA - GÁVEA</t>
  </si>
  <si>
    <t>AC VP x Canaleta</t>
  </si>
  <si>
    <t>TUNEL ANTÔNIO REBOUÇAS - 2ª GALERIA - SENT. LAGOA - RIO COMPRIDO</t>
  </si>
  <si>
    <t xml:space="preserve">Ocorrência policial </t>
  </si>
  <si>
    <t xml:space="preserve">Matheus / Ricardo / Márcio </t>
  </si>
  <si>
    <t xml:space="preserve">L. Vermelha - Alt. KM 10 - Sent. Baixada - Galeão </t>
  </si>
  <si>
    <t xml:space="preserve">Av. Lúcio Costa - Alt. R. Carlos Leite - Sent. Recreio dos Bandeirantes - Barra da Tijuca </t>
  </si>
  <si>
    <t xml:space="preserve">Estr. do Mato Alto - Alt. R. Caminho Guararema - Sent. Campo Grande - Guaratiba </t>
  </si>
  <si>
    <t>Google Maps - Tixcx CAM 4069</t>
  </si>
  <si>
    <t>AC 2 BRT</t>
  </si>
  <si>
    <t xml:space="preserve">Estr. dos Bandeirantes - Alt. Est. BRT Arroio Pavuna - Sent. Taquara - Curicica </t>
  </si>
  <si>
    <t xml:space="preserve">AC 2 VP x MT </t>
  </si>
  <si>
    <t xml:space="preserve">Av. Brasil - Alt. Estr. da Cancela Preta - Sent. Santa Cruz - Bangu </t>
  </si>
  <si>
    <t xml:space="preserve">Av. Brasil - Alt. R. Hélio do Amaral - Sent. Centro - Padre Miguel </t>
  </si>
  <si>
    <t xml:space="preserve">Estr. Mal. Alencastro - Alt. R. Ten. Serafim - Sent. Av. Brasil - Deodoro </t>
  </si>
  <si>
    <t>Google Maps - Tixxi CAM 512</t>
  </si>
  <si>
    <t xml:space="preserve">Av. Geremário Dantas - Alt. R. Edgard Werneck - Sent. Linha Amarela - Pechincha </t>
  </si>
  <si>
    <t>Google Maps - Tixxi CAM 8150</t>
  </si>
  <si>
    <t xml:space="preserve">Matheus / Ricardo / Maggessi / Felipe  </t>
  </si>
  <si>
    <t xml:space="preserve">Estr. do Gabinal - Alt. Nº 433 - Sent. Linha Amarela - Freguesia Jacarepaguá </t>
  </si>
  <si>
    <t>Google Maps - Tixxi CAM 138</t>
  </si>
  <si>
    <t xml:space="preserve">Elevado Eng. Freyssinet - Alt. R. Santa Amélia - Sent. Lagoa - Praça da Bandeira </t>
  </si>
  <si>
    <t>Google Maps - Tixxi CAM 7554</t>
  </si>
  <si>
    <t xml:space="preserve">Av. Embaixador Abelardo Bueno - Alt. Est. BRT Parque Olímpico - Sent. Linha Amarela - Barra da Tijuca </t>
  </si>
  <si>
    <t>AVENIDA PRINCESA ISABEL - ALT. TÚNEL ENG. MARQUÊS PÔRTO - SENT. LEME - COPACABANA</t>
  </si>
  <si>
    <t>Google Maps / Alarme HxGN / Tixxi - Cam 4870</t>
  </si>
  <si>
    <t>AVENIDA EMBAIXADOR ABELARDO BUENO - ALT. EST. BRT PARQUE OLÍMPICO - SENT. LINHA AMARELA - BARRA DA TIJUCA</t>
  </si>
  <si>
    <t>Google Maps / Alarme HxGN / Tixxi - Cam 432</t>
  </si>
  <si>
    <t xml:space="preserve"> LINHA VERMELHA - ALT. KM8 - SENT. BAIXADA - CIDADE UNIVERSITÁRIA</t>
  </si>
  <si>
    <t>AVENIDA AYRTON SENNA - ALT. PONTE SANTOS DUMONT - SENT. ORLA - BARRA DA TIJUCA</t>
  </si>
  <si>
    <t>Google Maps / Alarme HxGN / Tixxi - Cam 1133</t>
  </si>
  <si>
    <t xml:space="preserve">Av. Borges de Medeiros - Alt. R. Prof. Abelardo Lóbo - Sent. Gávea - Lagoa </t>
  </si>
  <si>
    <t>Google Maps / Alarme HxGN / Tixxi - Cam 4370</t>
  </si>
  <si>
    <t xml:space="preserve">Av. Brasil - Alt. Est. BRT Fiocruz - Sent. Centro - Manguinhos </t>
  </si>
  <si>
    <t xml:space="preserve">Av. Pastor Martin Luther King Jr - Alt. Est. Metrô Engenheiro Rubens Paiva - Sent. Baixada - Pavuna </t>
  </si>
  <si>
    <t>LINHA VERMELHA - ALT. KM 11 -SENT. BAIXADA - GALEÃO</t>
  </si>
  <si>
    <t>Google Maps / Alarme HxGN / Tixxi - Cam 3</t>
  </si>
  <si>
    <t>AVENIDA PRESIDENTE VARGAS - ALT. PRAÇA DA REPÚBLICA  - SENT. PRAÇA DA BANDEIRA - CENTRO</t>
  </si>
  <si>
    <t>Google Maps / Alarme HxGN / Tixxi - Cam 1646</t>
  </si>
  <si>
    <t xml:space="preserve">Içamento de Estrutura </t>
  </si>
  <si>
    <t>RUA VOLUNTÁRIOS DA PÁTRIA - ALT. N° 190 - BOTAFOGO</t>
  </si>
  <si>
    <t>Google Maps / Alarme HxGN / Tixxi - Cam 7082</t>
  </si>
  <si>
    <t xml:space="preserve">Av. Brasil - Alt. Estr. do Mendanha - Sent. Santa Cruz - Campo Grande </t>
  </si>
  <si>
    <t>Google Maps / Alarme HxGN / Tixxi - Cam 4407</t>
  </si>
  <si>
    <t xml:space="preserve">Av. Brasil - Alt. Est. BRT Mercado São Sebastião - Sent. Centro - Cordovil </t>
  </si>
  <si>
    <t>Google Maps / Alarme HxGN / Tixxi - Cam 27</t>
  </si>
  <si>
    <t>AVENIDA NOSSA SENHORA DE COPACABANA - ALT. R. SANTA CLARA - COPACABANA</t>
  </si>
  <si>
    <t xml:space="preserve">Av. Salvador Allende - Alt. Est. BRT Ilha Pura - Sent. Curicica - Recreio dos Bandeirantes </t>
  </si>
  <si>
    <t>Google Maps / Alarme HxGN / Tixxi - Cam 354</t>
  </si>
  <si>
    <t xml:space="preserve">Av. Prof. Manoel de Abreu - Alt. Praça Niterói - Sent. Av. Rei Pelé - Maracanã </t>
  </si>
  <si>
    <t>LINHA AMARELA - ALT. SAÍDA 9B - SENT. FUNDÃO - MANGUINHOS</t>
  </si>
  <si>
    <t>Google Maps / Alarme HxGN / Tixxi - Cam 4386</t>
  </si>
  <si>
    <t xml:space="preserve">Estr. Intendente Magalhães - Alt. R. Domingos Lopes - Sent. Cascadura - Madureira </t>
  </si>
  <si>
    <t>Google Maps / TIXXI</t>
  </si>
  <si>
    <t>AC TX X 2 VP</t>
  </si>
  <si>
    <t>Alex/Jackson/Hugo</t>
  </si>
  <si>
    <t>AVENIDA AMARO CAVALCANTI - ALT. R. MÁRIO CALDERARO - SENT. PIEDADE - ENGENHO DE DENTRO</t>
  </si>
  <si>
    <t>AC UT X 2 VP</t>
  </si>
  <si>
    <t>BRT TRANSOLÍMPICA - ALT. BRT LEIA DINIZ -SENT. RECREIO - JACAREPAGUÁ</t>
  </si>
  <si>
    <t>Maggessi / Vinicius / Diego</t>
  </si>
  <si>
    <t>Google Maps / Alarme HxGN / Tixxi - Cam 150</t>
  </si>
  <si>
    <t>Manutenção na via (Águas do Rio)</t>
  </si>
  <si>
    <t>AVENIDA PRESIDENTE VARGAS - ALT. V. FRANCISCO BICALHO - SENT. AV. BRASIL - CIDADE NOVA</t>
  </si>
  <si>
    <t xml:space="preserve"> LINHA VERMELHA - ALT. KM 11 - SENT. CENTRO - GALEÃO</t>
  </si>
  <si>
    <t>CET- RIO</t>
  </si>
  <si>
    <t>Google Maps / Alarme HxGN / Tixxi - Cam 4944</t>
  </si>
  <si>
    <t xml:space="preserve">Evento Esportivo - Ciruito Desbrava </t>
  </si>
  <si>
    <t xml:space="preserve"> PRAÇA MAUÁ - CENTRO</t>
  </si>
  <si>
    <t xml:space="preserve"> LINHA VERMELHA - ALT. KM 12,5 - SENT. BAIXADA - GALEÃO</t>
  </si>
  <si>
    <t>Google Maps / Alarme HxGN / Tixxi - Cam 4395</t>
  </si>
  <si>
    <t xml:space="preserve">Evento - Concurso Públio </t>
  </si>
  <si>
    <t>AVENIDA BRASIL - ALT. CEFAN - SENT. Z. OESTE - PENHA</t>
  </si>
  <si>
    <t>Google Maps / Alarme HxGN / Tixxi - Cam 4447</t>
  </si>
  <si>
    <t>TÚNEL SANTA BÁRBARA - SENT. LARANJEIRAS - SANTA TERESA</t>
  </si>
  <si>
    <t xml:space="preserve"> LINHA AMARELA - ALT.  VIADUTO GABINAL - SENT. BARRA DA TIJUCA - FREGUESIA JACAREPAGUÁ</t>
  </si>
  <si>
    <t>Google Maps / Alarme HxGN / Tixxi - Cam 764</t>
  </si>
  <si>
    <t>RUA SENADOR BERNARDO MONTEIRO - ALT. R. PREF. OLÍMPIO DE MELO - BENFICA</t>
  </si>
  <si>
    <t>Matheus/Ricado/Jackson/Márcio</t>
  </si>
  <si>
    <t xml:space="preserve">R. Cândido Benício - Alt. R. Albano - Sent. Madureira - Praça Seca </t>
  </si>
  <si>
    <t>Google Maps / Alarme HxGN / Tixxi - Cam 4378</t>
  </si>
  <si>
    <t xml:space="preserve">Boulevard 28 de Setembro - Alt. R. Visc. de Abaeté - Sent. Grajaú - Vila Isabel </t>
  </si>
  <si>
    <t xml:space="preserve">Av. das Américas - Alt. R. Waldyr Leal Lopes - Sent. Santa Cruz - Recreio dos Bandeirantes </t>
  </si>
  <si>
    <t>LINHA VERMELHA - CIDADE UNIVERSITÁRIA - ALT. KM 7 - SENT. CENTRO</t>
  </si>
  <si>
    <t xml:space="preserve">
AVENIDA EMBAIXADOR ABELARDO BUENO - BARRA OLÍMPICA - ALT. CENTRO OLÍMPICO - SENT. AYRTON SENNA</t>
  </si>
  <si>
    <t>TÚNEL SANTA BÁRBARA - SANTA TERESA - SENT. CENTRO</t>
  </si>
  <si>
    <t>ELEVADO ENG. RUFINO DE A. PIZARRO - PRAÇA DA BANDEIRA - ALT. LEOPOLDINA - SENT. LAGO</t>
  </si>
  <si>
    <t>ATROPELAMENTO MT</t>
  </si>
  <si>
    <t xml:space="preserve">
ESTRADA DO MENDANHA - CAMPO GRANDE - ALT. Nº 175 - SENT. GUARATIBA</t>
  </si>
  <si>
    <t>AVENIDA DAS NAÇÕES UNIDAS - BOTAFOGO - ALT. AVENIDA OSWALDO CRUZ - SENT. CENTRO</t>
  </si>
  <si>
    <t>AC ENVOL. MT</t>
  </si>
  <si>
    <t>AVENIDA CESÁRIO DE MELO - CAMPO GRANDE - ALT. N° 5681 - SENT. SANTA CRUZ</t>
  </si>
  <si>
    <t>ENGUIÇO CM</t>
  </si>
  <si>
    <t>BOULEVARD VINTE E OITO DE SETEMBRO - VILA ISABEL - ALT. Nº 277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</si>
</sst>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ptos Narrow"/>
    </font>
    <font>
      <b/>
      <sz val="14"/>
      <color rgb="FFFFFFFF"/>
      <name val="Aptos Narrow"/>
    </font>
    <font>
      <b/>
      <sz val="15"/>
      <color rgb="FFFFFFFF"/>
      <name val="Arial"/>
    </font>
    <font>
      <sz val="10"/>
      <name val="Arial"/>
    </font>
    <font>
      <sz val="10"/>
      <color rgb="FFFFFFFF"/>
      <name val="Aptos Narrow"/>
    </font>
    <font>
      <sz val="8"/>
      <color rgb="FFFFFFFF"/>
      <name val="Aptos Narrow"/>
    </font>
    <font>
      <sz val="8"/>
      <color theme="1"/>
      <name val="Aptos Narrow"/>
    </font>
    <font>
      <sz val="8"/>
      <color theme="1"/>
      <name val="Arial"/>
    </font>
    <font>
      <sz val="10"/>
      <color theme="1"/>
      <name val="Arial"/>
    </font>
    <font>
      <sz val="9"/>
      <color theme="1"/>
      <name val="Arial"/>
    </font>
    <font>
      <sz val="9"/>
      <color theme="1"/>
      <name val="Aptos Narrow"/>
    </font>
    <font>
      <b/>
      <sz val="8"/>
      <color rgb="FFFFFFFF"/>
      <name val="Arial"/>
    </font>
    <font>
      <sz val="8"/>
      <color rgb="FFFFFFFF"/>
      <name val="Arial"/>
    </font>
    <font>
      <sz val="8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  <scheme val="minor"/>
    </font>
    <font>
      <sz val="12"/>
      <color rgb="FF333333"/>
      <name val="-apple-system"/>
    </font>
    <font>
      <sz val="12"/>
      <color theme="1"/>
      <name val="Aptos Narrow"/>
    </font>
    <font>
      <b/>
      <sz val="12"/>
      <color rgb="FFFFFFFF"/>
      <name val="Arial"/>
    </font>
    <font>
      <sz val="12"/>
      <color theme="1"/>
      <name val="Arial"/>
    </font>
    <font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4F6A"/>
        <bgColor rgb="FF074F6A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6" fontId="9" fillId="0" borderId="11" xfId="0" applyNumberFormat="1" applyFont="1" applyBorder="1" applyAlignment="1">
      <alignment horizontal="center"/>
    </xf>
    <xf numFmtId="16" fontId="10" fillId="0" borderId="1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9" fillId="0" borderId="12" xfId="0" applyFont="1" applyBorder="1"/>
    <xf numFmtId="0" fontId="2" fillId="0" borderId="1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12" xfId="0" applyFont="1" applyBorder="1"/>
    <xf numFmtId="0" fontId="11" fillId="0" borderId="12" xfId="0" applyFont="1" applyBorder="1"/>
    <xf numFmtId="0" fontId="12" fillId="0" borderId="12" xfId="0" applyFont="1" applyBorder="1"/>
    <xf numFmtId="16" fontId="2" fillId="0" borderId="12" xfId="0" applyNumberFormat="1" applyFont="1" applyBorder="1" applyAlignment="1">
      <alignment horizontal="center"/>
    </xf>
    <xf numFmtId="0" fontId="8" fillId="0" borderId="0" xfId="0" applyFont="1"/>
    <xf numFmtId="16" fontId="8" fillId="0" borderId="12" xfId="0" applyNumberFormat="1" applyFont="1" applyBorder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" fontId="10" fillId="0" borderId="1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7" fillId="3" borderId="9" xfId="0" applyFont="1" applyFill="1" applyBorder="1" applyAlignment="1">
      <alignment horizontal="left"/>
    </xf>
    <xf numFmtId="0" fontId="8" fillId="0" borderId="11" xfId="0" applyFont="1" applyBorder="1" applyAlignment="1">
      <alignment horizontal="left"/>
    </xf>
    <xf numFmtId="16" fontId="9" fillId="0" borderId="11" xfId="0" applyNumberFormat="1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4" fillId="3" borderId="9" xfId="0" applyFont="1" applyFill="1" applyBorder="1" applyAlignment="1">
      <alignment horizontal="left"/>
    </xf>
    <xf numFmtId="0" fontId="9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5" fillId="0" borderId="12" xfId="0" applyFont="1" applyBorder="1"/>
    <xf numFmtId="0" fontId="18" fillId="4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9" fillId="0" borderId="12" xfId="0" applyFont="1" applyBorder="1" applyAlignment="1">
      <alignment horizontal="center"/>
    </xf>
    <xf numFmtId="16" fontId="21" fillId="0" borderId="11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15" fillId="0" borderId="0" xfId="0" applyFont="1"/>
    <xf numFmtId="0" fontId="8" fillId="0" borderId="11" xfId="0" applyFont="1" applyBorder="1" applyAlignment="1">
      <alignment horizontal="left" vertical="center"/>
    </xf>
    <xf numFmtId="16" fontId="9" fillId="0" borderId="11" xfId="0" applyNumberFormat="1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5" borderId="0" xfId="0" applyFont="1" applyFill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5" xfId="0" applyFont="1" applyBorder="1"/>
    <xf numFmtId="0" fontId="5" fillId="0" borderId="2" xfId="0" applyFont="1" applyBorder="1"/>
    <xf numFmtId="0" fontId="0" fillId="0" borderId="0" xfId="0"/>
    <xf numFmtId="0" fontId="5" fillId="0" borderId="4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4"/>
  <sheetViews>
    <sheetView workbookViewId="0">
      <selection activeCell="C21" sqref="C21:H24"/>
    </sheetView>
  </sheetViews>
  <sheetFormatPr defaultColWidth="12.6640625" defaultRowHeight="15.75" customHeight="1"/>
  <cols>
    <col min="1" max="1" width="0.33203125" customWidth="1"/>
    <col min="4" max="4" width="34.88671875" customWidth="1"/>
    <col min="5" max="5" width="29.33203125" customWidth="1"/>
    <col min="6" max="6" width="24.44140625" customWidth="1"/>
    <col min="7" max="7" width="100.6640625" customWidth="1"/>
    <col min="8" max="8" width="21.10937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59" t="s">
        <v>0</v>
      </c>
      <c r="C4" s="60"/>
      <c r="D4" s="60"/>
      <c r="E4" s="60"/>
      <c r="F4" s="60"/>
      <c r="G4" s="60"/>
      <c r="H4" s="6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62"/>
      <c r="C5" s="63"/>
      <c r="D5" s="63"/>
      <c r="E5" s="63"/>
      <c r="F5" s="63"/>
      <c r="G5" s="63"/>
      <c r="H5" s="6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65"/>
      <c r="C6" s="66"/>
      <c r="D6" s="66"/>
      <c r="E6" s="66"/>
      <c r="F6" s="66"/>
      <c r="G6" s="66"/>
      <c r="H6" s="6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4" t="s">
        <v>1</v>
      </c>
      <c r="C8" s="4" t="s">
        <v>2</v>
      </c>
      <c r="D8" s="5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6">
        <v>1</v>
      </c>
      <c r="C9" s="8">
        <v>46235</v>
      </c>
      <c r="D9" s="11" t="s">
        <v>9</v>
      </c>
      <c r="E9" s="11" t="s">
        <v>13</v>
      </c>
      <c r="F9" s="11" t="s">
        <v>15</v>
      </c>
      <c r="G9" s="11" t="s">
        <v>16</v>
      </c>
      <c r="H9" s="11" t="s">
        <v>17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3">
        <f t="shared" ref="B10:B108" si="0">B9+1</f>
        <v>2</v>
      </c>
      <c r="C10" s="8">
        <v>46235</v>
      </c>
      <c r="D10" s="11" t="s">
        <v>24</v>
      </c>
      <c r="E10" s="11" t="s">
        <v>10</v>
      </c>
      <c r="F10" s="11" t="s">
        <v>15</v>
      </c>
      <c r="G10" s="11" t="s">
        <v>25</v>
      </c>
      <c r="H10" s="11" t="s">
        <v>14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3">
        <f t="shared" si="0"/>
        <v>3</v>
      </c>
      <c r="C11" s="8">
        <v>46235</v>
      </c>
      <c r="D11" s="11" t="s">
        <v>9</v>
      </c>
      <c r="E11" s="11" t="s">
        <v>32</v>
      </c>
      <c r="F11" s="11" t="s">
        <v>15</v>
      </c>
      <c r="G11" s="11" t="s">
        <v>34</v>
      </c>
      <c r="H11" s="11" t="s">
        <v>17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3">
        <f t="shared" si="0"/>
        <v>4</v>
      </c>
      <c r="C12" s="8">
        <v>46235</v>
      </c>
      <c r="D12" s="11" t="s">
        <v>9</v>
      </c>
      <c r="E12" s="11" t="s">
        <v>38</v>
      </c>
      <c r="F12" s="11" t="s">
        <v>15</v>
      </c>
      <c r="G12" s="11" t="s">
        <v>40</v>
      </c>
      <c r="H12" s="11" t="s">
        <v>41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3">
        <f t="shared" si="0"/>
        <v>5</v>
      </c>
      <c r="C13" s="8">
        <v>46235</v>
      </c>
      <c r="D13" s="11" t="s">
        <v>50</v>
      </c>
      <c r="E13" s="11" t="s">
        <v>10</v>
      </c>
      <c r="F13" s="11" t="s">
        <v>15</v>
      </c>
      <c r="G13" s="11" t="s">
        <v>52</v>
      </c>
      <c r="H13" s="11" t="s">
        <v>14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13">
        <f t="shared" si="0"/>
        <v>6</v>
      </c>
      <c r="C14" s="8">
        <v>46235</v>
      </c>
      <c r="D14" s="11" t="s">
        <v>62</v>
      </c>
      <c r="E14" s="11" t="s">
        <v>10</v>
      </c>
      <c r="F14" s="11" t="s">
        <v>15</v>
      </c>
      <c r="G14" s="11" t="s">
        <v>63</v>
      </c>
      <c r="H14" s="11" t="s">
        <v>17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13">
        <f t="shared" si="0"/>
        <v>7</v>
      </c>
      <c r="C15" s="8">
        <v>46235</v>
      </c>
      <c r="D15" s="11" t="s">
        <v>9</v>
      </c>
      <c r="E15" s="11" t="s">
        <v>32</v>
      </c>
      <c r="F15" s="11" t="s">
        <v>15</v>
      </c>
      <c r="G15" s="11" t="s">
        <v>68</v>
      </c>
      <c r="H15" s="11" t="s">
        <v>69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13">
        <f t="shared" si="0"/>
        <v>8</v>
      </c>
      <c r="C16" s="8">
        <v>46235</v>
      </c>
      <c r="D16" s="11" t="s">
        <v>9</v>
      </c>
      <c r="E16" s="11" t="s">
        <v>32</v>
      </c>
      <c r="F16" s="11" t="s">
        <v>15</v>
      </c>
      <c r="G16" s="11" t="s">
        <v>70</v>
      </c>
      <c r="H16" s="11" t="s">
        <v>17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3">
        <f t="shared" si="0"/>
        <v>9</v>
      </c>
      <c r="C17" s="8">
        <v>46235</v>
      </c>
      <c r="D17" s="11" t="s">
        <v>76</v>
      </c>
      <c r="E17" s="11" t="s">
        <v>77</v>
      </c>
      <c r="F17" s="11" t="s">
        <v>15</v>
      </c>
      <c r="G17" s="11" t="s">
        <v>78</v>
      </c>
      <c r="H17" s="11" t="s">
        <v>14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3">
        <f t="shared" si="0"/>
        <v>10</v>
      </c>
      <c r="C18" s="8">
        <v>46235</v>
      </c>
      <c r="D18" s="11" t="s">
        <v>9</v>
      </c>
      <c r="E18" s="11" t="s">
        <v>84</v>
      </c>
      <c r="F18" s="11" t="s">
        <v>15</v>
      </c>
      <c r="G18" s="15" t="s">
        <v>86</v>
      </c>
      <c r="H18" s="11" t="s">
        <v>17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3">
        <f t="shared" si="0"/>
        <v>11</v>
      </c>
      <c r="C19" s="8">
        <v>46235</v>
      </c>
      <c r="D19" s="11" t="s">
        <v>91</v>
      </c>
      <c r="E19" s="11" t="s">
        <v>92</v>
      </c>
      <c r="F19" s="11" t="s">
        <v>15</v>
      </c>
      <c r="G19" s="15" t="s">
        <v>93</v>
      </c>
      <c r="H19" s="11" t="s">
        <v>14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3">
        <f t="shared" si="0"/>
        <v>12</v>
      </c>
      <c r="C20" s="8">
        <v>46235</v>
      </c>
      <c r="D20" s="11" t="s">
        <v>95</v>
      </c>
      <c r="E20" s="11" t="s">
        <v>32</v>
      </c>
      <c r="F20" s="11" t="s">
        <v>15</v>
      </c>
      <c r="G20" s="15" t="s">
        <v>70</v>
      </c>
      <c r="H20" s="11" t="s">
        <v>14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3">
        <f t="shared" si="0"/>
        <v>13</v>
      </c>
      <c r="C21" s="8">
        <v>46235</v>
      </c>
      <c r="D21" s="11"/>
      <c r="E21" s="11"/>
      <c r="F21" s="11"/>
      <c r="G21" s="15"/>
      <c r="H21" s="1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3">
        <f t="shared" si="0"/>
        <v>14</v>
      </c>
      <c r="C22" s="8">
        <v>46235</v>
      </c>
      <c r="D22" s="11"/>
      <c r="E22" s="11"/>
      <c r="F22" s="11"/>
      <c r="G22" s="11"/>
      <c r="H22" s="1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3">
        <f t="shared" si="0"/>
        <v>15</v>
      </c>
      <c r="C23" s="8">
        <v>46235</v>
      </c>
      <c r="D23" s="11"/>
      <c r="E23" s="11"/>
      <c r="F23" s="11"/>
      <c r="G23" s="15"/>
      <c r="H23" s="1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3">
        <f t="shared" si="0"/>
        <v>16</v>
      </c>
      <c r="C24" s="8">
        <v>46235</v>
      </c>
      <c r="D24" s="11"/>
      <c r="E24" s="11"/>
      <c r="F24" s="11"/>
      <c r="G24" s="15"/>
      <c r="H24" s="1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3">
        <f t="shared" si="0"/>
        <v>17</v>
      </c>
      <c r="C25" s="8">
        <v>46235</v>
      </c>
      <c r="D25" s="16"/>
      <c r="E25" s="16"/>
      <c r="F25" s="16"/>
      <c r="G25" s="16"/>
      <c r="H25" s="16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3">
        <f t="shared" si="0"/>
        <v>18</v>
      </c>
      <c r="C26" s="8">
        <v>46235</v>
      </c>
      <c r="D26" s="16"/>
      <c r="E26" s="16"/>
      <c r="F26" s="16"/>
      <c r="G26" s="16"/>
      <c r="H26" s="1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4">
      <c r="A27" s="1"/>
      <c r="B27" s="13">
        <f t="shared" si="0"/>
        <v>19</v>
      </c>
      <c r="C27" s="8">
        <v>46235</v>
      </c>
      <c r="D27" s="16"/>
      <c r="E27" s="16"/>
      <c r="F27" s="16"/>
      <c r="G27" s="16"/>
      <c r="H27" s="16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4">
      <c r="A28" s="1"/>
      <c r="B28" s="13">
        <f t="shared" si="0"/>
        <v>20</v>
      </c>
      <c r="C28" s="8">
        <v>46235</v>
      </c>
      <c r="D28" s="16"/>
      <c r="E28" s="16"/>
      <c r="F28" s="16"/>
      <c r="G28" s="16"/>
      <c r="H28" s="16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4">
      <c r="A29" s="1"/>
      <c r="B29" s="13">
        <f t="shared" si="0"/>
        <v>21</v>
      </c>
      <c r="C29" s="8">
        <v>46235</v>
      </c>
      <c r="D29" s="16"/>
      <c r="E29" s="16"/>
      <c r="F29" s="16"/>
      <c r="G29" s="17"/>
      <c r="H29" s="16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4">
      <c r="A30" s="1"/>
      <c r="B30" s="13">
        <f t="shared" si="0"/>
        <v>22</v>
      </c>
      <c r="C30" s="8">
        <v>46235</v>
      </c>
      <c r="D30" s="16"/>
      <c r="E30" s="16"/>
      <c r="F30" s="16"/>
      <c r="G30" s="17"/>
      <c r="H30" s="1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4">
      <c r="A31" s="1"/>
      <c r="B31" s="13">
        <f t="shared" si="0"/>
        <v>23</v>
      </c>
      <c r="C31" s="8">
        <v>46235</v>
      </c>
      <c r="D31" s="11"/>
      <c r="E31" s="11"/>
      <c r="F31" s="16"/>
      <c r="G31" s="15"/>
      <c r="H31" s="1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4">
      <c r="A32" s="1"/>
      <c r="B32" s="13">
        <f t="shared" si="0"/>
        <v>24</v>
      </c>
      <c r="C32" s="8">
        <v>46235</v>
      </c>
      <c r="D32" s="11"/>
      <c r="E32" s="11"/>
      <c r="F32" s="11"/>
      <c r="G32" s="11"/>
      <c r="H32" s="1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4">
      <c r="A33" s="1"/>
      <c r="B33" s="13">
        <f t="shared" si="0"/>
        <v>25</v>
      </c>
      <c r="C33" s="8">
        <v>46235</v>
      </c>
      <c r="D33" s="11"/>
      <c r="E33" s="11"/>
      <c r="F33" s="11"/>
      <c r="G33" s="11"/>
      <c r="H33" s="1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4">
      <c r="A34" s="1"/>
      <c r="B34" s="13">
        <f t="shared" si="0"/>
        <v>26</v>
      </c>
      <c r="C34" s="8">
        <v>46235</v>
      </c>
      <c r="D34" s="11"/>
      <c r="E34" s="11"/>
      <c r="F34" s="11"/>
      <c r="G34" s="11"/>
      <c r="H34" s="1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4">
      <c r="A35" s="1"/>
      <c r="B35" s="13">
        <f t="shared" si="0"/>
        <v>27</v>
      </c>
      <c r="C35" s="8">
        <v>46235</v>
      </c>
      <c r="D35" s="11"/>
      <c r="E35" s="11"/>
      <c r="F35" s="11"/>
      <c r="G35" s="11"/>
      <c r="H35" s="1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4">
      <c r="A36" s="1"/>
      <c r="B36" s="13">
        <f t="shared" si="0"/>
        <v>28</v>
      </c>
      <c r="C36" s="8">
        <v>46235</v>
      </c>
      <c r="D36" s="11"/>
      <c r="E36" s="11"/>
      <c r="F36" s="11"/>
      <c r="G36" s="11"/>
      <c r="H36" s="1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4">
      <c r="A37" s="1"/>
      <c r="B37" s="13">
        <f t="shared" si="0"/>
        <v>29</v>
      </c>
      <c r="C37" s="8">
        <v>46235</v>
      </c>
      <c r="D37" s="16"/>
      <c r="E37" s="16"/>
      <c r="F37" s="16"/>
      <c r="G37" s="16"/>
      <c r="H37" s="1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4">
      <c r="A38" s="1"/>
      <c r="B38" s="13">
        <f t="shared" si="0"/>
        <v>30</v>
      </c>
      <c r="C38" s="8">
        <v>46235</v>
      </c>
      <c r="D38" s="16"/>
      <c r="E38" s="16"/>
      <c r="F38" s="16"/>
      <c r="G38" s="16"/>
      <c r="H38" s="16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4">
      <c r="A39" s="1"/>
      <c r="B39" s="13">
        <f t="shared" si="0"/>
        <v>31</v>
      </c>
      <c r="C39" s="8">
        <v>46235</v>
      </c>
      <c r="D39" s="16"/>
      <c r="E39" s="16"/>
      <c r="F39" s="16"/>
      <c r="G39" s="16"/>
      <c r="H39" s="16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4">
      <c r="A40" s="1"/>
      <c r="B40" s="13">
        <f t="shared" si="0"/>
        <v>32</v>
      </c>
      <c r="C40" s="8">
        <v>46235</v>
      </c>
      <c r="D40" s="16"/>
      <c r="E40" s="16"/>
      <c r="F40" s="16"/>
      <c r="G40" s="16"/>
      <c r="H40" s="16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4">
      <c r="A41" s="1"/>
      <c r="B41" s="13">
        <f t="shared" si="0"/>
        <v>33</v>
      </c>
      <c r="C41" s="8">
        <v>46235</v>
      </c>
      <c r="D41" s="16"/>
      <c r="E41" s="16"/>
      <c r="F41" s="16"/>
      <c r="G41" s="16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4">
      <c r="A42" s="1"/>
      <c r="B42" s="13">
        <f t="shared" si="0"/>
        <v>34</v>
      </c>
      <c r="C42" s="8">
        <v>46235</v>
      </c>
      <c r="D42" s="16"/>
      <c r="E42" s="16"/>
      <c r="F42" s="16"/>
      <c r="G42" s="16"/>
      <c r="H42" s="16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4">
      <c r="A43" s="1"/>
      <c r="B43" s="13">
        <f t="shared" si="0"/>
        <v>35</v>
      </c>
      <c r="C43" s="8">
        <v>46235</v>
      </c>
      <c r="D43" s="16"/>
      <c r="E43" s="16"/>
      <c r="F43" s="16"/>
      <c r="G43" s="16"/>
      <c r="H43" s="1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4">
      <c r="A44" s="1"/>
      <c r="B44" s="13">
        <f t="shared" si="0"/>
        <v>36</v>
      </c>
      <c r="C44" s="8">
        <v>46235</v>
      </c>
      <c r="D44" s="11"/>
      <c r="E44" s="11"/>
      <c r="F44" s="11"/>
      <c r="G44" s="11"/>
      <c r="H44" s="1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4">
      <c r="A45" s="1"/>
      <c r="B45" s="13">
        <f t="shared" si="0"/>
        <v>37</v>
      </c>
      <c r="C45" s="8">
        <v>46235</v>
      </c>
      <c r="D45" s="11"/>
      <c r="E45" s="11"/>
      <c r="F45" s="11"/>
      <c r="G45" s="11"/>
      <c r="H45" s="1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4">
      <c r="A46" s="1"/>
      <c r="B46" s="13">
        <f t="shared" si="0"/>
        <v>38</v>
      </c>
      <c r="C46" s="8">
        <v>46235</v>
      </c>
      <c r="D46" s="11"/>
      <c r="E46" s="11"/>
      <c r="F46" s="11"/>
      <c r="G46" s="19"/>
      <c r="H46" s="1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4">
      <c r="A47" s="1"/>
      <c r="B47" s="13">
        <f t="shared" si="0"/>
        <v>39</v>
      </c>
      <c r="C47" s="8">
        <v>46235</v>
      </c>
      <c r="D47" s="11"/>
      <c r="E47" s="11"/>
      <c r="F47" s="11"/>
      <c r="G47" s="11"/>
      <c r="H47" s="1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4">
      <c r="A48" s="1"/>
      <c r="B48" s="13">
        <f t="shared" si="0"/>
        <v>40</v>
      </c>
      <c r="C48" s="8">
        <v>46235</v>
      </c>
      <c r="D48" s="11"/>
      <c r="E48" s="11"/>
      <c r="F48" s="11"/>
      <c r="G48" s="15"/>
      <c r="H48" s="1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4">
      <c r="A49" s="1"/>
      <c r="B49" s="13">
        <f t="shared" si="0"/>
        <v>41</v>
      </c>
      <c r="C49" s="8">
        <v>46235</v>
      </c>
      <c r="D49" s="11"/>
      <c r="E49" s="11"/>
      <c r="F49" s="11"/>
      <c r="G49" s="15"/>
      <c r="H49" s="1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4">
      <c r="A50" s="1"/>
      <c r="B50" s="13">
        <f t="shared" si="0"/>
        <v>42</v>
      </c>
      <c r="C50" s="8">
        <v>46235</v>
      </c>
      <c r="D50" s="11"/>
      <c r="E50" s="11"/>
      <c r="F50" s="11"/>
      <c r="G50" s="15"/>
      <c r="H50" s="1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4">
      <c r="A51" s="1"/>
      <c r="B51" s="13">
        <f t="shared" si="0"/>
        <v>43</v>
      </c>
      <c r="C51" s="8">
        <v>46235</v>
      </c>
      <c r="D51" s="11"/>
      <c r="E51" s="11"/>
      <c r="F51" s="11"/>
      <c r="G51" s="11"/>
      <c r="H51" s="1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4">
      <c r="A52" s="1"/>
      <c r="B52" s="13">
        <f t="shared" si="0"/>
        <v>44</v>
      </c>
      <c r="C52" s="8">
        <v>46235</v>
      </c>
      <c r="D52" s="11"/>
      <c r="E52" s="11"/>
      <c r="F52" s="11"/>
      <c r="G52" s="11"/>
      <c r="H52" s="1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4">
      <c r="A53" s="1"/>
      <c r="B53" s="13">
        <f t="shared" si="0"/>
        <v>45</v>
      </c>
      <c r="C53" s="8">
        <v>46235</v>
      </c>
      <c r="D53" s="11"/>
      <c r="E53" s="11"/>
      <c r="F53" s="11"/>
      <c r="G53" s="11"/>
      <c r="H53" s="1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4">
      <c r="A54" s="1"/>
      <c r="B54" s="13">
        <f t="shared" si="0"/>
        <v>46</v>
      </c>
      <c r="C54" s="8">
        <v>46235</v>
      </c>
      <c r="D54" s="11"/>
      <c r="E54" s="11"/>
      <c r="F54" s="11"/>
      <c r="G54" s="11"/>
      <c r="H54" s="1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4">
      <c r="A55" s="1"/>
      <c r="B55" s="13">
        <f t="shared" si="0"/>
        <v>47</v>
      </c>
      <c r="C55" s="8">
        <v>46235</v>
      </c>
      <c r="D55" s="11"/>
      <c r="E55" s="11"/>
      <c r="F55" s="11"/>
      <c r="G55" s="11"/>
      <c r="H55" s="1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4">
      <c r="A56" s="1"/>
      <c r="B56" s="13">
        <f t="shared" si="0"/>
        <v>48</v>
      </c>
      <c r="C56" s="8">
        <v>46235</v>
      </c>
      <c r="D56" s="11"/>
      <c r="E56" s="11"/>
      <c r="F56" s="11"/>
      <c r="G56" s="11"/>
      <c r="H56" s="1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4">
      <c r="A57" s="1"/>
      <c r="B57" s="13">
        <f t="shared" si="0"/>
        <v>49</v>
      </c>
      <c r="C57" s="8">
        <v>46235</v>
      </c>
      <c r="D57" s="11"/>
      <c r="E57" s="11"/>
      <c r="F57" s="11"/>
      <c r="G57" s="11"/>
      <c r="H57" s="1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4">
      <c r="A58" s="1"/>
      <c r="B58" s="13">
        <f t="shared" si="0"/>
        <v>50</v>
      </c>
      <c r="C58" s="8">
        <v>46235</v>
      </c>
      <c r="D58" s="11"/>
      <c r="E58" s="11"/>
      <c r="F58" s="11"/>
      <c r="G58" s="11"/>
      <c r="H58" s="1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4">
      <c r="A59" s="1"/>
      <c r="B59" s="13">
        <f t="shared" si="0"/>
        <v>51</v>
      </c>
      <c r="C59" s="8">
        <v>46235</v>
      </c>
      <c r="D59" s="11"/>
      <c r="E59" s="11"/>
      <c r="F59" s="11"/>
      <c r="G59" s="15"/>
      <c r="H59" s="1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4">
      <c r="A60" s="1"/>
      <c r="B60" s="13">
        <f t="shared" si="0"/>
        <v>52</v>
      </c>
      <c r="C60" s="8">
        <v>46235</v>
      </c>
      <c r="D60" s="11"/>
      <c r="E60" s="11"/>
      <c r="F60" s="11"/>
      <c r="G60" s="11"/>
      <c r="H60" s="1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4">
      <c r="A61" s="1"/>
      <c r="B61" s="13">
        <f t="shared" si="0"/>
        <v>53</v>
      </c>
      <c r="C61" s="8">
        <v>46235</v>
      </c>
      <c r="D61" s="11"/>
      <c r="E61" s="11"/>
      <c r="F61" s="11"/>
      <c r="G61" s="11"/>
      <c r="H61" s="1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4">
      <c r="A62" s="1"/>
      <c r="B62" s="13">
        <f t="shared" si="0"/>
        <v>54</v>
      </c>
      <c r="C62" s="8">
        <v>46235</v>
      </c>
      <c r="D62" s="11"/>
      <c r="E62" s="11"/>
      <c r="F62" s="11"/>
      <c r="G62" s="11"/>
      <c r="H62" s="1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4">
      <c r="A63" s="1"/>
      <c r="B63" s="13">
        <f t="shared" si="0"/>
        <v>55</v>
      </c>
      <c r="C63" s="8">
        <v>46235</v>
      </c>
      <c r="D63" s="11"/>
      <c r="E63" s="11"/>
      <c r="F63" s="11"/>
      <c r="G63" s="11"/>
      <c r="H63" s="1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4">
      <c r="A64" s="1"/>
      <c r="B64" s="13">
        <f t="shared" si="0"/>
        <v>56</v>
      </c>
      <c r="C64" s="8">
        <v>46235</v>
      </c>
      <c r="D64" s="11"/>
      <c r="E64" s="11"/>
      <c r="F64" s="11"/>
      <c r="G64" s="11"/>
      <c r="H64" s="1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4">
      <c r="A65" s="1"/>
      <c r="B65" s="13">
        <f t="shared" si="0"/>
        <v>57</v>
      </c>
      <c r="C65" s="8">
        <v>46235</v>
      </c>
      <c r="D65" s="11"/>
      <c r="E65" s="11"/>
      <c r="F65" s="11"/>
      <c r="G65" s="11"/>
      <c r="H65" s="1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4">
      <c r="A66" s="1"/>
      <c r="B66" s="13">
        <f t="shared" si="0"/>
        <v>58</v>
      </c>
      <c r="C66" s="8">
        <v>46235</v>
      </c>
      <c r="D66" s="11"/>
      <c r="E66" s="11"/>
      <c r="F66" s="11"/>
      <c r="G66" s="11"/>
      <c r="H66" s="1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4">
      <c r="A67" s="1"/>
      <c r="B67" s="13">
        <f t="shared" si="0"/>
        <v>59</v>
      </c>
      <c r="C67" s="8">
        <v>46235</v>
      </c>
      <c r="D67" s="11"/>
      <c r="E67" s="11"/>
      <c r="F67" s="11"/>
      <c r="G67" s="11"/>
      <c r="H67" s="1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4">
      <c r="A68" s="1"/>
      <c r="B68" s="13">
        <f t="shared" si="0"/>
        <v>60</v>
      </c>
      <c r="C68" s="8">
        <v>46235</v>
      </c>
      <c r="D68" s="11"/>
      <c r="E68" s="11"/>
      <c r="F68" s="11"/>
      <c r="G68" s="11"/>
      <c r="H68" s="1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4">
      <c r="A69" s="1"/>
      <c r="B69" s="13">
        <f t="shared" si="0"/>
        <v>61</v>
      </c>
      <c r="C69" s="20" t="str">
        <f ca="1">IFERROR(__xludf.DUMMYFUNCTION("AI(""Preencha com um valor adequado para esta célula com base no contexto da tabela"")"),"1-ago.")</f>
        <v>1-ago.</v>
      </c>
      <c r="D69" s="11"/>
      <c r="E69" s="11"/>
      <c r="F69" s="11"/>
      <c r="G69" s="11"/>
      <c r="H69" s="1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4">
      <c r="A70" s="1"/>
      <c r="B70" s="13">
        <f t="shared" si="0"/>
        <v>62</v>
      </c>
      <c r="C70" s="20" t="str">
        <f ca="1">IFERROR(__xludf.DUMMYFUNCTION("AI(""Preencha com um valor adequado para esta célula com base no contexto da tabela"")"),"1-ago.")</f>
        <v>1-ago.</v>
      </c>
      <c r="D70" s="11"/>
      <c r="E70" s="11"/>
      <c r="F70" s="11"/>
      <c r="G70" s="11"/>
      <c r="H70" s="1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4">
      <c r="A71" s="1"/>
      <c r="B71" s="13">
        <f t="shared" si="0"/>
        <v>63</v>
      </c>
      <c r="C71" s="20" t="str">
        <f ca="1">IFERROR(__xludf.DUMMYFUNCTION("AI(""Preencha com um valor adequado para esta célula com base no contexto da tabela"")"),"1-ago.")</f>
        <v>1-ago.</v>
      </c>
      <c r="D71" s="11"/>
      <c r="E71" s="11"/>
      <c r="F71" s="11"/>
      <c r="G71" s="11"/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4">
      <c r="A72" s="1"/>
      <c r="B72" s="13">
        <f t="shared" si="0"/>
        <v>64</v>
      </c>
      <c r="C72" s="20" t="str">
        <f ca="1">IFERROR(__xludf.DUMMYFUNCTION("AI(""Preencha com um valor adequado para esta célula com base no contexto da tabela"")"),"1-ago.")</f>
        <v>1-ago.</v>
      </c>
      <c r="D72" s="11"/>
      <c r="E72" s="11"/>
      <c r="F72" s="11"/>
      <c r="G72" s="11"/>
      <c r="H72" s="1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4">
      <c r="A73" s="1"/>
      <c r="B73" s="13">
        <f t="shared" si="0"/>
        <v>65</v>
      </c>
      <c r="C73" s="20" t="str">
        <f ca="1">IFERROR(__xludf.DUMMYFUNCTION("AI(""Preencha com um valor adequado para esta célula com base no contexto da tabela"")"),"1-ago.")</f>
        <v>1-ago.</v>
      </c>
      <c r="D73" s="11"/>
      <c r="E73" s="11"/>
      <c r="F73" s="11"/>
      <c r="G73" s="19"/>
      <c r="H73" s="1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4">
      <c r="A74" s="1"/>
      <c r="B74" s="13">
        <f t="shared" si="0"/>
        <v>66</v>
      </c>
      <c r="C74" s="20" t="str">
        <f ca="1">IFERROR(__xludf.DUMMYFUNCTION("AI(""Preencha com um valor adequado para esta célula com base no contexto da tabela"")"),"1-ago.")</f>
        <v>1-ago.</v>
      </c>
      <c r="D74" s="11"/>
      <c r="E74" s="11"/>
      <c r="F74" s="11"/>
      <c r="G74" s="19"/>
      <c r="H74" s="1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4">
      <c r="A75" s="1"/>
      <c r="B75" s="13">
        <f t="shared" si="0"/>
        <v>67</v>
      </c>
      <c r="C75" s="20" t="str">
        <f ca="1">IFERROR(__xludf.DUMMYFUNCTION("AI(""Preencha com um valor adequado para esta célula com base no contexto da tabela"")"),"1-ago.")</f>
        <v>1-ago.</v>
      </c>
      <c r="D75" s="11"/>
      <c r="E75" s="11"/>
      <c r="F75" s="11"/>
      <c r="G75" s="11"/>
      <c r="H75" s="1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4">
      <c r="A76" s="1"/>
      <c r="B76" s="13">
        <f t="shared" si="0"/>
        <v>68</v>
      </c>
      <c r="C76" s="20" t="str">
        <f ca="1">IFERROR(__xludf.DUMMYFUNCTION("AI(""Preencha com um valor adequado para esta célula com base no contexto da tabela"")"),"1-ago.")</f>
        <v>1-ago.</v>
      </c>
      <c r="D76" s="11"/>
      <c r="E76" s="11"/>
      <c r="F76" s="11"/>
      <c r="G76" s="11"/>
      <c r="H76" s="1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4">
      <c r="A77" s="1"/>
      <c r="B77" s="13">
        <f t="shared" si="0"/>
        <v>69</v>
      </c>
      <c r="C77" s="20" t="str">
        <f ca="1">IFERROR(__xludf.DUMMYFUNCTION("AI(""Preencha com um valor adequado para esta célula com base no contexto da tabela"")"),"1-ago.")</f>
        <v>1-ago.</v>
      </c>
      <c r="D77" s="11"/>
      <c r="E77" s="11"/>
      <c r="F77" s="11"/>
      <c r="G77" s="11"/>
      <c r="H77" s="1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4">
      <c r="A78" s="1"/>
      <c r="B78" s="13">
        <f t="shared" si="0"/>
        <v>70</v>
      </c>
      <c r="C78" s="20" t="str">
        <f ca="1">IFERROR(__xludf.DUMMYFUNCTION("AI(""Preencha com um valor adequado para esta célula com base no contexto da tabela"")"),"1-ago.")</f>
        <v>1-ago.</v>
      </c>
      <c r="D78" s="11"/>
      <c r="E78" s="11"/>
      <c r="F78" s="11"/>
      <c r="G78" s="11"/>
      <c r="H78" s="1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4">
      <c r="A79" s="1"/>
      <c r="B79" s="13">
        <f t="shared" si="0"/>
        <v>71</v>
      </c>
      <c r="C79" s="20" t="str">
        <f ca="1">IFERROR(__xludf.DUMMYFUNCTION("AI(""Preencha com um valor adequado para esta célula com base no contexto da tabela"")"),"1-ago.")</f>
        <v>1-ago.</v>
      </c>
      <c r="D79" s="11"/>
      <c r="E79" s="11"/>
      <c r="F79" s="11"/>
      <c r="G79" s="11"/>
      <c r="H79" s="1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4">
      <c r="A80" s="1"/>
      <c r="B80" s="13">
        <f t="shared" si="0"/>
        <v>72</v>
      </c>
      <c r="C80" s="20" t="str">
        <f ca="1">IFERROR(__xludf.DUMMYFUNCTION("AI(""Preencha com um valor adequado para esta célula com base no contexto da tabela"")"),"1-ago.")</f>
        <v>1-ago.</v>
      </c>
      <c r="D80" s="11"/>
      <c r="E80" s="11"/>
      <c r="F80" s="11"/>
      <c r="G80" s="15"/>
      <c r="H80" s="1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4">
      <c r="A81" s="1"/>
      <c r="B81" s="13">
        <f t="shared" si="0"/>
        <v>73</v>
      </c>
      <c r="C81" s="20" t="str">
        <f ca="1">IFERROR(__xludf.DUMMYFUNCTION("AI(""Preencha com um valor adequado para esta célula com base no contexto da tabela"")"),"1-ago.")</f>
        <v>1-ago.</v>
      </c>
      <c r="D81" s="11"/>
      <c r="E81" s="11"/>
      <c r="F81" s="11"/>
      <c r="G81" s="11"/>
      <c r="H81" s="1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4">
      <c r="A82" s="1"/>
      <c r="B82" s="13">
        <f t="shared" si="0"/>
        <v>74</v>
      </c>
      <c r="C82" s="20" t="str">
        <f ca="1">IFERROR(__xludf.DUMMYFUNCTION("AI(""Preencha com um valor adequado para esta célula com base no contexto da tabela"")"),"1-ago.")</f>
        <v>1-ago.</v>
      </c>
      <c r="D82" s="11"/>
      <c r="E82" s="11"/>
      <c r="F82" s="11"/>
      <c r="G82" s="15"/>
      <c r="H82" s="1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4">
      <c r="A83" s="1"/>
      <c r="B83" s="13">
        <f t="shared" si="0"/>
        <v>75</v>
      </c>
      <c r="C83" s="20" t="str">
        <f ca="1">IFERROR(__xludf.DUMMYFUNCTION("AI(""Preencha com um valor adequado para esta célula com base no contexto da tabela"")"),"1-ago.")</f>
        <v>1-ago.</v>
      </c>
      <c r="D83" s="11"/>
      <c r="E83" s="11"/>
      <c r="F83" s="11"/>
      <c r="G83" s="11"/>
      <c r="H83" s="1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4">
      <c r="A84" s="1"/>
      <c r="B84" s="13">
        <f t="shared" si="0"/>
        <v>76</v>
      </c>
      <c r="C84" s="20" t="str">
        <f ca="1">IFERROR(__xludf.DUMMYFUNCTION("AI(""Preencha com um valor adequado para esta célula com base no contexto da tabela"")"),"1-ago.")</f>
        <v>1-ago.</v>
      </c>
      <c r="D84" s="11"/>
      <c r="E84" s="11"/>
      <c r="F84" s="11"/>
      <c r="G84" s="21"/>
      <c r="H84" s="1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4">
      <c r="A85" s="1"/>
      <c r="B85" s="13">
        <f t="shared" si="0"/>
        <v>77</v>
      </c>
      <c r="C85" s="8" t="str">
        <f ca="1">IFERROR(__xludf.DUMMYFUNCTION("AI(""Preencha com um valor adequado para esta célula com base no contexto da tabela"")"),"1-ago.")</f>
        <v>1-ago.</v>
      </c>
      <c r="D85" s="11"/>
      <c r="E85" s="11"/>
      <c r="F85" s="11"/>
      <c r="G85" s="11"/>
      <c r="H85" s="1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4">
      <c r="A86" s="1"/>
      <c r="B86" s="13">
        <f t="shared" si="0"/>
        <v>78</v>
      </c>
      <c r="C86" s="20" t="str">
        <f ca="1">IFERROR(__xludf.DUMMYFUNCTION("AI(""Preencha com um valor adequado para esta célula com base no contexto da tabela"")"),"1-ago.")</f>
        <v>1-ago.</v>
      </c>
      <c r="D86" s="11"/>
      <c r="E86" s="11"/>
      <c r="F86" s="11"/>
      <c r="G86" s="11"/>
      <c r="H86" s="1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4">
      <c r="A87" s="1"/>
      <c r="B87" s="13">
        <f t="shared" si="0"/>
        <v>79</v>
      </c>
      <c r="C87" s="20" t="str">
        <f ca="1">IFERROR(__xludf.DUMMYFUNCTION("AI(""Preencha com um valor adequado para esta célula com base no contexto da tabela"")"),"1-ago.")</f>
        <v>1-ago.</v>
      </c>
      <c r="D87" s="11"/>
      <c r="E87" s="11"/>
      <c r="F87" s="11"/>
      <c r="G87" s="15"/>
      <c r="H87" s="1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4">
      <c r="A88" s="1"/>
      <c r="B88" s="13">
        <f t="shared" si="0"/>
        <v>80</v>
      </c>
      <c r="C88" s="20" t="str">
        <f ca="1">IFERROR(__xludf.DUMMYFUNCTION("AI(""Preencha com um valor adequado para esta célula com base no contexto da tabela"")"),"1-ago.")</f>
        <v>1-ago.</v>
      </c>
      <c r="D88" s="11"/>
      <c r="E88" s="11"/>
      <c r="F88" s="11"/>
      <c r="G88" s="15"/>
      <c r="H88" s="1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4">
      <c r="A89" s="1"/>
      <c r="B89" s="13">
        <f t="shared" si="0"/>
        <v>81</v>
      </c>
      <c r="C89" s="20" t="str">
        <f ca="1">IFERROR(__xludf.DUMMYFUNCTION("AI(""Preencha com um valor adequado para esta célula com base no contexto da tabela"")"),"1-ago.")</f>
        <v>1-ago.</v>
      </c>
      <c r="D89" s="11"/>
      <c r="E89" s="11"/>
      <c r="F89" s="11"/>
      <c r="G89" s="15"/>
      <c r="H89" s="1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4">
      <c r="A90" s="1"/>
      <c r="B90" s="13">
        <f t="shared" si="0"/>
        <v>82</v>
      </c>
      <c r="C90" s="20" t="str">
        <f ca="1">IFERROR(__xludf.DUMMYFUNCTION("AI(""Preencha com um valor adequado para esta célula com base no contexto da tabela"")"),"1-ago.")</f>
        <v>1-ago.</v>
      </c>
      <c r="D90" s="11"/>
      <c r="E90" s="11"/>
      <c r="F90" s="11"/>
      <c r="G90" s="15"/>
      <c r="H90" s="1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4">
      <c r="A91" s="1"/>
      <c r="B91" s="13">
        <f t="shared" si="0"/>
        <v>83</v>
      </c>
      <c r="C91" s="20" t="str">
        <f ca="1">IFERROR(__xludf.DUMMYFUNCTION("AI(""Preencha com um valor adequado para esta célula com base no contexto da tabela"")"),"1-ago.")</f>
        <v>1-ago.</v>
      </c>
      <c r="D91" s="11"/>
      <c r="E91" s="11"/>
      <c r="F91" s="11"/>
      <c r="G91" s="15"/>
      <c r="H91" s="1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4">
      <c r="A92" s="1"/>
      <c r="B92" s="13">
        <f t="shared" si="0"/>
        <v>84</v>
      </c>
      <c r="C92" s="20" t="str">
        <f ca="1">IFERROR(__xludf.DUMMYFUNCTION("AI(""Preencha com um valor adequado para esta célula com base no contexto da tabela"")"),"1-ago.")</f>
        <v>1-ago.</v>
      </c>
      <c r="D92" s="11"/>
      <c r="E92" s="11"/>
      <c r="F92" s="11"/>
      <c r="G92" s="15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4">
      <c r="A93" s="1"/>
      <c r="B93" s="13">
        <f t="shared" si="0"/>
        <v>85</v>
      </c>
      <c r="C93" s="20" t="str">
        <f ca="1">IFERROR(__xludf.DUMMYFUNCTION("AI(""Preencha com um valor adequado para esta célula com base no contexto da tabela"")"),"1-ago.")</f>
        <v>1-ago.</v>
      </c>
      <c r="D93" s="11"/>
      <c r="E93" s="11"/>
      <c r="F93" s="11"/>
      <c r="G93" s="15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4">
      <c r="A94" s="1"/>
      <c r="B94" s="13">
        <f t="shared" si="0"/>
        <v>86</v>
      </c>
      <c r="C94" s="20" t="str">
        <f ca="1">IFERROR(__xludf.DUMMYFUNCTION("AI(""Preencha com um valor adequado para esta célula com base no contexto da tabela"")"),"1-ago.")</f>
        <v>1-ago.</v>
      </c>
      <c r="D94" s="11"/>
      <c r="E94" s="11"/>
      <c r="F94" s="11"/>
      <c r="G94" s="15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4">
      <c r="A95" s="1"/>
      <c r="B95" s="13">
        <f t="shared" si="0"/>
        <v>87</v>
      </c>
      <c r="C95" s="20" t="str">
        <f ca="1">IFERROR(__xludf.DUMMYFUNCTION("AI(""Preencha com um valor adequado para esta célula com base no contexto da tabela"")"),"1-ago.")</f>
        <v>1-ago.</v>
      </c>
      <c r="D95" s="11"/>
      <c r="E95" s="11"/>
      <c r="F95" s="11"/>
      <c r="G95" s="15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4">
      <c r="A96" s="1"/>
      <c r="B96" s="13">
        <f t="shared" si="0"/>
        <v>88</v>
      </c>
      <c r="C96" s="20" t="str">
        <f ca="1">IFERROR(__xludf.DUMMYFUNCTION("AI(""Preencha com um valor adequado para esta célula com base no contexto da tabela"")"),"1-ago.")</f>
        <v>1-ago.</v>
      </c>
      <c r="D96" s="11"/>
      <c r="E96" s="11"/>
      <c r="F96" s="11"/>
      <c r="G96" s="15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4">
      <c r="A97" s="1"/>
      <c r="B97" s="13">
        <f t="shared" si="0"/>
        <v>89</v>
      </c>
      <c r="C97" s="20" t="str">
        <f ca="1">IFERROR(__xludf.DUMMYFUNCTION("AI(""Preencha com um valor adequado para esta célula com base no contexto da tabela"")"),"1-ago.")</f>
        <v>1-ago.</v>
      </c>
      <c r="D97" s="11"/>
      <c r="E97" s="11"/>
      <c r="F97" s="11"/>
      <c r="G97" s="15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4">
      <c r="A98" s="1"/>
      <c r="B98" s="13">
        <f t="shared" si="0"/>
        <v>90</v>
      </c>
      <c r="C98" s="20" t="str">
        <f ca="1">IFERROR(__xludf.DUMMYFUNCTION("AI(""Preencha com um valor adequado para esta célula com base no contexto da tabela"")"),"1-ago.")</f>
        <v>1-ago.</v>
      </c>
      <c r="D98" s="11"/>
      <c r="E98" s="11"/>
      <c r="F98" s="11"/>
      <c r="G98" s="15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4">
      <c r="A99" s="1"/>
      <c r="B99" s="13">
        <f t="shared" si="0"/>
        <v>91</v>
      </c>
      <c r="C99" s="20" t="str">
        <f ca="1">IFERROR(__xludf.DUMMYFUNCTION("AI(""Preencha com um valor adequado para esta célula com base no contexto da tabela"")"),"1-ago.")</f>
        <v>1-ago.</v>
      </c>
      <c r="D99" s="11"/>
      <c r="E99" s="11"/>
      <c r="F99" s="11"/>
      <c r="G99" s="15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4">
      <c r="A100" s="1"/>
      <c r="B100" s="13">
        <f t="shared" si="0"/>
        <v>92</v>
      </c>
      <c r="C100" s="20" t="str">
        <f ca="1">IFERROR(__xludf.DUMMYFUNCTION("AI(""Preencha com um valor adequado para esta célula com base no contexto da tabela"")"),"1-ago.")</f>
        <v>1-ago.</v>
      </c>
      <c r="D100" s="11"/>
      <c r="E100" s="11"/>
      <c r="F100" s="11"/>
      <c r="G100" s="15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4">
      <c r="A101" s="1"/>
      <c r="B101" s="13">
        <f t="shared" si="0"/>
        <v>93</v>
      </c>
      <c r="C101" s="20" t="str">
        <f ca="1">IFERROR(__xludf.DUMMYFUNCTION("AI(""Preencha com um valor adequado para esta célula com base no contexto da tabela"")"),"1-ago.")</f>
        <v>1-ago.</v>
      </c>
      <c r="D101" s="11"/>
      <c r="E101" s="11"/>
      <c r="F101" s="11"/>
      <c r="G101" s="15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4">
      <c r="A102" s="1"/>
      <c r="B102" s="13">
        <f t="shared" si="0"/>
        <v>94</v>
      </c>
      <c r="C102" s="20" t="str">
        <f ca="1">IFERROR(__xludf.DUMMYFUNCTION("AI(""Preencha com um valor adequado para esta célula com base no contexto da tabela"")"),"1-ago.")</f>
        <v>1-ago.</v>
      </c>
      <c r="D102" s="11"/>
      <c r="E102" s="11"/>
      <c r="F102" s="11"/>
      <c r="G102" s="19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4">
      <c r="A103" s="1"/>
      <c r="B103" s="13">
        <f t="shared" si="0"/>
        <v>95</v>
      </c>
      <c r="C103" s="20" t="str">
        <f ca="1">IFERROR(__xludf.DUMMYFUNCTION("AI(""Preencha com um valor adequado para esta célula com base no contexto da tabela"")"),"1-ago.")</f>
        <v>1-ago.</v>
      </c>
      <c r="D103" s="11"/>
      <c r="E103" s="11"/>
      <c r="F103" s="11"/>
      <c r="G103" s="15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4">
      <c r="A104" s="1"/>
      <c r="B104" s="13">
        <f t="shared" si="0"/>
        <v>96</v>
      </c>
      <c r="C104" s="20" t="str">
        <f ca="1">IFERROR(__xludf.DUMMYFUNCTION("AI(""Preencha com um valor adequado para esta célula com base no contexto da tabela"")"),"1-ago.")</f>
        <v>1-ago.</v>
      </c>
      <c r="D104" s="11"/>
      <c r="E104" s="11"/>
      <c r="F104" s="11"/>
      <c r="G104" s="15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4">
      <c r="A105" s="1"/>
      <c r="B105" s="13">
        <f t="shared" si="0"/>
        <v>97</v>
      </c>
      <c r="C105" s="20" t="str">
        <f ca="1">IFERROR(__xludf.DUMMYFUNCTION("AI(""Preencha com um valor adequado para esta célula com base no contexto da tabela"")"),"1-ago.")</f>
        <v>1-ago.</v>
      </c>
      <c r="D105" s="11"/>
      <c r="E105" s="11"/>
      <c r="F105" s="11"/>
      <c r="G105" s="15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4">
      <c r="A106" s="1"/>
      <c r="B106" s="13">
        <f t="shared" si="0"/>
        <v>98</v>
      </c>
      <c r="C106" s="8" t="str">
        <f ca="1">IFERROR(__xludf.DUMMYFUNCTION("AI(""Preencha com um valor adequado para esta célula com base no contexto da tabela"")"),"1-ago.")</f>
        <v>1-ago.</v>
      </c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4">
      <c r="A107" s="1"/>
      <c r="B107" s="13">
        <f t="shared" si="0"/>
        <v>99</v>
      </c>
      <c r="C107" s="20" t="str">
        <f ca="1">IFERROR(__xludf.DUMMYFUNCTION("AI(""Preencha com um valor adequado para esta célula com base no contexto da tabela"")"),"1-ago.")</f>
        <v>1-ago.</v>
      </c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4">
      <c r="A108" s="1"/>
      <c r="B108" s="13">
        <f t="shared" si="0"/>
        <v>100</v>
      </c>
      <c r="C108" s="20" t="str">
        <f ca="1">IFERROR(__xludf.DUMMYFUNCTION("AI(""Preencha com um valor adequado para esta célula com base no contexto da tabela"")"),"1-ago.")</f>
        <v>1-ago.</v>
      </c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workbookViewId="0">
      <selection activeCell="C9" sqref="C9:H12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46236</v>
      </c>
      <c r="D9" s="10" t="s">
        <v>8</v>
      </c>
      <c r="E9" s="10" t="s">
        <v>10</v>
      </c>
      <c r="F9" s="10" t="s">
        <v>11</v>
      </c>
      <c r="G9" s="10" t="s">
        <v>12</v>
      </c>
      <c r="H9" s="10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v>46236</v>
      </c>
      <c r="D10" s="10" t="s">
        <v>21</v>
      </c>
      <c r="E10" s="10" t="s">
        <v>22</v>
      </c>
      <c r="F10" s="10" t="s">
        <v>11</v>
      </c>
      <c r="G10" s="10" t="s">
        <v>23</v>
      </c>
      <c r="H10" s="10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v>46236</v>
      </c>
      <c r="D11" s="10" t="s">
        <v>31</v>
      </c>
      <c r="E11" s="10" t="s">
        <v>22</v>
      </c>
      <c r="F11" s="10" t="s">
        <v>11</v>
      </c>
      <c r="G11" s="10" t="s">
        <v>33</v>
      </c>
      <c r="H11" s="10" t="s">
        <v>14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v>46236</v>
      </c>
      <c r="D12" s="10" t="s">
        <v>35</v>
      </c>
      <c r="E12" s="10" t="s">
        <v>10</v>
      </c>
      <c r="F12" s="10" t="s">
        <v>11</v>
      </c>
      <c r="G12" s="10" t="s">
        <v>36</v>
      </c>
      <c r="H12" s="10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v>46236</v>
      </c>
      <c r="D13" s="14"/>
      <c r="E13" s="10"/>
      <c r="F13" s="10"/>
      <c r="G13" s="10"/>
      <c r="H13" s="10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v>46236</v>
      </c>
      <c r="D14" s="10"/>
      <c r="E14" s="10"/>
      <c r="F14" s="10"/>
      <c r="G14" s="10"/>
      <c r="H14" s="10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v>46236</v>
      </c>
      <c r="D15" s="10"/>
      <c r="E15" s="10"/>
      <c r="F15" s="10"/>
      <c r="G15" s="10"/>
      <c r="H15" s="10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v>46236</v>
      </c>
      <c r="D16" s="10"/>
      <c r="E16" s="10"/>
      <c r="F16" s="10"/>
      <c r="G16" s="10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v>46236</v>
      </c>
      <c r="D17" s="10"/>
      <c r="E17" s="10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v>46236</v>
      </c>
      <c r="D18" s="10"/>
      <c r="E18" s="10"/>
      <c r="F18" s="10"/>
      <c r="G18" s="12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v>46236</v>
      </c>
      <c r="D19" s="10"/>
      <c r="E19" s="10"/>
      <c r="F19" s="10"/>
      <c r="G19" s="12"/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v>46236</v>
      </c>
      <c r="D20" s="10"/>
      <c r="E20" s="10"/>
      <c r="F20" s="10"/>
      <c r="G20" s="12"/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v>46236</v>
      </c>
      <c r="D21" s="10"/>
      <c r="E21" s="10"/>
      <c r="F21" s="10"/>
      <c r="G21" s="12"/>
      <c r="H21" s="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v>46236</v>
      </c>
      <c r="D22" s="10"/>
      <c r="E22" s="10"/>
      <c r="F22" s="10"/>
      <c r="G22" s="10"/>
      <c r="H22" s="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v>46236</v>
      </c>
      <c r="D23" s="10"/>
      <c r="E23" s="10"/>
      <c r="F23" s="10"/>
      <c r="G23" s="12"/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v>46236</v>
      </c>
      <c r="D24" s="10"/>
      <c r="E24" s="10"/>
      <c r="F24" s="10"/>
      <c r="G24" s="12"/>
      <c r="H24" s="1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v>46236</v>
      </c>
      <c r="D25" s="10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v>46236</v>
      </c>
      <c r="D26" s="10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v>46236</v>
      </c>
      <c r="D27" s="10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v>46236</v>
      </c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v>46236</v>
      </c>
      <c r="D29" s="10"/>
      <c r="E29" s="10"/>
      <c r="F29" s="10"/>
      <c r="G29" s="12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v>46236</v>
      </c>
      <c r="D30" s="10"/>
      <c r="E30" s="10"/>
      <c r="F30" s="10"/>
      <c r="G30" s="12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v>46236</v>
      </c>
      <c r="D31" s="10"/>
      <c r="E31" s="10"/>
      <c r="F31" s="10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v>46236</v>
      </c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v>46236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v>46236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v>46236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v>46236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v>46236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v>46236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v>46236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v>46236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v>46236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v>46236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v>46236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v>46236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v>46236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v>46236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v>46236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v>46236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v>46236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v>46236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v>46236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v>46236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v>46236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v>46236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v>46236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v>46236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v>46236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v>46236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v>46236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v>46236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18"/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18"/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18"/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18"/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18"/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18"/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/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18"/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18"/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18"/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18"/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18"/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18"/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18"/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18"/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18"/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18"/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18"/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18"/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18"/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18"/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18"/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18"/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18"/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/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18"/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18"/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18"/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18">
        <f>C88</f>
        <v>0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18"/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18"/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18"/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18"/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18"/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18"/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18"/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18"/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18"/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18"/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18"/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18">
        <f>C100</f>
        <v>0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18"/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18"/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18"/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18"/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/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18"/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18"/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4"/>
  <sheetViews>
    <sheetView workbookViewId="0">
      <selection activeCell="C9" sqref="C9:H16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46237</v>
      </c>
      <c r="D9" s="10" t="s">
        <v>18</v>
      </c>
      <c r="E9" s="10" t="s">
        <v>19</v>
      </c>
      <c r="F9" s="10" t="s">
        <v>11</v>
      </c>
      <c r="G9" s="10" t="s">
        <v>20</v>
      </c>
      <c r="H9" s="10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46237</v>
      </c>
      <c r="D10" s="10" t="s">
        <v>37</v>
      </c>
      <c r="E10" s="10" t="s">
        <v>32</v>
      </c>
      <c r="F10" s="10" t="s">
        <v>39</v>
      </c>
      <c r="G10" s="10" t="s">
        <v>42</v>
      </c>
      <c r="H10" s="10" t="s">
        <v>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46237</v>
      </c>
      <c r="D11" s="10" t="s">
        <v>46</v>
      </c>
      <c r="E11" s="10" t="s">
        <v>48</v>
      </c>
      <c r="F11" s="10" t="s">
        <v>39</v>
      </c>
      <c r="G11" s="10" t="s">
        <v>49</v>
      </c>
      <c r="H11" s="10" t="s">
        <v>51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46237</v>
      </c>
      <c r="D12" s="10" t="s">
        <v>53</v>
      </c>
      <c r="E12" s="10" t="s">
        <v>32</v>
      </c>
      <c r="F12" s="10" t="s">
        <v>39</v>
      </c>
      <c r="G12" s="10" t="s">
        <v>55</v>
      </c>
      <c r="H12" s="10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46237</v>
      </c>
      <c r="D13" s="14" t="s">
        <v>53</v>
      </c>
      <c r="E13" s="10" t="s">
        <v>61</v>
      </c>
      <c r="F13" s="10" t="s">
        <v>39</v>
      </c>
      <c r="G13" s="10" t="s">
        <v>55</v>
      </c>
      <c r="H13" s="10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46237</v>
      </c>
      <c r="D14" s="10" t="s">
        <v>72</v>
      </c>
      <c r="E14" s="10" t="s">
        <v>73</v>
      </c>
      <c r="F14" s="10" t="s">
        <v>39</v>
      </c>
      <c r="G14" s="10" t="s">
        <v>75</v>
      </c>
      <c r="H14" s="10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46237</v>
      </c>
      <c r="D15" s="10" t="s">
        <v>81</v>
      </c>
      <c r="E15" s="10" t="s">
        <v>83</v>
      </c>
      <c r="F15" s="10" t="s">
        <v>39</v>
      </c>
      <c r="G15" s="10" t="s">
        <v>85</v>
      </c>
      <c r="H15" s="10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46237</v>
      </c>
      <c r="D16" s="10" t="s">
        <v>88</v>
      </c>
      <c r="E16" s="10" t="s">
        <v>89</v>
      </c>
      <c r="F16" s="10" t="s">
        <v>39</v>
      </c>
      <c r="G16" s="10" t="s">
        <v>90</v>
      </c>
      <c r="H16" s="10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46237</v>
      </c>
      <c r="D17" s="10"/>
      <c r="E17" s="10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46237</v>
      </c>
      <c r="D18" s="10"/>
      <c r="E18" s="10"/>
      <c r="F18" s="10"/>
      <c r="G18" s="12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46237</v>
      </c>
      <c r="D19" s="10"/>
      <c r="E19" s="10"/>
      <c r="F19" s="10"/>
      <c r="G19" s="12"/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46237</v>
      </c>
      <c r="D20" s="10"/>
      <c r="E20" s="10"/>
      <c r="F20" s="10"/>
      <c r="G20" s="12"/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46237</v>
      </c>
      <c r="D21" s="10"/>
      <c r="E21" s="10"/>
      <c r="F21" s="10"/>
      <c r="G21" s="12"/>
      <c r="H21" s="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46237</v>
      </c>
      <c r="D22" s="10"/>
      <c r="E22" s="10"/>
      <c r="F22" s="10"/>
      <c r="G22" s="10"/>
      <c r="H22" s="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46237</v>
      </c>
      <c r="D23" s="10"/>
      <c r="E23" s="10"/>
      <c r="F23" s="10"/>
      <c r="G23" s="12"/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46237</v>
      </c>
      <c r="D24" s="10"/>
      <c r="E24" s="10"/>
      <c r="F24" s="10"/>
      <c r="G24" s="12"/>
      <c r="H24" s="1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46237</v>
      </c>
      <c r="D25" s="10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46237</v>
      </c>
      <c r="D26" s="10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46237</v>
      </c>
      <c r="D27" s="10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46237</v>
      </c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46237</v>
      </c>
      <c r="D29" s="10"/>
      <c r="E29" s="10"/>
      <c r="F29" s="10"/>
      <c r="G29" s="12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46237</v>
      </c>
      <c r="D30" s="10"/>
      <c r="E30" s="10"/>
      <c r="F30" s="10"/>
      <c r="G30" s="12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46237</v>
      </c>
      <c r="D31" s="10"/>
      <c r="E31" s="10"/>
      <c r="F31" s="10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46237</v>
      </c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46237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46237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46237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46237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46237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46237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46237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46237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46237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46237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46237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46237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46237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46237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46237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46237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46237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46237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46237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46237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46237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46237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46237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46237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46237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46237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46237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46237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46237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46237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46237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46237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46237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46237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46237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46237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46237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46237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46237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46237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46237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46237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46237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46237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46237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46237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46237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46237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46237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46237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46237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46237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46237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46237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46237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46237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46237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46237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46237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46237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46237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46237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46237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46237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46237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46237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46237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46237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46237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46237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46237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46237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46237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46237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46237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46237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4"/>
  <sheetViews>
    <sheetView workbookViewId="0">
      <selection activeCell="C9" sqref="C9:H24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7.77734375" customWidth="1"/>
    <col min="4" max="4" width="33" customWidth="1"/>
    <col min="5" max="5" width="23.77734375" customWidth="1"/>
    <col min="6" max="6" width="21.21875" customWidth="1"/>
    <col min="7" max="7" width="81.21875" customWidth="1"/>
    <col min="8" max="8" width="16.109375" customWidth="1"/>
  </cols>
  <sheetData>
    <row r="1" spans="1:26" ht="13.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8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8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8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8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8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8">
      <c r="A9" s="2"/>
      <c r="B9" s="7">
        <v>1</v>
      </c>
      <c r="C9" s="9">
        <v>46238</v>
      </c>
      <c r="D9" s="10" t="s">
        <v>26</v>
      </c>
      <c r="E9" s="10" t="s">
        <v>27</v>
      </c>
      <c r="F9" s="10" t="s">
        <v>28</v>
      </c>
      <c r="G9" s="10" t="s">
        <v>29</v>
      </c>
      <c r="H9" s="10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8">
      <c r="A10" s="2"/>
      <c r="B10" s="12">
        <f t="shared" ref="B10:B108" si="0">B9+1</f>
        <v>2</v>
      </c>
      <c r="C10" s="9">
        <f>C9</f>
        <v>46238</v>
      </c>
      <c r="D10" s="10" t="s">
        <v>44</v>
      </c>
      <c r="E10" s="10" t="s">
        <v>45</v>
      </c>
      <c r="F10" s="10" t="s">
        <v>28</v>
      </c>
      <c r="G10" s="10" t="s">
        <v>47</v>
      </c>
      <c r="H10" s="10" t="s">
        <v>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8">
      <c r="A11" s="2"/>
      <c r="B11" s="12">
        <f t="shared" si="0"/>
        <v>3</v>
      </c>
      <c r="C11" s="9">
        <f>C9</f>
        <v>46238</v>
      </c>
      <c r="D11" s="10" t="s">
        <v>44</v>
      </c>
      <c r="E11" s="10" t="s">
        <v>54</v>
      </c>
      <c r="F11" s="10" t="s">
        <v>56</v>
      </c>
      <c r="G11" s="10" t="s">
        <v>57</v>
      </c>
      <c r="H11" s="10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46238</v>
      </c>
      <c r="D12" s="10" t="s">
        <v>44</v>
      </c>
      <c r="E12" s="10" t="s">
        <v>58</v>
      </c>
      <c r="F12" s="10" t="s">
        <v>56</v>
      </c>
      <c r="G12" s="10" t="s">
        <v>59</v>
      </c>
      <c r="H12" s="10" t="s">
        <v>60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8">
      <c r="A13" s="2"/>
      <c r="B13" s="12">
        <f t="shared" si="0"/>
        <v>5</v>
      </c>
      <c r="C13" s="9">
        <f>C12</f>
        <v>46238</v>
      </c>
      <c r="D13" s="14" t="s">
        <v>64</v>
      </c>
      <c r="E13" s="10" t="s">
        <v>65</v>
      </c>
      <c r="F13" s="10" t="s">
        <v>56</v>
      </c>
      <c r="G13" s="10" t="s">
        <v>66</v>
      </c>
      <c r="H13" s="10" t="s">
        <v>67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8">
      <c r="A14" s="2"/>
      <c r="B14" s="12">
        <f t="shared" si="0"/>
        <v>6</v>
      </c>
      <c r="C14" s="9">
        <f>C12</f>
        <v>46238</v>
      </c>
      <c r="D14" s="10" t="s">
        <v>44</v>
      </c>
      <c r="E14" s="10" t="s">
        <v>71</v>
      </c>
      <c r="F14" s="10" t="s">
        <v>56</v>
      </c>
      <c r="G14" s="10" t="s">
        <v>74</v>
      </c>
      <c r="H14" s="10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8">
      <c r="A15" s="2"/>
      <c r="B15" s="12">
        <f t="shared" si="0"/>
        <v>7</v>
      </c>
      <c r="C15" s="9">
        <f>C12</f>
        <v>46238</v>
      </c>
      <c r="D15" s="10" t="s">
        <v>44</v>
      </c>
      <c r="E15" s="10" t="s">
        <v>79</v>
      </c>
      <c r="F15" s="10" t="s">
        <v>56</v>
      </c>
      <c r="G15" s="10" t="s">
        <v>80</v>
      </c>
      <c r="H15" s="10" t="s">
        <v>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12">
        <f t="shared" si="0"/>
        <v>8</v>
      </c>
      <c r="C16" s="9">
        <f>C15</f>
        <v>46238</v>
      </c>
      <c r="D16" s="10" t="s">
        <v>64</v>
      </c>
      <c r="E16" s="10" t="s">
        <v>87</v>
      </c>
      <c r="F16" s="10" t="s">
        <v>56</v>
      </c>
      <c r="G16" s="10" t="s">
        <v>59</v>
      </c>
      <c r="H16" s="10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8">
      <c r="A17" s="2"/>
      <c r="B17" s="12">
        <f t="shared" si="0"/>
        <v>9</v>
      </c>
      <c r="C17" s="9">
        <f>C15</f>
        <v>46238</v>
      </c>
      <c r="D17" s="10" t="s">
        <v>44</v>
      </c>
      <c r="E17" s="10" t="s">
        <v>94</v>
      </c>
      <c r="F17" s="10" t="s">
        <v>56</v>
      </c>
      <c r="G17" s="10" t="s">
        <v>96</v>
      </c>
      <c r="H17" s="10" t="s">
        <v>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8">
      <c r="A18" s="2"/>
      <c r="B18" s="12">
        <f t="shared" si="0"/>
        <v>10</v>
      </c>
      <c r="C18" s="9">
        <f>C15</f>
        <v>46238</v>
      </c>
      <c r="D18" s="10" t="s">
        <v>44</v>
      </c>
      <c r="E18" s="10" t="s">
        <v>97</v>
      </c>
      <c r="F18" s="10" t="s">
        <v>56</v>
      </c>
      <c r="G18" s="10" t="s">
        <v>98</v>
      </c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8">
      <c r="A19" s="2"/>
      <c r="B19" s="12">
        <f t="shared" si="0"/>
        <v>11</v>
      </c>
      <c r="C19" s="9">
        <f>C18</f>
        <v>46238</v>
      </c>
      <c r="D19" s="10" t="s">
        <v>99</v>
      </c>
      <c r="E19" s="10" t="s">
        <v>100</v>
      </c>
      <c r="F19" s="10" t="s">
        <v>101</v>
      </c>
      <c r="G19" s="10" t="s">
        <v>102</v>
      </c>
      <c r="H19" s="10" t="s">
        <v>103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8">
      <c r="A20" s="2"/>
      <c r="B20" s="12">
        <f t="shared" si="0"/>
        <v>12</v>
      </c>
      <c r="C20" s="9">
        <f>C18</f>
        <v>46238</v>
      </c>
      <c r="D20" s="10" t="s">
        <v>104</v>
      </c>
      <c r="E20" s="10" t="s">
        <v>97</v>
      </c>
      <c r="F20" s="10" t="s">
        <v>101</v>
      </c>
      <c r="G20" s="10" t="s">
        <v>105</v>
      </c>
      <c r="H20" s="10" t="s">
        <v>103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8">
      <c r="A21" s="2"/>
      <c r="B21" s="12">
        <f t="shared" si="0"/>
        <v>13</v>
      </c>
      <c r="C21" s="9">
        <f>C18</f>
        <v>46238</v>
      </c>
      <c r="D21" s="10" t="s">
        <v>26</v>
      </c>
      <c r="E21" s="10" t="s">
        <v>100</v>
      </c>
      <c r="F21" s="10" t="s">
        <v>101</v>
      </c>
      <c r="G21" s="10" t="s">
        <v>106</v>
      </c>
      <c r="H21" s="10" t="s">
        <v>30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8">
      <c r="A22" s="2"/>
      <c r="B22" s="12">
        <f t="shared" si="0"/>
        <v>14</v>
      </c>
      <c r="C22" s="9">
        <f>C21</f>
        <v>46238</v>
      </c>
      <c r="D22" s="10" t="s">
        <v>107</v>
      </c>
      <c r="E22" s="10" t="s">
        <v>108</v>
      </c>
      <c r="F22" s="10" t="s">
        <v>101</v>
      </c>
      <c r="G22" s="10" t="s">
        <v>109</v>
      </c>
      <c r="H22" s="10" t="s">
        <v>30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8">
      <c r="A23" s="2"/>
      <c r="B23" s="12">
        <f t="shared" si="0"/>
        <v>15</v>
      </c>
      <c r="C23" s="9">
        <f>C21</f>
        <v>46238</v>
      </c>
      <c r="D23" s="10" t="s">
        <v>44</v>
      </c>
      <c r="E23" s="10" t="s">
        <v>48</v>
      </c>
      <c r="F23" s="10" t="s">
        <v>101</v>
      </c>
      <c r="G23" s="10" t="s">
        <v>110</v>
      </c>
      <c r="H23" s="10" t="s">
        <v>111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8">
      <c r="A24" s="2"/>
      <c r="B24" s="12">
        <f t="shared" si="0"/>
        <v>16</v>
      </c>
      <c r="C24" s="9">
        <f>C21</f>
        <v>46238</v>
      </c>
      <c r="D24" s="10" t="s">
        <v>112</v>
      </c>
      <c r="E24" s="10" t="s">
        <v>108</v>
      </c>
      <c r="F24" s="10" t="s">
        <v>101</v>
      </c>
      <c r="G24" s="10" t="s">
        <v>113</v>
      </c>
      <c r="H24" s="10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8">
      <c r="A25" s="2"/>
      <c r="B25" s="12">
        <f t="shared" si="0"/>
        <v>17</v>
      </c>
      <c r="C25" s="9">
        <f>C24</f>
        <v>46238</v>
      </c>
      <c r="D25" s="10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8">
      <c r="A26" s="2"/>
      <c r="B26" s="12">
        <f t="shared" si="0"/>
        <v>18</v>
      </c>
      <c r="C26" s="9">
        <f>C24</f>
        <v>46238</v>
      </c>
      <c r="D26" s="10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46238</v>
      </c>
      <c r="D27" s="10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46238</v>
      </c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46238</v>
      </c>
      <c r="D29" s="10"/>
      <c r="E29" s="10"/>
      <c r="F29" s="10"/>
      <c r="G29" s="12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46238</v>
      </c>
      <c r="D30" s="10"/>
      <c r="E30" s="10"/>
      <c r="F30" s="10"/>
      <c r="G30" s="12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46238</v>
      </c>
      <c r="D31" s="10"/>
      <c r="E31" s="10"/>
      <c r="F31" s="10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46238</v>
      </c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46238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46238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46238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46238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46238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46238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46238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46238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46238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46238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46238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46238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46238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46238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46238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46238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46238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46238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46238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46238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46238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46238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46238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46238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46238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46238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46238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46238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46238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46238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46238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46238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46238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46238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46238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46238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46238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46238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46238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46238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46238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46238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46238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46238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46238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46238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46238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46238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46238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46238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46238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46238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46238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46238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46238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46238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46238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46238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46238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46238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46238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46238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46238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46238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46238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46238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46238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46238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46238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46238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46238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46238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46238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46238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46238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46238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4"/>
  <sheetViews>
    <sheetView topLeftCell="A10" workbookViewId="0">
      <selection activeCell="C9" sqref="C9:H28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1.33203125" customWidth="1"/>
    <col min="7" max="7" width="67.77734375" customWidth="1"/>
    <col min="8" max="8" width="16.109375" customWidth="1"/>
  </cols>
  <sheetData>
    <row r="1" spans="1:26" ht="13.8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3.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3.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3.8">
      <c r="A4" s="22"/>
      <c r="B4" s="68" t="s">
        <v>0</v>
      </c>
      <c r="C4" s="63"/>
      <c r="D4" s="63"/>
      <c r="E4" s="63"/>
      <c r="F4" s="63"/>
      <c r="G4" s="63"/>
      <c r="H4" s="64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3.8">
      <c r="A5" s="22"/>
      <c r="B5" s="62"/>
      <c r="C5" s="63"/>
      <c r="D5" s="63"/>
      <c r="E5" s="63"/>
      <c r="F5" s="63"/>
      <c r="G5" s="63"/>
      <c r="H5" s="64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3.8">
      <c r="A6" s="22"/>
      <c r="B6" s="65"/>
      <c r="C6" s="66"/>
      <c r="D6" s="66"/>
      <c r="E6" s="66"/>
      <c r="F6" s="66"/>
      <c r="G6" s="66"/>
      <c r="H6" s="67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3.8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3.8">
      <c r="A8" s="22"/>
      <c r="B8" s="23" t="s">
        <v>1</v>
      </c>
      <c r="C8" s="23" t="s">
        <v>2</v>
      </c>
      <c r="D8" s="23" t="s">
        <v>3</v>
      </c>
      <c r="E8" s="23" t="s">
        <v>4</v>
      </c>
      <c r="F8" s="23" t="s">
        <v>5</v>
      </c>
      <c r="G8" s="23" t="s">
        <v>6</v>
      </c>
      <c r="H8" s="23" t="s">
        <v>7</v>
      </c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3.8">
      <c r="A9" s="22"/>
      <c r="B9" s="24">
        <v>1</v>
      </c>
      <c r="C9" s="25">
        <v>46239</v>
      </c>
      <c r="D9" s="26" t="s">
        <v>114</v>
      </c>
      <c r="E9" s="26" t="s">
        <v>89</v>
      </c>
      <c r="F9" s="26" t="s">
        <v>115</v>
      </c>
      <c r="G9" s="26" t="s">
        <v>116</v>
      </c>
      <c r="H9" s="26" t="s">
        <v>103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3.8">
      <c r="A10" s="22"/>
      <c r="B10" s="27">
        <f t="shared" ref="B10:B108" si="0">B9+1</f>
        <v>2</v>
      </c>
      <c r="C10" s="25">
        <f>C9</f>
        <v>46239</v>
      </c>
      <c r="D10" s="26" t="s">
        <v>117</v>
      </c>
      <c r="E10" s="26" t="s">
        <v>118</v>
      </c>
      <c r="F10" s="26" t="s">
        <v>115</v>
      </c>
      <c r="G10" s="26" t="s">
        <v>119</v>
      </c>
      <c r="H10" s="26" t="s">
        <v>103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3.8">
      <c r="A11" s="22"/>
      <c r="B11" s="27">
        <f t="shared" si="0"/>
        <v>3</v>
      </c>
      <c r="C11" s="25">
        <f>C9</f>
        <v>46239</v>
      </c>
      <c r="D11" s="26" t="s">
        <v>44</v>
      </c>
      <c r="E11" s="26" t="s">
        <v>89</v>
      </c>
      <c r="F11" s="26" t="s">
        <v>120</v>
      </c>
      <c r="G11" s="26" t="s">
        <v>121</v>
      </c>
      <c r="H11" s="26" t="s">
        <v>17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3.8">
      <c r="A12" s="22"/>
      <c r="B12" s="27">
        <f t="shared" si="0"/>
        <v>4</v>
      </c>
      <c r="C12" s="25">
        <f>C9</f>
        <v>46239</v>
      </c>
      <c r="D12" s="26" t="s">
        <v>122</v>
      </c>
      <c r="E12" s="26" t="s">
        <v>89</v>
      </c>
      <c r="F12" s="26" t="s">
        <v>120</v>
      </c>
      <c r="G12" s="26" t="s">
        <v>123</v>
      </c>
      <c r="H12" s="26" t="s">
        <v>103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3.8">
      <c r="A13" s="22"/>
      <c r="B13" s="27">
        <f t="shared" si="0"/>
        <v>5</v>
      </c>
      <c r="C13" s="25">
        <f>C12</f>
        <v>46239</v>
      </c>
      <c r="D13" s="28" t="s">
        <v>124</v>
      </c>
      <c r="E13" s="26" t="s">
        <v>38</v>
      </c>
      <c r="F13" s="26" t="s">
        <v>120</v>
      </c>
      <c r="G13" s="26" t="s">
        <v>125</v>
      </c>
      <c r="H13" s="26" t="s">
        <v>126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3.8">
      <c r="A14" s="22"/>
      <c r="B14" s="27">
        <f t="shared" si="0"/>
        <v>6</v>
      </c>
      <c r="C14" s="25">
        <f>C12</f>
        <v>46239</v>
      </c>
      <c r="D14" s="26" t="s">
        <v>127</v>
      </c>
      <c r="E14" s="26" t="s">
        <v>22</v>
      </c>
      <c r="F14" s="26" t="s">
        <v>120</v>
      </c>
      <c r="G14" s="26" t="s">
        <v>128</v>
      </c>
      <c r="H14" s="26" t="s">
        <v>17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3.8">
      <c r="A15" s="22"/>
      <c r="B15" s="27">
        <f t="shared" si="0"/>
        <v>7</v>
      </c>
      <c r="C15" s="25">
        <f>C12</f>
        <v>46239</v>
      </c>
      <c r="D15" s="26" t="s">
        <v>129</v>
      </c>
      <c r="E15" s="26" t="s">
        <v>130</v>
      </c>
      <c r="F15" s="26" t="s">
        <v>120</v>
      </c>
      <c r="G15" s="26" t="s">
        <v>131</v>
      </c>
      <c r="H15" s="26" t="s">
        <v>17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8">
      <c r="A16" s="22"/>
      <c r="B16" s="27">
        <f t="shared" si="0"/>
        <v>8</v>
      </c>
      <c r="C16" s="25">
        <f>C15</f>
        <v>46239</v>
      </c>
      <c r="D16" s="26" t="s">
        <v>127</v>
      </c>
      <c r="E16" s="26" t="s">
        <v>79</v>
      </c>
      <c r="F16" s="26" t="s">
        <v>120</v>
      </c>
      <c r="G16" s="26" t="s">
        <v>132</v>
      </c>
      <c r="H16" s="26" t="s">
        <v>17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3.8">
      <c r="A17" s="22"/>
      <c r="B17" s="27">
        <f t="shared" si="0"/>
        <v>9</v>
      </c>
      <c r="C17" s="25">
        <f>C15</f>
        <v>46239</v>
      </c>
      <c r="D17" s="28" t="s">
        <v>124</v>
      </c>
      <c r="E17" s="26" t="s">
        <v>133</v>
      </c>
      <c r="F17" s="26" t="s">
        <v>120</v>
      </c>
      <c r="G17" s="26" t="s">
        <v>134</v>
      </c>
      <c r="H17" s="26" t="s">
        <v>17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8">
      <c r="A18" s="22"/>
      <c r="B18" s="27">
        <f t="shared" si="0"/>
        <v>10</v>
      </c>
      <c r="C18" s="25">
        <f>C15</f>
        <v>46239</v>
      </c>
      <c r="D18" s="26" t="s">
        <v>135</v>
      </c>
      <c r="E18" s="26" t="s">
        <v>22</v>
      </c>
      <c r="F18" s="26" t="s">
        <v>120</v>
      </c>
      <c r="G18" s="26" t="s">
        <v>136</v>
      </c>
      <c r="H18" s="26" t="s">
        <v>103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8">
      <c r="A19" s="22"/>
      <c r="B19" s="27">
        <f t="shared" si="0"/>
        <v>11</v>
      </c>
      <c r="C19" s="25">
        <f>C18</f>
        <v>46239</v>
      </c>
      <c r="D19" s="26" t="s">
        <v>122</v>
      </c>
      <c r="E19" s="26" t="s">
        <v>58</v>
      </c>
      <c r="F19" s="26" t="s">
        <v>120</v>
      </c>
      <c r="G19" s="26" t="s">
        <v>137</v>
      </c>
      <c r="H19" s="26" t="s">
        <v>82</v>
      </c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3.8">
      <c r="A20" s="22"/>
      <c r="B20" s="27">
        <f t="shared" si="0"/>
        <v>12</v>
      </c>
      <c r="C20" s="25">
        <f>C18</f>
        <v>46239</v>
      </c>
      <c r="D20" s="26" t="s">
        <v>122</v>
      </c>
      <c r="E20" s="26" t="s">
        <v>79</v>
      </c>
      <c r="F20" s="26" t="s">
        <v>120</v>
      </c>
      <c r="G20" s="26" t="s">
        <v>203</v>
      </c>
      <c r="H20" s="26" t="s">
        <v>103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3.8">
      <c r="A21" s="22"/>
      <c r="B21" s="27">
        <f t="shared" si="0"/>
        <v>13</v>
      </c>
      <c r="C21" s="25">
        <f>C18</f>
        <v>46239</v>
      </c>
      <c r="D21" s="26" t="s">
        <v>135</v>
      </c>
      <c r="E21" s="26" t="s">
        <v>79</v>
      </c>
      <c r="F21" s="26" t="s">
        <v>120</v>
      </c>
      <c r="G21" s="26" t="s">
        <v>204</v>
      </c>
      <c r="H21" s="26" t="s">
        <v>103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3.8">
      <c r="A22" s="22"/>
      <c r="B22" s="27">
        <f t="shared" si="0"/>
        <v>14</v>
      </c>
      <c r="C22" s="25">
        <f>C21</f>
        <v>46239</v>
      </c>
      <c r="D22" s="26" t="s">
        <v>205</v>
      </c>
      <c r="E22" s="26" t="s">
        <v>206</v>
      </c>
      <c r="F22" s="26" t="s">
        <v>120</v>
      </c>
      <c r="G22" s="26" t="s">
        <v>207</v>
      </c>
      <c r="H22" s="26" t="s">
        <v>17</v>
      </c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3.8">
      <c r="A23" s="22"/>
      <c r="B23" s="27">
        <f t="shared" si="0"/>
        <v>15</v>
      </c>
      <c r="C23" s="25">
        <f>C21</f>
        <v>46239</v>
      </c>
      <c r="D23" s="26" t="s">
        <v>205</v>
      </c>
      <c r="E23" s="26" t="s">
        <v>79</v>
      </c>
      <c r="F23" s="26" t="s">
        <v>120</v>
      </c>
      <c r="G23" s="26" t="s">
        <v>208</v>
      </c>
      <c r="H23" s="26" t="s">
        <v>209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3.8">
      <c r="A24" s="22"/>
      <c r="B24" s="27">
        <f t="shared" si="0"/>
        <v>16</v>
      </c>
      <c r="C24" s="25">
        <f>C21</f>
        <v>46239</v>
      </c>
      <c r="D24" s="26" t="s">
        <v>210</v>
      </c>
      <c r="E24" s="26" t="s">
        <v>211</v>
      </c>
      <c r="F24" s="26" t="s">
        <v>212</v>
      </c>
      <c r="G24" s="26" t="s">
        <v>213</v>
      </c>
      <c r="H24" s="26" t="s">
        <v>103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6.5" customHeight="1">
      <c r="A25" s="22"/>
      <c r="B25" s="27">
        <f t="shared" si="0"/>
        <v>17</v>
      </c>
      <c r="C25" s="25">
        <f>C24</f>
        <v>46239</v>
      </c>
      <c r="D25" s="26" t="s">
        <v>214</v>
      </c>
      <c r="E25" s="26" t="s">
        <v>22</v>
      </c>
      <c r="F25" s="26" t="s">
        <v>212</v>
      </c>
      <c r="G25" s="26" t="s">
        <v>215</v>
      </c>
      <c r="H25" s="26" t="s">
        <v>103</v>
      </c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3.8">
      <c r="A26" s="22"/>
      <c r="B26" s="27">
        <f t="shared" si="0"/>
        <v>18</v>
      </c>
      <c r="C26" s="25">
        <f>C24</f>
        <v>46239</v>
      </c>
      <c r="D26" s="26" t="s">
        <v>216</v>
      </c>
      <c r="E26" s="26" t="s">
        <v>22</v>
      </c>
      <c r="F26" s="26" t="s">
        <v>212</v>
      </c>
      <c r="G26" s="26" t="s">
        <v>215</v>
      </c>
      <c r="H26" s="26" t="s">
        <v>103</v>
      </c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3.8">
      <c r="A27" s="22"/>
      <c r="B27" s="27">
        <f t="shared" si="0"/>
        <v>19</v>
      </c>
      <c r="C27" s="25">
        <f>C24</f>
        <v>46239</v>
      </c>
      <c r="D27" s="26" t="s">
        <v>217</v>
      </c>
      <c r="E27" s="26" t="s">
        <v>22</v>
      </c>
      <c r="F27" s="26" t="s">
        <v>212</v>
      </c>
      <c r="G27" s="26" t="s">
        <v>218</v>
      </c>
      <c r="H27" s="26" t="s">
        <v>103</v>
      </c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3.8">
      <c r="A28" s="22"/>
      <c r="B28" s="27">
        <f t="shared" si="0"/>
        <v>20</v>
      </c>
      <c r="C28" s="25">
        <f>C27</f>
        <v>46239</v>
      </c>
      <c r="D28" s="26" t="s">
        <v>219</v>
      </c>
      <c r="E28" s="26" t="s">
        <v>22</v>
      </c>
      <c r="F28" s="26" t="s">
        <v>212</v>
      </c>
      <c r="G28" s="26" t="s">
        <v>220</v>
      </c>
      <c r="H28" s="26" t="s">
        <v>103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3.8">
      <c r="A29" s="22"/>
      <c r="B29" s="27">
        <f t="shared" si="0"/>
        <v>21</v>
      </c>
      <c r="C29" s="25">
        <f>C27</f>
        <v>46239</v>
      </c>
      <c r="D29" s="26"/>
      <c r="E29" s="26"/>
      <c r="F29" s="26"/>
      <c r="G29" s="26"/>
      <c r="H29" s="26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3.8">
      <c r="A30" s="22"/>
      <c r="B30" s="27">
        <f t="shared" si="0"/>
        <v>22</v>
      </c>
      <c r="C30" s="25">
        <f>C27</f>
        <v>46239</v>
      </c>
      <c r="D30" s="26"/>
      <c r="E30" s="26"/>
      <c r="F30" s="26"/>
      <c r="G30" s="26"/>
      <c r="H30" s="26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8">
      <c r="A31" s="22"/>
      <c r="B31" s="27">
        <f t="shared" si="0"/>
        <v>23</v>
      </c>
      <c r="C31" s="25">
        <f>C30</f>
        <v>46239</v>
      </c>
      <c r="D31" s="26"/>
      <c r="E31" s="26"/>
      <c r="F31" s="26"/>
      <c r="G31" s="26"/>
      <c r="H31" s="26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8">
      <c r="A32" s="22"/>
      <c r="B32" s="27">
        <f t="shared" si="0"/>
        <v>24</v>
      </c>
      <c r="C32" s="25">
        <f>C30</f>
        <v>46239</v>
      </c>
      <c r="D32" s="26"/>
      <c r="E32" s="26"/>
      <c r="F32" s="26"/>
      <c r="G32" s="26"/>
      <c r="H32" s="26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8">
      <c r="A33" s="22"/>
      <c r="B33" s="27">
        <f t="shared" si="0"/>
        <v>25</v>
      </c>
      <c r="C33" s="25">
        <f>C30</f>
        <v>46239</v>
      </c>
      <c r="D33" s="26"/>
      <c r="E33" s="26"/>
      <c r="F33" s="26"/>
      <c r="G33" s="26"/>
      <c r="H33" s="26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3.8">
      <c r="A34" s="22"/>
      <c r="B34" s="27">
        <f t="shared" si="0"/>
        <v>26</v>
      </c>
      <c r="C34" s="25">
        <f>C33</f>
        <v>46239</v>
      </c>
      <c r="D34" s="26"/>
      <c r="E34" s="26"/>
      <c r="F34" s="26"/>
      <c r="G34" s="26"/>
      <c r="H34" s="26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3.8">
      <c r="A35" s="22"/>
      <c r="B35" s="27">
        <f t="shared" si="0"/>
        <v>27</v>
      </c>
      <c r="C35" s="25">
        <f>C33</f>
        <v>46239</v>
      </c>
      <c r="D35" s="26"/>
      <c r="E35" s="26"/>
      <c r="F35" s="26"/>
      <c r="G35" s="26"/>
      <c r="H35" s="26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3.8">
      <c r="A36" s="22"/>
      <c r="B36" s="27">
        <f t="shared" si="0"/>
        <v>28</v>
      </c>
      <c r="C36" s="25">
        <f>C33</f>
        <v>46239</v>
      </c>
      <c r="D36" s="26"/>
      <c r="E36" s="26"/>
      <c r="F36" s="26"/>
      <c r="G36" s="26"/>
      <c r="H36" s="26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3.8">
      <c r="A37" s="22"/>
      <c r="B37" s="27">
        <f t="shared" si="0"/>
        <v>29</v>
      </c>
      <c r="C37" s="25">
        <f>C36</f>
        <v>46239</v>
      </c>
      <c r="D37" s="26"/>
      <c r="E37" s="26"/>
      <c r="F37" s="26"/>
      <c r="G37" s="26"/>
      <c r="H37" s="26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8">
      <c r="A38" s="22"/>
      <c r="B38" s="27">
        <f t="shared" si="0"/>
        <v>30</v>
      </c>
      <c r="C38" s="25">
        <f>C36</f>
        <v>46239</v>
      </c>
      <c r="D38" s="26"/>
      <c r="E38" s="26"/>
      <c r="F38" s="26"/>
      <c r="G38" s="26"/>
      <c r="H38" s="26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8">
      <c r="A39" s="22"/>
      <c r="B39" s="27">
        <f t="shared" si="0"/>
        <v>31</v>
      </c>
      <c r="C39" s="25">
        <f>C36</f>
        <v>46239</v>
      </c>
      <c r="D39" s="26"/>
      <c r="E39" s="26"/>
      <c r="F39" s="26"/>
      <c r="G39" s="26"/>
      <c r="H39" s="26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3.8">
      <c r="A40" s="22"/>
      <c r="B40" s="27">
        <f t="shared" si="0"/>
        <v>32</v>
      </c>
      <c r="C40" s="25">
        <f>C39</f>
        <v>46239</v>
      </c>
      <c r="D40" s="26"/>
      <c r="E40" s="26"/>
      <c r="F40" s="26"/>
      <c r="G40" s="26"/>
      <c r="H40" s="26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8">
      <c r="A41" s="22"/>
      <c r="B41" s="27">
        <f t="shared" si="0"/>
        <v>33</v>
      </c>
      <c r="C41" s="25">
        <f>C39</f>
        <v>46239</v>
      </c>
      <c r="D41" s="26"/>
      <c r="E41" s="26"/>
      <c r="F41" s="26"/>
      <c r="G41" s="26"/>
      <c r="H41" s="26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8">
      <c r="A42" s="22"/>
      <c r="B42" s="27">
        <f t="shared" si="0"/>
        <v>34</v>
      </c>
      <c r="C42" s="25">
        <f>C39</f>
        <v>46239</v>
      </c>
      <c r="D42" s="26"/>
      <c r="E42" s="26"/>
      <c r="F42" s="26"/>
      <c r="G42" s="26"/>
      <c r="H42" s="26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3.8">
      <c r="A43" s="22"/>
      <c r="B43" s="27">
        <f t="shared" si="0"/>
        <v>35</v>
      </c>
      <c r="C43" s="25">
        <f>C42</f>
        <v>46239</v>
      </c>
      <c r="D43" s="26"/>
      <c r="E43" s="26"/>
      <c r="F43" s="26"/>
      <c r="G43" s="26"/>
      <c r="H43" s="26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8">
      <c r="A44" s="22"/>
      <c r="B44" s="27">
        <f t="shared" si="0"/>
        <v>36</v>
      </c>
      <c r="C44" s="25">
        <f>C42</f>
        <v>46239</v>
      </c>
      <c r="D44" s="26"/>
      <c r="E44" s="26"/>
      <c r="F44" s="26"/>
      <c r="G44" s="26"/>
      <c r="H44" s="26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8">
      <c r="A45" s="22"/>
      <c r="B45" s="27">
        <f t="shared" si="0"/>
        <v>37</v>
      </c>
      <c r="C45" s="25">
        <f>C42</f>
        <v>46239</v>
      </c>
      <c r="D45" s="26"/>
      <c r="E45" s="26"/>
      <c r="F45" s="26"/>
      <c r="G45" s="26"/>
      <c r="H45" s="26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3.8">
      <c r="A46" s="22"/>
      <c r="B46" s="27">
        <f t="shared" si="0"/>
        <v>38</v>
      </c>
      <c r="C46" s="25">
        <f>C45</f>
        <v>46239</v>
      </c>
      <c r="D46" s="26"/>
      <c r="E46" s="26"/>
      <c r="F46" s="26"/>
      <c r="G46" s="22"/>
      <c r="H46" s="26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3.8">
      <c r="A47" s="22"/>
      <c r="B47" s="27">
        <f t="shared" si="0"/>
        <v>39</v>
      </c>
      <c r="C47" s="25">
        <f>C45</f>
        <v>46239</v>
      </c>
      <c r="D47" s="26"/>
      <c r="E47" s="26"/>
      <c r="F47" s="26"/>
      <c r="G47" s="26"/>
      <c r="H47" s="26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3.8">
      <c r="A48" s="22"/>
      <c r="B48" s="27">
        <f t="shared" si="0"/>
        <v>40</v>
      </c>
      <c r="C48" s="25">
        <f>C45</f>
        <v>46239</v>
      </c>
      <c r="D48" s="26"/>
      <c r="E48" s="26"/>
      <c r="F48" s="26"/>
      <c r="G48" s="27"/>
      <c r="H48" s="26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3.8">
      <c r="A49" s="22"/>
      <c r="B49" s="27">
        <f t="shared" si="0"/>
        <v>41</v>
      </c>
      <c r="C49" s="25">
        <f>C48</f>
        <v>46239</v>
      </c>
      <c r="D49" s="26"/>
      <c r="E49" s="26"/>
      <c r="F49" s="26"/>
      <c r="G49" s="27"/>
      <c r="H49" s="26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3.8">
      <c r="A50" s="22"/>
      <c r="B50" s="27">
        <f t="shared" si="0"/>
        <v>42</v>
      </c>
      <c r="C50" s="25">
        <f>C48</f>
        <v>46239</v>
      </c>
      <c r="D50" s="26"/>
      <c r="E50" s="26"/>
      <c r="F50" s="26"/>
      <c r="G50" s="27"/>
      <c r="H50" s="26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3.8">
      <c r="A51" s="22"/>
      <c r="B51" s="27">
        <f t="shared" si="0"/>
        <v>43</v>
      </c>
      <c r="C51" s="25">
        <f>C48</f>
        <v>46239</v>
      </c>
      <c r="D51" s="26"/>
      <c r="E51" s="26"/>
      <c r="F51" s="26"/>
      <c r="G51" s="26"/>
      <c r="H51" s="26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3.8">
      <c r="A52" s="22"/>
      <c r="B52" s="27">
        <f t="shared" si="0"/>
        <v>44</v>
      </c>
      <c r="C52" s="25">
        <f>C51</f>
        <v>46239</v>
      </c>
      <c r="D52" s="26"/>
      <c r="E52" s="26"/>
      <c r="F52" s="26"/>
      <c r="G52" s="26"/>
      <c r="H52" s="26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8">
      <c r="A53" s="22"/>
      <c r="B53" s="27">
        <f t="shared" si="0"/>
        <v>45</v>
      </c>
      <c r="C53" s="25">
        <f>C51</f>
        <v>46239</v>
      </c>
      <c r="D53" s="26"/>
      <c r="E53" s="26"/>
      <c r="F53" s="26"/>
      <c r="G53" s="26"/>
      <c r="H53" s="26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8">
      <c r="A54" s="22"/>
      <c r="B54" s="27">
        <f t="shared" si="0"/>
        <v>46</v>
      </c>
      <c r="C54" s="25">
        <f>C51</f>
        <v>46239</v>
      </c>
      <c r="D54" s="26"/>
      <c r="E54" s="26"/>
      <c r="F54" s="26"/>
      <c r="G54" s="26"/>
      <c r="H54" s="26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3.8">
      <c r="A55" s="22"/>
      <c r="B55" s="27">
        <f t="shared" si="0"/>
        <v>47</v>
      </c>
      <c r="C55" s="25">
        <f>C54</f>
        <v>46239</v>
      </c>
      <c r="D55" s="26"/>
      <c r="E55" s="26"/>
      <c r="F55" s="26"/>
      <c r="G55" s="26"/>
      <c r="H55" s="26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3.8">
      <c r="A56" s="22"/>
      <c r="B56" s="27">
        <f t="shared" si="0"/>
        <v>48</v>
      </c>
      <c r="C56" s="25">
        <f>C54</f>
        <v>46239</v>
      </c>
      <c r="D56" s="26"/>
      <c r="E56" s="26"/>
      <c r="F56" s="26"/>
      <c r="G56" s="26"/>
      <c r="H56" s="26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3.8">
      <c r="A57" s="22"/>
      <c r="B57" s="27">
        <f t="shared" si="0"/>
        <v>49</v>
      </c>
      <c r="C57" s="25">
        <f>C54</f>
        <v>46239</v>
      </c>
      <c r="D57" s="26"/>
      <c r="E57" s="26"/>
      <c r="F57" s="26"/>
      <c r="G57" s="26"/>
      <c r="H57" s="26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8">
      <c r="A58" s="22"/>
      <c r="B58" s="27">
        <f t="shared" si="0"/>
        <v>50</v>
      </c>
      <c r="C58" s="25">
        <f>C57</f>
        <v>46239</v>
      </c>
      <c r="D58" s="26"/>
      <c r="E58" s="26"/>
      <c r="F58" s="26"/>
      <c r="G58" s="26"/>
      <c r="H58" s="26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8">
      <c r="A59" s="22"/>
      <c r="B59" s="27">
        <f t="shared" si="0"/>
        <v>51</v>
      </c>
      <c r="C59" s="25">
        <f>C57</f>
        <v>46239</v>
      </c>
      <c r="D59" s="26"/>
      <c r="E59" s="26"/>
      <c r="F59" s="26"/>
      <c r="G59" s="27"/>
      <c r="H59" s="26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3.8">
      <c r="A60" s="22"/>
      <c r="B60" s="27">
        <f t="shared" si="0"/>
        <v>52</v>
      </c>
      <c r="C60" s="25">
        <f>C57</f>
        <v>46239</v>
      </c>
      <c r="D60" s="26"/>
      <c r="E60" s="26"/>
      <c r="F60" s="26"/>
      <c r="G60" s="26"/>
      <c r="H60" s="26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3.8">
      <c r="A61" s="22"/>
      <c r="B61" s="27">
        <f t="shared" si="0"/>
        <v>53</v>
      </c>
      <c r="C61" s="25">
        <f>C60</f>
        <v>46239</v>
      </c>
      <c r="D61" s="26"/>
      <c r="E61" s="26"/>
      <c r="F61" s="26"/>
      <c r="G61" s="26"/>
      <c r="H61" s="26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3.8">
      <c r="A62" s="22"/>
      <c r="B62" s="27">
        <f t="shared" si="0"/>
        <v>54</v>
      </c>
      <c r="C62" s="25">
        <f>C60</f>
        <v>46239</v>
      </c>
      <c r="D62" s="26"/>
      <c r="E62" s="26"/>
      <c r="F62" s="26"/>
      <c r="G62" s="26"/>
      <c r="H62" s="26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3.8">
      <c r="A63" s="22"/>
      <c r="B63" s="27">
        <f t="shared" si="0"/>
        <v>55</v>
      </c>
      <c r="C63" s="25">
        <f>C60</f>
        <v>46239</v>
      </c>
      <c r="D63" s="26"/>
      <c r="E63" s="26"/>
      <c r="F63" s="26"/>
      <c r="G63" s="26"/>
      <c r="H63" s="26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3.8">
      <c r="A64" s="22"/>
      <c r="B64" s="27">
        <f t="shared" si="0"/>
        <v>56</v>
      </c>
      <c r="C64" s="25">
        <f>C63</f>
        <v>46239</v>
      </c>
      <c r="D64" s="26"/>
      <c r="E64" s="26"/>
      <c r="F64" s="26"/>
      <c r="G64" s="26"/>
      <c r="H64" s="26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3.8">
      <c r="A65" s="22"/>
      <c r="B65" s="27">
        <f t="shared" si="0"/>
        <v>57</v>
      </c>
      <c r="C65" s="25">
        <f>C63</f>
        <v>46239</v>
      </c>
      <c r="D65" s="26"/>
      <c r="E65" s="26"/>
      <c r="F65" s="26"/>
      <c r="G65" s="26"/>
      <c r="H65" s="26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3.8">
      <c r="A66" s="22"/>
      <c r="B66" s="27">
        <f t="shared" si="0"/>
        <v>58</v>
      </c>
      <c r="C66" s="25">
        <f>C63</f>
        <v>46239</v>
      </c>
      <c r="D66" s="26"/>
      <c r="E66" s="26"/>
      <c r="F66" s="26"/>
      <c r="G66" s="26"/>
      <c r="H66" s="26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3.8">
      <c r="A67" s="22"/>
      <c r="B67" s="27">
        <f t="shared" si="0"/>
        <v>59</v>
      </c>
      <c r="C67" s="25">
        <f t="shared" ref="C67:C108" si="1">C66</f>
        <v>46239</v>
      </c>
      <c r="D67" s="26"/>
      <c r="E67" s="26"/>
      <c r="F67" s="26"/>
      <c r="G67" s="26"/>
      <c r="H67" s="26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8">
      <c r="A68" s="22"/>
      <c r="B68" s="27">
        <f t="shared" si="0"/>
        <v>60</v>
      </c>
      <c r="C68" s="25">
        <f t="shared" si="1"/>
        <v>46239</v>
      </c>
      <c r="D68" s="26"/>
      <c r="E68" s="26"/>
      <c r="F68" s="26"/>
      <c r="G68" s="26"/>
      <c r="H68" s="26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8">
      <c r="A69" s="22"/>
      <c r="B69" s="27">
        <f t="shared" si="0"/>
        <v>61</v>
      </c>
      <c r="C69" s="25">
        <f t="shared" si="1"/>
        <v>46239</v>
      </c>
      <c r="D69" s="26"/>
      <c r="E69" s="26"/>
      <c r="F69" s="26"/>
      <c r="G69" s="26"/>
      <c r="H69" s="26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3.8">
      <c r="A70" s="22"/>
      <c r="B70" s="27">
        <f t="shared" si="0"/>
        <v>62</v>
      </c>
      <c r="C70" s="25">
        <f t="shared" si="1"/>
        <v>46239</v>
      </c>
      <c r="D70" s="26"/>
      <c r="E70" s="26"/>
      <c r="F70" s="26"/>
      <c r="G70" s="26"/>
      <c r="H70" s="26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3.8">
      <c r="A71" s="22"/>
      <c r="B71" s="27">
        <f t="shared" si="0"/>
        <v>63</v>
      </c>
      <c r="C71" s="25">
        <f t="shared" si="1"/>
        <v>46239</v>
      </c>
      <c r="D71" s="26"/>
      <c r="E71" s="26"/>
      <c r="F71" s="26"/>
      <c r="G71" s="26"/>
      <c r="H71" s="26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3.8">
      <c r="A72" s="22"/>
      <c r="B72" s="27">
        <f t="shared" si="0"/>
        <v>64</v>
      </c>
      <c r="C72" s="25">
        <f t="shared" si="1"/>
        <v>46239</v>
      </c>
      <c r="D72" s="26"/>
      <c r="E72" s="26"/>
      <c r="F72" s="26"/>
      <c r="G72" s="26"/>
      <c r="H72" s="26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3.8">
      <c r="A73" s="22"/>
      <c r="B73" s="27">
        <f t="shared" si="0"/>
        <v>65</v>
      </c>
      <c r="C73" s="25">
        <f t="shared" si="1"/>
        <v>46239</v>
      </c>
      <c r="D73" s="26"/>
      <c r="E73" s="26"/>
      <c r="F73" s="26"/>
      <c r="G73" s="27"/>
      <c r="H73" s="26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3.8">
      <c r="A74" s="22"/>
      <c r="B74" s="27">
        <f t="shared" si="0"/>
        <v>66</v>
      </c>
      <c r="C74" s="25">
        <f t="shared" si="1"/>
        <v>46239</v>
      </c>
      <c r="D74" s="26"/>
      <c r="E74" s="26"/>
      <c r="F74" s="26"/>
      <c r="G74" s="27"/>
      <c r="H74" s="26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8">
      <c r="A75" s="22"/>
      <c r="B75" s="27">
        <f t="shared" si="0"/>
        <v>67</v>
      </c>
      <c r="C75" s="25">
        <f t="shared" si="1"/>
        <v>46239</v>
      </c>
      <c r="D75" s="26"/>
      <c r="E75" s="26"/>
      <c r="F75" s="26"/>
      <c r="G75" s="26"/>
      <c r="H75" s="26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3.8">
      <c r="A76" s="22"/>
      <c r="B76" s="27">
        <f t="shared" si="0"/>
        <v>68</v>
      </c>
      <c r="C76" s="25">
        <f t="shared" si="1"/>
        <v>46239</v>
      </c>
      <c r="D76" s="26"/>
      <c r="E76" s="26"/>
      <c r="F76" s="26"/>
      <c r="G76" s="26"/>
      <c r="H76" s="26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3.8">
      <c r="A77" s="22"/>
      <c r="B77" s="27">
        <f t="shared" si="0"/>
        <v>69</v>
      </c>
      <c r="C77" s="25">
        <f t="shared" si="1"/>
        <v>46239</v>
      </c>
      <c r="D77" s="26"/>
      <c r="E77" s="26"/>
      <c r="F77" s="26"/>
      <c r="G77" s="26"/>
      <c r="H77" s="26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3.8">
      <c r="A78" s="22"/>
      <c r="B78" s="27">
        <f t="shared" si="0"/>
        <v>70</v>
      </c>
      <c r="C78" s="25">
        <f t="shared" si="1"/>
        <v>46239</v>
      </c>
      <c r="D78" s="26"/>
      <c r="E78" s="26"/>
      <c r="F78" s="26"/>
      <c r="G78" s="26"/>
      <c r="H78" s="26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3.8">
      <c r="A79" s="22"/>
      <c r="B79" s="27">
        <f t="shared" si="0"/>
        <v>71</v>
      </c>
      <c r="C79" s="25">
        <f t="shared" si="1"/>
        <v>46239</v>
      </c>
      <c r="D79" s="26"/>
      <c r="E79" s="26"/>
      <c r="F79" s="26"/>
      <c r="G79" s="26"/>
      <c r="H79" s="26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8">
      <c r="A80" s="22"/>
      <c r="B80" s="27">
        <f t="shared" si="0"/>
        <v>72</v>
      </c>
      <c r="C80" s="25">
        <f t="shared" si="1"/>
        <v>46239</v>
      </c>
      <c r="D80" s="26"/>
      <c r="E80" s="26"/>
      <c r="F80" s="26"/>
      <c r="G80" s="27"/>
      <c r="H80" s="26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8">
      <c r="A81" s="22"/>
      <c r="B81" s="27">
        <f t="shared" si="0"/>
        <v>73</v>
      </c>
      <c r="C81" s="25">
        <f t="shared" si="1"/>
        <v>46239</v>
      </c>
      <c r="D81" s="26"/>
      <c r="E81" s="26"/>
      <c r="F81" s="26"/>
      <c r="G81" s="26"/>
      <c r="H81" s="26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3.8">
      <c r="A82" s="22"/>
      <c r="B82" s="27">
        <f t="shared" si="0"/>
        <v>74</v>
      </c>
      <c r="C82" s="25">
        <f t="shared" si="1"/>
        <v>46239</v>
      </c>
      <c r="D82" s="26"/>
      <c r="E82" s="26"/>
      <c r="F82" s="26"/>
      <c r="G82" s="27"/>
      <c r="H82" s="26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3.8">
      <c r="A83" s="22"/>
      <c r="B83" s="27">
        <f t="shared" si="0"/>
        <v>75</v>
      </c>
      <c r="C83" s="25">
        <f t="shared" si="1"/>
        <v>46239</v>
      </c>
      <c r="D83" s="26"/>
      <c r="E83" s="26"/>
      <c r="F83" s="26"/>
      <c r="G83" s="26"/>
      <c r="H83" s="26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3.8">
      <c r="A84" s="22"/>
      <c r="B84" s="27">
        <f t="shared" si="0"/>
        <v>76</v>
      </c>
      <c r="C84" s="25">
        <f t="shared" si="1"/>
        <v>46239</v>
      </c>
      <c r="D84" s="26"/>
      <c r="E84" s="26"/>
      <c r="F84" s="26"/>
      <c r="G84" s="28"/>
      <c r="H84" s="26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3.8">
      <c r="A85" s="22"/>
      <c r="B85" s="27">
        <f t="shared" si="0"/>
        <v>77</v>
      </c>
      <c r="C85" s="25">
        <f t="shared" si="1"/>
        <v>46239</v>
      </c>
      <c r="D85" s="26"/>
      <c r="E85" s="26"/>
      <c r="F85" s="26"/>
      <c r="G85" s="26"/>
      <c r="H85" s="26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3.8">
      <c r="A86" s="22"/>
      <c r="B86" s="27">
        <f t="shared" si="0"/>
        <v>78</v>
      </c>
      <c r="C86" s="25">
        <f t="shared" si="1"/>
        <v>46239</v>
      </c>
      <c r="D86" s="26"/>
      <c r="E86" s="26"/>
      <c r="F86" s="26"/>
      <c r="G86" s="26"/>
      <c r="H86" s="26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3.8">
      <c r="A87" s="22"/>
      <c r="B87" s="27">
        <f t="shared" si="0"/>
        <v>79</v>
      </c>
      <c r="C87" s="25">
        <f t="shared" si="1"/>
        <v>46239</v>
      </c>
      <c r="D87" s="26"/>
      <c r="E87" s="26"/>
      <c r="F87" s="26"/>
      <c r="G87" s="27"/>
      <c r="H87" s="26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3.8">
      <c r="A88" s="22"/>
      <c r="B88" s="27">
        <f t="shared" si="0"/>
        <v>80</v>
      </c>
      <c r="C88" s="25">
        <f t="shared" si="1"/>
        <v>46239</v>
      </c>
      <c r="D88" s="26"/>
      <c r="E88" s="26"/>
      <c r="F88" s="26"/>
      <c r="G88" s="27"/>
      <c r="H88" s="26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3.8">
      <c r="A89" s="22"/>
      <c r="B89" s="27">
        <f t="shared" si="0"/>
        <v>81</v>
      </c>
      <c r="C89" s="25">
        <f t="shared" si="1"/>
        <v>46239</v>
      </c>
      <c r="D89" s="26"/>
      <c r="E89" s="26"/>
      <c r="F89" s="26"/>
      <c r="G89" s="27"/>
      <c r="H89" s="26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3.8">
      <c r="A90" s="22"/>
      <c r="B90" s="27">
        <f t="shared" si="0"/>
        <v>82</v>
      </c>
      <c r="C90" s="25">
        <f t="shared" si="1"/>
        <v>46239</v>
      </c>
      <c r="D90" s="26"/>
      <c r="E90" s="26"/>
      <c r="F90" s="26"/>
      <c r="G90" s="27"/>
      <c r="H90" s="26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8">
      <c r="A91" s="22"/>
      <c r="B91" s="27">
        <f t="shared" si="0"/>
        <v>83</v>
      </c>
      <c r="C91" s="25">
        <f t="shared" si="1"/>
        <v>46239</v>
      </c>
      <c r="D91" s="26"/>
      <c r="E91" s="26"/>
      <c r="F91" s="26"/>
      <c r="G91" s="27"/>
      <c r="H91" s="26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3.8">
      <c r="A92" s="22"/>
      <c r="B92" s="27">
        <f t="shared" si="0"/>
        <v>84</v>
      </c>
      <c r="C92" s="25">
        <f t="shared" si="1"/>
        <v>46239</v>
      </c>
      <c r="D92" s="26"/>
      <c r="E92" s="26"/>
      <c r="F92" s="26"/>
      <c r="G92" s="27"/>
      <c r="H92" s="26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3.8">
      <c r="A93" s="22"/>
      <c r="B93" s="27">
        <f t="shared" si="0"/>
        <v>85</v>
      </c>
      <c r="C93" s="25">
        <f t="shared" si="1"/>
        <v>46239</v>
      </c>
      <c r="D93" s="26"/>
      <c r="E93" s="26"/>
      <c r="F93" s="26"/>
      <c r="G93" s="27"/>
      <c r="H93" s="26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3.8">
      <c r="A94" s="22"/>
      <c r="B94" s="27">
        <f t="shared" si="0"/>
        <v>86</v>
      </c>
      <c r="C94" s="25">
        <f t="shared" si="1"/>
        <v>46239</v>
      </c>
      <c r="D94" s="26"/>
      <c r="E94" s="26"/>
      <c r="F94" s="26"/>
      <c r="G94" s="27"/>
      <c r="H94" s="26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3.8">
      <c r="A95" s="22"/>
      <c r="B95" s="27">
        <f t="shared" si="0"/>
        <v>87</v>
      </c>
      <c r="C95" s="25">
        <f t="shared" si="1"/>
        <v>46239</v>
      </c>
      <c r="D95" s="26"/>
      <c r="E95" s="26"/>
      <c r="F95" s="26"/>
      <c r="G95" s="27"/>
      <c r="H95" s="26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3.8">
      <c r="A96" s="22"/>
      <c r="B96" s="27">
        <f t="shared" si="0"/>
        <v>88</v>
      </c>
      <c r="C96" s="25">
        <f t="shared" si="1"/>
        <v>46239</v>
      </c>
      <c r="D96" s="26"/>
      <c r="E96" s="26"/>
      <c r="F96" s="26"/>
      <c r="G96" s="27"/>
      <c r="H96" s="26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3.8">
      <c r="A97" s="22"/>
      <c r="B97" s="27">
        <f t="shared" si="0"/>
        <v>89</v>
      </c>
      <c r="C97" s="25">
        <f t="shared" si="1"/>
        <v>46239</v>
      </c>
      <c r="D97" s="26"/>
      <c r="E97" s="26"/>
      <c r="F97" s="26"/>
      <c r="G97" s="27"/>
      <c r="H97" s="26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3.8">
      <c r="A98" s="22"/>
      <c r="B98" s="27">
        <f t="shared" si="0"/>
        <v>90</v>
      </c>
      <c r="C98" s="25">
        <f t="shared" si="1"/>
        <v>46239</v>
      </c>
      <c r="D98" s="26"/>
      <c r="E98" s="26"/>
      <c r="F98" s="26"/>
      <c r="G98" s="27"/>
      <c r="H98" s="26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3.8">
      <c r="A99" s="22"/>
      <c r="B99" s="27">
        <f t="shared" si="0"/>
        <v>91</v>
      </c>
      <c r="C99" s="25">
        <f t="shared" si="1"/>
        <v>46239</v>
      </c>
      <c r="D99" s="26"/>
      <c r="E99" s="26"/>
      <c r="F99" s="26"/>
      <c r="G99" s="27"/>
      <c r="H99" s="26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3.8">
      <c r="A100" s="22"/>
      <c r="B100" s="27">
        <f t="shared" si="0"/>
        <v>92</v>
      </c>
      <c r="C100" s="25">
        <f t="shared" si="1"/>
        <v>46239</v>
      </c>
      <c r="D100" s="26"/>
      <c r="E100" s="26"/>
      <c r="F100" s="26"/>
      <c r="G100" s="27"/>
      <c r="H100" s="26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3.8">
      <c r="A101" s="22"/>
      <c r="B101" s="27">
        <f t="shared" si="0"/>
        <v>93</v>
      </c>
      <c r="C101" s="25">
        <f t="shared" si="1"/>
        <v>46239</v>
      </c>
      <c r="D101" s="26"/>
      <c r="E101" s="26"/>
      <c r="F101" s="26"/>
      <c r="G101" s="27"/>
      <c r="H101" s="26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3.8">
      <c r="A102" s="22"/>
      <c r="B102" s="27">
        <f t="shared" si="0"/>
        <v>94</v>
      </c>
      <c r="C102" s="25">
        <f t="shared" si="1"/>
        <v>46239</v>
      </c>
      <c r="D102" s="26"/>
      <c r="E102" s="26"/>
      <c r="F102" s="26"/>
      <c r="G102" s="22"/>
      <c r="H102" s="26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3.8">
      <c r="A103" s="22"/>
      <c r="B103" s="27">
        <f t="shared" si="0"/>
        <v>95</v>
      </c>
      <c r="C103" s="25">
        <f t="shared" si="1"/>
        <v>46239</v>
      </c>
      <c r="D103" s="26"/>
      <c r="E103" s="26"/>
      <c r="F103" s="26"/>
      <c r="G103" s="27"/>
      <c r="H103" s="26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3.8">
      <c r="A104" s="22"/>
      <c r="B104" s="27">
        <f t="shared" si="0"/>
        <v>96</v>
      </c>
      <c r="C104" s="25">
        <f t="shared" si="1"/>
        <v>46239</v>
      </c>
      <c r="D104" s="26"/>
      <c r="E104" s="26"/>
      <c r="F104" s="26"/>
      <c r="G104" s="27"/>
      <c r="H104" s="26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3.8">
      <c r="A105" s="22"/>
      <c r="B105" s="27">
        <f t="shared" si="0"/>
        <v>97</v>
      </c>
      <c r="C105" s="25">
        <f t="shared" si="1"/>
        <v>46239</v>
      </c>
      <c r="D105" s="26"/>
      <c r="E105" s="26"/>
      <c r="F105" s="26"/>
      <c r="G105" s="27"/>
      <c r="H105" s="26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3.8">
      <c r="A106" s="22"/>
      <c r="B106" s="27">
        <f t="shared" si="0"/>
        <v>98</v>
      </c>
      <c r="C106" s="25">
        <f t="shared" si="1"/>
        <v>46239</v>
      </c>
      <c r="D106" s="26"/>
      <c r="E106" s="26"/>
      <c r="F106" s="26"/>
      <c r="G106" s="26"/>
      <c r="H106" s="26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3.8">
      <c r="A107" s="22"/>
      <c r="B107" s="27">
        <f t="shared" si="0"/>
        <v>99</v>
      </c>
      <c r="C107" s="25">
        <f t="shared" si="1"/>
        <v>46239</v>
      </c>
      <c r="D107" s="26"/>
      <c r="E107" s="26"/>
      <c r="F107" s="26"/>
      <c r="G107" s="26"/>
      <c r="H107" s="26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3.8">
      <c r="A108" s="22"/>
      <c r="B108" s="27">
        <f t="shared" si="0"/>
        <v>100</v>
      </c>
      <c r="C108" s="25">
        <f t="shared" si="1"/>
        <v>46239</v>
      </c>
      <c r="D108" s="26"/>
      <c r="E108" s="26"/>
      <c r="F108" s="26"/>
      <c r="G108" s="26"/>
      <c r="H108" s="26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3.8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3.8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3.8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3.8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8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3.8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3.8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3.8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3.8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3.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3.8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3.8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3.8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3.8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3.8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3.8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3.8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3.8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3.8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3.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3.8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3.8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3.8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3.8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3.8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3.8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3.8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3.8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3.8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3.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3.8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3.8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3.8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3.8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3.8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3.8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3.8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3.8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3.8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3.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3.8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3.8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3.8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3.8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3.8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3.8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3.8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3.8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3.8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3.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3.8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3.8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3.8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3.8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3.8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3.8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3.8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3.8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3.8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3.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3.8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3.8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3.8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3.8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3.8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3.8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3.8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3.8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3.8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3.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3.8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3.8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3.8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3.8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3.8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3.8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3.8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3.8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3.8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3.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3.8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3.8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3.8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3.8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3.8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3.8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3.8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3.8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3.8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3.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3.8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3.8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3.8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3.8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3.8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3.8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3.8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3.8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3.8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3.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3.8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3.8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3.8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3.8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3.8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3.8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3.8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3.8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3.8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3.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3.8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3.8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3.8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3.8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3.8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3.8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3.8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3.8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3.8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3.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3.8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3.8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3.8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3.8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3.8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3.8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3.8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3.8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3.8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3.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3.8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3.8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3.8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3.8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3.8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3.8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3.8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3.8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3.8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3.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3.8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3.8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3.8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3.8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3.8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3.8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3.8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3.8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3.8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3.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3.8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3.8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3.8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3.8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3.8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3.8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3.8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3.8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3.8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3.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3.8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3.8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3.8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3.8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3.8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3.8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3.8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3.8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3.8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3.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3.8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3.8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3.8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3.8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3.8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3.8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3.8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3.8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3.8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3.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3.8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3.8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3.8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3.8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3.8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3.8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3.8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3.8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3.8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3.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3.8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3.8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3.8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3.8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3.8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3.8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3.8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3.8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3.8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3.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3.8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3.8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3.8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3.8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3.8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3.8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3.8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3.8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3.8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3.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3.8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3.8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3.8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3.8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3.8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3.8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3.8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3.8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3.8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3.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3.8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3.8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3.8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3.8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3.8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3.8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3.8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3.8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3.8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3.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3.8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3.8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3.8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3.8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3.8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3.8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3.8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3.8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3.8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3.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3.8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3.8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3.8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3.8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3.8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3.8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3.8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3.8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3.8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3.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3.8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3.8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3.8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3.8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3.8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3.8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3.8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3.8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3.8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3.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3.8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3.8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3.8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3.8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3.8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3.8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3.8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3.8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3.8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3.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3.8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3.8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3.8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3.8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3.8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3.8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3.8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3.8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3.8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3.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3.8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3.8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3.8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3.8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3.8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3.8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3.8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3.8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3.8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3.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3.8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3.8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3.8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3.8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3.8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3.8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3.8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3.8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3.8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3.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3.8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3.8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3.8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3.8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3.8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3.8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3.8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3.8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3.8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3.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3.8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3.8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3.8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3.8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3.8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3.8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3.8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3.8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3.8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3.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3.8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3.8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3.8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3.8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3.8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3.8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3.8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3.8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3.8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3.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3.8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3.8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3.8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3.8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3.8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3.8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3.8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3.8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3.8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3.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3.8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3.8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3.8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3.8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3.8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3.8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3.8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3.8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3.8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3.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3.8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3.8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3.8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3.8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3.8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3.8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3.8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3.8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3.8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3.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3.8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3.8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3.8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3.8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3.8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3.8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3.8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3.8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3.8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3.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3.8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3.8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3.8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3.8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3.8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3.8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3.8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3.8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3.8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3.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3.8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3.8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3.8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3.8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3.8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3.8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3.8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3.8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3.8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3.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3.8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3.8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3.8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3.8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3.8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3.8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3.8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3.8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3.8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3.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3.8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3.8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3.8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3.8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3.8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3.8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3.8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3.8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3.8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3.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3.8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3.8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3.8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3.8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3.8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3.8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3.8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3.8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3.8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3.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3.8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3.8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3.8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3.8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3.8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3.8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3.8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3.8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3.8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3.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3.8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3.8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3.8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3.8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3.8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3.8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3.8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3.8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3.8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3.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3.8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3.8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3.8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3.8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3.8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3.8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3.8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3.8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3.8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3.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3.8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3.8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3.8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3.8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3.8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3.8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3.8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3.8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3.8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3.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3.8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3.8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3.8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3.8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3.8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3.8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3.8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3.8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3.8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3.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3.8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3.8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3.8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3.8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3.8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3.8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3.8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3.8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3.8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3.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3.8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3.8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3.8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3.8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3.8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3.8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3.8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3.8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3.8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3.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3.8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3.8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3.8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3.8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3.8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3.8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3.8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3.8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3.8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3.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3.8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3.8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3.8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3.8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3.8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3.8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3.8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3.8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3.8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3.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3.8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3.8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3.8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3.8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3.8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3.8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3.8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3.8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3.8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3.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3.8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3.8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3.8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3.8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3.8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3.8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3.8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3.8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3.8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3.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3.8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3.8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3.8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3.8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3.8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3.8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3.8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3.8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3.8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3.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3.8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3.8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3.8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3.8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3.8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3.8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3.8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3.8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3.8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3.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3.8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3.8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3.8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3.8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3.8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3.8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3.8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3.8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3.8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3.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3.8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3.8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3.8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3.8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3.8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3.8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3.8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3.8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3.8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3.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3.8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3.8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3.8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3.8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3.8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3.8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3.8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3.8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3.8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3.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3.8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3.8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3.8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3.8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3.8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3.8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3.8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3.8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3.8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3.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3.8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3.8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3.8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3.8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3.8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3.8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3.8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3.8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3.8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3.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3.8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3.8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3.8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3.8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3.8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3.8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3.8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3.8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3.8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3.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3.8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3.8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3.8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3.8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3.8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3.8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3.8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3.8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3.8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3.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3.8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3.8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3.8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3.8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3.8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3.8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3.8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3.8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3.8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3.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3.8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3.8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3.8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3.8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3.8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3.8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3.8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3.8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3.8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3.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3.8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3.8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3.8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3.8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3.8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3.8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3.8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3.8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3.8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3.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3.8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3.8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3.8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3.8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3.8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3.8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3.8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3.8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3.8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3.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3.8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3.8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3.8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3.8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3.8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3.8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3.8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3.8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3.8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3.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3.8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3.8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3.8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3.8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3.8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3.8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3.8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3.8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3.8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3.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3.8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3.8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3.8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3.8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3.8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3.8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3.8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3.8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3.8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3.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3.8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3.8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3.8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3.8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3.8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3.8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3.8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3.8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3.8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3.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3.8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3.8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3.8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3.8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3.8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3.8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3.8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3.8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3.8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3.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3.8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3.8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3.8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3.8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3.8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3.8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3.8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3.8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3.8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3.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3.8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3.8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3.8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3.8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3.8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3.8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3.8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3.8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3.8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3.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3.8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3.8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3.8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3.8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3.8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3.8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3.8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3.8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3.8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3.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3.8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3.8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3.8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3.8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3.8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3.8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3.8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3.8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3.8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3.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3.8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3.8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3.8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3.8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3.8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3.8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3.8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3.8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3.8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3.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3.8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3.8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3.8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3.8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3.8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3.8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3.8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3.8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3.8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3.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3.8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3.8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3.8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3.8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3.8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3.8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3.8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3.8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3.8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3.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3.8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3.8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3.8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3.8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3.8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3.8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3.8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3.8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3.8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3.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3.8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3.8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3.8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3.8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3.8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3.8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3.8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3.8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3.8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3.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3.8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3.8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3.8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3.8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3.8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3.8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3.8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3.8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3.8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3.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3.8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3.8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3.8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3.8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3.8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3.8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3.8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3.8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3.8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3.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3.8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3.8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3.8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3.8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3.8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3.8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3.8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3.8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3.8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3.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3.8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3.8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3.8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3.8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3.8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3.8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3.8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3.8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3.8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3.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3.8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3.8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3.8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3.8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3.8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3.8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3.8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3.8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3.8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3.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3.8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3.8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3.8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3.8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3.8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3.8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3.8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3.8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3.8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3.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3.8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3.8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3.8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3.8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3.8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3.8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3.8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3.8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3.8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3.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3.8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3.8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3.8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3.8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3.8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3.8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3.8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3.8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3.8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3.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3.8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3.8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3.8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3.8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3.8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3.8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4"/>
  <sheetViews>
    <sheetView topLeftCell="A22" workbookViewId="0">
      <selection activeCell="C9" sqref="C9:H27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46240</v>
      </c>
      <c r="D9" s="10" t="s">
        <v>138</v>
      </c>
      <c r="E9" s="10" t="s">
        <v>22</v>
      </c>
      <c r="F9" s="10" t="s">
        <v>120</v>
      </c>
      <c r="G9" s="10" t="s">
        <v>139</v>
      </c>
      <c r="H9" s="10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46240</v>
      </c>
      <c r="D10" s="10" t="s">
        <v>103</v>
      </c>
      <c r="E10" s="10" t="s">
        <v>140</v>
      </c>
      <c r="F10" s="10" t="s">
        <v>120</v>
      </c>
      <c r="G10" s="10" t="s">
        <v>141</v>
      </c>
      <c r="H10" s="10" t="s">
        <v>103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46240</v>
      </c>
      <c r="D11" s="10" t="s">
        <v>142</v>
      </c>
      <c r="E11" s="10" t="s">
        <v>143</v>
      </c>
      <c r="F11" s="10" t="s">
        <v>120</v>
      </c>
      <c r="G11" s="10" t="s">
        <v>144</v>
      </c>
      <c r="H11" s="10" t="s">
        <v>17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46240</v>
      </c>
      <c r="D12" s="10" t="s">
        <v>127</v>
      </c>
      <c r="E12" s="10" t="s">
        <v>84</v>
      </c>
      <c r="F12" s="10" t="s">
        <v>120</v>
      </c>
      <c r="G12" s="10" t="s">
        <v>145</v>
      </c>
      <c r="H12" s="10" t="s">
        <v>17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46240</v>
      </c>
      <c r="D13" s="10" t="s">
        <v>138</v>
      </c>
      <c r="E13" s="10" t="s">
        <v>146</v>
      </c>
      <c r="F13" s="10" t="s">
        <v>120</v>
      </c>
      <c r="G13" s="10" t="s">
        <v>147</v>
      </c>
      <c r="H13" s="10" t="s">
        <v>82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46240</v>
      </c>
      <c r="D14" s="10" t="s">
        <v>142</v>
      </c>
      <c r="E14" s="10" t="s">
        <v>22</v>
      </c>
      <c r="F14" s="10" t="s">
        <v>120</v>
      </c>
      <c r="G14" s="10" t="s">
        <v>148</v>
      </c>
      <c r="H14" s="10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46240</v>
      </c>
      <c r="D15" s="10" t="s">
        <v>142</v>
      </c>
      <c r="E15" s="10" t="s">
        <v>149</v>
      </c>
      <c r="F15" s="10" t="s">
        <v>120</v>
      </c>
      <c r="G15" s="10" t="s">
        <v>150</v>
      </c>
      <c r="H15" s="10" t="s">
        <v>151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46240</v>
      </c>
      <c r="D16" s="10" t="s">
        <v>152</v>
      </c>
      <c r="E16" s="10" t="s">
        <v>153</v>
      </c>
      <c r="F16" s="10" t="s">
        <v>120</v>
      </c>
      <c r="G16" s="10" t="s">
        <v>154</v>
      </c>
      <c r="H16" s="10" t="s">
        <v>60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46240</v>
      </c>
      <c r="D17" s="10" t="s">
        <v>155</v>
      </c>
      <c r="E17" s="10" t="s">
        <v>156</v>
      </c>
      <c r="F17" s="10" t="s">
        <v>120</v>
      </c>
      <c r="G17" s="10" t="s">
        <v>157</v>
      </c>
      <c r="H17" s="10" t="s">
        <v>103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46240</v>
      </c>
      <c r="D18" s="10" t="s">
        <v>158</v>
      </c>
      <c r="E18" s="10" t="s">
        <v>61</v>
      </c>
      <c r="F18" s="10" t="s">
        <v>120</v>
      </c>
      <c r="G18" s="12" t="s">
        <v>159</v>
      </c>
      <c r="H18" s="10" t="s">
        <v>103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46240</v>
      </c>
      <c r="D19" s="10" t="s">
        <v>142</v>
      </c>
      <c r="E19" s="10" t="s">
        <v>79</v>
      </c>
      <c r="F19" s="10" t="s">
        <v>120</v>
      </c>
      <c r="G19" s="12" t="s">
        <v>160</v>
      </c>
      <c r="H19" s="10" t="s">
        <v>17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46240</v>
      </c>
      <c r="D20" s="10" t="s">
        <v>129</v>
      </c>
      <c r="E20" s="10" t="s">
        <v>48</v>
      </c>
      <c r="F20" s="10" t="s">
        <v>120</v>
      </c>
      <c r="G20" s="12" t="s">
        <v>161</v>
      </c>
      <c r="H20" s="10" t="s">
        <v>17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46240</v>
      </c>
      <c r="D21" s="10" t="s">
        <v>14</v>
      </c>
      <c r="E21" s="10" t="s">
        <v>87</v>
      </c>
      <c r="F21" s="10" t="s">
        <v>120</v>
      </c>
      <c r="G21" s="12" t="s">
        <v>162</v>
      </c>
      <c r="H21" s="10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46240</v>
      </c>
      <c r="D22" s="10" t="s">
        <v>142</v>
      </c>
      <c r="E22" s="10" t="s">
        <v>149</v>
      </c>
      <c r="F22" s="10" t="s">
        <v>120</v>
      </c>
      <c r="G22" s="10" t="s">
        <v>163</v>
      </c>
      <c r="H22" s="10" t="s">
        <v>103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46240</v>
      </c>
      <c r="D23" s="10" t="s">
        <v>14</v>
      </c>
      <c r="E23" s="10" t="s">
        <v>164</v>
      </c>
      <c r="F23" s="10" t="s">
        <v>120</v>
      </c>
      <c r="G23" s="12" t="s">
        <v>165</v>
      </c>
      <c r="H23" s="10" t="s">
        <v>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46240</v>
      </c>
      <c r="D24" s="10" t="s">
        <v>14</v>
      </c>
      <c r="E24" s="10" t="s">
        <v>166</v>
      </c>
      <c r="F24" s="10" t="s">
        <v>120</v>
      </c>
      <c r="G24" s="12" t="s">
        <v>167</v>
      </c>
      <c r="H24" s="10" t="s">
        <v>60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46240</v>
      </c>
      <c r="D25" s="26" t="s">
        <v>168</v>
      </c>
      <c r="E25" s="26" t="s">
        <v>156</v>
      </c>
      <c r="F25" s="26" t="s">
        <v>169</v>
      </c>
      <c r="G25" s="26" t="s">
        <v>170</v>
      </c>
      <c r="H25" s="26" t="s">
        <v>103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46240</v>
      </c>
      <c r="D26" s="26" t="s">
        <v>171</v>
      </c>
      <c r="E26" s="26" t="s">
        <v>156</v>
      </c>
      <c r="F26" s="26" t="s">
        <v>169</v>
      </c>
      <c r="G26" s="26" t="s">
        <v>170</v>
      </c>
      <c r="H26" s="26" t="s">
        <v>103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46240</v>
      </c>
      <c r="D27" s="26" t="s">
        <v>172</v>
      </c>
      <c r="E27" s="26" t="s">
        <v>149</v>
      </c>
      <c r="F27" s="26" t="s">
        <v>169</v>
      </c>
      <c r="G27" s="26" t="s">
        <v>173</v>
      </c>
      <c r="H27" s="26" t="s">
        <v>103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46240</v>
      </c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46240</v>
      </c>
      <c r="D29" s="10"/>
      <c r="E29" s="10"/>
      <c r="F29" s="10"/>
      <c r="G29" s="12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46240</v>
      </c>
      <c r="D30" s="10"/>
      <c r="E30" s="10"/>
      <c r="F30" s="10"/>
      <c r="G30" s="12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46240</v>
      </c>
      <c r="D31" s="10"/>
      <c r="E31" s="10"/>
      <c r="F31" s="10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46240</v>
      </c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46240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46240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46240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46240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46240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46240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46240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46240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46240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46240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46240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46240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46240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46240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46240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46240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46240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46240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46240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46240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46240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46240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46240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46240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46240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46240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46240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46240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46240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46240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46240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46240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46240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46240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46240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46240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46240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46240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46240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46240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46240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46240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46240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46240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46240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46240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46240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46240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46240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46240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46240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46240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46240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46240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46240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46240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46240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46240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46240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46240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46240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46240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46240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46240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46240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46240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46240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46240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46240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46240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46240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46240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46240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46240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46240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46240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4"/>
  <sheetViews>
    <sheetView workbookViewId="0">
      <selection activeCell="C9" sqref="C9:H20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29"/>
      <c r="B4" s="69" t="s">
        <v>0</v>
      </c>
      <c r="C4" s="63"/>
      <c r="D4" s="63"/>
      <c r="E4" s="63"/>
      <c r="F4" s="63"/>
      <c r="G4" s="63"/>
      <c r="H4" s="64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29"/>
      <c r="B5" s="62"/>
      <c r="C5" s="63"/>
      <c r="D5" s="63"/>
      <c r="E5" s="63"/>
      <c r="F5" s="63"/>
      <c r="G5" s="63"/>
      <c r="H5" s="64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29"/>
      <c r="B6" s="65"/>
      <c r="C6" s="66"/>
      <c r="D6" s="66"/>
      <c r="E6" s="66"/>
      <c r="F6" s="66"/>
      <c r="G6" s="66"/>
      <c r="H6" s="6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29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29"/>
      <c r="B9" s="31">
        <v>1</v>
      </c>
      <c r="C9" s="32">
        <v>46241</v>
      </c>
      <c r="D9" s="33" t="s">
        <v>174</v>
      </c>
      <c r="E9" s="33" t="s">
        <v>175</v>
      </c>
      <c r="F9" s="33" t="s">
        <v>176</v>
      </c>
      <c r="G9" s="33" t="s">
        <v>177</v>
      </c>
      <c r="H9" s="33" t="s">
        <v>17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29"/>
      <c r="B10" s="34">
        <f t="shared" ref="B10:B108" si="0">B9+1</f>
        <v>2</v>
      </c>
      <c r="C10" s="32">
        <f>C9</f>
        <v>46241</v>
      </c>
      <c r="D10" s="33" t="s">
        <v>178</v>
      </c>
      <c r="E10" s="33" t="s">
        <v>32</v>
      </c>
      <c r="F10" s="33" t="s">
        <v>176</v>
      </c>
      <c r="G10" s="33" t="s">
        <v>179</v>
      </c>
      <c r="H10" s="33" t="s">
        <v>17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29"/>
      <c r="B11" s="34">
        <f t="shared" si="0"/>
        <v>3</v>
      </c>
      <c r="C11" s="32">
        <f>C9</f>
        <v>46241</v>
      </c>
      <c r="D11" s="33" t="s">
        <v>180</v>
      </c>
      <c r="E11" s="33" t="s">
        <v>181</v>
      </c>
      <c r="F11" s="33" t="s">
        <v>176</v>
      </c>
      <c r="G11" s="33" t="s">
        <v>182</v>
      </c>
      <c r="H11" s="33" t="s">
        <v>17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29"/>
      <c r="B12" s="34">
        <f t="shared" si="0"/>
        <v>4</v>
      </c>
      <c r="C12" s="32">
        <f>C9</f>
        <v>46241</v>
      </c>
      <c r="D12" s="33" t="s">
        <v>9</v>
      </c>
      <c r="E12" s="33" t="s">
        <v>32</v>
      </c>
      <c r="F12" s="33" t="s">
        <v>176</v>
      </c>
      <c r="G12" s="33" t="s">
        <v>183</v>
      </c>
      <c r="H12" s="33" t="s">
        <v>17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>
      <c r="A13" s="29"/>
      <c r="B13" s="34">
        <f t="shared" si="0"/>
        <v>5</v>
      </c>
      <c r="C13" s="32">
        <f>C12</f>
        <v>46241</v>
      </c>
      <c r="D13" s="33" t="s">
        <v>184</v>
      </c>
      <c r="E13" s="33" t="s">
        <v>13</v>
      </c>
      <c r="F13" s="33" t="s">
        <v>176</v>
      </c>
      <c r="G13" s="33" t="s">
        <v>185</v>
      </c>
      <c r="H13" s="33" t="s">
        <v>186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29"/>
      <c r="B14" s="34">
        <f t="shared" si="0"/>
        <v>6</v>
      </c>
      <c r="C14" s="32">
        <f>C12</f>
        <v>46241</v>
      </c>
      <c r="D14" s="33" t="s">
        <v>9</v>
      </c>
      <c r="E14" s="33" t="s">
        <v>187</v>
      </c>
      <c r="F14" s="33" t="s">
        <v>176</v>
      </c>
      <c r="G14" s="33" t="s">
        <v>188</v>
      </c>
      <c r="H14" s="33" t="s">
        <v>17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29"/>
      <c r="B15" s="34">
        <f t="shared" si="0"/>
        <v>7</v>
      </c>
      <c r="C15" s="32">
        <f>C12</f>
        <v>46241</v>
      </c>
      <c r="D15" s="33" t="s">
        <v>9</v>
      </c>
      <c r="E15" s="33" t="s">
        <v>189</v>
      </c>
      <c r="F15" s="33" t="s">
        <v>176</v>
      </c>
      <c r="G15" s="33" t="s">
        <v>190</v>
      </c>
      <c r="H15" s="33" t="s">
        <v>191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>
      <c r="A16" s="29"/>
      <c r="B16" s="34">
        <f t="shared" si="0"/>
        <v>8</v>
      </c>
      <c r="C16" s="32">
        <f>C15</f>
        <v>46241</v>
      </c>
      <c r="D16" s="33" t="s">
        <v>192</v>
      </c>
      <c r="E16" s="33" t="s">
        <v>193</v>
      </c>
      <c r="F16" s="33" t="s">
        <v>176</v>
      </c>
      <c r="G16" s="33" t="s">
        <v>194</v>
      </c>
      <c r="H16" s="33" t="s">
        <v>186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29"/>
      <c r="B17" s="34">
        <f t="shared" si="0"/>
        <v>9</v>
      </c>
      <c r="C17" s="32">
        <f>C15</f>
        <v>46241</v>
      </c>
      <c r="D17" s="33" t="s">
        <v>195</v>
      </c>
      <c r="E17" s="33" t="s">
        <v>196</v>
      </c>
      <c r="F17" s="33" t="s">
        <v>176</v>
      </c>
      <c r="G17" s="33" t="s">
        <v>197</v>
      </c>
      <c r="H17" s="33" t="s">
        <v>17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29"/>
      <c r="B18" s="34">
        <f t="shared" si="0"/>
        <v>10</v>
      </c>
      <c r="C18" s="32">
        <f>C15</f>
        <v>46241</v>
      </c>
      <c r="D18" s="33" t="s">
        <v>9</v>
      </c>
      <c r="E18" s="33" t="s">
        <v>198</v>
      </c>
      <c r="F18" s="33" t="s">
        <v>176</v>
      </c>
      <c r="G18" s="34" t="s">
        <v>70</v>
      </c>
      <c r="H18" s="33" t="s">
        <v>17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29"/>
      <c r="B19" s="34">
        <f t="shared" si="0"/>
        <v>11</v>
      </c>
      <c r="C19" s="32">
        <f>C18</f>
        <v>46241</v>
      </c>
      <c r="D19" s="33" t="s">
        <v>9</v>
      </c>
      <c r="E19" s="33" t="s">
        <v>27</v>
      </c>
      <c r="F19" s="33" t="s">
        <v>176</v>
      </c>
      <c r="G19" s="33" t="s">
        <v>199</v>
      </c>
      <c r="H19" s="33" t="s">
        <v>17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29"/>
      <c r="B20" s="34">
        <f t="shared" si="0"/>
        <v>12</v>
      </c>
      <c r="C20" s="32">
        <f>C18</f>
        <v>46241</v>
      </c>
      <c r="D20" s="33" t="s">
        <v>200</v>
      </c>
      <c r="E20" s="33" t="s">
        <v>201</v>
      </c>
      <c r="F20" s="33" t="s">
        <v>28</v>
      </c>
      <c r="G20" s="33" t="s">
        <v>202</v>
      </c>
      <c r="H20" s="33" t="s">
        <v>30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>
      <c r="A21" s="29"/>
      <c r="B21" s="34">
        <f t="shared" si="0"/>
        <v>13</v>
      </c>
      <c r="C21" s="32">
        <f>C18</f>
        <v>46241</v>
      </c>
      <c r="D21" s="33"/>
      <c r="E21" s="33"/>
      <c r="F21" s="33"/>
      <c r="G21" s="34"/>
      <c r="H21" s="33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>
      <c r="A22" s="29"/>
      <c r="B22" s="34">
        <f t="shared" si="0"/>
        <v>14</v>
      </c>
      <c r="C22" s="32">
        <f>C21</f>
        <v>46241</v>
      </c>
      <c r="D22" s="33"/>
      <c r="E22" s="33"/>
      <c r="F22" s="33"/>
      <c r="G22" s="33"/>
      <c r="H22" s="33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>
      <c r="A23" s="29"/>
      <c r="B23" s="34">
        <f t="shared" si="0"/>
        <v>15</v>
      </c>
      <c r="C23" s="32">
        <f>C21</f>
        <v>46241</v>
      </c>
      <c r="D23" s="33"/>
      <c r="E23" s="33"/>
      <c r="F23" s="33"/>
      <c r="G23" s="34"/>
      <c r="H23" s="33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>
      <c r="A24" s="29"/>
      <c r="B24" s="34">
        <f t="shared" si="0"/>
        <v>16</v>
      </c>
      <c r="C24" s="32">
        <f>C21</f>
        <v>46241</v>
      </c>
      <c r="D24" s="33"/>
      <c r="E24" s="33"/>
      <c r="F24" s="33"/>
      <c r="G24" s="34"/>
      <c r="H24" s="33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>
      <c r="A25" s="29"/>
      <c r="B25" s="34">
        <f t="shared" si="0"/>
        <v>17</v>
      </c>
      <c r="C25" s="32">
        <f>C24</f>
        <v>46241</v>
      </c>
      <c r="D25" s="33"/>
      <c r="E25" s="33"/>
      <c r="F25" s="33"/>
      <c r="G25" s="33"/>
      <c r="H25" s="33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>
      <c r="A26" s="29"/>
      <c r="B26" s="34">
        <f t="shared" si="0"/>
        <v>18</v>
      </c>
      <c r="C26" s="32">
        <f>C24</f>
        <v>46241</v>
      </c>
      <c r="D26" s="33"/>
      <c r="E26" s="33"/>
      <c r="F26" s="33"/>
      <c r="G26" s="33"/>
      <c r="H26" s="33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>
      <c r="A27" s="29"/>
      <c r="B27" s="34">
        <f t="shared" si="0"/>
        <v>19</v>
      </c>
      <c r="C27" s="32">
        <f>C24</f>
        <v>46241</v>
      </c>
      <c r="D27" s="33"/>
      <c r="E27" s="33"/>
      <c r="F27" s="33"/>
      <c r="G27" s="33"/>
      <c r="H27" s="33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>
      <c r="A28" s="29"/>
      <c r="B28" s="34">
        <f t="shared" si="0"/>
        <v>20</v>
      </c>
      <c r="C28" s="32">
        <f>C27</f>
        <v>46241</v>
      </c>
      <c r="D28" s="33"/>
      <c r="E28" s="33"/>
      <c r="F28" s="33"/>
      <c r="G28" s="33"/>
      <c r="H28" s="33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>
      <c r="A29" s="29"/>
      <c r="B29" s="34">
        <f t="shared" si="0"/>
        <v>21</v>
      </c>
      <c r="C29" s="32">
        <f>C27</f>
        <v>46241</v>
      </c>
      <c r="D29" s="33"/>
      <c r="E29" s="33"/>
      <c r="F29" s="33"/>
      <c r="G29" s="34"/>
      <c r="H29" s="33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>
      <c r="A30" s="29"/>
      <c r="B30" s="34">
        <f t="shared" si="0"/>
        <v>22</v>
      </c>
      <c r="C30" s="32">
        <f>C27</f>
        <v>46241</v>
      </c>
      <c r="D30" s="33"/>
      <c r="E30" s="33"/>
      <c r="F30" s="33"/>
      <c r="G30" s="34"/>
      <c r="H30" s="33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>
      <c r="A31" s="29"/>
      <c r="B31" s="34">
        <f t="shared" si="0"/>
        <v>23</v>
      </c>
      <c r="C31" s="32">
        <f>C30</f>
        <v>46241</v>
      </c>
      <c r="D31" s="33"/>
      <c r="E31" s="33"/>
      <c r="F31" s="33"/>
      <c r="G31" s="34"/>
      <c r="H31" s="33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>
      <c r="A32" s="29"/>
      <c r="B32" s="34">
        <f t="shared" si="0"/>
        <v>24</v>
      </c>
      <c r="C32" s="32">
        <f>C30</f>
        <v>46241</v>
      </c>
      <c r="D32" s="33"/>
      <c r="E32" s="33"/>
      <c r="F32" s="33"/>
      <c r="G32" s="33"/>
      <c r="H32" s="33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>
      <c r="A33" s="29"/>
      <c r="B33" s="34">
        <f t="shared" si="0"/>
        <v>25</v>
      </c>
      <c r="C33" s="32">
        <f>C30</f>
        <v>46241</v>
      </c>
      <c r="D33" s="33"/>
      <c r="E33" s="33"/>
      <c r="F33" s="33"/>
      <c r="G33" s="33"/>
      <c r="H33" s="33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>
      <c r="A34" s="29"/>
      <c r="B34" s="34">
        <f t="shared" si="0"/>
        <v>26</v>
      </c>
      <c r="C34" s="32">
        <f>C33</f>
        <v>46241</v>
      </c>
      <c r="D34" s="33"/>
      <c r="E34" s="33"/>
      <c r="F34" s="33"/>
      <c r="G34" s="33"/>
      <c r="H34" s="33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>
      <c r="A35" s="29"/>
      <c r="B35" s="34">
        <f t="shared" si="0"/>
        <v>27</v>
      </c>
      <c r="C35" s="32">
        <f>C33</f>
        <v>46241</v>
      </c>
      <c r="D35" s="33"/>
      <c r="E35" s="33"/>
      <c r="F35" s="33"/>
      <c r="G35" s="33"/>
      <c r="H35" s="33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>
      <c r="A36" s="29"/>
      <c r="B36" s="34">
        <f t="shared" si="0"/>
        <v>28</v>
      </c>
      <c r="C36" s="32">
        <f>C33</f>
        <v>46241</v>
      </c>
      <c r="D36" s="33"/>
      <c r="E36" s="33"/>
      <c r="F36" s="33"/>
      <c r="G36" s="33"/>
      <c r="H36" s="33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>
      <c r="A37" s="29"/>
      <c r="B37" s="34">
        <f t="shared" si="0"/>
        <v>29</v>
      </c>
      <c r="C37" s="32">
        <f>C36</f>
        <v>46241</v>
      </c>
      <c r="D37" s="33"/>
      <c r="E37" s="33"/>
      <c r="F37" s="33"/>
      <c r="G37" s="33"/>
      <c r="H37" s="33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>
      <c r="A38" s="29"/>
      <c r="B38" s="34">
        <f t="shared" si="0"/>
        <v>30</v>
      </c>
      <c r="C38" s="32">
        <f>C36</f>
        <v>46241</v>
      </c>
      <c r="D38" s="33"/>
      <c r="E38" s="33"/>
      <c r="F38" s="33"/>
      <c r="G38" s="33"/>
      <c r="H38" s="33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A39" s="29"/>
      <c r="B39" s="34">
        <f t="shared" si="0"/>
        <v>31</v>
      </c>
      <c r="C39" s="32">
        <f>C36</f>
        <v>46241</v>
      </c>
      <c r="D39" s="33"/>
      <c r="E39" s="33"/>
      <c r="F39" s="33"/>
      <c r="G39" s="33"/>
      <c r="H39" s="33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A40" s="29"/>
      <c r="B40" s="34">
        <f t="shared" si="0"/>
        <v>32</v>
      </c>
      <c r="C40" s="32">
        <f>C39</f>
        <v>46241</v>
      </c>
      <c r="D40" s="33"/>
      <c r="E40" s="33"/>
      <c r="F40" s="33"/>
      <c r="G40" s="33"/>
      <c r="H40" s="33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A41" s="29"/>
      <c r="B41" s="34">
        <f t="shared" si="0"/>
        <v>33</v>
      </c>
      <c r="C41" s="32">
        <f>C39</f>
        <v>46241</v>
      </c>
      <c r="D41" s="33"/>
      <c r="E41" s="33"/>
      <c r="F41" s="33"/>
      <c r="G41" s="33"/>
      <c r="H41" s="33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9"/>
      <c r="B42" s="34">
        <f t="shared" si="0"/>
        <v>34</v>
      </c>
      <c r="C42" s="32">
        <f>C39</f>
        <v>46241</v>
      </c>
      <c r="D42" s="33"/>
      <c r="E42" s="33"/>
      <c r="F42" s="33"/>
      <c r="G42" s="33"/>
      <c r="H42" s="33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A43" s="29"/>
      <c r="B43" s="34">
        <f t="shared" si="0"/>
        <v>35</v>
      </c>
      <c r="C43" s="32">
        <f>C42</f>
        <v>46241</v>
      </c>
      <c r="D43" s="33"/>
      <c r="E43" s="33"/>
      <c r="F43" s="33"/>
      <c r="G43" s="33"/>
      <c r="H43" s="33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A44" s="29"/>
      <c r="B44" s="34">
        <f t="shared" si="0"/>
        <v>36</v>
      </c>
      <c r="C44" s="32">
        <f>C42</f>
        <v>46241</v>
      </c>
      <c r="D44" s="33"/>
      <c r="E44" s="33"/>
      <c r="F44" s="33"/>
      <c r="G44" s="33"/>
      <c r="H44" s="33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A45" s="29"/>
      <c r="B45" s="34">
        <f t="shared" si="0"/>
        <v>37</v>
      </c>
      <c r="C45" s="32">
        <f>C42</f>
        <v>46241</v>
      </c>
      <c r="D45" s="33"/>
      <c r="E45" s="33"/>
      <c r="F45" s="33"/>
      <c r="G45" s="33"/>
      <c r="H45" s="3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34">
        <f t="shared" si="0"/>
        <v>38</v>
      </c>
      <c r="C46" s="32">
        <f>C45</f>
        <v>46241</v>
      </c>
      <c r="D46" s="33"/>
      <c r="E46" s="33"/>
      <c r="F46" s="33"/>
      <c r="G46" s="35"/>
      <c r="H46" s="33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34">
        <f t="shared" si="0"/>
        <v>39</v>
      </c>
      <c r="C47" s="32">
        <f>C45</f>
        <v>46241</v>
      </c>
      <c r="D47" s="33"/>
      <c r="E47" s="33"/>
      <c r="F47" s="33"/>
      <c r="G47" s="33"/>
      <c r="H47" s="33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34">
        <f t="shared" si="0"/>
        <v>40</v>
      </c>
      <c r="C48" s="32">
        <f>C45</f>
        <v>46241</v>
      </c>
      <c r="D48" s="33"/>
      <c r="E48" s="33"/>
      <c r="F48" s="33"/>
      <c r="G48" s="34"/>
      <c r="H48" s="33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34">
        <f t="shared" si="0"/>
        <v>41</v>
      </c>
      <c r="C49" s="32">
        <f>C48</f>
        <v>46241</v>
      </c>
      <c r="D49" s="33"/>
      <c r="E49" s="33"/>
      <c r="F49" s="33"/>
      <c r="G49" s="34"/>
      <c r="H49" s="33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34">
        <f t="shared" si="0"/>
        <v>42</v>
      </c>
      <c r="C50" s="32">
        <f>C48</f>
        <v>46241</v>
      </c>
      <c r="D50" s="33"/>
      <c r="E50" s="33"/>
      <c r="F50" s="33"/>
      <c r="G50" s="34"/>
      <c r="H50" s="33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34">
        <f t="shared" si="0"/>
        <v>43</v>
      </c>
      <c r="C51" s="32">
        <f>C48</f>
        <v>46241</v>
      </c>
      <c r="D51" s="33"/>
      <c r="E51" s="33"/>
      <c r="F51" s="33"/>
      <c r="G51" s="33"/>
      <c r="H51" s="33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34">
        <f t="shared" si="0"/>
        <v>44</v>
      </c>
      <c r="C52" s="32">
        <f>C51</f>
        <v>46241</v>
      </c>
      <c r="D52" s="33"/>
      <c r="E52" s="33"/>
      <c r="F52" s="33"/>
      <c r="G52" s="33"/>
      <c r="H52" s="33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34">
        <f t="shared" si="0"/>
        <v>45</v>
      </c>
      <c r="C53" s="32">
        <f>C51</f>
        <v>46241</v>
      </c>
      <c r="D53" s="33"/>
      <c r="E53" s="33"/>
      <c r="F53" s="33"/>
      <c r="G53" s="33"/>
      <c r="H53" s="33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34">
        <f t="shared" si="0"/>
        <v>46</v>
      </c>
      <c r="C54" s="32">
        <f>C51</f>
        <v>46241</v>
      </c>
      <c r="D54" s="33"/>
      <c r="E54" s="33"/>
      <c r="F54" s="33"/>
      <c r="G54" s="33"/>
      <c r="H54" s="33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34">
        <f t="shared" si="0"/>
        <v>47</v>
      </c>
      <c r="C55" s="32">
        <f>C54</f>
        <v>46241</v>
      </c>
      <c r="D55" s="33"/>
      <c r="E55" s="33"/>
      <c r="F55" s="33"/>
      <c r="G55" s="33"/>
      <c r="H55" s="33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34">
        <f t="shared" si="0"/>
        <v>48</v>
      </c>
      <c r="C56" s="32">
        <f>C54</f>
        <v>46241</v>
      </c>
      <c r="D56" s="33"/>
      <c r="E56" s="33"/>
      <c r="F56" s="33"/>
      <c r="G56" s="33"/>
      <c r="H56" s="33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34">
        <f t="shared" si="0"/>
        <v>49</v>
      </c>
      <c r="C57" s="32">
        <f>C54</f>
        <v>46241</v>
      </c>
      <c r="D57" s="33"/>
      <c r="E57" s="33"/>
      <c r="F57" s="33"/>
      <c r="G57" s="33"/>
      <c r="H57" s="3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34">
        <f t="shared" si="0"/>
        <v>50</v>
      </c>
      <c r="C58" s="32">
        <f>C57</f>
        <v>46241</v>
      </c>
      <c r="D58" s="33"/>
      <c r="E58" s="33"/>
      <c r="F58" s="33"/>
      <c r="G58" s="33"/>
      <c r="H58" s="33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34">
        <f t="shared" si="0"/>
        <v>51</v>
      </c>
      <c r="C59" s="32">
        <f>C57</f>
        <v>46241</v>
      </c>
      <c r="D59" s="33"/>
      <c r="E59" s="33"/>
      <c r="F59" s="33"/>
      <c r="G59" s="34"/>
      <c r="H59" s="33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34">
        <f t="shared" si="0"/>
        <v>52</v>
      </c>
      <c r="C60" s="32">
        <f>C57</f>
        <v>46241</v>
      </c>
      <c r="D60" s="33"/>
      <c r="E60" s="33"/>
      <c r="F60" s="33"/>
      <c r="G60" s="33"/>
      <c r="H60" s="33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34">
        <f t="shared" si="0"/>
        <v>53</v>
      </c>
      <c r="C61" s="32">
        <f>C60</f>
        <v>46241</v>
      </c>
      <c r="D61" s="33"/>
      <c r="E61" s="33"/>
      <c r="F61" s="33"/>
      <c r="G61" s="33"/>
      <c r="H61" s="33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34">
        <f t="shared" si="0"/>
        <v>54</v>
      </c>
      <c r="C62" s="32">
        <f>C60</f>
        <v>46241</v>
      </c>
      <c r="D62" s="33"/>
      <c r="E62" s="33"/>
      <c r="F62" s="33"/>
      <c r="G62" s="33"/>
      <c r="H62" s="33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34">
        <f t="shared" si="0"/>
        <v>55</v>
      </c>
      <c r="C63" s="32">
        <f>C60</f>
        <v>46241</v>
      </c>
      <c r="D63" s="33"/>
      <c r="E63" s="33"/>
      <c r="F63" s="33"/>
      <c r="G63" s="33"/>
      <c r="H63" s="33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34">
        <f t="shared" si="0"/>
        <v>56</v>
      </c>
      <c r="C64" s="32">
        <f>C63</f>
        <v>46241</v>
      </c>
      <c r="D64" s="33"/>
      <c r="E64" s="33"/>
      <c r="F64" s="33"/>
      <c r="G64" s="33"/>
      <c r="H64" s="33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34">
        <f t="shared" si="0"/>
        <v>57</v>
      </c>
      <c r="C65" s="32">
        <f>C63</f>
        <v>46241</v>
      </c>
      <c r="D65" s="33"/>
      <c r="E65" s="33"/>
      <c r="F65" s="33"/>
      <c r="G65" s="33"/>
      <c r="H65" s="33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34">
        <f t="shared" si="0"/>
        <v>58</v>
      </c>
      <c r="C66" s="32">
        <f>C63</f>
        <v>46241</v>
      </c>
      <c r="D66" s="33"/>
      <c r="E66" s="33"/>
      <c r="F66" s="33"/>
      <c r="G66" s="33"/>
      <c r="H66" s="33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34">
        <f t="shared" si="0"/>
        <v>59</v>
      </c>
      <c r="C67" s="32">
        <f t="shared" ref="C67:C108" si="1">C66</f>
        <v>46241</v>
      </c>
      <c r="D67" s="33"/>
      <c r="E67" s="33"/>
      <c r="F67" s="33"/>
      <c r="G67" s="33"/>
      <c r="H67" s="33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34">
        <f t="shared" si="0"/>
        <v>60</v>
      </c>
      <c r="C68" s="32">
        <f t="shared" si="1"/>
        <v>46241</v>
      </c>
      <c r="D68" s="33"/>
      <c r="E68" s="33"/>
      <c r="F68" s="33"/>
      <c r="G68" s="33"/>
      <c r="H68" s="33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34">
        <f t="shared" si="0"/>
        <v>61</v>
      </c>
      <c r="C69" s="32">
        <f t="shared" si="1"/>
        <v>46241</v>
      </c>
      <c r="D69" s="33"/>
      <c r="E69" s="33"/>
      <c r="F69" s="33"/>
      <c r="G69" s="33"/>
      <c r="H69" s="33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34">
        <f t="shared" si="0"/>
        <v>62</v>
      </c>
      <c r="C70" s="32">
        <f t="shared" si="1"/>
        <v>46241</v>
      </c>
      <c r="D70" s="33"/>
      <c r="E70" s="33"/>
      <c r="F70" s="33"/>
      <c r="G70" s="33"/>
      <c r="H70" s="33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34">
        <f t="shared" si="0"/>
        <v>63</v>
      </c>
      <c r="C71" s="32">
        <f t="shared" si="1"/>
        <v>46241</v>
      </c>
      <c r="D71" s="33"/>
      <c r="E71" s="33"/>
      <c r="F71" s="33"/>
      <c r="G71" s="33"/>
      <c r="H71" s="33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34">
        <f t="shared" si="0"/>
        <v>64</v>
      </c>
      <c r="C72" s="32">
        <f t="shared" si="1"/>
        <v>46241</v>
      </c>
      <c r="D72" s="33"/>
      <c r="E72" s="33"/>
      <c r="F72" s="33"/>
      <c r="G72" s="33"/>
      <c r="H72" s="33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34">
        <f t="shared" si="0"/>
        <v>65</v>
      </c>
      <c r="C73" s="32">
        <f t="shared" si="1"/>
        <v>46241</v>
      </c>
      <c r="D73" s="33"/>
      <c r="E73" s="33"/>
      <c r="F73" s="33"/>
      <c r="G73" s="34"/>
      <c r="H73" s="33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34">
        <f t="shared" si="0"/>
        <v>66</v>
      </c>
      <c r="C74" s="32">
        <f t="shared" si="1"/>
        <v>46241</v>
      </c>
      <c r="D74" s="33"/>
      <c r="E74" s="33"/>
      <c r="F74" s="33"/>
      <c r="G74" s="34"/>
      <c r="H74" s="33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34">
        <f t="shared" si="0"/>
        <v>67</v>
      </c>
      <c r="C75" s="32">
        <f t="shared" si="1"/>
        <v>46241</v>
      </c>
      <c r="D75" s="33"/>
      <c r="E75" s="33"/>
      <c r="F75" s="33"/>
      <c r="G75" s="33"/>
      <c r="H75" s="33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34">
        <f t="shared" si="0"/>
        <v>68</v>
      </c>
      <c r="C76" s="32">
        <f t="shared" si="1"/>
        <v>46241</v>
      </c>
      <c r="D76" s="33"/>
      <c r="E76" s="33"/>
      <c r="F76" s="33"/>
      <c r="G76" s="33"/>
      <c r="H76" s="33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34">
        <f t="shared" si="0"/>
        <v>69</v>
      </c>
      <c r="C77" s="32">
        <f t="shared" si="1"/>
        <v>46241</v>
      </c>
      <c r="D77" s="33"/>
      <c r="E77" s="33"/>
      <c r="F77" s="33"/>
      <c r="G77" s="33"/>
      <c r="H77" s="33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34">
        <f t="shared" si="0"/>
        <v>70</v>
      </c>
      <c r="C78" s="32">
        <f t="shared" si="1"/>
        <v>46241</v>
      </c>
      <c r="D78" s="33"/>
      <c r="E78" s="33"/>
      <c r="F78" s="33"/>
      <c r="G78" s="33"/>
      <c r="H78" s="33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34">
        <f t="shared" si="0"/>
        <v>71</v>
      </c>
      <c r="C79" s="32">
        <f t="shared" si="1"/>
        <v>46241</v>
      </c>
      <c r="D79" s="33"/>
      <c r="E79" s="33"/>
      <c r="F79" s="33"/>
      <c r="G79" s="33"/>
      <c r="H79" s="33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34">
        <f t="shared" si="0"/>
        <v>72</v>
      </c>
      <c r="C80" s="32">
        <f t="shared" si="1"/>
        <v>46241</v>
      </c>
      <c r="D80" s="33"/>
      <c r="E80" s="33"/>
      <c r="F80" s="33"/>
      <c r="G80" s="34"/>
      <c r="H80" s="33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34">
        <f t="shared" si="0"/>
        <v>73</v>
      </c>
      <c r="C81" s="32">
        <f t="shared" si="1"/>
        <v>46241</v>
      </c>
      <c r="D81" s="33"/>
      <c r="E81" s="33"/>
      <c r="F81" s="33"/>
      <c r="G81" s="33"/>
      <c r="H81" s="33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34">
        <f t="shared" si="0"/>
        <v>74</v>
      </c>
      <c r="C82" s="32">
        <f t="shared" si="1"/>
        <v>46241</v>
      </c>
      <c r="D82" s="33"/>
      <c r="E82" s="33"/>
      <c r="F82" s="33"/>
      <c r="G82" s="34"/>
      <c r="H82" s="33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34">
        <f t="shared" si="0"/>
        <v>75</v>
      </c>
      <c r="C83" s="32">
        <f t="shared" si="1"/>
        <v>46241</v>
      </c>
      <c r="D83" s="33"/>
      <c r="E83" s="33"/>
      <c r="F83" s="33"/>
      <c r="G83" s="33"/>
      <c r="H83" s="33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34">
        <f t="shared" si="0"/>
        <v>76</v>
      </c>
      <c r="C84" s="32">
        <f t="shared" si="1"/>
        <v>46241</v>
      </c>
      <c r="D84" s="33"/>
      <c r="E84" s="33"/>
      <c r="F84" s="33"/>
      <c r="G84" s="36"/>
      <c r="H84" s="33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34">
        <f t="shared" si="0"/>
        <v>77</v>
      </c>
      <c r="C85" s="32">
        <f t="shared" si="1"/>
        <v>46241</v>
      </c>
      <c r="D85" s="33"/>
      <c r="E85" s="33"/>
      <c r="F85" s="33"/>
      <c r="G85" s="33"/>
      <c r="H85" s="33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34">
        <f t="shared" si="0"/>
        <v>78</v>
      </c>
      <c r="C86" s="32">
        <f t="shared" si="1"/>
        <v>46241</v>
      </c>
      <c r="D86" s="33"/>
      <c r="E86" s="33"/>
      <c r="F86" s="33"/>
      <c r="G86" s="33"/>
      <c r="H86" s="33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34">
        <f t="shared" si="0"/>
        <v>79</v>
      </c>
      <c r="C87" s="32">
        <f t="shared" si="1"/>
        <v>46241</v>
      </c>
      <c r="D87" s="33"/>
      <c r="E87" s="33"/>
      <c r="F87" s="33"/>
      <c r="G87" s="34"/>
      <c r="H87" s="33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34">
        <f t="shared" si="0"/>
        <v>80</v>
      </c>
      <c r="C88" s="32">
        <f t="shared" si="1"/>
        <v>46241</v>
      </c>
      <c r="D88" s="33"/>
      <c r="E88" s="33"/>
      <c r="F88" s="33"/>
      <c r="G88" s="34"/>
      <c r="H88" s="33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34">
        <f t="shared" si="0"/>
        <v>81</v>
      </c>
      <c r="C89" s="32">
        <f t="shared" si="1"/>
        <v>46241</v>
      </c>
      <c r="D89" s="33"/>
      <c r="E89" s="33"/>
      <c r="F89" s="33"/>
      <c r="G89" s="34"/>
      <c r="H89" s="33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34">
        <f t="shared" si="0"/>
        <v>82</v>
      </c>
      <c r="C90" s="32">
        <f t="shared" si="1"/>
        <v>46241</v>
      </c>
      <c r="D90" s="33"/>
      <c r="E90" s="33"/>
      <c r="F90" s="33"/>
      <c r="G90" s="34"/>
      <c r="H90" s="33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34">
        <f t="shared" si="0"/>
        <v>83</v>
      </c>
      <c r="C91" s="32">
        <f t="shared" si="1"/>
        <v>46241</v>
      </c>
      <c r="D91" s="33"/>
      <c r="E91" s="33"/>
      <c r="F91" s="33"/>
      <c r="G91" s="34"/>
      <c r="H91" s="33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34">
        <f t="shared" si="0"/>
        <v>84</v>
      </c>
      <c r="C92" s="32">
        <f t="shared" si="1"/>
        <v>46241</v>
      </c>
      <c r="D92" s="33"/>
      <c r="E92" s="33"/>
      <c r="F92" s="33"/>
      <c r="G92" s="34"/>
      <c r="H92" s="33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34">
        <f t="shared" si="0"/>
        <v>85</v>
      </c>
      <c r="C93" s="32">
        <f t="shared" si="1"/>
        <v>46241</v>
      </c>
      <c r="D93" s="33"/>
      <c r="E93" s="33"/>
      <c r="F93" s="33"/>
      <c r="G93" s="34"/>
      <c r="H93" s="33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34">
        <f t="shared" si="0"/>
        <v>86</v>
      </c>
      <c r="C94" s="32">
        <f t="shared" si="1"/>
        <v>46241</v>
      </c>
      <c r="D94" s="33"/>
      <c r="E94" s="33"/>
      <c r="F94" s="33"/>
      <c r="G94" s="34"/>
      <c r="H94" s="33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34">
        <f t="shared" si="0"/>
        <v>87</v>
      </c>
      <c r="C95" s="32">
        <f t="shared" si="1"/>
        <v>46241</v>
      </c>
      <c r="D95" s="33"/>
      <c r="E95" s="33"/>
      <c r="F95" s="33"/>
      <c r="G95" s="34"/>
      <c r="H95" s="33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34">
        <f t="shared" si="0"/>
        <v>88</v>
      </c>
      <c r="C96" s="32">
        <f t="shared" si="1"/>
        <v>46241</v>
      </c>
      <c r="D96" s="33"/>
      <c r="E96" s="33"/>
      <c r="F96" s="33"/>
      <c r="G96" s="34"/>
      <c r="H96" s="33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34">
        <f t="shared" si="0"/>
        <v>89</v>
      </c>
      <c r="C97" s="32">
        <f t="shared" si="1"/>
        <v>46241</v>
      </c>
      <c r="D97" s="33"/>
      <c r="E97" s="33"/>
      <c r="F97" s="33"/>
      <c r="G97" s="34"/>
      <c r="H97" s="33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34">
        <f t="shared" si="0"/>
        <v>90</v>
      </c>
      <c r="C98" s="32">
        <f t="shared" si="1"/>
        <v>46241</v>
      </c>
      <c r="D98" s="33"/>
      <c r="E98" s="33"/>
      <c r="F98" s="33"/>
      <c r="G98" s="34"/>
      <c r="H98" s="33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34">
        <f t="shared" si="0"/>
        <v>91</v>
      </c>
      <c r="C99" s="32">
        <f t="shared" si="1"/>
        <v>46241</v>
      </c>
      <c r="D99" s="33"/>
      <c r="E99" s="33"/>
      <c r="F99" s="33"/>
      <c r="G99" s="34"/>
      <c r="H99" s="33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34">
        <f t="shared" si="0"/>
        <v>92</v>
      </c>
      <c r="C100" s="32">
        <f t="shared" si="1"/>
        <v>46241</v>
      </c>
      <c r="D100" s="33"/>
      <c r="E100" s="33"/>
      <c r="F100" s="33"/>
      <c r="G100" s="34"/>
      <c r="H100" s="33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34">
        <f t="shared" si="0"/>
        <v>93</v>
      </c>
      <c r="C101" s="32">
        <f t="shared" si="1"/>
        <v>46241</v>
      </c>
      <c r="D101" s="33"/>
      <c r="E101" s="33"/>
      <c r="F101" s="33"/>
      <c r="G101" s="34"/>
      <c r="H101" s="33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34">
        <f t="shared" si="0"/>
        <v>94</v>
      </c>
      <c r="C102" s="32">
        <f t="shared" si="1"/>
        <v>46241</v>
      </c>
      <c r="D102" s="33"/>
      <c r="E102" s="33"/>
      <c r="F102" s="33"/>
      <c r="G102" s="35"/>
      <c r="H102" s="33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34">
        <f t="shared" si="0"/>
        <v>95</v>
      </c>
      <c r="C103" s="32">
        <f t="shared" si="1"/>
        <v>46241</v>
      </c>
      <c r="D103" s="33"/>
      <c r="E103" s="33"/>
      <c r="F103" s="33"/>
      <c r="G103" s="34"/>
      <c r="H103" s="33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34">
        <f t="shared" si="0"/>
        <v>96</v>
      </c>
      <c r="C104" s="32">
        <f t="shared" si="1"/>
        <v>46241</v>
      </c>
      <c r="D104" s="33"/>
      <c r="E104" s="33"/>
      <c r="F104" s="33"/>
      <c r="G104" s="34"/>
      <c r="H104" s="33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34">
        <f t="shared" si="0"/>
        <v>97</v>
      </c>
      <c r="C105" s="32">
        <f t="shared" si="1"/>
        <v>46241</v>
      </c>
      <c r="D105" s="33"/>
      <c r="E105" s="33"/>
      <c r="F105" s="33"/>
      <c r="G105" s="34"/>
      <c r="H105" s="33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34">
        <f t="shared" si="0"/>
        <v>98</v>
      </c>
      <c r="C106" s="32">
        <f t="shared" si="1"/>
        <v>46241</v>
      </c>
      <c r="D106" s="33"/>
      <c r="E106" s="33"/>
      <c r="F106" s="33"/>
      <c r="G106" s="33"/>
      <c r="H106" s="33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34">
        <f t="shared" si="0"/>
        <v>99</v>
      </c>
      <c r="C107" s="32">
        <f t="shared" si="1"/>
        <v>46241</v>
      </c>
      <c r="D107" s="33"/>
      <c r="E107" s="33"/>
      <c r="F107" s="33"/>
      <c r="G107" s="33"/>
      <c r="H107" s="33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34">
        <f t="shared" si="0"/>
        <v>100</v>
      </c>
      <c r="C108" s="32">
        <f t="shared" si="1"/>
        <v>46241</v>
      </c>
      <c r="D108" s="33"/>
      <c r="E108" s="33"/>
      <c r="F108" s="33"/>
      <c r="G108" s="33"/>
      <c r="H108" s="33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4"/>
  <sheetViews>
    <sheetView topLeftCell="A9" workbookViewId="0">
      <selection activeCell="C9" sqref="C9:H31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7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46242</v>
      </c>
      <c r="D9" s="33" t="s">
        <v>221</v>
      </c>
      <c r="E9" s="33" t="s">
        <v>108</v>
      </c>
      <c r="F9" s="33" t="s">
        <v>28</v>
      </c>
      <c r="G9" s="33" t="s">
        <v>222</v>
      </c>
      <c r="H9" s="33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f>C9</f>
        <v>46242</v>
      </c>
      <c r="D10" s="33" t="s">
        <v>223</v>
      </c>
      <c r="E10" s="33" t="s">
        <v>10</v>
      </c>
      <c r="F10" s="33" t="s">
        <v>28</v>
      </c>
      <c r="G10" s="33" t="s">
        <v>224</v>
      </c>
      <c r="H10" s="33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f>C9</f>
        <v>46242</v>
      </c>
      <c r="D11" s="33" t="s">
        <v>225</v>
      </c>
      <c r="E11" s="33" t="s">
        <v>226</v>
      </c>
      <c r="F11" s="33" t="s">
        <v>28</v>
      </c>
      <c r="G11" s="33" t="s">
        <v>227</v>
      </c>
      <c r="H11" s="33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f>C9</f>
        <v>46242</v>
      </c>
      <c r="D12" s="33" t="s">
        <v>228</v>
      </c>
      <c r="E12" s="33" t="s">
        <v>10</v>
      </c>
      <c r="F12" s="33" t="s">
        <v>28</v>
      </c>
      <c r="G12" s="33" t="s">
        <v>229</v>
      </c>
      <c r="H12" s="33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f>C12</f>
        <v>46242</v>
      </c>
      <c r="D13" s="33" t="s">
        <v>230</v>
      </c>
      <c r="E13" s="33" t="s">
        <v>198</v>
      </c>
      <c r="F13" s="33" t="s">
        <v>176</v>
      </c>
      <c r="G13" s="33" t="s">
        <v>231</v>
      </c>
      <c r="H13" s="33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f>C12</f>
        <v>46242</v>
      </c>
      <c r="E14" s="33" t="s">
        <v>13</v>
      </c>
      <c r="F14" s="33" t="s">
        <v>176</v>
      </c>
      <c r="G14" s="33" t="s">
        <v>232</v>
      </c>
      <c r="H14" s="33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f>C12</f>
        <v>46242</v>
      </c>
      <c r="D15" s="33" t="s">
        <v>233</v>
      </c>
      <c r="E15" s="33" t="s">
        <v>48</v>
      </c>
      <c r="F15" s="33" t="s">
        <v>176</v>
      </c>
      <c r="G15" s="33" t="s">
        <v>234</v>
      </c>
      <c r="H15" s="33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f>C15</f>
        <v>46242</v>
      </c>
      <c r="D16" s="33" t="s">
        <v>235</v>
      </c>
      <c r="E16" s="33" t="s">
        <v>10</v>
      </c>
      <c r="F16" s="33" t="s">
        <v>176</v>
      </c>
      <c r="G16" s="33" t="s">
        <v>236</v>
      </c>
      <c r="H16" s="33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f>C15</f>
        <v>46242</v>
      </c>
      <c r="D17" s="33" t="s">
        <v>237</v>
      </c>
      <c r="E17" s="33" t="s">
        <v>38</v>
      </c>
      <c r="F17" s="33" t="s">
        <v>176</v>
      </c>
      <c r="G17" s="33" t="s">
        <v>238</v>
      </c>
      <c r="H17" s="33" t="s">
        <v>82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f>C15</f>
        <v>46242</v>
      </c>
      <c r="D18" s="33" t="s">
        <v>239</v>
      </c>
      <c r="E18" s="33" t="s">
        <v>240</v>
      </c>
      <c r="F18" s="33" t="s">
        <v>176</v>
      </c>
      <c r="G18" s="34" t="s">
        <v>241</v>
      </c>
      <c r="H18" s="33" t="s">
        <v>17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f>C18</f>
        <v>46242</v>
      </c>
      <c r="D19" s="33" t="s">
        <v>242</v>
      </c>
      <c r="E19" s="33" t="s">
        <v>10</v>
      </c>
      <c r="F19" s="33" t="s">
        <v>176</v>
      </c>
      <c r="G19" s="34" t="s">
        <v>243</v>
      </c>
      <c r="H19" s="33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f>C18</f>
        <v>46242</v>
      </c>
      <c r="D20" s="33" t="s">
        <v>244</v>
      </c>
      <c r="E20" s="33" t="s">
        <v>245</v>
      </c>
      <c r="F20" s="33" t="s">
        <v>176</v>
      </c>
      <c r="G20" s="34" t="s">
        <v>246</v>
      </c>
      <c r="H20" s="33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f>C18</f>
        <v>46242</v>
      </c>
      <c r="D21" s="33" t="s">
        <v>233</v>
      </c>
      <c r="E21" s="33" t="s">
        <v>247</v>
      </c>
      <c r="F21" s="33" t="s">
        <v>176</v>
      </c>
      <c r="G21" s="34" t="s">
        <v>248</v>
      </c>
      <c r="H21" s="33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f>C21</f>
        <v>46242</v>
      </c>
      <c r="D22" s="33" t="s">
        <v>37</v>
      </c>
      <c r="E22" s="33" t="s">
        <v>48</v>
      </c>
      <c r="F22" s="33" t="s">
        <v>249</v>
      </c>
      <c r="G22" s="33" t="s">
        <v>250</v>
      </c>
      <c r="H22" s="33" t="s">
        <v>43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f>C21</f>
        <v>46242</v>
      </c>
      <c r="D23" s="33" t="s">
        <v>251</v>
      </c>
      <c r="E23" s="33" t="s">
        <v>32</v>
      </c>
      <c r="F23" s="33" t="s">
        <v>249</v>
      </c>
      <c r="G23" s="33" t="s">
        <v>252</v>
      </c>
      <c r="H23" s="33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f>C21</f>
        <v>46242</v>
      </c>
      <c r="D24" s="33" t="s">
        <v>253</v>
      </c>
      <c r="E24" s="33" t="s">
        <v>153</v>
      </c>
      <c r="F24" s="33" t="s">
        <v>249</v>
      </c>
      <c r="G24" s="33" t="s">
        <v>254</v>
      </c>
      <c r="H24" s="33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f>C24</f>
        <v>46242</v>
      </c>
      <c r="D25" s="33" t="s">
        <v>255</v>
      </c>
      <c r="E25" s="33" t="s">
        <v>13</v>
      </c>
      <c r="F25" s="33" t="s">
        <v>249</v>
      </c>
      <c r="G25" s="33" t="s">
        <v>256</v>
      </c>
      <c r="H25" s="33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f>C24</f>
        <v>46242</v>
      </c>
      <c r="D26" s="33" t="s">
        <v>257</v>
      </c>
      <c r="E26" s="33" t="s">
        <v>153</v>
      </c>
      <c r="F26" s="33" t="s">
        <v>249</v>
      </c>
      <c r="G26" s="33" t="s">
        <v>258</v>
      </c>
      <c r="H26" s="33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f>C24</f>
        <v>46242</v>
      </c>
      <c r="D27" s="33" t="s">
        <v>259</v>
      </c>
      <c r="E27" s="33" t="s">
        <v>79</v>
      </c>
      <c r="F27" s="33" t="s">
        <v>249</v>
      </c>
      <c r="G27" s="33" t="s">
        <v>260</v>
      </c>
      <c r="H27" s="33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f>C27</f>
        <v>46242</v>
      </c>
      <c r="D28" s="33" t="s">
        <v>261</v>
      </c>
      <c r="E28" s="33" t="s">
        <v>262</v>
      </c>
      <c r="F28" s="33" t="s">
        <v>249</v>
      </c>
      <c r="G28" s="33" t="s">
        <v>263</v>
      </c>
      <c r="H28" s="33" t="s">
        <v>30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f>C27</f>
        <v>46242</v>
      </c>
      <c r="D29" s="33" t="s">
        <v>264</v>
      </c>
      <c r="E29" s="33" t="s">
        <v>13</v>
      </c>
      <c r="F29" s="33" t="s">
        <v>249</v>
      </c>
      <c r="G29" s="33" t="s">
        <v>265</v>
      </c>
      <c r="H29" s="33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f>C27</f>
        <v>46242</v>
      </c>
      <c r="D30" s="33" t="s">
        <v>266</v>
      </c>
      <c r="E30" s="33" t="s">
        <v>32</v>
      </c>
      <c r="F30" s="33" t="s">
        <v>249</v>
      </c>
      <c r="G30" s="33" t="s">
        <v>267</v>
      </c>
      <c r="H30" s="33" t="s">
        <v>30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f>C30</f>
        <v>46242</v>
      </c>
      <c r="D31" s="33" t="s">
        <v>268</v>
      </c>
      <c r="E31" s="33" t="s">
        <v>13</v>
      </c>
      <c r="F31" s="33" t="s">
        <v>249</v>
      </c>
      <c r="G31" s="33" t="s">
        <v>269</v>
      </c>
      <c r="H31" s="33" t="s">
        <v>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f>C30</f>
        <v>46242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f>C30</f>
        <v>46242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f>C33</f>
        <v>46242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f>C33</f>
        <v>46242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f>C33</f>
        <v>46242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f>C36</f>
        <v>46242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f>C36</f>
        <v>46242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f>C36</f>
        <v>46242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f>C39</f>
        <v>46242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f>C39</f>
        <v>46242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f>C39</f>
        <v>46242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f>C42</f>
        <v>46242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f>C42</f>
        <v>46242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f>C42</f>
        <v>46242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f>C45</f>
        <v>46242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f>C45</f>
        <v>46242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f>C45</f>
        <v>46242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f>C48</f>
        <v>46242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f>C48</f>
        <v>46242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f>C48</f>
        <v>46242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f>C51</f>
        <v>46242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f>C51</f>
        <v>46242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f>C51</f>
        <v>46242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f>C54</f>
        <v>46242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f>C54</f>
        <v>46242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f>C54</f>
        <v>46242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f>C57</f>
        <v>46242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f>C57</f>
        <v>46242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f>C57</f>
        <v>46242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f>C60</f>
        <v>46242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f>C60</f>
        <v>46242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f>C60</f>
        <v>46242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f>C63</f>
        <v>46242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f>C63</f>
        <v>46242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f>C63</f>
        <v>46242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f t="shared" ref="C67:C108" si="1">C66</f>
        <v>46242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f t="shared" si="1"/>
        <v>46242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f t="shared" si="1"/>
        <v>46242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f t="shared" si="1"/>
        <v>46242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f t="shared" si="1"/>
        <v>46242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f t="shared" si="1"/>
        <v>46242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f t="shared" si="1"/>
        <v>46242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f t="shared" si="1"/>
        <v>46242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f t="shared" si="1"/>
        <v>46242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f t="shared" si="1"/>
        <v>46242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f t="shared" si="1"/>
        <v>46242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f t="shared" si="1"/>
        <v>46242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f t="shared" si="1"/>
        <v>46242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f t="shared" si="1"/>
        <v>46242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f t="shared" si="1"/>
        <v>46242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f t="shared" si="1"/>
        <v>46242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f t="shared" si="1"/>
        <v>46242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f t="shared" si="1"/>
        <v>46242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f t="shared" si="1"/>
        <v>46242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f t="shared" si="1"/>
        <v>46242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f t="shared" si="1"/>
        <v>46242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f t="shared" si="1"/>
        <v>46242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f t="shared" si="1"/>
        <v>46242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f t="shared" si="1"/>
        <v>46242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f t="shared" si="1"/>
        <v>46242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f t="shared" si="1"/>
        <v>46242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f t="shared" si="1"/>
        <v>46242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f t="shared" si="1"/>
        <v>46242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f t="shared" si="1"/>
        <v>46242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f t="shared" si="1"/>
        <v>46242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f t="shared" si="1"/>
        <v>46242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f t="shared" si="1"/>
        <v>46242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f t="shared" si="1"/>
        <v>46242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f t="shared" si="1"/>
        <v>46242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f t="shared" si="1"/>
        <v>46242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f t="shared" si="1"/>
        <v>46242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f t="shared" si="1"/>
        <v>46242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f t="shared" si="1"/>
        <v>46242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f t="shared" si="1"/>
        <v>46242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f t="shared" si="1"/>
        <v>46242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f t="shared" si="1"/>
        <v>46242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f t="shared" si="1"/>
        <v>46242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4"/>
  <sheetViews>
    <sheetView topLeftCell="A8" workbookViewId="0">
      <selection activeCell="C9" sqref="C9:H30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46243</v>
      </c>
      <c r="D9" s="38" t="s">
        <v>270</v>
      </c>
      <c r="E9" s="38" t="s">
        <v>108</v>
      </c>
      <c r="F9" s="38" t="s">
        <v>271</v>
      </c>
      <c r="G9" s="38" t="s">
        <v>272</v>
      </c>
      <c r="H9" s="38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46243</v>
      </c>
      <c r="D10" s="38" t="s">
        <v>273</v>
      </c>
      <c r="E10" s="38" t="s">
        <v>45</v>
      </c>
      <c r="F10" s="38" t="s">
        <v>271</v>
      </c>
      <c r="G10" s="38" t="s">
        <v>274</v>
      </c>
      <c r="H10" s="38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46243</v>
      </c>
      <c r="D11" s="38" t="s">
        <v>275</v>
      </c>
      <c r="E11" s="38" t="s">
        <v>276</v>
      </c>
      <c r="F11" s="38" t="s">
        <v>271</v>
      </c>
      <c r="G11" s="38" t="s">
        <v>277</v>
      </c>
      <c r="H11" s="38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46243</v>
      </c>
      <c r="D12" s="38" t="s">
        <v>278</v>
      </c>
      <c r="E12" s="38" t="s">
        <v>226</v>
      </c>
      <c r="F12" s="38" t="s">
        <v>271</v>
      </c>
      <c r="G12" s="38" t="s">
        <v>279</v>
      </c>
      <c r="H12" s="38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46243</v>
      </c>
      <c r="D13" s="38" t="s">
        <v>280</v>
      </c>
      <c r="E13" s="38" t="s">
        <v>201</v>
      </c>
      <c r="F13" s="38" t="s">
        <v>120</v>
      </c>
      <c r="G13" s="38" t="s">
        <v>281</v>
      </c>
      <c r="H13" s="38" t="s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46243</v>
      </c>
      <c r="D14" s="38" t="s">
        <v>282</v>
      </c>
      <c r="E14" s="38" t="s">
        <v>283</v>
      </c>
      <c r="F14" s="38" t="s">
        <v>120</v>
      </c>
      <c r="G14" s="38" t="s">
        <v>284</v>
      </c>
      <c r="H14" s="38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46243</v>
      </c>
      <c r="D15" s="38" t="s">
        <v>285</v>
      </c>
      <c r="E15" s="38" t="s">
        <v>286</v>
      </c>
      <c r="F15" s="38" t="s">
        <v>120</v>
      </c>
      <c r="G15" s="38" t="s">
        <v>287</v>
      </c>
      <c r="H15" s="38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46243</v>
      </c>
      <c r="D16" s="38" t="s">
        <v>288</v>
      </c>
      <c r="E16" s="38" t="s">
        <v>289</v>
      </c>
      <c r="F16" s="38" t="s">
        <v>120</v>
      </c>
      <c r="G16" s="38" t="s">
        <v>290</v>
      </c>
      <c r="H16" s="38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46243</v>
      </c>
      <c r="D17" s="38" t="s">
        <v>129</v>
      </c>
      <c r="E17" s="38" t="s">
        <v>291</v>
      </c>
      <c r="F17" s="38" t="s">
        <v>120</v>
      </c>
      <c r="G17" s="38" t="s">
        <v>292</v>
      </c>
      <c r="H17" s="38" t="s">
        <v>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46243</v>
      </c>
      <c r="D18" s="38" t="s">
        <v>293</v>
      </c>
      <c r="E18" s="38" t="s">
        <v>226</v>
      </c>
      <c r="F18" s="38" t="s">
        <v>120</v>
      </c>
      <c r="G18" s="38" t="s">
        <v>294</v>
      </c>
      <c r="H18" s="38" t="s">
        <v>17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46243</v>
      </c>
      <c r="D19" s="38" t="s">
        <v>295</v>
      </c>
      <c r="E19" s="38" t="s">
        <v>226</v>
      </c>
      <c r="F19" s="38" t="s">
        <v>120</v>
      </c>
      <c r="G19" s="38" t="s">
        <v>296</v>
      </c>
      <c r="H19" s="38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46243</v>
      </c>
      <c r="D20" s="38" t="s">
        <v>129</v>
      </c>
      <c r="E20" s="38" t="s">
        <v>297</v>
      </c>
      <c r="F20" s="38" t="s">
        <v>120</v>
      </c>
      <c r="G20" s="38" t="s">
        <v>298</v>
      </c>
      <c r="H20" s="38" t="s">
        <v>82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46243</v>
      </c>
      <c r="D21" s="38" t="s">
        <v>299</v>
      </c>
      <c r="E21" s="38" t="s">
        <v>97</v>
      </c>
      <c r="F21" s="38" t="s">
        <v>120</v>
      </c>
      <c r="G21" s="38" t="s">
        <v>300</v>
      </c>
      <c r="H21" s="38" t="s">
        <v>82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46243</v>
      </c>
      <c r="D22" s="38" t="s">
        <v>124</v>
      </c>
      <c r="E22" s="38" t="s">
        <v>100</v>
      </c>
      <c r="F22" s="38" t="s">
        <v>120</v>
      </c>
      <c r="G22" s="38" t="s">
        <v>301</v>
      </c>
      <c r="H22" s="38" t="s">
        <v>60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46243</v>
      </c>
      <c r="D23" s="39" t="s">
        <v>302</v>
      </c>
      <c r="E23" s="38" t="s">
        <v>97</v>
      </c>
      <c r="F23" s="38" t="s">
        <v>120</v>
      </c>
      <c r="G23" s="38" t="s">
        <v>303</v>
      </c>
      <c r="H23" s="38" t="s">
        <v>60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46243</v>
      </c>
      <c r="D24" s="39" t="s">
        <v>304</v>
      </c>
      <c r="E24" s="38" t="s">
        <v>97</v>
      </c>
      <c r="F24" s="38" t="s">
        <v>120</v>
      </c>
      <c r="G24" s="38" t="s">
        <v>305</v>
      </c>
      <c r="H24" s="38" t="s">
        <v>60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46243</v>
      </c>
      <c r="D25" s="39" t="s">
        <v>306</v>
      </c>
      <c r="E25" s="38" t="s">
        <v>22</v>
      </c>
      <c r="F25" s="38" t="s">
        <v>120</v>
      </c>
      <c r="G25" s="38" t="s">
        <v>307</v>
      </c>
      <c r="H25" s="38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46243</v>
      </c>
      <c r="D26" s="39" t="s">
        <v>129</v>
      </c>
      <c r="E26" s="38" t="s">
        <v>97</v>
      </c>
      <c r="F26" s="38" t="s">
        <v>120</v>
      </c>
      <c r="G26" s="38" t="s">
        <v>292</v>
      </c>
      <c r="H26" s="38" t="s">
        <v>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46243</v>
      </c>
      <c r="D27" s="39" t="s">
        <v>311</v>
      </c>
      <c r="E27" s="38" t="s">
        <v>201</v>
      </c>
      <c r="F27" s="38" t="s">
        <v>120</v>
      </c>
      <c r="G27" s="38" t="s">
        <v>312</v>
      </c>
      <c r="H27" s="38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46243</v>
      </c>
      <c r="D28" s="39" t="s">
        <v>129</v>
      </c>
      <c r="E28" s="38" t="s">
        <v>97</v>
      </c>
      <c r="F28" s="38" t="s">
        <v>120</v>
      </c>
      <c r="G28" s="38" t="s">
        <v>313</v>
      </c>
      <c r="H28" s="38" t="s">
        <v>82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46243</v>
      </c>
      <c r="D29" s="39" t="s">
        <v>314</v>
      </c>
      <c r="E29" s="38" t="s">
        <v>315</v>
      </c>
      <c r="F29" s="38" t="s">
        <v>212</v>
      </c>
      <c r="G29" s="38" t="s">
        <v>316</v>
      </c>
      <c r="H29" s="38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46243</v>
      </c>
      <c r="D30" s="39" t="s">
        <v>317</v>
      </c>
      <c r="E30" s="38" t="s">
        <v>318</v>
      </c>
      <c r="F30" s="38" t="s">
        <v>212</v>
      </c>
      <c r="G30" s="38" t="s">
        <v>319</v>
      </c>
      <c r="H30" s="38" t="s">
        <v>30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46243</v>
      </c>
      <c r="D31" s="39"/>
      <c r="E31" s="38"/>
      <c r="F31" s="38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46243</v>
      </c>
      <c r="D32" s="41"/>
      <c r="E32" s="10"/>
      <c r="F32" s="38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46243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46243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46243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46243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46243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46243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46243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46243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46243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46243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46243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46243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46243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46243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46243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46243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46243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46243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46243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46243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46243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46243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46243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46243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46243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46243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46243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46243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46243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46243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46243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46243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46243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46243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46243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46243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46243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46243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46243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46243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46243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46243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46243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46243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46243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46243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46243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46243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46243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46243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46243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46243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46243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46243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46243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46243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46243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46243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46243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46243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46243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46243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46243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46243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46243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46243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46243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46243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46243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46243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46243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46243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46243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46243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46243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46243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4"/>
  <sheetViews>
    <sheetView topLeftCell="A25" workbookViewId="0">
      <selection activeCell="C9" sqref="C9:H39"/>
    </sheetView>
  </sheetViews>
  <sheetFormatPr defaultColWidth="12.6640625" defaultRowHeight="15.75" customHeight="1"/>
  <cols>
    <col min="1" max="1" width="6.88671875" customWidth="1"/>
    <col min="2" max="2" width="5.21875" customWidth="1"/>
    <col min="3" max="3" width="9.6640625" customWidth="1"/>
    <col min="4" max="4" width="34.33203125" customWidth="1"/>
    <col min="5" max="5" width="30.21875" customWidth="1"/>
    <col min="6" max="6" width="22.44140625" customWidth="1"/>
    <col min="7" max="7" width="70.44140625" customWidth="1"/>
    <col min="8" max="8" width="15.33203125" customWidth="1"/>
    <col min="9" max="26" width="30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70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46244</v>
      </c>
      <c r="D9" s="40" t="s">
        <v>308</v>
      </c>
      <c r="E9" s="10" t="s">
        <v>309</v>
      </c>
      <c r="F9" s="10" t="s">
        <v>212</v>
      </c>
      <c r="G9" s="10" t="s">
        <v>310</v>
      </c>
      <c r="H9" s="10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46244</v>
      </c>
      <c r="D10" s="10" t="s">
        <v>333</v>
      </c>
      <c r="E10" s="10" t="s">
        <v>226</v>
      </c>
      <c r="F10" s="10" t="s">
        <v>212</v>
      </c>
      <c r="G10" s="42" t="s">
        <v>334</v>
      </c>
      <c r="H10" s="10" t="s">
        <v>335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46244</v>
      </c>
      <c r="D11" s="10" t="s">
        <v>129</v>
      </c>
      <c r="E11" s="10" t="s">
        <v>336</v>
      </c>
      <c r="F11" s="10" t="s">
        <v>337</v>
      </c>
      <c r="G11" s="10" t="s">
        <v>338</v>
      </c>
      <c r="H11" s="10" t="s">
        <v>209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46244</v>
      </c>
      <c r="D12" s="10" t="s">
        <v>339</v>
      </c>
      <c r="E12" s="10" t="s">
        <v>340</v>
      </c>
      <c r="F12" s="10" t="s">
        <v>337</v>
      </c>
      <c r="G12" s="10" t="s">
        <v>341</v>
      </c>
      <c r="H12" s="10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46244</v>
      </c>
      <c r="D13" s="14" t="s">
        <v>152</v>
      </c>
      <c r="E13" s="10" t="s">
        <v>342</v>
      </c>
      <c r="F13" s="10" t="s">
        <v>343</v>
      </c>
      <c r="G13" s="10" t="s">
        <v>344</v>
      </c>
      <c r="H13" s="10" t="s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46244</v>
      </c>
      <c r="D14" s="10" t="s">
        <v>129</v>
      </c>
      <c r="E14" s="10" t="s">
        <v>146</v>
      </c>
      <c r="F14" s="10" t="s">
        <v>343</v>
      </c>
      <c r="G14" s="10" t="s">
        <v>345</v>
      </c>
      <c r="H14" s="10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46244</v>
      </c>
      <c r="D15" s="10" t="s">
        <v>127</v>
      </c>
      <c r="E15" s="10" t="s">
        <v>346</v>
      </c>
      <c r="F15" s="10" t="s">
        <v>343</v>
      </c>
      <c r="G15" s="10" t="s">
        <v>347</v>
      </c>
      <c r="H15" s="10" t="s">
        <v>60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46244</v>
      </c>
      <c r="D16" s="10" t="s">
        <v>142</v>
      </c>
      <c r="E16" s="10" t="s">
        <v>348</v>
      </c>
      <c r="F16" s="10" t="s">
        <v>343</v>
      </c>
      <c r="G16" s="10" t="s">
        <v>349</v>
      </c>
      <c r="H16" s="10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46244</v>
      </c>
      <c r="D17" s="10" t="s">
        <v>135</v>
      </c>
      <c r="E17" s="10" t="s">
        <v>79</v>
      </c>
      <c r="F17" s="10" t="s">
        <v>343</v>
      </c>
      <c r="G17" s="10" t="s">
        <v>350</v>
      </c>
      <c r="H17" s="10" t="s">
        <v>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46244</v>
      </c>
      <c r="D18" s="10" t="s">
        <v>127</v>
      </c>
      <c r="E18" s="10" t="s">
        <v>97</v>
      </c>
      <c r="F18" s="10" t="s">
        <v>343</v>
      </c>
      <c r="G18" s="10" t="s">
        <v>351</v>
      </c>
      <c r="H18" s="10" t="s">
        <v>60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46244</v>
      </c>
      <c r="D19" s="10" t="s">
        <v>142</v>
      </c>
      <c r="E19" s="10" t="s">
        <v>226</v>
      </c>
      <c r="F19" s="10" t="s">
        <v>343</v>
      </c>
      <c r="G19" s="10" t="s">
        <v>352</v>
      </c>
      <c r="H19" s="10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46244</v>
      </c>
      <c r="D20" s="10" t="s">
        <v>14</v>
      </c>
      <c r="E20" s="10" t="s">
        <v>97</v>
      </c>
      <c r="F20" s="10" t="s">
        <v>343</v>
      </c>
      <c r="G20" s="10" t="s">
        <v>353</v>
      </c>
      <c r="H20" s="10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46244</v>
      </c>
      <c r="D21" s="10" t="s">
        <v>142</v>
      </c>
      <c r="E21" s="10" t="s">
        <v>164</v>
      </c>
      <c r="F21" s="10" t="s">
        <v>343</v>
      </c>
      <c r="G21" s="10" t="s">
        <v>354</v>
      </c>
      <c r="H21" s="10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46244</v>
      </c>
      <c r="D22" s="10" t="s">
        <v>138</v>
      </c>
      <c r="E22" s="10" t="s">
        <v>198</v>
      </c>
      <c r="F22" s="10" t="s">
        <v>343</v>
      </c>
      <c r="G22" s="10" t="s">
        <v>355</v>
      </c>
      <c r="H22" s="10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46244</v>
      </c>
      <c r="D23" s="10" t="s">
        <v>142</v>
      </c>
      <c r="E23" s="10" t="s">
        <v>79</v>
      </c>
      <c r="F23" s="10" t="s">
        <v>343</v>
      </c>
      <c r="G23" s="10" t="s">
        <v>356</v>
      </c>
      <c r="H23" s="10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46244</v>
      </c>
      <c r="D24" s="10" t="s">
        <v>135</v>
      </c>
      <c r="E24" s="10" t="s">
        <v>38</v>
      </c>
      <c r="F24" s="10" t="s">
        <v>343</v>
      </c>
      <c r="G24" s="10" t="s">
        <v>357</v>
      </c>
      <c r="H24" s="10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46244</v>
      </c>
      <c r="D25" s="10" t="s">
        <v>129</v>
      </c>
      <c r="E25" s="10" t="s">
        <v>79</v>
      </c>
      <c r="F25" s="10" t="s">
        <v>343</v>
      </c>
      <c r="G25" s="10" t="s">
        <v>358</v>
      </c>
      <c r="H25" s="10" t="s">
        <v>209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46244</v>
      </c>
      <c r="D26" s="10" t="s">
        <v>142</v>
      </c>
      <c r="E26" s="10" t="s">
        <v>22</v>
      </c>
      <c r="F26" s="10" t="s">
        <v>343</v>
      </c>
      <c r="G26" s="10" t="s">
        <v>359</v>
      </c>
      <c r="H26" s="10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46244</v>
      </c>
      <c r="D27" s="10" t="s">
        <v>127</v>
      </c>
      <c r="E27" s="10" t="s">
        <v>79</v>
      </c>
      <c r="F27" s="10" t="s">
        <v>343</v>
      </c>
      <c r="G27" s="10" t="s">
        <v>360</v>
      </c>
      <c r="H27" s="10" t="s">
        <v>17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46244</v>
      </c>
      <c r="D28" s="10" t="s">
        <v>135</v>
      </c>
      <c r="E28" s="10" t="s">
        <v>38</v>
      </c>
      <c r="F28" s="10" t="s">
        <v>343</v>
      </c>
      <c r="G28" s="10" t="s">
        <v>361</v>
      </c>
      <c r="H28" s="10" t="s">
        <v>17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46244</v>
      </c>
      <c r="D29" s="10" t="s">
        <v>142</v>
      </c>
      <c r="E29" s="10" t="s">
        <v>22</v>
      </c>
      <c r="F29" s="10" t="s">
        <v>343</v>
      </c>
      <c r="G29" s="10" t="s">
        <v>362</v>
      </c>
      <c r="H29" s="10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46244</v>
      </c>
      <c r="D30" s="10" t="s">
        <v>152</v>
      </c>
      <c r="E30" s="10" t="s">
        <v>363</v>
      </c>
      <c r="F30" s="10" t="s">
        <v>343</v>
      </c>
      <c r="G30" s="10" t="s">
        <v>364</v>
      </c>
      <c r="H30" s="10" t="s">
        <v>17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46244</v>
      </c>
      <c r="D31" s="10" t="s">
        <v>142</v>
      </c>
      <c r="E31" s="10" t="s">
        <v>365</v>
      </c>
      <c r="F31" s="10" t="s">
        <v>343</v>
      </c>
      <c r="G31" s="10" t="s">
        <v>366</v>
      </c>
      <c r="H31" s="10" t="s">
        <v>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46244</v>
      </c>
      <c r="D32" s="10" t="s">
        <v>142</v>
      </c>
      <c r="E32" s="10" t="s">
        <v>22</v>
      </c>
      <c r="F32" s="10" t="s">
        <v>343</v>
      </c>
      <c r="G32" s="10" t="s">
        <v>367</v>
      </c>
      <c r="H32" s="10" t="s">
        <v>30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46244</v>
      </c>
      <c r="D33" s="10" t="s">
        <v>14</v>
      </c>
      <c r="E33" s="10" t="s">
        <v>368</v>
      </c>
      <c r="F33" s="10" t="s">
        <v>343</v>
      </c>
      <c r="G33" s="10" t="s">
        <v>369</v>
      </c>
      <c r="H33" s="10" t="s">
        <v>30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46244</v>
      </c>
      <c r="D34" s="10" t="s">
        <v>142</v>
      </c>
      <c r="E34" s="10" t="s">
        <v>22</v>
      </c>
      <c r="F34" s="10" t="s">
        <v>343</v>
      </c>
      <c r="G34" s="10" t="s">
        <v>370</v>
      </c>
      <c r="H34" s="10" t="s">
        <v>30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46244</v>
      </c>
      <c r="D35" s="10" t="s">
        <v>135</v>
      </c>
      <c r="E35" s="10" t="s">
        <v>371</v>
      </c>
      <c r="F35" s="10" t="s">
        <v>343</v>
      </c>
      <c r="G35" s="10" t="s">
        <v>372</v>
      </c>
      <c r="H35" s="10" t="s">
        <v>30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46244</v>
      </c>
      <c r="D36" s="10" t="s">
        <v>138</v>
      </c>
      <c r="E36" s="10" t="s">
        <v>79</v>
      </c>
      <c r="F36" s="10" t="s">
        <v>343</v>
      </c>
      <c r="G36" s="10" t="s">
        <v>373</v>
      </c>
      <c r="H36" s="10" t="s">
        <v>17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46244</v>
      </c>
      <c r="D37" s="10" t="s">
        <v>129</v>
      </c>
      <c r="E37" s="10" t="s">
        <v>97</v>
      </c>
      <c r="F37" s="10" t="s">
        <v>343</v>
      </c>
      <c r="G37" s="10" t="s">
        <v>374</v>
      </c>
      <c r="H37" s="10" t="s">
        <v>375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46244</v>
      </c>
      <c r="D38" s="10" t="s">
        <v>376</v>
      </c>
      <c r="E38" s="10" t="s">
        <v>315</v>
      </c>
      <c r="F38" s="10" t="s">
        <v>11</v>
      </c>
      <c r="G38" s="10" t="s">
        <v>377</v>
      </c>
      <c r="H38" s="10" t="s">
        <v>30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46244</v>
      </c>
      <c r="D39" s="10" t="s">
        <v>378</v>
      </c>
      <c r="E39" s="10" t="s">
        <v>94</v>
      </c>
      <c r="F39" s="10" t="s">
        <v>11</v>
      </c>
      <c r="G39" s="10" t="s">
        <v>379</v>
      </c>
      <c r="H39" s="10" t="s">
        <v>30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46244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46244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46244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46244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46244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46244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46244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46244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46244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46244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46244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46244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46244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46244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46244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46244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46244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46244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46244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46244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46244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46244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46244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46244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46244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46244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46244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46244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46244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46244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46244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46244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46244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46244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46244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46244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46244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46244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46244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46244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46244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46244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46244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46244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46244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46244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46244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46244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46244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46244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46244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46244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46244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46244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46244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46244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46244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46244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46244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46244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46244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46244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46244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46244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46244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46244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46244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46244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46244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4"/>
  <sheetViews>
    <sheetView tabSelected="1" topLeftCell="A15" workbookViewId="0">
      <selection activeCell="C9" sqref="C9:H29"/>
    </sheetView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46245</v>
      </c>
      <c r="D9" s="33" t="s">
        <v>37</v>
      </c>
      <c r="E9" s="33" t="s">
        <v>320</v>
      </c>
      <c r="F9" s="33" t="s">
        <v>176</v>
      </c>
      <c r="G9" s="33" t="s">
        <v>321</v>
      </c>
      <c r="H9" s="33" t="s">
        <v>43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f>C9</f>
        <v>46245</v>
      </c>
      <c r="D10" s="33" t="s">
        <v>37</v>
      </c>
      <c r="E10" s="33" t="s">
        <v>146</v>
      </c>
      <c r="F10" s="33" t="s">
        <v>176</v>
      </c>
      <c r="G10" s="33" t="s">
        <v>322</v>
      </c>
      <c r="H10" s="33" t="s">
        <v>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f>C9</f>
        <v>46245</v>
      </c>
      <c r="D11" s="33" t="s">
        <v>323</v>
      </c>
      <c r="E11" s="33" t="s">
        <v>324</v>
      </c>
      <c r="F11" s="33" t="s">
        <v>176</v>
      </c>
      <c r="G11" s="33" t="s">
        <v>325</v>
      </c>
      <c r="H11" s="33" t="s">
        <v>186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f>C9</f>
        <v>46245</v>
      </c>
      <c r="D12" s="33" t="s">
        <v>37</v>
      </c>
      <c r="E12" s="33" t="s">
        <v>324</v>
      </c>
      <c r="F12" s="33" t="s">
        <v>176</v>
      </c>
      <c r="G12" s="33" t="s">
        <v>326</v>
      </c>
      <c r="H12" s="33" t="s">
        <v>43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f>C12</f>
        <v>46245</v>
      </c>
      <c r="D13" s="33" t="s">
        <v>37</v>
      </c>
      <c r="E13" s="33" t="s">
        <v>97</v>
      </c>
      <c r="F13" s="33" t="s">
        <v>176</v>
      </c>
      <c r="G13" s="33" t="s">
        <v>327</v>
      </c>
      <c r="H13" s="33" t="s">
        <v>43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f>C12</f>
        <v>46245</v>
      </c>
      <c r="D14" s="33" t="s">
        <v>37</v>
      </c>
      <c r="E14" s="33" t="s">
        <v>328</v>
      </c>
      <c r="F14" s="33" t="s">
        <v>176</v>
      </c>
      <c r="G14" s="33" t="s">
        <v>329</v>
      </c>
      <c r="H14" s="33" t="s">
        <v>43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f>C12</f>
        <v>46245</v>
      </c>
      <c r="D15" s="33" t="s">
        <v>330</v>
      </c>
      <c r="E15" s="33" t="s">
        <v>331</v>
      </c>
      <c r="F15" s="33" t="s">
        <v>176</v>
      </c>
      <c r="G15" s="33" t="s">
        <v>332</v>
      </c>
      <c r="H15" s="33" t="s">
        <v>43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f>C15</f>
        <v>46245</v>
      </c>
      <c r="D16" s="33" t="s">
        <v>380</v>
      </c>
      <c r="E16" s="33" t="s">
        <v>32</v>
      </c>
      <c r="F16" s="33" t="s">
        <v>176</v>
      </c>
      <c r="G16" s="33" t="s">
        <v>381</v>
      </c>
      <c r="H16" s="33" t="s">
        <v>186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f>C15</f>
        <v>46245</v>
      </c>
      <c r="D17" s="33" t="s">
        <v>37</v>
      </c>
      <c r="E17" s="33" t="s">
        <v>97</v>
      </c>
      <c r="F17" s="33" t="s">
        <v>176</v>
      </c>
      <c r="G17" s="33" t="s">
        <v>329</v>
      </c>
      <c r="H17" s="33" t="s">
        <v>43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f>C15</f>
        <v>46245</v>
      </c>
      <c r="D18" s="33" t="s">
        <v>37</v>
      </c>
      <c r="E18" s="33" t="s">
        <v>32</v>
      </c>
      <c r="F18" s="33" t="s">
        <v>176</v>
      </c>
      <c r="G18" s="34" t="s">
        <v>382</v>
      </c>
      <c r="H18" s="33" t="s">
        <v>43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f>C18</f>
        <v>46245</v>
      </c>
      <c r="D19" s="33" t="s">
        <v>37</v>
      </c>
      <c r="E19" s="33" t="s">
        <v>48</v>
      </c>
      <c r="F19" s="33" t="s">
        <v>176</v>
      </c>
      <c r="G19" s="34" t="s">
        <v>383</v>
      </c>
      <c r="H19" s="33" t="s">
        <v>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f>C18</f>
        <v>46245</v>
      </c>
      <c r="D20" s="33" t="s">
        <v>384</v>
      </c>
      <c r="E20" s="33" t="s">
        <v>385</v>
      </c>
      <c r="F20" s="33" t="s">
        <v>176</v>
      </c>
      <c r="G20" s="33" t="s">
        <v>386</v>
      </c>
      <c r="H20" s="33" t="s">
        <v>186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f>C18</f>
        <v>46245</v>
      </c>
      <c r="D21" s="33" t="s">
        <v>387</v>
      </c>
      <c r="E21" s="33" t="s">
        <v>32</v>
      </c>
      <c r="F21" s="33" t="s">
        <v>176</v>
      </c>
      <c r="G21" s="34" t="s">
        <v>388</v>
      </c>
      <c r="H21" s="33" t="s">
        <v>186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f>C21</f>
        <v>46245</v>
      </c>
      <c r="D22" s="33" t="s">
        <v>389</v>
      </c>
      <c r="E22" s="33" t="s">
        <v>226</v>
      </c>
      <c r="F22" s="33" t="s">
        <v>39</v>
      </c>
      <c r="G22" s="33" t="s">
        <v>390</v>
      </c>
      <c r="H22" s="33" t="s">
        <v>30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f>C21</f>
        <v>46245</v>
      </c>
      <c r="D23" s="33" t="s">
        <v>391</v>
      </c>
      <c r="E23" s="33" t="s">
        <v>108</v>
      </c>
      <c r="F23" s="33" t="s">
        <v>39</v>
      </c>
      <c r="G23" s="33" t="s">
        <v>392</v>
      </c>
      <c r="H23" s="33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f>C21</f>
        <v>46245</v>
      </c>
      <c r="D24" s="33" t="s">
        <v>435</v>
      </c>
      <c r="E24" s="33" t="s">
        <v>32</v>
      </c>
      <c r="F24" s="33" t="s">
        <v>39</v>
      </c>
      <c r="G24" s="33" t="s">
        <v>436</v>
      </c>
      <c r="H24" s="33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f>C24</f>
        <v>46245</v>
      </c>
      <c r="D25" s="33" t="s">
        <v>437</v>
      </c>
      <c r="E25" s="33" t="s">
        <v>438</v>
      </c>
      <c r="F25" s="33" t="s">
        <v>39</v>
      </c>
      <c r="G25" s="33" t="s">
        <v>439</v>
      </c>
      <c r="H25" s="33" t="s">
        <v>43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f>C24</f>
        <v>46245</v>
      </c>
      <c r="D26" s="33" t="s">
        <v>440</v>
      </c>
      <c r="E26" s="33" t="s">
        <v>48</v>
      </c>
      <c r="F26" s="33" t="s">
        <v>39</v>
      </c>
      <c r="G26" s="33" t="s">
        <v>441</v>
      </c>
      <c r="H26" s="33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f>C24</f>
        <v>46245</v>
      </c>
      <c r="D27" s="33" t="s">
        <v>442</v>
      </c>
      <c r="E27" s="33" t="s">
        <v>385</v>
      </c>
      <c r="F27" s="33" t="s">
        <v>39</v>
      </c>
      <c r="G27" s="33" t="s">
        <v>443</v>
      </c>
      <c r="H27" s="33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f>C27</f>
        <v>46245</v>
      </c>
      <c r="D28" s="33" t="s">
        <v>37</v>
      </c>
      <c r="E28" s="33" t="s">
        <v>108</v>
      </c>
      <c r="F28" s="33" t="s">
        <v>39</v>
      </c>
      <c r="G28" s="33" t="s">
        <v>444</v>
      </c>
      <c r="H28" s="33" t="s">
        <v>191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f>C27</f>
        <v>46245</v>
      </c>
      <c r="D29" s="33" t="s">
        <v>445</v>
      </c>
      <c r="E29" s="33" t="s">
        <v>446</v>
      </c>
      <c r="F29" s="33" t="s">
        <v>39</v>
      </c>
      <c r="G29" s="33" t="s">
        <v>447</v>
      </c>
      <c r="H29" s="33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f>C27</f>
        <v>46245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f>C30</f>
        <v>46245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f>C30</f>
        <v>46245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f>C30</f>
        <v>46245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f>C33</f>
        <v>46245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f>C33</f>
        <v>46245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f>C33</f>
        <v>46245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f>C36</f>
        <v>46245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f>C36</f>
        <v>46245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f>C36</f>
        <v>46245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f>C39</f>
        <v>46245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f>C39</f>
        <v>46245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f>C39</f>
        <v>46245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f>C42</f>
        <v>46245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f>C42</f>
        <v>46245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f>C42</f>
        <v>46245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f>C45</f>
        <v>46245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f>C45</f>
        <v>46245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f>C45</f>
        <v>46245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f>C48</f>
        <v>46245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f>C48</f>
        <v>46245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f>C48</f>
        <v>46245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f>C51</f>
        <v>46245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f>C51</f>
        <v>46245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f>C51</f>
        <v>46245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f>C54</f>
        <v>46245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f>C54</f>
        <v>46245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f>C54</f>
        <v>46245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f>C57</f>
        <v>46245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f>C57</f>
        <v>46245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f>C57</f>
        <v>46245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f>C60</f>
        <v>46245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f>C60</f>
        <v>46245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f>C60</f>
        <v>46245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f>C63</f>
        <v>46245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f>C63</f>
        <v>46245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f>C63</f>
        <v>46245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f t="shared" ref="C67:C108" si="1">C66</f>
        <v>46245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f t="shared" si="1"/>
        <v>46245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f t="shared" si="1"/>
        <v>46245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f t="shared" si="1"/>
        <v>46245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f t="shared" si="1"/>
        <v>46245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f t="shared" si="1"/>
        <v>46245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f t="shared" si="1"/>
        <v>46245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f t="shared" si="1"/>
        <v>46245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f t="shared" si="1"/>
        <v>46245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f t="shared" si="1"/>
        <v>46245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f t="shared" si="1"/>
        <v>46245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f t="shared" si="1"/>
        <v>46245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f t="shared" si="1"/>
        <v>46245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f t="shared" si="1"/>
        <v>46245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f t="shared" si="1"/>
        <v>46245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f t="shared" si="1"/>
        <v>46245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f t="shared" si="1"/>
        <v>46245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f t="shared" si="1"/>
        <v>46245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f t="shared" si="1"/>
        <v>46245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f t="shared" si="1"/>
        <v>46245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f t="shared" si="1"/>
        <v>46245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f t="shared" si="1"/>
        <v>46245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f t="shared" si="1"/>
        <v>46245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f t="shared" si="1"/>
        <v>46245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f t="shared" si="1"/>
        <v>46245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f t="shared" si="1"/>
        <v>46245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f t="shared" si="1"/>
        <v>46245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f t="shared" si="1"/>
        <v>46245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f t="shared" si="1"/>
        <v>46245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f t="shared" si="1"/>
        <v>46245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f t="shared" si="1"/>
        <v>46245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f t="shared" si="1"/>
        <v>46245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f t="shared" si="1"/>
        <v>46245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f t="shared" si="1"/>
        <v>46245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f t="shared" si="1"/>
        <v>46245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f t="shared" si="1"/>
        <v>46245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f t="shared" si="1"/>
        <v>46245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f t="shared" si="1"/>
        <v>46245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f t="shared" si="1"/>
        <v>46245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f t="shared" si="1"/>
        <v>46245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f t="shared" si="1"/>
        <v>46245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f t="shared" si="1"/>
        <v>46245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29"/>
      <c r="B4" s="69" t="s">
        <v>0</v>
      </c>
      <c r="C4" s="63"/>
      <c r="D4" s="63"/>
      <c r="E4" s="63"/>
      <c r="F4" s="63"/>
      <c r="G4" s="63"/>
      <c r="H4" s="64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>
      <c r="A5" s="29"/>
      <c r="B5" s="62"/>
      <c r="C5" s="63"/>
      <c r="D5" s="63"/>
      <c r="E5" s="63"/>
      <c r="F5" s="63"/>
      <c r="G5" s="63"/>
      <c r="H5" s="64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>
      <c r="A6" s="29"/>
      <c r="B6" s="65"/>
      <c r="C6" s="66"/>
      <c r="D6" s="66"/>
      <c r="E6" s="66"/>
      <c r="F6" s="66"/>
      <c r="G6" s="66"/>
      <c r="H6" s="67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29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29"/>
      <c r="B9" s="31">
        <v>1</v>
      </c>
      <c r="C9" s="32">
        <v>46246</v>
      </c>
      <c r="D9" s="33" t="s">
        <v>393</v>
      </c>
      <c r="E9" s="33" t="s">
        <v>394</v>
      </c>
      <c r="F9" s="33" t="s">
        <v>39</v>
      </c>
      <c r="G9" s="33" t="s">
        <v>395</v>
      </c>
      <c r="H9" s="33" t="s">
        <v>30</v>
      </c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29"/>
      <c r="B10" s="34">
        <f t="shared" ref="B10:B108" si="0">B9+1</f>
        <v>2</v>
      </c>
      <c r="C10" s="32">
        <f>C9</f>
        <v>46246</v>
      </c>
      <c r="D10" s="33" t="s">
        <v>396</v>
      </c>
      <c r="E10" s="33" t="s">
        <v>79</v>
      </c>
      <c r="F10" s="33" t="s">
        <v>39</v>
      </c>
      <c r="G10" s="33" t="s">
        <v>397</v>
      </c>
      <c r="H10" s="33" t="s">
        <v>30</v>
      </c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29"/>
      <c r="B11" s="34">
        <f t="shared" si="0"/>
        <v>3</v>
      </c>
      <c r="C11" s="32">
        <f>C9</f>
        <v>46246</v>
      </c>
      <c r="D11" s="33" t="s">
        <v>398</v>
      </c>
      <c r="E11" s="33" t="s">
        <v>97</v>
      </c>
      <c r="F11" s="33" t="s">
        <v>39</v>
      </c>
      <c r="G11" s="33" t="s">
        <v>399</v>
      </c>
      <c r="H11" s="33" t="s">
        <v>30</v>
      </c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29"/>
      <c r="B12" s="34">
        <f t="shared" si="0"/>
        <v>4</v>
      </c>
      <c r="C12" s="32">
        <f>C9</f>
        <v>46246</v>
      </c>
      <c r="D12" s="33" t="s">
        <v>400</v>
      </c>
      <c r="E12" s="33" t="s">
        <v>84</v>
      </c>
      <c r="F12" s="33" t="s">
        <v>39</v>
      </c>
      <c r="G12" s="33" t="s">
        <v>401</v>
      </c>
      <c r="H12" s="33" t="s">
        <v>30</v>
      </c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>
      <c r="A13" s="29"/>
      <c r="B13" s="34">
        <f t="shared" si="0"/>
        <v>5</v>
      </c>
      <c r="C13" s="32">
        <f>C12</f>
        <v>46246</v>
      </c>
      <c r="D13" s="33" t="s">
        <v>233</v>
      </c>
      <c r="E13" s="33" t="s">
        <v>48</v>
      </c>
      <c r="F13" s="33" t="s">
        <v>176</v>
      </c>
      <c r="G13" s="33" t="s">
        <v>402</v>
      </c>
      <c r="H13" s="33" t="s">
        <v>43</v>
      </c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29"/>
      <c r="B14" s="34">
        <f t="shared" si="0"/>
        <v>6</v>
      </c>
      <c r="C14" s="32">
        <f>C12</f>
        <v>46246</v>
      </c>
      <c r="D14" s="33" t="s">
        <v>403</v>
      </c>
      <c r="E14" s="33" t="s">
        <v>48</v>
      </c>
      <c r="F14" s="33" t="s">
        <v>176</v>
      </c>
      <c r="G14" s="33" t="s">
        <v>404</v>
      </c>
      <c r="H14" s="33" t="s">
        <v>60</v>
      </c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29"/>
      <c r="B15" s="34">
        <f t="shared" si="0"/>
        <v>7</v>
      </c>
      <c r="C15" s="32">
        <f>C12</f>
        <v>46246</v>
      </c>
      <c r="D15" s="33" t="s">
        <v>405</v>
      </c>
      <c r="E15" s="33" t="s">
        <v>406</v>
      </c>
      <c r="F15" s="33" t="s">
        <v>176</v>
      </c>
      <c r="G15" s="33" t="s">
        <v>407</v>
      </c>
      <c r="H15" s="33" t="s">
        <v>30</v>
      </c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>
      <c r="A16" s="29"/>
      <c r="B16" s="34">
        <f t="shared" si="0"/>
        <v>8</v>
      </c>
      <c r="C16" s="32">
        <f>C15</f>
        <v>46246</v>
      </c>
      <c r="D16" s="33" t="s">
        <v>408</v>
      </c>
      <c r="E16" s="33" t="s">
        <v>13</v>
      </c>
      <c r="F16" s="33" t="s">
        <v>176</v>
      </c>
      <c r="G16" s="33" t="s">
        <v>409</v>
      </c>
      <c r="H16" s="33" t="s">
        <v>30</v>
      </c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29"/>
      <c r="B17" s="34">
        <f t="shared" si="0"/>
        <v>9</v>
      </c>
      <c r="C17" s="32">
        <f>C15</f>
        <v>46246</v>
      </c>
      <c r="D17" s="33" t="s">
        <v>410</v>
      </c>
      <c r="E17" s="33" t="s">
        <v>198</v>
      </c>
      <c r="F17" s="33" t="s">
        <v>176</v>
      </c>
      <c r="G17" s="33" t="s">
        <v>411</v>
      </c>
      <c r="H17" s="33" t="s">
        <v>30</v>
      </c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29"/>
      <c r="B18" s="34">
        <f t="shared" si="0"/>
        <v>10</v>
      </c>
      <c r="C18" s="32">
        <f>C15</f>
        <v>46246</v>
      </c>
      <c r="D18" s="33" t="s">
        <v>412</v>
      </c>
      <c r="E18" s="33" t="s">
        <v>100</v>
      </c>
      <c r="F18" s="33" t="s">
        <v>249</v>
      </c>
      <c r="G18" s="33" t="s">
        <v>413</v>
      </c>
      <c r="H18" s="33" t="s">
        <v>30</v>
      </c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29"/>
      <c r="B19" s="34">
        <f t="shared" si="0"/>
        <v>11</v>
      </c>
      <c r="C19" s="32">
        <f>C18</f>
        <v>46246</v>
      </c>
      <c r="D19" s="33" t="s">
        <v>391</v>
      </c>
      <c r="E19" s="33" t="s">
        <v>13</v>
      </c>
      <c r="F19" s="33" t="s">
        <v>249</v>
      </c>
      <c r="G19" s="33" t="s">
        <v>392</v>
      </c>
      <c r="H19" s="33" t="s">
        <v>30</v>
      </c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29"/>
      <c r="B20" s="34">
        <f t="shared" si="0"/>
        <v>12</v>
      </c>
      <c r="C20" s="32">
        <f>C18</f>
        <v>46246</v>
      </c>
      <c r="D20" s="33" t="s">
        <v>414</v>
      </c>
      <c r="E20" s="33" t="s">
        <v>415</v>
      </c>
      <c r="F20" s="33" t="s">
        <v>249</v>
      </c>
      <c r="G20" s="33" t="s">
        <v>416</v>
      </c>
      <c r="H20" s="33" t="s">
        <v>30</v>
      </c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>
      <c r="A21" s="29"/>
      <c r="B21" s="34">
        <f t="shared" si="0"/>
        <v>13</v>
      </c>
      <c r="C21" s="32">
        <f>C18</f>
        <v>46246</v>
      </c>
      <c r="D21" s="33" t="s">
        <v>417</v>
      </c>
      <c r="E21" s="33" t="s">
        <v>97</v>
      </c>
      <c r="F21" s="33" t="s">
        <v>249</v>
      </c>
      <c r="G21" s="33" t="s">
        <v>418</v>
      </c>
      <c r="H21" s="33" t="s">
        <v>30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>
      <c r="A22" s="29"/>
      <c r="B22" s="34">
        <f t="shared" si="0"/>
        <v>14</v>
      </c>
      <c r="C22" s="32">
        <f>C21</f>
        <v>46246</v>
      </c>
      <c r="D22" s="33" t="s">
        <v>419</v>
      </c>
      <c r="E22" s="33" t="s">
        <v>32</v>
      </c>
      <c r="F22" s="33" t="s">
        <v>249</v>
      </c>
      <c r="G22" s="33" t="s">
        <v>420</v>
      </c>
      <c r="H22" s="33" t="s">
        <v>30</v>
      </c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>
      <c r="A23" s="29"/>
      <c r="B23" s="34">
        <f t="shared" si="0"/>
        <v>15</v>
      </c>
      <c r="C23" s="32">
        <f>C21</f>
        <v>46246</v>
      </c>
      <c r="D23" s="33" t="s">
        <v>37</v>
      </c>
      <c r="E23" s="33" t="s">
        <v>146</v>
      </c>
      <c r="F23" s="33" t="s">
        <v>249</v>
      </c>
      <c r="G23" s="33" t="s">
        <v>421</v>
      </c>
      <c r="H23" s="33" t="s">
        <v>111</v>
      </c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>
      <c r="A24" s="29"/>
      <c r="B24" s="34">
        <f t="shared" si="0"/>
        <v>16</v>
      </c>
      <c r="C24" s="32">
        <f>C21</f>
        <v>46246</v>
      </c>
      <c r="D24" s="33" t="s">
        <v>422</v>
      </c>
      <c r="E24" s="33" t="s">
        <v>97</v>
      </c>
      <c r="F24" s="33" t="s">
        <v>249</v>
      </c>
      <c r="G24" s="33" t="s">
        <v>423</v>
      </c>
      <c r="H24" s="33" t="s">
        <v>30</v>
      </c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>
      <c r="A25" s="29"/>
      <c r="B25" s="34">
        <f t="shared" si="0"/>
        <v>17</v>
      </c>
      <c r="C25" s="32">
        <f>C24</f>
        <v>46246</v>
      </c>
      <c r="D25" s="33" t="s">
        <v>424</v>
      </c>
      <c r="E25" s="33" t="s">
        <v>97</v>
      </c>
      <c r="F25" s="33" t="s">
        <v>249</v>
      </c>
      <c r="G25" s="33" t="s">
        <v>425</v>
      </c>
      <c r="H25" s="33" t="s">
        <v>111</v>
      </c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>
      <c r="A26" s="29"/>
      <c r="B26" s="34">
        <f t="shared" si="0"/>
        <v>18</v>
      </c>
      <c r="C26" s="32">
        <f>C24</f>
        <v>46246</v>
      </c>
      <c r="D26" s="33"/>
      <c r="E26" s="33"/>
      <c r="F26" s="33"/>
      <c r="G26" s="33"/>
      <c r="H26" s="33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>
      <c r="A27" s="29"/>
      <c r="B27" s="34">
        <f t="shared" si="0"/>
        <v>19</v>
      </c>
      <c r="C27" s="32">
        <f>C24</f>
        <v>46246</v>
      </c>
      <c r="D27" s="33"/>
      <c r="E27" s="33"/>
      <c r="F27" s="33"/>
      <c r="G27" s="33"/>
      <c r="H27" s="33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>
      <c r="A28" s="29"/>
      <c r="B28" s="34">
        <f t="shared" si="0"/>
        <v>20</v>
      </c>
      <c r="C28" s="32">
        <f>C27</f>
        <v>46246</v>
      </c>
      <c r="D28" s="33"/>
      <c r="E28" s="33"/>
      <c r="F28" s="33"/>
      <c r="G28" s="33"/>
      <c r="H28" s="33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>
      <c r="A29" s="29"/>
      <c r="B29" s="34">
        <f t="shared" si="0"/>
        <v>21</v>
      </c>
      <c r="C29" s="32">
        <f>C27</f>
        <v>46246</v>
      </c>
      <c r="D29" s="33"/>
      <c r="E29" s="33"/>
      <c r="F29" s="33"/>
      <c r="G29" s="34"/>
      <c r="H29" s="33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>
      <c r="A30" s="29"/>
      <c r="B30" s="34">
        <f t="shared" si="0"/>
        <v>22</v>
      </c>
      <c r="C30" s="32">
        <f>C27</f>
        <v>46246</v>
      </c>
      <c r="D30" s="33"/>
      <c r="E30" s="33"/>
      <c r="F30" s="33"/>
      <c r="G30" s="34"/>
      <c r="H30" s="33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>
      <c r="A31" s="29"/>
      <c r="B31" s="34">
        <f t="shared" si="0"/>
        <v>23</v>
      </c>
      <c r="C31" s="32">
        <f>C30</f>
        <v>46246</v>
      </c>
      <c r="D31" s="33"/>
      <c r="E31" s="33"/>
      <c r="F31" s="33"/>
      <c r="G31" s="34"/>
      <c r="H31" s="33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>
      <c r="A32" s="29"/>
      <c r="B32" s="34">
        <f t="shared" si="0"/>
        <v>24</v>
      </c>
      <c r="C32" s="32">
        <f>C30</f>
        <v>46246</v>
      </c>
      <c r="D32" s="33"/>
      <c r="E32" s="33"/>
      <c r="F32" s="33"/>
      <c r="G32" s="33"/>
      <c r="H32" s="33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>
      <c r="A33" s="29"/>
      <c r="B33" s="34">
        <f t="shared" si="0"/>
        <v>25</v>
      </c>
      <c r="C33" s="32">
        <f>C30</f>
        <v>46246</v>
      </c>
      <c r="D33" s="33"/>
      <c r="E33" s="33"/>
      <c r="F33" s="33"/>
      <c r="G33" s="33"/>
      <c r="H33" s="33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>
      <c r="A34" s="29"/>
      <c r="B34" s="34">
        <f t="shared" si="0"/>
        <v>26</v>
      </c>
      <c r="C34" s="32">
        <f>C33</f>
        <v>46246</v>
      </c>
      <c r="D34" s="33"/>
      <c r="E34" s="33"/>
      <c r="F34" s="33"/>
      <c r="G34" s="33"/>
      <c r="H34" s="33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>
      <c r="A35" s="29"/>
      <c r="B35" s="34">
        <f t="shared" si="0"/>
        <v>27</v>
      </c>
      <c r="C35" s="32">
        <f>C33</f>
        <v>46246</v>
      </c>
      <c r="D35" s="33"/>
      <c r="E35" s="33"/>
      <c r="F35" s="33"/>
      <c r="G35" s="33"/>
      <c r="H35" s="33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>
      <c r="A36" s="29"/>
      <c r="B36" s="34">
        <f t="shared" si="0"/>
        <v>28</v>
      </c>
      <c r="C36" s="32">
        <f>C33</f>
        <v>46246</v>
      </c>
      <c r="D36" s="33"/>
      <c r="E36" s="33"/>
      <c r="F36" s="33"/>
      <c r="G36" s="33"/>
      <c r="H36" s="33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>
      <c r="A37" s="29"/>
      <c r="B37" s="34">
        <f t="shared" si="0"/>
        <v>29</v>
      </c>
      <c r="C37" s="32">
        <f>C36</f>
        <v>46246</v>
      </c>
      <c r="D37" s="33"/>
      <c r="E37" s="33"/>
      <c r="F37" s="33"/>
      <c r="G37" s="33"/>
      <c r="H37" s="33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>
      <c r="A38" s="29"/>
      <c r="B38" s="34">
        <f t="shared" si="0"/>
        <v>30</v>
      </c>
      <c r="C38" s="32">
        <f>C36</f>
        <v>46246</v>
      </c>
      <c r="D38" s="33"/>
      <c r="E38" s="33"/>
      <c r="F38" s="33"/>
      <c r="G38" s="33"/>
      <c r="H38" s="33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A39" s="29"/>
      <c r="B39" s="34">
        <f t="shared" si="0"/>
        <v>31</v>
      </c>
      <c r="C39" s="32">
        <f>C36</f>
        <v>46246</v>
      </c>
      <c r="D39" s="33"/>
      <c r="E39" s="33"/>
      <c r="F39" s="33"/>
      <c r="G39" s="33"/>
      <c r="H39" s="33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A40" s="29"/>
      <c r="B40" s="34">
        <f t="shared" si="0"/>
        <v>32</v>
      </c>
      <c r="C40" s="32">
        <f>C39</f>
        <v>46246</v>
      </c>
      <c r="D40" s="33"/>
      <c r="E40" s="33"/>
      <c r="F40" s="33"/>
      <c r="G40" s="33"/>
      <c r="H40" s="33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A41" s="29"/>
      <c r="B41" s="34">
        <f t="shared" si="0"/>
        <v>33</v>
      </c>
      <c r="C41" s="32">
        <f>C39</f>
        <v>46246</v>
      </c>
      <c r="D41" s="33"/>
      <c r="E41" s="33"/>
      <c r="F41" s="33"/>
      <c r="G41" s="33"/>
      <c r="H41" s="33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9"/>
      <c r="B42" s="34">
        <f t="shared" si="0"/>
        <v>34</v>
      </c>
      <c r="C42" s="32">
        <f>C39</f>
        <v>46246</v>
      </c>
      <c r="D42" s="33"/>
      <c r="E42" s="33"/>
      <c r="F42" s="33"/>
      <c r="G42" s="33"/>
      <c r="H42" s="33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A43" s="29"/>
      <c r="B43" s="34">
        <f t="shared" si="0"/>
        <v>35</v>
      </c>
      <c r="C43" s="32">
        <f>C42</f>
        <v>46246</v>
      </c>
      <c r="D43" s="33"/>
      <c r="E43" s="33"/>
      <c r="F43" s="33"/>
      <c r="G43" s="33"/>
      <c r="H43" s="33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A44" s="29"/>
      <c r="B44" s="34">
        <f t="shared" si="0"/>
        <v>36</v>
      </c>
      <c r="C44" s="32">
        <f>C42</f>
        <v>46246</v>
      </c>
      <c r="D44" s="33"/>
      <c r="E44" s="33"/>
      <c r="F44" s="33"/>
      <c r="G44" s="33"/>
      <c r="H44" s="33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A45" s="29"/>
      <c r="B45" s="34">
        <f t="shared" si="0"/>
        <v>37</v>
      </c>
      <c r="C45" s="32">
        <f>C42</f>
        <v>46246</v>
      </c>
      <c r="D45" s="33"/>
      <c r="E45" s="33"/>
      <c r="F45" s="33"/>
      <c r="G45" s="33"/>
      <c r="H45" s="33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34">
        <f t="shared" si="0"/>
        <v>38</v>
      </c>
      <c r="C46" s="32">
        <f>C45</f>
        <v>46246</v>
      </c>
      <c r="D46" s="33"/>
      <c r="E46" s="33"/>
      <c r="F46" s="33"/>
      <c r="G46" s="35"/>
      <c r="H46" s="33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34">
        <f t="shared" si="0"/>
        <v>39</v>
      </c>
      <c r="C47" s="32">
        <f>C45</f>
        <v>46246</v>
      </c>
      <c r="D47" s="33"/>
      <c r="E47" s="33"/>
      <c r="F47" s="33"/>
      <c r="G47" s="33"/>
      <c r="H47" s="33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34">
        <f t="shared" si="0"/>
        <v>40</v>
      </c>
      <c r="C48" s="32">
        <f>C45</f>
        <v>46246</v>
      </c>
      <c r="D48" s="33"/>
      <c r="E48" s="33"/>
      <c r="F48" s="33"/>
      <c r="G48" s="34"/>
      <c r="H48" s="33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34">
        <f t="shared" si="0"/>
        <v>41</v>
      </c>
      <c r="C49" s="32">
        <f>C48</f>
        <v>46246</v>
      </c>
      <c r="D49" s="33"/>
      <c r="E49" s="33"/>
      <c r="F49" s="33"/>
      <c r="G49" s="34"/>
      <c r="H49" s="33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34">
        <f t="shared" si="0"/>
        <v>42</v>
      </c>
      <c r="C50" s="32">
        <f>C48</f>
        <v>46246</v>
      </c>
      <c r="D50" s="33"/>
      <c r="E50" s="33"/>
      <c r="F50" s="33"/>
      <c r="G50" s="34"/>
      <c r="H50" s="33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34">
        <f t="shared" si="0"/>
        <v>43</v>
      </c>
      <c r="C51" s="32">
        <f>C48</f>
        <v>46246</v>
      </c>
      <c r="D51" s="33"/>
      <c r="E51" s="33"/>
      <c r="F51" s="33"/>
      <c r="G51" s="33"/>
      <c r="H51" s="33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34">
        <f t="shared" si="0"/>
        <v>44</v>
      </c>
      <c r="C52" s="32">
        <f>C51</f>
        <v>46246</v>
      </c>
      <c r="D52" s="33"/>
      <c r="E52" s="33"/>
      <c r="F52" s="33"/>
      <c r="G52" s="33"/>
      <c r="H52" s="33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34">
        <f t="shared" si="0"/>
        <v>45</v>
      </c>
      <c r="C53" s="32">
        <f>C51</f>
        <v>46246</v>
      </c>
      <c r="D53" s="33"/>
      <c r="E53" s="33"/>
      <c r="F53" s="33"/>
      <c r="G53" s="33"/>
      <c r="H53" s="33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34">
        <f t="shared" si="0"/>
        <v>46</v>
      </c>
      <c r="C54" s="32">
        <f>C51</f>
        <v>46246</v>
      </c>
      <c r="D54" s="33"/>
      <c r="E54" s="33"/>
      <c r="F54" s="33"/>
      <c r="G54" s="33"/>
      <c r="H54" s="33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34">
        <f t="shared" si="0"/>
        <v>47</v>
      </c>
      <c r="C55" s="32">
        <f>C54</f>
        <v>46246</v>
      </c>
      <c r="D55" s="33"/>
      <c r="E55" s="33"/>
      <c r="F55" s="33"/>
      <c r="G55" s="33"/>
      <c r="H55" s="33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34">
        <f t="shared" si="0"/>
        <v>48</v>
      </c>
      <c r="C56" s="32">
        <f>C54</f>
        <v>46246</v>
      </c>
      <c r="D56" s="33"/>
      <c r="E56" s="33"/>
      <c r="F56" s="33"/>
      <c r="G56" s="33"/>
      <c r="H56" s="33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34">
        <f t="shared" si="0"/>
        <v>49</v>
      </c>
      <c r="C57" s="32">
        <f>C54</f>
        <v>46246</v>
      </c>
      <c r="D57" s="33"/>
      <c r="E57" s="33"/>
      <c r="F57" s="33"/>
      <c r="G57" s="33"/>
      <c r="H57" s="33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34">
        <f t="shared" si="0"/>
        <v>50</v>
      </c>
      <c r="C58" s="32">
        <f>C57</f>
        <v>46246</v>
      </c>
      <c r="D58" s="33"/>
      <c r="E58" s="33"/>
      <c r="F58" s="33"/>
      <c r="G58" s="33"/>
      <c r="H58" s="33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34">
        <f t="shared" si="0"/>
        <v>51</v>
      </c>
      <c r="C59" s="32">
        <f>C57</f>
        <v>46246</v>
      </c>
      <c r="D59" s="33"/>
      <c r="E59" s="33"/>
      <c r="F59" s="33"/>
      <c r="G59" s="34"/>
      <c r="H59" s="33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34">
        <f t="shared" si="0"/>
        <v>52</v>
      </c>
      <c r="C60" s="32">
        <f>C57</f>
        <v>46246</v>
      </c>
      <c r="D60" s="33"/>
      <c r="E60" s="33"/>
      <c r="F60" s="33"/>
      <c r="G60" s="33"/>
      <c r="H60" s="33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34">
        <f t="shared" si="0"/>
        <v>53</v>
      </c>
      <c r="C61" s="32">
        <f>C60</f>
        <v>46246</v>
      </c>
      <c r="D61" s="33"/>
      <c r="E61" s="33"/>
      <c r="F61" s="33"/>
      <c r="G61" s="33"/>
      <c r="H61" s="33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34">
        <f t="shared" si="0"/>
        <v>54</v>
      </c>
      <c r="C62" s="32">
        <f>C60</f>
        <v>46246</v>
      </c>
      <c r="D62" s="33"/>
      <c r="E62" s="33"/>
      <c r="F62" s="33"/>
      <c r="G62" s="33"/>
      <c r="H62" s="33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34">
        <f t="shared" si="0"/>
        <v>55</v>
      </c>
      <c r="C63" s="32">
        <f>C60</f>
        <v>46246</v>
      </c>
      <c r="D63" s="33"/>
      <c r="E63" s="33"/>
      <c r="F63" s="33"/>
      <c r="G63" s="33"/>
      <c r="H63" s="33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34">
        <f t="shared" si="0"/>
        <v>56</v>
      </c>
      <c r="C64" s="32">
        <f>C63</f>
        <v>46246</v>
      </c>
      <c r="D64" s="33"/>
      <c r="E64" s="33"/>
      <c r="F64" s="33"/>
      <c r="G64" s="33"/>
      <c r="H64" s="33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34">
        <f t="shared" si="0"/>
        <v>57</v>
      </c>
      <c r="C65" s="32">
        <f>C63</f>
        <v>46246</v>
      </c>
      <c r="D65" s="33"/>
      <c r="E65" s="33"/>
      <c r="F65" s="33"/>
      <c r="G65" s="33"/>
      <c r="H65" s="33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34">
        <f t="shared" si="0"/>
        <v>58</v>
      </c>
      <c r="C66" s="32">
        <f>C63</f>
        <v>46246</v>
      </c>
      <c r="D66" s="33"/>
      <c r="E66" s="33"/>
      <c r="F66" s="33"/>
      <c r="G66" s="33"/>
      <c r="H66" s="33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34">
        <f t="shared" si="0"/>
        <v>59</v>
      </c>
      <c r="C67" s="32">
        <f t="shared" ref="C67:C108" si="1">C66</f>
        <v>46246</v>
      </c>
      <c r="D67" s="33"/>
      <c r="E67" s="33"/>
      <c r="F67" s="33"/>
      <c r="G67" s="33"/>
      <c r="H67" s="33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34">
        <f t="shared" si="0"/>
        <v>60</v>
      </c>
      <c r="C68" s="32">
        <f t="shared" si="1"/>
        <v>46246</v>
      </c>
      <c r="D68" s="33"/>
      <c r="E68" s="33"/>
      <c r="F68" s="33"/>
      <c r="G68" s="33"/>
      <c r="H68" s="33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34">
        <f t="shared" si="0"/>
        <v>61</v>
      </c>
      <c r="C69" s="32">
        <f t="shared" si="1"/>
        <v>46246</v>
      </c>
      <c r="D69" s="33"/>
      <c r="E69" s="33"/>
      <c r="F69" s="33"/>
      <c r="G69" s="33"/>
      <c r="H69" s="33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34">
        <f t="shared" si="0"/>
        <v>62</v>
      </c>
      <c r="C70" s="32">
        <f t="shared" si="1"/>
        <v>46246</v>
      </c>
      <c r="D70" s="33"/>
      <c r="E70" s="33"/>
      <c r="F70" s="33"/>
      <c r="G70" s="33"/>
      <c r="H70" s="33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34">
        <f t="shared" si="0"/>
        <v>63</v>
      </c>
      <c r="C71" s="32">
        <f t="shared" si="1"/>
        <v>46246</v>
      </c>
      <c r="D71" s="33"/>
      <c r="E71" s="33"/>
      <c r="F71" s="33"/>
      <c r="G71" s="33"/>
      <c r="H71" s="33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34">
        <f t="shared" si="0"/>
        <v>64</v>
      </c>
      <c r="C72" s="32">
        <f t="shared" si="1"/>
        <v>46246</v>
      </c>
      <c r="D72" s="33"/>
      <c r="E72" s="33"/>
      <c r="F72" s="33"/>
      <c r="G72" s="33"/>
      <c r="H72" s="33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34">
        <f t="shared" si="0"/>
        <v>65</v>
      </c>
      <c r="C73" s="32">
        <f t="shared" si="1"/>
        <v>46246</v>
      </c>
      <c r="D73" s="33"/>
      <c r="E73" s="33"/>
      <c r="F73" s="33"/>
      <c r="G73" s="34"/>
      <c r="H73" s="33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34">
        <f t="shared" si="0"/>
        <v>66</v>
      </c>
      <c r="C74" s="32">
        <f t="shared" si="1"/>
        <v>46246</v>
      </c>
      <c r="D74" s="33"/>
      <c r="E74" s="33"/>
      <c r="F74" s="33"/>
      <c r="G74" s="34"/>
      <c r="H74" s="33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34">
        <f t="shared" si="0"/>
        <v>67</v>
      </c>
      <c r="C75" s="32">
        <f t="shared" si="1"/>
        <v>46246</v>
      </c>
      <c r="D75" s="33"/>
      <c r="E75" s="33"/>
      <c r="F75" s="33"/>
      <c r="G75" s="33"/>
      <c r="H75" s="33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34">
        <f t="shared" si="0"/>
        <v>68</v>
      </c>
      <c r="C76" s="32">
        <f t="shared" si="1"/>
        <v>46246</v>
      </c>
      <c r="D76" s="33"/>
      <c r="E76" s="33"/>
      <c r="F76" s="33"/>
      <c r="G76" s="33"/>
      <c r="H76" s="33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34">
        <f t="shared" si="0"/>
        <v>69</v>
      </c>
      <c r="C77" s="32">
        <f t="shared" si="1"/>
        <v>46246</v>
      </c>
      <c r="D77" s="33"/>
      <c r="E77" s="33"/>
      <c r="F77" s="33"/>
      <c r="G77" s="33"/>
      <c r="H77" s="33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34">
        <f t="shared" si="0"/>
        <v>70</v>
      </c>
      <c r="C78" s="32">
        <f t="shared" si="1"/>
        <v>46246</v>
      </c>
      <c r="D78" s="33"/>
      <c r="E78" s="33"/>
      <c r="F78" s="33"/>
      <c r="G78" s="33"/>
      <c r="H78" s="33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34">
        <f t="shared" si="0"/>
        <v>71</v>
      </c>
      <c r="C79" s="32">
        <f t="shared" si="1"/>
        <v>46246</v>
      </c>
      <c r="D79" s="33"/>
      <c r="E79" s="33"/>
      <c r="F79" s="33"/>
      <c r="G79" s="33"/>
      <c r="H79" s="33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34">
        <f t="shared" si="0"/>
        <v>72</v>
      </c>
      <c r="C80" s="32">
        <f t="shared" si="1"/>
        <v>46246</v>
      </c>
      <c r="D80" s="33"/>
      <c r="E80" s="33"/>
      <c r="F80" s="33"/>
      <c r="G80" s="34"/>
      <c r="H80" s="33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34">
        <f t="shared" si="0"/>
        <v>73</v>
      </c>
      <c r="C81" s="32">
        <f t="shared" si="1"/>
        <v>46246</v>
      </c>
      <c r="D81" s="33"/>
      <c r="E81" s="33"/>
      <c r="F81" s="33"/>
      <c r="G81" s="33"/>
      <c r="H81" s="33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34">
        <f t="shared" si="0"/>
        <v>74</v>
      </c>
      <c r="C82" s="32">
        <f t="shared" si="1"/>
        <v>46246</v>
      </c>
      <c r="D82" s="33"/>
      <c r="E82" s="33"/>
      <c r="F82" s="33"/>
      <c r="G82" s="34"/>
      <c r="H82" s="33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34">
        <f t="shared" si="0"/>
        <v>75</v>
      </c>
      <c r="C83" s="32">
        <f t="shared" si="1"/>
        <v>46246</v>
      </c>
      <c r="D83" s="33"/>
      <c r="E83" s="33"/>
      <c r="F83" s="33"/>
      <c r="G83" s="33"/>
      <c r="H83" s="33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34">
        <f t="shared" si="0"/>
        <v>76</v>
      </c>
      <c r="C84" s="32">
        <f t="shared" si="1"/>
        <v>46246</v>
      </c>
      <c r="D84" s="33"/>
      <c r="E84" s="33"/>
      <c r="F84" s="33"/>
      <c r="G84" s="36"/>
      <c r="H84" s="33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34">
        <f t="shared" si="0"/>
        <v>77</v>
      </c>
      <c r="C85" s="32">
        <f t="shared" si="1"/>
        <v>46246</v>
      </c>
      <c r="D85" s="33"/>
      <c r="E85" s="33"/>
      <c r="F85" s="33"/>
      <c r="G85" s="33"/>
      <c r="H85" s="33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34">
        <f t="shared" si="0"/>
        <v>78</v>
      </c>
      <c r="C86" s="32">
        <f t="shared" si="1"/>
        <v>46246</v>
      </c>
      <c r="D86" s="33"/>
      <c r="E86" s="33"/>
      <c r="F86" s="33"/>
      <c r="G86" s="33"/>
      <c r="H86" s="33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34">
        <f t="shared" si="0"/>
        <v>79</v>
      </c>
      <c r="C87" s="32">
        <f t="shared" si="1"/>
        <v>46246</v>
      </c>
      <c r="D87" s="33"/>
      <c r="E87" s="33"/>
      <c r="F87" s="33"/>
      <c r="G87" s="34"/>
      <c r="H87" s="33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34">
        <f t="shared" si="0"/>
        <v>80</v>
      </c>
      <c r="C88" s="32">
        <f t="shared" si="1"/>
        <v>46246</v>
      </c>
      <c r="D88" s="33"/>
      <c r="E88" s="33"/>
      <c r="F88" s="33"/>
      <c r="G88" s="34"/>
      <c r="H88" s="33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34">
        <f t="shared" si="0"/>
        <v>81</v>
      </c>
      <c r="C89" s="32">
        <f t="shared" si="1"/>
        <v>46246</v>
      </c>
      <c r="D89" s="33"/>
      <c r="E89" s="33"/>
      <c r="F89" s="33"/>
      <c r="G89" s="34"/>
      <c r="H89" s="33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34">
        <f t="shared" si="0"/>
        <v>82</v>
      </c>
      <c r="C90" s="32">
        <f t="shared" si="1"/>
        <v>46246</v>
      </c>
      <c r="D90" s="33"/>
      <c r="E90" s="33"/>
      <c r="F90" s="33"/>
      <c r="G90" s="34"/>
      <c r="H90" s="33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34">
        <f t="shared" si="0"/>
        <v>83</v>
      </c>
      <c r="C91" s="32">
        <f t="shared" si="1"/>
        <v>46246</v>
      </c>
      <c r="D91" s="33"/>
      <c r="E91" s="33"/>
      <c r="F91" s="33"/>
      <c r="G91" s="34"/>
      <c r="H91" s="33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34">
        <f t="shared" si="0"/>
        <v>84</v>
      </c>
      <c r="C92" s="32">
        <f t="shared" si="1"/>
        <v>46246</v>
      </c>
      <c r="D92" s="33"/>
      <c r="E92" s="33"/>
      <c r="F92" s="33"/>
      <c r="G92" s="34"/>
      <c r="H92" s="33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34">
        <f t="shared" si="0"/>
        <v>85</v>
      </c>
      <c r="C93" s="32">
        <f t="shared" si="1"/>
        <v>46246</v>
      </c>
      <c r="D93" s="33"/>
      <c r="E93" s="33"/>
      <c r="F93" s="33"/>
      <c r="G93" s="34"/>
      <c r="H93" s="33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34">
        <f t="shared" si="0"/>
        <v>86</v>
      </c>
      <c r="C94" s="32">
        <f t="shared" si="1"/>
        <v>46246</v>
      </c>
      <c r="D94" s="33"/>
      <c r="E94" s="33"/>
      <c r="F94" s="33"/>
      <c r="G94" s="34"/>
      <c r="H94" s="33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34">
        <f t="shared" si="0"/>
        <v>87</v>
      </c>
      <c r="C95" s="32">
        <f t="shared" si="1"/>
        <v>46246</v>
      </c>
      <c r="D95" s="33"/>
      <c r="E95" s="33"/>
      <c r="F95" s="33"/>
      <c r="G95" s="34"/>
      <c r="H95" s="33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34">
        <f t="shared" si="0"/>
        <v>88</v>
      </c>
      <c r="C96" s="32">
        <f t="shared" si="1"/>
        <v>46246</v>
      </c>
      <c r="D96" s="33"/>
      <c r="E96" s="33"/>
      <c r="F96" s="33"/>
      <c r="G96" s="34"/>
      <c r="H96" s="33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34">
        <f t="shared" si="0"/>
        <v>89</v>
      </c>
      <c r="C97" s="32">
        <f t="shared" si="1"/>
        <v>46246</v>
      </c>
      <c r="D97" s="33"/>
      <c r="E97" s="33"/>
      <c r="F97" s="33"/>
      <c r="G97" s="34"/>
      <c r="H97" s="33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34">
        <f t="shared" si="0"/>
        <v>90</v>
      </c>
      <c r="C98" s="32">
        <f t="shared" si="1"/>
        <v>46246</v>
      </c>
      <c r="D98" s="33"/>
      <c r="E98" s="33"/>
      <c r="F98" s="33"/>
      <c r="G98" s="34"/>
      <c r="H98" s="33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34">
        <f t="shared" si="0"/>
        <v>91</v>
      </c>
      <c r="C99" s="32">
        <f t="shared" si="1"/>
        <v>46246</v>
      </c>
      <c r="D99" s="33"/>
      <c r="E99" s="33"/>
      <c r="F99" s="33"/>
      <c r="G99" s="34"/>
      <c r="H99" s="33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34">
        <f t="shared" si="0"/>
        <v>92</v>
      </c>
      <c r="C100" s="32">
        <f t="shared" si="1"/>
        <v>46246</v>
      </c>
      <c r="D100" s="33"/>
      <c r="E100" s="33"/>
      <c r="F100" s="33"/>
      <c r="G100" s="34"/>
      <c r="H100" s="33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34">
        <f t="shared" si="0"/>
        <v>93</v>
      </c>
      <c r="C101" s="32">
        <f t="shared" si="1"/>
        <v>46246</v>
      </c>
      <c r="D101" s="33"/>
      <c r="E101" s="33"/>
      <c r="F101" s="33"/>
      <c r="G101" s="34"/>
      <c r="H101" s="33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34">
        <f t="shared" si="0"/>
        <v>94</v>
      </c>
      <c r="C102" s="32">
        <f t="shared" si="1"/>
        <v>46246</v>
      </c>
      <c r="D102" s="33"/>
      <c r="E102" s="33"/>
      <c r="F102" s="33"/>
      <c r="G102" s="35"/>
      <c r="H102" s="33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34">
        <f t="shared" si="0"/>
        <v>95</v>
      </c>
      <c r="C103" s="32">
        <f t="shared" si="1"/>
        <v>46246</v>
      </c>
      <c r="D103" s="33"/>
      <c r="E103" s="33"/>
      <c r="F103" s="33"/>
      <c r="G103" s="34"/>
      <c r="H103" s="33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34">
        <f t="shared" si="0"/>
        <v>96</v>
      </c>
      <c r="C104" s="32">
        <f t="shared" si="1"/>
        <v>46246</v>
      </c>
      <c r="D104" s="33"/>
      <c r="E104" s="33"/>
      <c r="F104" s="33"/>
      <c r="G104" s="34"/>
      <c r="H104" s="33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34">
        <f t="shared" si="0"/>
        <v>97</v>
      </c>
      <c r="C105" s="32">
        <f t="shared" si="1"/>
        <v>46246</v>
      </c>
      <c r="D105" s="33"/>
      <c r="E105" s="33"/>
      <c r="F105" s="33"/>
      <c r="G105" s="34"/>
      <c r="H105" s="33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34">
        <f t="shared" si="0"/>
        <v>98</v>
      </c>
      <c r="C106" s="32">
        <f t="shared" si="1"/>
        <v>46246</v>
      </c>
      <c r="D106" s="33"/>
      <c r="E106" s="33"/>
      <c r="F106" s="33"/>
      <c r="G106" s="33"/>
      <c r="H106" s="33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34">
        <f t="shared" si="0"/>
        <v>99</v>
      </c>
      <c r="C107" s="32">
        <f t="shared" si="1"/>
        <v>46246</v>
      </c>
      <c r="D107" s="33"/>
      <c r="E107" s="33"/>
      <c r="F107" s="33"/>
      <c r="G107" s="33"/>
      <c r="H107" s="33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34">
        <f t="shared" si="0"/>
        <v>100</v>
      </c>
      <c r="C108" s="32">
        <f t="shared" si="1"/>
        <v>46246</v>
      </c>
      <c r="D108" s="33"/>
      <c r="E108" s="33"/>
      <c r="F108" s="33"/>
      <c r="G108" s="33"/>
      <c r="H108" s="33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46247</v>
      </c>
      <c r="D9" s="38" t="s">
        <v>426</v>
      </c>
      <c r="E9" s="38" t="s">
        <v>427</v>
      </c>
      <c r="F9" s="38" t="s">
        <v>428</v>
      </c>
      <c r="G9" s="38" t="s">
        <v>429</v>
      </c>
      <c r="H9" s="38" t="s">
        <v>430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46247</v>
      </c>
      <c r="D10" s="38" t="s">
        <v>431</v>
      </c>
      <c r="E10" s="38" t="s">
        <v>22</v>
      </c>
      <c r="F10" s="38" t="s">
        <v>428</v>
      </c>
      <c r="G10" s="38" t="s">
        <v>432</v>
      </c>
      <c r="H10" s="38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46247</v>
      </c>
      <c r="D11" s="38" t="s">
        <v>433</v>
      </c>
      <c r="E11" s="38" t="s">
        <v>201</v>
      </c>
      <c r="F11" s="38" t="s">
        <v>428</v>
      </c>
      <c r="G11" s="38" t="s">
        <v>434</v>
      </c>
      <c r="H11" s="38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46247</v>
      </c>
      <c r="D12" s="38" t="s">
        <v>453</v>
      </c>
      <c r="E12" s="38" t="s">
        <v>97</v>
      </c>
      <c r="F12" s="38" t="s">
        <v>428</v>
      </c>
      <c r="G12" s="38" t="s">
        <v>455</v>
      </c>
      <c r="H12" s="38" t="s">
        <v>111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46247</v>
      </c>
      <c r="D13" s="38" t="s">
        <v>460</v>
      </c>
      <c r="E13" s="38" t="s">
        <v>133</v>
      </c>
      <c r="F13" s="38" t="s">
        <v>428</v>
      </c>
      <c r="G13" s="38" t="s">
        <v>461</v>
      </c>
      <c r="H13" s="38" t="s">
        <v>111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46247</v>
      </c>
      <c r="D14" s="38" t="s">
        <v>463</v>
      </c>
      <c r="E14" s="38" t="s">
        <v>58</v>
      </c>
      <c r="F14" s="38" t="s">
        <v>120</v>
      </c>
      <c r="G14" s="38" t="s">
        <v>464</v>
      </c>
      <c r="H14" s="38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46247</v>
      </c>
      <c r="D15" s="38" t="s">
        <v>14</v>
      </c>
      <c r="E15" s="38" t="s">
        <v>198</v>
      </c>
      <c r="F15" s="38" t="s">
        <v>120</v>
      </c>
      <c r="G15" s="38" t="s">
        <v>466</v>
      </c>
      <c r="H15" s="38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46247</v>
      </c>
      <c r="D16" s="38" t="s">
        <v>469</v>
      </c>
      <c r="E16" s="38" t="s">
        <v>10</v>
      </c>
      <c r="F16" s="38" t="s">
        <v>120</v>
      </c>
      <c r="G16" s="38" t="s">
        <v>470</v>
      </c>
      <c r="H16" s="38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46247</v>
      </c>
      <c r="D17" s="38" t="s">
        <v>453</v>
      </c>
      <c r="E17" s="38" t="s">
        <v>133</v>
      </c>
      <c r="F17" s="38" t="s">
        <v>120</v>
      </c>
      <c r="G17" s="38" t="s">
        <v>472</v>
      </c>
      <c r="H17" s="38" t="s">
        <v>17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46247</v>
      </c>
      <c r="D18" s="38" t="s">
        <v>122</v>
      </c>
      <c r="E18" s="38" t="s">
        <v>143</v>
      </c>
      <c r="F18" s="38" t="s">
        <v>120</v>
      </c>
      <c r="G18" s="38" t="s">
        <v>475</v>
      </c>
      <c r="H18" s="38" t="s">
        <v>60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46247</v>
      </c>
      <c r="D19" s="38" t="s">
        <v>453</v>
      </c>
      <c r="E19" s="38" t="s">
        <v>503</v>
      </c>
      <c r="F19" s="38" t="s">
        <v>120</v>
      </c>
      <c r="G19" s="38" t="s">
        <v>504</v>
      </c>
      <c r="H19" s="38" t="s">
        <v>60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46247</v>
      </c>
      <c r="D20" s="38" t="s">
        <v>124</v>
      </c>
      <c r="E20" s="38" t="s">
        <v>97</v>
      </c>
      <c r="F20" s="38" t="s">
        <v>120</v>
      </c>
      <c r="G20" s="38" t="s">
        <v>505</v>
      </c>
      <c r="H20" s="38" t="s">
        <v>17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46247</v>
      </c>
      <c r="D21" s="38" t="s">
        <v>460</v>
      </c>
      <c r="E21" s="38" t="s">
        <v>506</v>
      </c>
      <c r="F21" s="38" t="s">
        <v>120</v>
      </c>
      <c r="G21" s="38" t="s">
        <v>507</v>
      </c>
      <c r="H21" s="38" t="s">
        <v>17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46247</v>
      </c>
      <c r="D22" s="38" t="s">
        <v>469</v>
      </c>
      <c r="E22" s="38" t="s">
        <v>133</v>
      </c>
      <c r="F22" s="38" t="s">
        <v>120</v>
      </c>
      <c r="G22" s="38" t="s">
        <v>508</v>
      </c>
      <c r="H22" s="38" t="s">
        <v>60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46247</v>
      </c>
      <c r="D23" s="38" t="s">
        <v>14</v>
      </c>
      <c r="E23" s="38" t="s">
        <v>79</v>
      </c>
      <c r="F23" s="38" t="s">
        <v>120</v>
      </c>
      <c r="G23" s="38" t="s">
        <v>509</v>
      </c>
      <c r="H23" s="38" t="s">
        <v>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46247</v>
      </c>
      <c r="D24" s="38" t="s">
        <v>129</v>
      </c>
      <c r="E24" s="38" t="s">
        <v>22</v>
      </c>
      <c r="F24" s="38" t="s">
        <v>120</v>
      </c>
      <c r="G24" s="38" t="s">
        <v>292</v>
      </c>
      <c r="H24" s="38" t="s">
        <v>17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46247</v>
      </c>
      <c r="D25" s="38" t="s">
        <v>510</v>
      </c>
      <c r="E25" s="38" t="s">
        <v>198</v>
      </c>
      <c r="F25" s="38" t="s">
        <v>120</v>
      </c>
      <c r="G25" s="38" t="s">
        <v>511</v>
      </c>
      <c r="H25" s="38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46247</v>
      </c>
      <c r="D26" s="38" t="s">
        <v>44</v>
      </c>
      <c r="E26" s="38" t="s">
        <v>198</v>
      </c>
      <c r="F26" s="38" t="s">
        <v>120</v>
      </c>
      <c r="G26" s="38" t="s">
        <v>512</v>
      </c>
      <c r="H26" s="38" t="s">
        <v>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46247</v>
      </c>
      <c r="D27" s="38" t="s">
        <v>127</v>
      </c>
      <c r="E27" s="38" t="s">
        <v>97</v>
      </c>
      <c r="F27" s="38" t="s">
        <v>120</v>
      </c>
      <c r="G27" s="38" t="s">
        <v>513</v>
      </c>
      <c r="H27" s="38" t="s">
        <v>60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46247</v>
      </c>
      <c r="D28" s="38" t="s">
        <v>44</v>
      </c>
      <c r="E28" s="38" t="s">
        <v>97</v>
      </c>
      <c r="F28" s="38" t="s">
        <v>120</v>
      </c>
      <c r="G28" s="38" t="s">
        <v>514</v>
      </c>
      <c r="H28" s="38" t="s">
        <v>17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46247</v>
      </c>
      <c r="D29" s="38" t="s">
        <v>460</v>
      </c>
      <c r="E29" s="38" t="s">
        <v>97</v>
      </c>
      <c r="F29" s="38" t="s">
        <v>120</v>
      </c>
      <c r="G29" s="38" t="s">
        <v>515</v>
      </c>
      <c r="H29" s="38" t="s">
        <v>60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46247</v>
      </c>
      <c r="D30" s="38" t="s">
        <v>469</v>
      </c>
      <c r="E30" s="38" t="s">
        <v>61</v>
      </c>
      <c r="F30" s="38" t="s">
        <v>120</v>
      </c>
      <c r="G30" s="38" t="s">
        <v>516</v>
      </c>
      <c r="H30" s="38" t="s">
        <v>30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46247</v>
      </c>
      <c r="D31" s="38" t="s">
        <v>510</v>
      </c>
      <c r="E31" s="38" t="s">
        <v>517</v>
      </c>
      <c r="F31" s="38" t="s">
        <v>120</v>
      </c>
      <c r="G31" s="38" t="s">
        <v>518</v>
      </c>
      <c r="H31" s="38" t="s">
        <v>60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46247</v>
      </c>
      <c r="D32" s="38" t="s">
        <v>469</v>
      </c>
      <c r="E32" s="38" t="s">
        <v>342</v>
      </c>
      <c r="F32" s="38" t="s">
        <v>120</v>
      </c>
      <c r="G32" s="38" t="s">
        <v>519</v>
      </c>
      <c r="H32" s="38" t="s">
        <v>17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46247</v>
      </c>
      <c r="D33" s="38" t="s">
        <v>520</v>
      </c>
      <c r="E33" s="38" t="s">
        <v>521</v>
      </c>
      <c r="F33" s="38" t="s">
        <v>212</v>
      </c>
      <c r="G33" s="38" t="s">
        <v>522</v>
      </c>
      <c r="H33" s="38" t="s">
        <v>30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46247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46247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46247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46247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46247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46247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46247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46247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46247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46247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46247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46247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46247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46247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46247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46247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46247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46247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46247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46247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46247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46247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46247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46247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46247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46247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46247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46247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46247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46247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46247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46247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46247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46247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46247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46247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46247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46247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46247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46247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46247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46247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46247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46247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46247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46247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46247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46247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46247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46247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46247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46247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46247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46247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46247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46247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46247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46247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46247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46247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46247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46247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46247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46247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46247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46247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46247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46247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46247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46247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46247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46247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46247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46247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46247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15.7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ht="15.7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ht="15.75" customHeight="1">
      <c r="A4" s="43"/>
      <c r="B4" s="71" t="s">
        <v>0</v>
      </c>
      <c r="C4" s="63"/>
      <c r="D4" s="63"/>
      <c r="E4" s="63"/>
      <c r="F4" s="63"/>
      <c r="G4" s="63"/>
      <c r="H4" s="64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ht="15.75" customHeight="1">
      <c r="A5" s="43"/>
      <c r="B5" s="62"/>
      <c r="C5" s="63"/>
      <c r="D5" s="63"/>
      <c r="E5" s="63"/>
      <c r="F5" s="63"/>
      <c r="G5" s="63"/>
      <c r="H5" s="64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ht="15.75" customHeight="1">
      <c r="A6" s="43"/>
      <c r="B6" s="65"/>
      <c r="C6" s="66"/>
      <c r="D6" s="66"/>
      <c r="E6" s="66"/>
      <c r="F6" s="66"/>
      <c r="G6" s="66"/>
      <c r="H6" s="67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ht="15.75" customHeight="1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ht="15.75" customHeight="1">
      <c r="A8" s="43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ht="15.75" customHeight="1">
      <c r="A9" s="43"/>
      <c r="B9" s="7">
        <v>1</v>
      </c>
      <c r="C9" s="9">
        <v>46248</v>
      </c>
      <c r="D9" s="38" t="s">
        <v>127</v>
      </c>
      <c r="E9" s="38" t="s">
        <v>406</v>
      </c>
      <c r="F9" s="38" t="s">
        <v>448</v>
      </c>
      <c r="G9" s="38" t="s">
        <v>449</v>
      </c>
      <c r="H9" s="38" t="s">
        <v>111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ht="15.75" customHeight="1">
      <c r="A10" s="43"/>
      <c r="B10" s="12">
        <f t="shared" ref="B10:B108" si="0">B9+1</f>
        <v>2</v>
      </c>
      <c r="C10" s="9">
        <f>C9</f>
        <v>46248</v>
      </c>
      <c r="D10" s="38" t="s">
        <v>142</v>
      </c>
      <c r="E10" s="38" t="s">
        <v>87</v>
      </c>
      <c r="F10" s="38" t="s">
        <v>448</v>
      </c>
      <c r="G10" s="38" t="s">
        <v>450</v>
      </c>
      <c r="H10" s="38" t="s">
        <v>103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ht="15.75" customHeight="1">
      <c r="A11" s="43"/>
      <c r="B11" s="12">
        <f t="shared" si="0"/>
        <v>3</v>
      </c>
      <c r="C11" s="9">
        <f>C9</f>
        <v>46248</v>
      </c>
      <c r="D11" s="38" t="s">
        <v>142</v>
      </c>
      <c r="E11" s="38" t="s">
        <v>451</v>
      </c>
      <c r="F11" s="38" t="s">
        <v>448</v>
      </c>
      <c r="G11" s="38" t="s">
        <v>452</v>
      </c>
      <c r="H11" s="38" t="s">
        <v>111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ht="15.75" customHeight="1">
      <c r="A12" s="43"/>
      <c r="B12" s="12">
        <f t="shared" si="0"/>
        <v>4</v>
      </c>
      <c r="C12" s="9">
        <f>C9</f>
        <v>46248</v>
      </c>
      <c r="D12" s="38" t="s">
        <v>152</v>
      </c>
      <c r="E12" s="38" t="s">
        <v>454</v>
      </c>
      <c r="F12" s="38" t="s">
        <v>448</v>
      </c>
      <c r="G12" s="38" t="s">
        <v>456</v>
      </c>
      <c r="H12" s="38" t="s">
        <v>457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15.75" customHeight="1">
      <c r="A13" s="43"/>
      <c r="B13" s="12">
        <f t="shared" si="0"/>
        <v>5</v>
      </c>
      <c r="C13" s="9">
        <f>C12</f>
        <v>46248</v>
      </c>
      <c r="D13" s="44" t="s">
        <v>458</v>
      </c>
      <c r="E13" s="38" t="s">
        <v>97</v>
      </c>
      <c r="F13" s="38" t="s">
        <v>448</v>
      </c>
      <c r="G13" s="38" t="s">
        <v>459</v>
      </c>
      <c r="H13" s="38" t="s">
        <v>111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15.75" customHeight="1">
      <c r="A14" s="43"/>
      <c r="B14" s="12">
        <f t="shared" si="0"/>
        <v>6</v>
      </c>
      <c r="C14" s="9">
        <f>C12</f>
        <v>46248</v>
      </c>
      <c r="D14" s="38" t="s">
        <v>135</v>
      </c>
      <c r="E14" s="38" t="s">
        <v>146</v>
      </c>
      <c r="F14" s="38" t="s">
        <v>448</v>
      </c>
      <c r="G14" s="38" t="s">
        <v>462</v>
      </c>
      <c r="H14" s="38" t="s">
        <v>103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 spans="1:26" ht="15.75" customHeight="1">
      <c r="A15" s="43"/>
      <c r="B15" s="12">
        <f t="shared" si="0"/>
        <v>7</v>
      </c>
      <c r="C15" s="9">
        <f>C12</f>
        <v>46248</v>
      </c>
      <c r="D15" s="38" t="s">
        <v>135</v>
      </c>
      <c r="E15" s="38" t="s">
        <v>100</v>
      </c>
      <c r="F15" s="38" t="s">
        <v>448</v>
      </c>
      <c r="G15" s="38" t="s">
        <v>465</v>
      </c>
      <c r="H15" s="38" t="s">
        <v>111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spans="1:26" ht="15.75" customHeight="1">
      <c r="A16" s="43"/>
      <c r="B16" s="12">
        <f t="shared" si="0"/>
        <v>8</v>
      </c>
      <c r="C16" s="9">
        <f>C15</f>
        <v>46248</v>
      </c>
      <c r="D16" s="38" t="s">
        <v>467</v>
      </c>
      <c r="E16" s="38" t="s">
        <v>226</v>
      </c>
      <c r="F16" s="38" t="s">
        <v>448</v>
      </c>
      <c r="G16" s="38" t="s">
        <v>468</v>
      </c>
      <c r="H16" s="38" t="s">
        <v>457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 spans="1:26" ht="15.75" customHeight="1">
      <c r="A17" s="43"/>
      <c r="B17" s="12">
        <f t="shared" si="0"/>
        <v>9</v>
      </c>
      <c r="C17" s="9">
        <f>C15</f>
        <v>46248</v>
      </c>
      <c r="D17" s="38" t="s">
        <v>142</v>
      </c>
      <c r="E17" s="38" t="s">
        <v>198</v>
      </c>
      <c r="F17" s="38" t="s">
        <v>448</v>
      </c>
      <c r="G17" s="38" t="s">
        <v>471</v>
      </c>
      <c r="H17" s="38" t="s">
        <v>103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 spans="1:26" ht="15.75" customHeight="1">
      <c r="A18" s="43"/>
      <c r="B18" s="12">
        <f t="shared" si="0"/>
        <v>10</v>
      </c>
      <c r="C18" s="9">
        <f>C15</f>
        <v>46248</v>
      </c>
      <c r="D18" s="44" t="s">
        <v>155</v>
      </c>
      <c r="E18" s="38" t="s">
        <v>473</v>
      </c>
      <c r="F18" s="38" t="s">
        <v>448</v>
      </c>
      <c r="G18" s="38" t="s">
        <v>474</v>
      </c>
      <c r="H18" s="38" t="s">
        <v>17</v>
      </c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 spans="1:26" ht="15.75" customHeight="1">
      <c r="A19" s="43"/>
      <c r="B19" s="12">
        <f t="shared" si="0"/>
        <v>11</v>
      </c>
      <c r="C19" s="9">
        <f>C18</f>
        <v>46248</v>
      </c>
      <c r="D19" s="38" t="s">
        <v>142</v>
      </c>
      <c r="E19" s="38" t="s">
        <v>22</v>
      </c>
      <c r="F19" s="38" t="s">
        <v>448</v>
      </c>
      <c r="G19" s="38" t="s">
        <v>476</v>
      </c>
      <c r="H19" s="38" t="s">
        <v>477</v>
      </c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 spans="1:26" ht="15.75" customHeight="1">
      <c r="A20" s="43"/>
      <c r="B20" s="12">
        <f t="shared" si="0"/>
        <v>12</v>
      </c>
      <c r="C20" s="9">
        <f>C18</f>
        <v>46248</v>
      </c>
      <c r="D20" s="38" t="s">
        <v>135</v>
      </c>
      <c r="E20" s="38" t="s">
        <v>198</v>
      </c>
      <c r="F20" s="38" t="s">
        <v>448</v>
      </c>
      <c r="G20" s="38" t="s">
        <v>478</v>
      </c>
      <c r="H20" s="38" t="s">
        <v>103</v>
      </c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 spans="1:26" ht="15.75" customHeight="1">
      <c r="A21" s="43"/>
      <c r="B21" s="12">
        <f t="shared" si="0"/>
        <v>13</v>
      </c>
      <c r="C21" s="9">
        <f>C18</f>
        <v>46248</v>
      </c>
      <c r="D21" s="38" t="s">
        <v>138</v>
      </c>
      <c r="E21" s="38" t="s">
        <v>22</v>
      </c>
      <c r="F21" s="38" t="s">
        <v>448</v>
      </c>
      <c r="G21" s="38" t="s">
        <v>374</v>
      </c>
      <c r="H21" s="38" t="s">
        <v>209</v>
      </c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 spans="1:26" ht="15.75" customHeight="1">
      <c r="A22" s="43"/>
      <c r="B22" s="12">
        <f t="shared" si="0"/>
        <v>14</v>
      </c>
      <c r="C22" s="9">
        <f>C21</f>
        <v>46248</v>
      </c>
      <c r="D22" s="44" t="s">
        <v>458</v>
      </c>
      <c r="E22" s="38" t="s">
        <v>97</v>
      </c>
      <c r="F22" s="38" t="s">
        <v>448</v>
      </c>
      <c r="G22" s="38" t="s">
        <v>479</v>
      </c>
      <c r="H22" s="38" t="s">
        <v>17</v>
      </c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 spans="1:26" ht="15.75" customHeight="1">
      <c r="A23" s="43"/>
      <c r="B23" s="12">
        <f t="shared" si="0"/>
        <v>15</v>
      </c>
      <c r="C23" s="9">
        <f>C21</f>
        <v>46248</v>
      </c>
      <c r="D23" s="38" t="s">
        <v>14</v>
      </c>
      <c r="E23" s="38" t="s">
        <v>166</v>
      </c>
      <c r="F23" s="38" t="s">
        <v>448</v>
      </c>
      <c r="G23" s="38" t="s">
        <v>480</v>
      </c>
      <c r="H23" s="38" t="s">
        <v>60</v>
      </c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 spans="1:26" ht="15.75" customHeight="1">
      <c r="A24" s="43"/>
      <c r="B24" s="12">
        <f t="shared" si="0"/>
        <v>16</v>
      </c>
      <c r="C24" s="9">
        <f>C21</f>
        <v>46248</v>
      </c>
      <c r="D24" s="38" t="s">
        <v>135</v>
      </c>
      <c r="E24" s="38" t="s">
        <v>342</v>
      </c>
      <c r="F24" s="38" t="s">
        <v>448</v>
      </c>
      <c r="G24" s="38" t="s">
        <v>296</v>
      </c>
      <c r="H24" s="38" t="s">
        <v>103</v>
      </c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 spans="1:26" ht="15.75" customHeight="1">
      <c r="A25" s="43"/>
      <c r="B25" s="12">
        <f t="shared" si="0"/>
        <v>17</v>
      </c>
      <c r="C25" s="9">
        <f>C24</f>
        <v>46248</v>
      </c>
      <c r="D25" s="38" t="s">
        <v>129</v>
      </c>
      <c r="E25" s="38" t="s">
        <v>100</v>
      </c>
      <c r="F25" s="38" t="s">
        <v>448</v>
      </c>
      <c r="G25" s="38" t="s">
        <v>374</v>
      </c>
      <c r="H25" s="38" t="s">
        <v>209</v>
      </c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 spans="1:26" ht="15.75" customHeight="1">
      <c r="A26" s="43"/>
      <c r="B26" s="12">
        <f t="shared" si="0"/>
        <v>18</v>
      </c>
      <c r="C26" s="9">
        <f>C24</f>
        <v>46248</v>
      </c>
      <c r="D26" s="38" t="s">
        <v>14</v>
      </c>
      <c r="E26" s="38" t="s">
        <v>481</v>
      </c>
      <c r="F26" s="38" t="s">
        <v>448</v>
      </c>
      <c r="G26" s="38" t="s">
        <v>482</v>
      </c>
      <c r="H26" s="38" t="s">
        <v>103</v>
      </c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 spans="1:26" ht="15.6">
      <c r="A27" s="43"/>
      <c r="B27" s="12">
        <f t="shared" si="0"/>
        <v>19</v>
      </c>
      <c r="C27" s="9">
        <f>C24</f>
        <v>46248</v>
      </c>
      <c r="D27" s="38" t="s">
        <v>142</v>
      </c>
      <c r="E27" s="38" t="s">
        <v>198</v>
      </c>
      <c r="F27" s="38" t="s">
        <v>448</v>
      </c>
      <c r="G27" s="38" t="s">
        <v>483</v>
      </c>
      <c r="H27" s="38" t="s">
        <v>103</v>
      </c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 spans="1:26" ht="15.6">
      <c r="A28" s="43"/>
      <c r="B28" s="12">
        <f t="shared" si="0"/>
        <v>20</v>
      </c>
      <c r="C28" s="9">
        <f>C27</f>
        <v>46248</v>
      </c>
      <c r="D28" s="38" t="s">
        <v>135</v>
      </c>
      <c r="E28" s="38" t="s">
        <v>146</v>
      </c>
      <c r="F28" s="38" t="s">
        <v>448</v>
      </c>
      <c r="G28" s="38" t="s">
        <v>484</v>
      </c>
      <c r="H28" s="38" t="s">
        <v>17</v>
      </c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 spans="1:26" ht="15.6">
      <c r="A29" s="43"/>
      <c r="B29" s="12">
        <f t="shared" si="0"/>
        <v>21</v>
      </c>
      <c r="C29" s="9">
        <f>C27</f>
        <v>46248</v>
      </c>
      <c r="D29" s="38" t="s">
        <v>142</v>
      </c>
      <c r="E29" s="38" t="s">
        <v>22</v>
      </c>
      <c r="F29" s="38" t="s">
        <v>448</v>
      </c>
      <c r="G29" s="38" t="s">
        <v>485</v>
      </c>
      <c r="H29" s="38" t="s">
        <v>209</v>
      </c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 spans="1:26" ht="15.6">
      <c r="A30" s="43"/>
      <c r="B30" s="12">
        <f t="shared" si="0"/>
        <v>22</v>
      </c>
      <c r="C30" s="9">
        <f>C27</f>
        <v>46248</v>
      </c>
      <c r="D30" s="44" t="s">
        <v>155</v>
      </c>
      <c r="E30" s="38" t="s">
        <v>38</v>
      </c>
      <c r="F30" s="38" t="s">
        <v>448</v>
      </c>
      <c r="G30" s="38" t="s">
        <v>486</v>
      </c>
      <c r="H30" s="38" t="s">
        <v>17</v>
      </c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 spans="1:26" ht="15.6">
      <c r="A31" s="43"/>
      <c r="B31" s="12">
        <f t="shared" si="0"/>
        <v>23</v>
      </c>
      <c r="C31" s="9">
        <f>C30</f>
        <v>46248</v>
      </c>
      <c r="D31" s="38" t="s">
        <v>129</v>
      </c>
      <c r="E31" s="38" t="s">
        <v>487</v>
      </c>
      <c r="F31" s="38" t="s">
        <v>448</v>
      </c>
      <c r="G31" s="38" t="s">
        <v>488</v>
      </c>
      <c r="H31" s="38" t="s">
        <v>17</v>
      </c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 spans="1:26" ht="15.6">
      <c r="A32" s="43"/>
      <c r="B32" s="12">
        <f t="shared" si="0"/>
        <v>24</v>
      </c>
      <c r="C32" s="9">
        <f>C30</f>
        <v>46248</v>
      </c>
      <c r="D32" s="38" t="s">
        <v>127</v>
      </c>
      <c r="E32" s="38" t="s">
        <v>489</v>
      </c>
      <c r="F32" s="38" t="s">
        <v>448</v>
      </c>
      <c r="G32" s="38" t="s">
        <v>490</v>
      </c>
      <c r="H32" s="38" t="s">
        <v>17</v>
      </c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 spans="1:26" ht="15.6">
      <c r="A33" s="43"/>
      <c r="B33" s="12">
        <f t="shared" si="0"/>
        <v>25</v>
      </c>
      <c r="C33" s="9">
        <f>C30</f>
        <v>46248</v>
      </c>
      <c r="D33" s="38" t="s">
        <v>142</v>
      </c>
      <c r="E33" s="38" t="s">
        <v>491</v>
      </c>
      <c r="F33" s="38" t="s">
        <v>448</v>
      </c>
      <c r="G33" s="38" t="s">
        <v>492</v>
      </c>
      <c r="H33" s="38" t="s">
        <v>103</v>
      </c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 spans="1:26" ht="15.6">
      <c r="A34" s="43"/>
      <c r="B34" s="12">
        <f t="shared" si="0"/>
        <v>26</v>
      </c>
      <c r="C34" s="9">
        <f>C33</f>
        <v>46248</v>
      </c>
      <c r="D34" s="38" t="s">
        <v>493</v>
      </c>
      <c r="E34" s="38" t="s">
        <v>494</v>
      </c>
      <c r="F34" s="38" t="s">
        <v>11</v>
      </c>
      <c r="G34" s="38" t="s">
        <v>495</v>
      </c>
      <c r="H34" s="38" t="s">
        <v>103</v>
      </c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 spans="1:26" ht="15.6">
      <c r="A35" s="43"/>
      <c r="B35" s="12">
        <f t="shared" si="0"/>
        <v>27</v>
      </c>
      <c r="C35" s="9">
        <f>C33</f>
        <v>46248</v>
      </c>
      <c r="D35" s="38" t="s">
        <v>496</v>
      </c>
      <c r="E35" s="38" t="s">
        <v>494</v>
      </c>
      <c r="F35" s="38" t="s">
        <v>11</v>
      </c>
      <c r="G35" s="38" t="s">
        <v>497</v>
      </c>
      <c r="H35" s="38" t="s">
        <v>103</v>
      </c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 spans="1:26" ht="15.6">
      <c r="A36" s="43"/>
      <c r="B36" s="12">
        <f t="shared" si="0"/>
        <v>28</v>
      </c>
      <c r="C36" s="9">
        <f>C33</f>
        <v>46248</v>
      </c>
      <c r="D36" s="38" t="s">
        <v>498</v>
      </c>
      <c r="E36" s="38" t="s">
        <v>146</v>
      </c>
      <c r="F36" s="38" t="s">
        <v>11</v>
      </c>
      <c r="G36" s="38" t="s">
        <v>499</v>
      </c>
      <c r="H36" s="38" t="s">
        <v>500</v>
      </c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 spans="1:26" ht="15.6">
      <c r="A37" s="43"/>
      <c r="B37" s="12">
        <f t="shared" si="0"/>
        <v>29</v>
      </c>
      <c r="C37" s="9">
        <f>C36</f>
        <v>46248</v>
      </c>
      <c r="D37" s="38" t="s">
        <v>501</v>
      </c>
      <c r="E37" s="38" t="s">
        <v>336</v>
      </c>
      <c r="F37" s="38" t="s">
        <v>11</v>
      </c>
      <c r="G37" s="38" t="s">
        <v>502</v>
      </c>
      <c r="H37" s="38" t="s">
        <v>103</v>
      </c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 spans="1:26" ht="15.6">
      <c r="A38" s="43"/>
      <c r="B38" s="12">
        <f t="shared" si="0"/>
        <v>30</v>
      </c>
      <c r="C38" s="9">
        <f>C36</f>
        <v>46248</v>
      </c>
      <c r="D38" s="38"/>
      <c r="E38" s="38"/>
      <c r="F38" s="38"/>
      <c r="G38" s="38"/>
      <c r="H38" s="38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 spans="1:26" ht="15.6">
      <c r="A39" s="43"/>
      <c r="B39" s="12">
        <f t="shared" si="0"/>
        <v>31</v>
      </c>
      <c r="C39" s="9">
        <f>C36</f>
        <v>46248</v>
      </c>
      <c r="D39" s="38"/>
      <c r="E39" s="38"/>
      <c r="F39" s="38"/>
      <c r="G39" s="38"/>
      <c r="H39" s="38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 spans="1:26" ht="15.6">
      <c r="A40" s="43"/>
      <c r="B40" s="12">
        <f t="shared" si="0"/>
        <v>32</v>
      </c>
      <c r="C40" s="9">
        <f>C39</f>
        <v>46248</v>
      </c>
      <c r="D40" s="38"/>
      <c r="E40" s="38"/>
      <c r="F40" s="38"/>
      <c r="G40" s="38"/>
      <c r="H40" s="38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 spans="1:26" ht="15.6">
      <c r="A41" s="43"/>
      <c r="B41" s="12">
        <f t="shared" si="0"/>
        <v>33</v>
      </c>
      <c r="C41" s="9">
        <f>C39</f>
        <v>46248</v>
      </c>
      <c r="D41" s="38"/>
      <c r="E41" s="38"/>
      <c r="F41" s="38"/>
      <c r="G41" s="38"/>
      <c r="H41" s="38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 spans="1:26" ht="15.6">
      <c r="A42" s="43"/>
      <c r="B42" s="12">
        <f t="shared" si="0"/>
        <v>34</v>
      </c>
      <c r="C42" s="9">
        <f>C39</f>
        <v>46248</v>
      </c>
      <c r="D42" s="38"/>
      <c r="E42" s="38"/>
      <c r="F42" s="38"/>
      <c r="G42" s="38"/>
      <c r="H42" s="38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 spans="1:26" ht="15.6">
      <c r="A43" s="43"/>
      <c r="B43" s="12">
        <f t="shared" si="0"/>
        <v>35</v>
      </c>
      <c r="C43" s="9">
        <f>C42</f>
        <v>46248</v>
      </c>
      <c r="D43" s="38"/>
      <c r="E43" s="38"/>
      <c r="F43" s="38"/>
      <c r="G43" s="38"/>
      <c r="H43" s="38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 spans="1:26" ht="15.6">
      <c r="A44" s="43"/>
      <c r="B44" s="12">
        <f t="shared" si="0"/>
        <v>36</v>
      </c>
      <c r="C44" s="9">
        <f>C42</f>
        <v>46248</v>
      </c>
      <c r="D44" s="10"/>
      <c r="E44" s="10"/>
      <c r="F44" s="10"/>
      <c r="G44" s="10"/>
      <c r="H44" s="10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 spans="1:26" ht="15.6">
      <c r="A45" s="43"/>
      <c r="B45" s="12">
        <f t="shared" si="0"/>
        <v>37</v>
      </c>
      <c r="C45" s="9">
        <f>C42</f>
        <v>46248</v>
      </c>
      <c r="D45" s="10"/>
      <c r="E45" s="10"/>
      <c r="F45" s="10"/>
      <c r="G45" s="10"/>
      <c r="H45" s="10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 spans="1:26" ht="15.6">
      <c r="A46" s="43"/>
      <c r="B46" s="12">
        <f t="shared" si="0"/>
        <v>38</v>
      </c>
      <c r="C46" s="9">
        <f>C45</f>
        <v>46248</v>
      </c>
      <c r="D46" s="10"/>
      <c r="E46" s="10"/>
      <c r="F46" s="10"/>
      <c r="G46" s="2"/>
      <c r="H46" s="10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 spans="1:26" ht="15.6">
      <c r="A47" s="43"/>
      <c r="B47" s="12">
        <f t="shared" si="0"/>
        <v>39</v>
      </c>
      <c r="C47" s="9">
        <f>C45</f>
        <v>46248</v>
      </c>
      <c r="D47" s="10"/>
      <c r="E47" s="10"/>
      <c r="F47" s="10"/>
      <c r="G47" s="10"/>
      <c r="H47" s="10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 spans="1:26" ht="15.6">
      <c r="A48" s="43"/>
      <c r="B48" s="12">
        <f t="shared" si="0"/>
        <v>40</v>
      </c>
      <c r="C48" s="9">
        <f>C45</f>
        <v>46248</v>
      </c>
      <c r="D48" s="10"/>
      <c r="E48" s="10"/>
      <c r="F48" s="10"/>
      <c r="G48" s="12"/>
      <c r="H48" s="10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 spans="1:26" ht="15.6">
      <c r="A49" s="43"/>
      <c r="B49" s="12">
        <f t="shared" si="0"/>
        <v>41</v>
      </c>
      <c r="C49" s="9">
        <f>C48</f>
        <v>46248</v>
      </c>
      <c r="D49" s="10"/>
      <c r="E49" s="10"/>
      <c r="F49" s="10"/>
      <c r="G49" s="12"/>
      <c r="H49" s="10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 spans="1:26" ht="15.6">
      <c r="A50" s="43"/>
      <c r="B50" s="12">
        <f t="shared" si="0"/>
        <v>42</v>
      </c>
      <c r="C50" s="9">
        <f>C48</f>
        <v>46248</v>
      </c>
      <c r="D50" s="10"/>
      <c r="E50" s="10"/>
      <c r="F50" s="10"/>
      <c r="G50" s="12"/>
      <c r="H50" s="10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 spans="1:26" ht="15.6">
      <c r="A51" s="43"/>
      <c r="B51" s="12">
        <f t="shared" si="0"/>
        <v>43</v>
      </c>
      <c r="C51" s="9">
        <f>C48</f>
        <v>46248</v>
      </c>
      <c r="D51" s="10"/>
      <c r="E51" s="10"/>
      <c r="F51" s="10"/>
      <c r="G51" s="10"/>
      <c r="H51" s="10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 spans="1:26" ht="15.6">
      <c r="A52" s="43"/>
      <c r="B52" s="12">
        <f t="shared" si="0"/>
        <v>44</v>
      </c>
      <c r="C52" s="9">
        <f>C51</f>
        <v>46248</v>
      </c>
      <c r="D52" s="10"/>
      <c r="E52" s="10"/>
      <c r="F52" s="10"/>
      <c r="G52" s="10"/>
      <c r="H52" s="10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 spans="1:26" ht="15.6">
      <c r="A53" s="43"/>
      <c r="B53" s="12">
        <f t="shared" si="0"/>
        <v>45</v>
      </c>
      <c r="C53" s="9">
        <f>C51</f>
        <v>46248</v>
      </c>
      <c r="D53" s="10"/>
      <c r="E53" s="10"/>
      <c r="F53" s="10"/>
      <c r="G53" s="10"/>
      <c r="H53" s="10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 spans="1:26" ht="15.6">
      <c r="A54" s="43"/>
      <c r="B54" s="12">
        <f t="shared" si="0"/>
        <v>46</v>
      </c>
      <c r="C54" s="9">
        <f>C51</f>
        <v>46248</v>
      </c>
      <c r="D54" s="10"/>
      <c r="E54" s="10"/>
      <c r="F54" s="10"/>
      <c r="G54" s="10"/>
      <c r="H54" s="10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 spans="1:26" ht="15.6">
      <c r="A55" s="43"/>
      <c r="B55" s="12">
        <f t="shared" si="0"/>
        <v>47</v>
      </c>
      <c r="C55" s="9">
        <f>C54</f>
        <v>46248</v>
      </c>
      <c r="D55" s="10"/>
      <c r="E55" s="10"/>
      <c r="F55" s="10"/>
      <c r="G55" s="10"/>
      <c r="H55" s="10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 spans="1:26" ht="15.6">
      <c r="A56" s="43"/>
      <c r="B56" s="12">
        <f t="shared" si="0"/>
        <v>48</v>
      </c>
      <c r="C56" s="9">
        <f>C54</f>
        <v>46248</v>
      </c>
      <c r="D56" s="10"/>
      <c r="E56" s="10"/>
      <c r="F56" s="10"/>
      <c r="G56" s="10"/>
      <c r="H56" s="10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 spans="1:26" ht="15.6">
      <c r="A57" s="43"/>
      <c r="B57" s="12">
        <f t="shared" si="0"/>
        <v>49</v>
      </c>
      <c r="C57" s="9">
        <f>C54</f>
        <v>46248</v>
      </c>
      <c r="D57" s="10"/>
      <c r="E57" s="10"/>
      <c r="F57" s="10"/>
      <c r="G57" s="10"/>
      <c r="H57" s="10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 spans="1:26" ht="15.6">
      <c r="A58" s="43"/>
      <c r="B58" s="12">
        <f t="shared" si="0"/>
        <v>50</v>
      </c>
      <c r="C58" s="9">
        <f>C57</f>
        <v>46248</v>
      </c>
      <c r="D58" s="10"/>
      <c r="E58" s="10"/>
      <c r="F58" s="10"/>
      <c r="G58" s="10"/>
      <c r="H58" s="10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 spans="1:26" ht="15.6">
      <c r="A59" s="43"/>
      <c r="B59" s="12">
        <f t="shared" si="0"/>
        <v>51</v>
      </c>
      <c r="C59" s="9">
        <f>C57</f>
        <v>46248</v>
      </c>
      <c r="D59" s="10"/>
      <c r="E59" s="10"/>
      <c r="F59" s="10"/>
      <c r="G59" s="12"/>
      <c r="H59" s="10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 spans="1:26" ht="15.6">
      <c r="A60" s="43"/>
      <c r="B60" s="45">
        <f t="shared" si="0"/>
        <v>52</v>
      </c>
      <c r="C60" s="46">
        <f>C57</f>
        <v>46248</v>
      </c>
      <c r="D60" s="47"/>
      <c r="E60" s="47"/>
      <c r="F60" s="47"/>
      <c r="G60" s="47"/>
      <c r="H60" s="47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 spans="1:26" ht="15.6">
      <c r="A61" s="43"/>
      <c r="B61" s="45">
        <f t="shared" si="0"/>
        <v>53</v>
      </c>
      <c r="C61" s="46">
        <f>C60</f>
        <v>46248</v>
      </c>
      <c r="D61" s="47"/>
      <c r="E61" s="47"/>
      <c r="F61" s="47"/>
      <c r="G61" s="47"/>
      <c r="H61" s="47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 spans="1:26" ht="15.6">
      <c r="A62" s="43"/>
      <c r="B62" s="45">
        <f t="shared" si="0"/>
        <v>54</v>
      </c>
      <c r="C62" s="46">
        <f>C60</f>
        <v>46248</v>
      </c>
      <c r="D62" s="47"/>
      <c r="E62" s="47"/>
      <c r="F62" s="47"/>
      <c r="G62" s="47"/>
      <c r="H62" s="47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 spans="1:26" ht="15.6">
      <c r="A63" s="43"/>
      <c r="B63" s="45">
        <f t="shared" si="0"/>
        <v>55</v>
      </c>
      <c r="C63" s="46">
        <f>C60</f>
        <v>46248</v>
      </c>
      <c r="D63" s="47"/>
      <c r="E63" s="47"/>
      <c r="F63" s="47"/>
      <c r="G63" s="47"/>
      <c r="H63" s="47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 spans="1:26" ht="15.6">
      <c r="A64" s="43"/>
      <c r="B64" s="45">
        <f t="shared" si="0"/>
        <v>56</v>
      </c>
      <c r="C64" s="46">
        <f>C63</f>
        <v>46248</v>
      </c>
      <c r="D64" s="47"/>
      <c r="E64" s="47"/>
      <c r="F64" s="47"/>
      <c r="G64" s="47"/>
      <c r="H64" s="47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 spans="1:26" ht="15.6">
      <c r="A65" s="43"/>
      <c r="B65" s="45">
        <f t="shared" si="0"/>
        <v>57</v>
      </c>
      <c r="C65" s="46">
        <f>C63</f>
        <v>46248</v>
      </c>
      <c r="D65" s="47"/>
      <c r="E65" s="47"/>
      <c r="F65" s="47"/>
      <c r="G65" s="47"/>
      <c r="H65" s="47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 spans="1:26" ht="15.6">
      <c r="A66" s="43"/>
      <c r="B66" s="45">
        <f t="shared" si="0"/>
        <v>58</v>
      </c>
      <c r="C66" s="46">
        <f>C63</f>
        <v>46248</v>
      </c>
      <c r="D66" s="47"/>
      <c r="E66" s="47"/>
      <c r="F66" s="47"/>
      <c r="G66" s="47"/>
      <c r="H66" s="47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 spans="1:26" ht="15.6">
      <c r="A67" s="43"/>
      <c r="B67" s="45">
        <f t="shared" si="0"/>
        <v>59</v>
      </c>
      <c r="C67" s="46">
        <f t="shared" ref="C67:C108" si="1">C66</f>
        <v>46248</v>
      </c>
      <c r="D67" s="47"/>
      <c r="E67" s="47"/>
      <c r="F67" s="47"/>
      <c r="G67" s="47"/>
      <c r="H67" s="47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 spans="1:26" ht="15.6">
      <c r="A68" s="43"/>
      <c r="B68" s="45">
        <f t="shared" si="0"/>
        <v>60</v>
      </c>
      <c r="C68" s="46">
        <f t="shared" si="1"/>
        <v>46248</v>
      </c>
      <c r="D68" s="47"/>
      <c r="E68" s="47"/>
      <c r="F68" s="47"/>
      <c r="G68" s="47"/>
      <c r="H68" s="47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 spans="1:26" ht="15.6">
      <c r="A69" s="43"/>
      <c r="B69" s="45">
        <f t="shared" si="0"/>
        <v>61</v>
      </c>
      <c r="C69" s="46">
        <f t="shared" si="1"/>
        <v>46248</v>
      </c>
      <c r="D69" s="47"/>
      <c r="E69" s="47"/>
      <c r="F69" s="47"/>
      <c r="G69" s="47"/>
      <c r="H69" s="47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 spans="1:26" ht="15.6">
      <c r="A70" s="43"/>
      <c r="B70" s="45">
        <f t="shared" si="0"/>
        <v>62</v>
      </c>
      <c r="C70" s="46">
        <f t="shared" si="1"/>
        <v>46248</v>
      </c>
      <c r="D70" s="47"/>
      <c r="E70" s="47"/>
      <c r="F70" s="47"/>
      <c r="G70" s="47"/>
      <c r="H70" s="47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 spans="1:26" ht="15.6">
      <c r="A71" s="43"/>
      <c r="B71" s="45">
        <f t="shared" si="0"/>
        <v>63</v>
      </c>
      <c r="C71" s="46">
        <f t="shared" si="1"/>
        <v>46248</v>
      </c>
      <c r="D71" s="47"/>
      <c r="E71" s="47"/>
      <c r="F71" s="47"/>
      <c r="G71" s="47"/>
      <c r="H71" s="47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 spans="1:26" ht="15.6">
      <c r="A72" s="43"/>
      <c r="B72" s="45">
        <f t="shared" si="0"/>
        <v>64</v>
      </c>
      <c r="C72" s="46">
        <f t="shared" si="1"/>
        <v>46248</v>
      </c>
      <c r="D72" s="47"/>
      <c r="E72" s="47"/>
      <c r="F72" s="47"/>
      <c r="G72" s="47"/>
      <c r="H72" s="47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 spans="1:26" ht="15.6">
      <c r="A73" s="43"/>
      <c r="B73" s="45">
        <f t="shared" si="0"/>
        <v>65</v>
      </c>
      <c r="C73" s="46">
        <f t="shared" si="1"/>
        <v>46248</v>
      </c>
      <c r="D73" s="47"/>
      <c r="E73" s="47"/>
      <c r="F73" s="47"/>
      <c r="G73" s="45"/>
      <c r="H73" s="47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 spans="1:26" ht="15.6">
      <c r="A74" s="43"/>
      <c r="B74" s="45">
        <f t="shared" si="0"/>
        <v>66</v>
      </c>
      <c r="C74" s="46">
        <f t="shared" si="1"/>
        <v>46248</v>
      </c>
      <c r="D74" s="47"/>
      <c r="E74" s="47"/>
      <c r="F74" s="47"/>
      <c r="G74" s="45"/>
      <c r="H74" s="47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 spans="1:26" ht="15.6">
      <c r="A75" s="43"/>
      <c r="B75" s="45">
        <f t="shared" si="0"/>
        <v>67</v>
      </c>
      <c r="C75" s="46">
        <f t="shared" si="1"/>
        <v>46248</v>
      </c>
      <c r="D75" s="47"/>
      <c r="E75" s="47"/>
      <c r="F75" s="47"/>
      <c r="G75" s="47"/>
      <c r="H75" s="47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 spans="1:26" ht="15.6">
      <c r="A76" s="43"/>
      <c r="B76" s="45">
        <f t="shared" si="0"/>
        <v>68</v>
      </c>
      <c r="C76" s="46">
        <f t="shared" si="1"/>
        <v>46248</v>
      </c>
      <c r="D76" s="47"/>
      <c r="E76" s="47"/>
      <c r="F76" s="47"/>
      <c r="G76" s="47"/>
      <c r="H76" s="47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 spans="1:26" ht="15.6">
      <c r="A77" s="43"/>
      <c r="B77" s="45">
        <f t="shared" si="0"/>
        <v>69</v>
      </c>
      <c r="C77" s="46">
        <f t="shared" si="1"/>
        <v>46248</v>
      </c>
      <c r="D77" s="47"/>
      <c r="E77" s="47"/>
      <c r="F77" s="47"/>
      <c r="G77" s="47"/>
      <c r="H77" s="47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 spans="1:26" ht="15.6">
      <c r="A78" s="43"/>
      <c r="B78" s="45">
        <f t="shared" si="0"/>
        <v>70</v>
      </c>
      <c r="C78" s="46">
        <f t="shared" si="1"/>
        <v>46248</v>
      </c>
      <c r="D78" s="47"/>
      <c r="E78" s="47"/>
      <c r="F78" s="47"/>
      <c r="G78" s="47"/>
      <c r="H78" s="47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 spans="1:26" ht="15.6">
      <c r="A79" s="43"/>
      <c r="B79" s="45">
        <f t="shared" si="0"/>
        <v>71</v>
      </c>
      <c r="C79" s="46">
        <f t="shared" si="1"/>
        <v>46248</v>
      </c>
      <c r="D79" s="47"/>
      <c r="E79" s="47"/>
      <c r="F79" s="47"/>
      <c r="G79" s="47"/>
      <c r="H79" s="47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 spans="1:26" ht="15.6">
      <c r="A80" s="43"/>
      <c r="B80" s="45">
        <f t="shared" si="0"/>
        <v>72</v>
      </c>
      <c r="C80" s="46">
        <f t="shared" si="1"/>
        <v>46248</v>
      </c>
      <c r="D80" s="47"/>
      <c r="E80" s="47"/>
      <c r="F80" s="47"/>
      <c r="G80" s="45"/>
      <c r="H80" s="47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 spans="1:26" ht="15.6">
      <c r="A81" s="43"/>
      <c r="B81" s="45">
        <f t="shared" si="0"/>
        <v>73</v>
      </c>
      <c r="C81" s="46">
        <f t="shared" si="1"/>
        <v>46248</v>
      </c>
      <c r="D81" s="47"/>
      <c r="E81" s="47"/>
      <c r="F81" s="47"/>
      <c r="G81" s="47"/>
      <c r="H81" s="47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 spans="1:26" ht="15.6">
      <c r="A82" s="43"/>
      <c r="B82" s="45">
        <f t="shared" si="0"/>
        <v>74</v>
      </c>
      <c r="C82" s="46">
        <f t="shared" si="1"/>
        <v>46248</v>
      </c>
      <c r="D82" s="47"/>
      <c r="E82" s="47"/>
      <c r="F82" s="47"/>
      <c r="G82" s="45"/>
      <c r="H82" s="47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 spans="1:26" ht="15.6">
      <c r="A83" s="43"/>
      <c r="B83" s="45">
        <f t="shared" si="0"/>
        <v>75</v>
      </c>
      <c r="C83" s="46">
        <f t="shared" si="1"/>
        <v>46248</v>
      </c>
      <c r="D83" s="47"/>
      <c r="E83" s="47"/>
      <c r="F83" s="47"/>
      <c r="G83" s="47"/>
      <c r="H83" s="47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 spans="1:26" ht="15.6">
      <c r="A84" s="43"/>
      <c r="B84" s="45">
        <f t="shared" si="0"/>
        <v>76</v>
      </c>
      <c r="C84" s="46">
        <f t="shared" si="1"/>
        <v>46248</v>
      </c>
      <c r="D84" s="47"/>
      <c r="E84" s="47"/>
      <c r="F84" s="47"/>
      <c r="G84" s="48"/>
      <c r="H84" s="47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 spans="1:26" ht="15.6">
      <c r="A85" s="43"/>
      <c r="B85" s="45">
        <f t="shared" si="0"/>
        <v>77</v>
      </c>
      <c r="C85" s="46">
        <f t="shared" si="1"/>
        <v>46248</v>
      </c>
      <c r="D85" s="47"/>
      <c r="E85" s="47"/>
      <c r="F85" s="47"/>
      <c r="G85" s="47"/>
      <c r="H85" s="47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 spans="1:26" ht="15.6">
      <c r="A86" s="43"/>
      <c r="B86" s="45">
        <f t="shared" si="0"/>
        <v>78</v>
      </c>
      <c r="C86" s="46">
        <f t="shared" si="1"/>
        <v>46248</v>
      </c>
      <c r="D86" s="47"/>
      <c r="E86" s="47"/>
      <c r="F86" s="47"/>
      <c r="G86" s="47"/>
      <c r="H86" s="47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 spans="1:26" ht="15.6">
      <c r="A87" s="43"/>
      <c r="B87" s="45">
        <f t="shared" si="0"/>
        <v>79</v>
      </c>
      <c r="C87" s="46">
        <f t="shared" si="1"/>
        <v>46248</v>
      </c>
      <c r="D87" s="47"/>
      <c r="E87" s="47"/>
      <c r="F87" s="47"/>
      <c r="G87" s="45"/>
      <c r="H87" s="47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 spans="1:26" ht="15.6">
      <c r="A88" s="43"/>
      <c r="B88" s="45">
        <f t="shared" si="0"/>
        <v>80</v>
      </c>
      <c r="C88" s="46">
        <f t="shared" si="1"/>
        <v>46248</v>
      </c>
      <c r="D88" s="47"/>
      <c r="E88" s="47"/>
      <c r="F88" s="47"/>
      <c r="G88" s="45"/>
      <c r="H88" s="47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 spans="1:26" ht="15.6">
      <c r="A89" s="43"/>
      <c r="B89" s="45">
        <f t="shared" si="0"/>
        <v>81</v>
      </c>
      <c r="C89" s="46">
        <f t="shared" si="1"/>
        <v>46248</v>
      </c>
      <c r="D89" s="47"/>
      <c r="E89" s="47"/>
      <c r="F89" s="47"/>
      <c r="G89" s="45"/>
      <c r="H89" s="47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 spans="1:26" ht="15.6">
      <c r="A90" s="43"/>
      <c r="B90" s="45">
        <f t="shared" si="0"/>
        <v>82</v>
      </c>
      <c r="C90" s="46">
        <f t="shared" si="1"/>
        <v>46248</v>
      </c>
      <c r="D90" s="47"/>
      <c r="E90" s="47"/>
      <c r="F90" s="47"/>
      <c r="G90" s="45"/>
      <c r="H90" s="47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 spans="1:26" ht="15.6">
      <c r="A91" s="43"/>
      <c r="B91" s="45">
        <f t="shared" si="0"/>
        <v>83</v>
      </c>
      <c r="C91" s="46">
        <f t="shared" si="1"/>
        <v>46248</v>
      </c>
      <c r="D91" s="47"/>
      <c r="E91" s="47"/>
      <c r="F91" s="47"/>
      <c r="G91" s="45"/>
      <c r="H91" s="47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 spans="1:26" ht="15.6">
      <c r="A92" s="43"/>
      <c r="B92" s="45">
        <f t="shared" si="0"/>
        <v>84</v>
      </c>
      <c r="C92" s="46">
        <f t="shared" si="1"/>
        <v>46248</v>
      </c>
      <c r="D92" s="47"/>
      <c r="E92" s="47"/>
      <c r="F92" s="47"/>
      <c r="G92" s="45"/>
      <c r="H92" s="47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 spans="1:26" ht="15.6">
      <c r="A93" s="43"/>
      <c r="B93" s="45">
        <f t="shared" si="0"/>
        <v>85</v>
      </c>
      <c r="C93" s="46">
        <f t="shared" si="1"/>
        <v>46248</v>
      </c>
      <c r="D93" s="47"/>
      <c r="E93" s="47"/>
      <c r="F93" s="47"/>
      <c r="G93" s="45"/>
      <c r="H93" s="47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 spans="1:26" ht="15.6">
      <c r="A94" s="43"/>
      <c r="B94" s="45">
        <f t="shared" si="0"/>
        <v>86</v>
      </c>
      <c r="C94" s="46">
        <f t="shared" si="1"/>
        <v>46248</v>
      </c>
      <c r="D94" s="47"/>
      <c r="E94" s="47"/>
      <c r="F94" s="47"/>
      <c r="G94" s="45"/>
      <c r="H94" s="47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 spans="1:26" ht="15.6">
      <c r="A95" s="43"/>
      <c r="B95" s="45">
        <f t="shared" si="0"/>
        <v>87</v>
      </c>
      <c r="C95" s="46">
        <f t="shared" si="1"/>
        <v>46248</v>
      </c>
      <c r="D95" s="47"/>
      <c r="E95" s="47"/>
      <c r="F95" s="47"/>
      <c r="G95" s="45"/>
      <c r="H95" s="47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 spans="1:26" ht="15.6">
      <c r="A96" s="43"/>
      <c r="B96" s="45">
        <f t="shared" si="0"/>
        <v>88</v>
      </c>
      <c r="C96" s="46">
        <f t="shared" si="1"/>
        <v>46248</v>
      </c>
      <c r="D96" s="47"/>
      <c r="E96" s="47"/>
      <c r="F96" s="47"/>
      <c r="G96" s="45"/>
      <c r="H96" s="47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 spans="1:26" ht="15.6">
      <c r="A97" s="43"/>
      <c r="B97" s="45">
        <f t="shared" si="0"/>
        <v>89</v>
      </c>
      <c r="C97" s="46">
        <f t="shared" si="1"/>
        <v>46248</v>
      </c>
      <c r="D97" s="47"/>
      <c r="E97" s="47"/>
      <c r="F97" s="47"/>
      <c r="G97" s="45"/>
      <c r="H97" s="47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 spans="1:26" ht="15.6">
      <c r="A98" s="43"/>
      <c r="B98" s="45">
        <f t="shared" si="0"/>
        <v>90</v>
      </c>
      <c r="C98" s="46">
        <f t="shared" si="1"/>
        <v>46248</v>
      </c>
      <c r="D98" s="47"/>
      <c r="E98" s="47"/>
      <c r="F98" s="47"/>
      <c r="G98" s="45"/>
      <c r="H98" s="47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 spans="1:26" ht="15.6">
      <c r="A99" s="43"/>
      <c r="B99" s="45">
        <f t="shared" si="0"/>
        <v>91</v>
      </c>
      <c r="C99" s="46">
        <f t="shared" si="1"/>
        <v>46248</v>
      </c>
      <c r="D99" s="47"/>
      <c r="E99" s="47"/>
      <c r="F99" s="47"/>
      <c r="G99" s="45"/>
      <c r="H99" s="47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 spans="1:26" ht="15.6">
      <c r="A100" s="43"/>
      <c r="B100" s="45">
        <f t="shared" si="0"/>
        <v>92</v>
      </c>
      <c r="C100" s="46">
        <f t="shared" si="1"/>
        <v>46248</v>
      </c>
      <c r="D100" s="47"/>
      <c r="E100" s="47"/>
      <c r="F100" s="47"/>
      <c r="G100" s="45"/>
      <c r="H100" s="47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 spans="1:26" ht="15.6">
      <c r="A101" s="43"/>
      <c r="B101" s="45">
        <f t="shared" si="0"/>
        <v>93</v>
      </c>
      <c r="C101" s="46">
        <f t="shared" si="1"/>
        <v>46248</v>
      </c>
      <c r="D101" s="47"/>
      <c r="E101" s="47"/>
      <c r="F101" s="47"/>
      <c r="G101" s="45"/>
      <c r="H101" s="47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 spans="1:26" ht="15.6">
      <c r="A102" s="43"/>
      <c r="B102" s="45">
        <f t="shared" si="0"/>
        <v>94</v>
      </c>
      <c r="C102" s="46">
        <f t="shared" si="1"/>
        <v>46248</v>
      </c>
      <c r="D102" s="47"/>
      <c r="E102" s="47"/>
      <c r="F102" s="47"/>
      <c r="G102" s="43"/>
      <c r="H102" s="47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 spans="1:26" ht="15.6">
      <c r="A103" s="43"/>
      <c r="B103" s="45">
        <f t="shared" si="0"/>
        <v>95</v>
      </c>
      <c r="C103" s="46">
        <f t="shared" si="1"/>
        <v>46248</v>
      </c>
      <c r="D103" s="47"/>
      <c r="E103" s="47"/>
      <c r="F103" s="47"/>
      <c r="G103" s="45"/>
      <c r="H103" s="47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 spans="1:26" ht="15.6">
      <c r="A104" s="43"/>
      <c r="B104" s="45">
        <f t="shared" si="0"/>
        <v>96</v>
      </c>
      <c r="C104" s="46">
        <f t="shared" si="1"/>
        <v>46248</v>
      </c>
      <c r="D104" s="47"/>
      <c r="E104" s="47"/>
      <c r="F104" s="47"/>
      <c r="G104" s="45"/>
      <c r="H104" s="47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 spans="1:26" ht="15.6">
      <c r="A105" s="43"/>
      <c r="B105" s="45">
        <f t="shared" si="0"/>
        <v>97</v>
      </c>
      <c r="C105" s="46">
        <f t="shared" si="1"/>
        <v>46248</v>
      </c>
      <c r="D105" s="47"/>
      <c r="E105" s="47"/>
      <c r="F105" s="47"/>
      <c r="G105" s="45"/>
      <c r="H105" s="47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 spans="1:26" ht="15.6">
      <c r="A106" s="43"/>
      <c r="B106" s="45">
        <f t="shared" si="0"/>
        <v>98</v>
      </c>
      <c r="C106" s="46">
        <f t="shared" si="1"/>
        <v>46248</v>
      </c>
      <c r="D106" s="47"/>
      <c r="E106" s="47"/>
      <c r="F106" s="47"/>
      <c r="G106" s="47"/>
      <c r="H106" s="47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 spans="1:26" ht="15.6">
      <c r="A107" s="43"/>
      <c r="B107" s="45">
        <f t="shared" si="0"/>
        <v>99</v>
      </c>
      <c r="C107" s="46">
        <f t="shared" si="1"/>
        <v>46248</v>
      </c>
      <c r="D107" s="47"/>
      <c r="E107" s="47"/>
      <c r="F107" s="47"/>
      <c r="G107" s="47"/>
      <c r="H107" s="47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 spans="1:26" ht="15.6">
      <c r="A108" s="43"/>
      <c r="B108" s="45">
        <f t="shared" si="0"/>
        <v>100</v>
      </c>
      <c r="C108" s="46">
        <f t="shared" si="1"/>
        <v>46248</v>
      </c>
      <c r="D108" s="47"/>
      <c r="E108" s="47"/>
      <c r="F108" s="47"/>
      <c r="G108" s="47"/>
      <c r="H108" s="47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 spans="1:26" ht="15.6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 spans="1:26" ht="15.6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 spans="1:26" ht="15.6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 spans="1:26" ht="15.6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 spans="1:26" ht="15.6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 spans="1:26" ht="15.6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 spans="1:26" ht="15.6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 spans="1:26" ht="15.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 spans="1:26" ht="15.6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spans="1:26" ht="15.6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5.6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5.6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5.6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5.6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5.6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5.6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5.6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5.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5.6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5.6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 spans="1:26" ht="15.6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 spans="1:26" ht="15.6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 spans="1:26" ht="15.6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 spans="1:26" ht="15.6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 spans="1:26" ht="15.6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 spans="1:26" ht="15.6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 spans="1:26" ht="15.6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 spans="1:26" ht="15.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 spans="1:26" ht="15.6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 spans="1:26" ht="15.6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 spans="1:26" ht="15.6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 spans="1:26" ht="15.6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 spans="1:26" ht="15.6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 spans="1:26" ht="15.6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 spans="1:26" ht="15.6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 spans="1:26" ht="15.6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 spans="1:26" ht="15.6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 spans="1:26" ht="15.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 spans="1:26" ht="15.6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 spans="1:26" ht="15.6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 spans="1:26" ht="15.6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 spans="1:26" ht="15.6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 spans="1:26" ht="15.6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 spans="1:26" ht="15.6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 spans="1:26" ht="15.6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 spans="1:26" ht="15.6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 spans="1:26" ht="15.6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 spans="1:26" ht="15.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 spans="1:26" ht="15.6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 spans="1:26" ht="15.6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 spans="1:26" ht="15.6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 spans="1:26" ht="15.6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 spans="1:26" ht="15.6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 spans="1:26" ht="15.6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 spans="1:26" ht="15.6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 spans="1:26" ht="15.6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 spans="1:26" ht="15.6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 spans="1:26" ht="15.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 spans="1:26" ht="15.6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 spans="1:26" ht="15.6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 spans="1:26" ht="15.6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 spans="1:26" ht="15.6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 spans="1:26" ht="15.6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 spans="1:26" ht="15.6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 spans="1:26" ht="15.6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 spans="1:26" ht="15.6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 spans="1:26" ht="15.6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 spans="1:26" ht="15.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 spans="1:26" ht="15.6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 spans="1:26" ht="15.6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 spans="1:26" ht="15.6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 spans="1:26" ht="15.6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 spans="1:26" ht="15.6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 spans="1:26" ht="15.6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 spans="1:26" ht="15.6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 spans="1:26" ht="15.6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 spans="1:26" ht="15.6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 spans="1:26" ht="15.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 spans="1:26" ht="15.6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 spans="1:26" ht="15.6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 spans="1:26" ht="15.6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 spans="1:26" ht="15.6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 spans="1:26" ht="15.6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 spans="1:26" ht="15.6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 spans="1:26" ht="15.6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 spans="1:26" ht="15.6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 spans="1:26" ht="15.6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 spans="1:26" ht="15.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 spans="1:26" ht="15.6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 spans="1:26" ht="15.6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 spans="1:26" ht="15.6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 spans="1:26" ht="15.6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 spans="1:26" ht="15.6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 spans="1:26" ht="15.6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 spans="1:26" ht="15.6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 spans="1:26" ht="15.6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 spans="1:26" ht="15.6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 spans="1:26" ht="15.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 spans="1:26" ht="15.6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 spans="1:26" ht="15.6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 spans="1:26" ht="15.6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 spans="1:26" ht="15.6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 spans="1:26" ht="15.6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 spans="1:26" ht="15.6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 spans="1:26" ht="15.6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 spans="1:26" ht="15.6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 spans="1:26" ht="15.6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 spans="1:26" ht="15.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 spans="1:26" ht="15.6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 spans="1:26" ht="15.6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 spans="1:26" ht="15.6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 spans="1:26" ht="15.6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 spans="1:26" ht="15.6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 spans="1:26" ht="15.6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 spans="1:26" ht="15.6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 spans="1:26" ht="15.6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 spans="1:26" ht="15.6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 spans="1:26" ht="15.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 spans="1:26" ht="15.6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 spans="1:26" ht="15.6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 spans="1:26" ht="15.6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 spans="1:26" ht="15.6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 spans="1:26" ht="15.6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 spans="1:26" ht="15.6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 spans="1:26" ht="15.6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 spans="1:26" ht="15.6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 spans="1:26" ht="15.6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 spans="1:26" ht="15.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 spans="1:26" ht="15.6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 spans="1:26" ht="15.6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 spans="1:26" ht="15.6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 spans="1:26" ht="15.6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 spans="1:26" ht="15.6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 spans="1:26" ht="15.6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 spans="1:26" ht="15.6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 spans="1:26" ht="15.6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 spans="1:26" ht="15.6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 spans="1:26" ht="15.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 spans="1:26" ht="15.6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 spans="1:26" ht="15.6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 spans="1:26" ht="15.6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 spans="1:26" ht="15.6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 spans="1:26" ht="15.6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 spans="1:26" ht="15.6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 spans="1:26" ht="15.6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 spans="1:26" ht="15.6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 spans="1:26" ht="15.6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 spans="1:26" ht="15.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 spans="1:26" ht="15.6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 spans="1:26" ht="15.6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 spans="1:26" ht="15.6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 spans="1:26" ht="15.6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 spans="1:26" ht="15.6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 spans="1:26" ht="15.6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 spans="1:26" ht="15.6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 spans="1:26" ht="15.6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 spans="1:26" ht="15.6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 spans="1:26" ht="15.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 spans="1:26" ht="15.6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 spans="1:26" ht="15.6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 spans="1:26" ht="15.6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 spans="1:26" ht="15.6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 spans="1:26" ht="15.6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 spans="1:26" ht="15.6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 spans="1:26" ht="15.6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 spans="1:26" ht="15.6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 spans="1:26" ht="15.6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 spans="1:26" ht="15.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 spans="1:26" ht="15.6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 spans="1:26" ht="15.6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 spans="1:26" ht="15.6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 spans="1:26" ht="15.6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 spans="1:26" ht="15.6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 spans="1:26" ht="15.6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 spans="1:26" ht="15.6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 spans="1:26" ht="15.6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 spans="1:26" ht="15.6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 spans="1:26" ht="15.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 spans="1:26" ht="15.6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 spans="1:26" ht="15.6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 spans="1:26" ht="15.6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 spans="1:26" ht="15.6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 spans="1:26" ht="15.6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 spans="1:26" ht="15.6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 spans="1:26" ht="15.6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 spans="1:26" ht="15.6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 spans="1:26" ht="15.6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 spans="1:26" ht="15.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 spans="1:26" ht="15.6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 spans="1:26" ht="15.6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 spans="1:26" ht="15.6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 spans="1:26" ht="15.6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 spans="1:26" ht="15.6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 spans="1:26" ht="15.6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 spans="1:26" ht="15.6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 spans="1:26" ht="15.6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 spans="1:26" ht="15.6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 spans="1:26" ht="15.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 spans="1:26" ht="15.6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 spans="1:26" ht="15.6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 spans="1:26" ht="15.6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 spans="1:26" ht="15.6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 spans="1:26" ht="15.6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 spans="1:26" ht="15.6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 spans="1:26" ht="15.6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 spans="1:26" ht="15.6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 spans="1:26" ht="15.6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 spans="1:26" ht="15.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 spans="1:26" ht="15.6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 spans="1:26" ht="15.6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 spans="1:26" ht="15.6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 spans="1:26" ht="15.6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 spans="1:26" ht="15.6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 spans="1:26" ht="15.6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 spans="1:26" ht="15.6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 spans="1:26" ht="15.6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 spans="1:26" ht="15.6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 spans="1:26" ht="15.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 spans="1:26" ht="15.6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 spans="1:26" ht="15.6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 spans="1:26" ht="15.6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 spans="1:26" ht="15.6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 spans="1:26" ht="15.6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 spans="1:26" ht="15.6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 spans="1:26" ht="15.6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 spans="1:26" ht="15.6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 spans="1:26" ht="15.6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 spans="1:26" ht="15.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 spans="1:26" ht="15.6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 spans="1:26" ht="15.6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 spans="1:26" ht="15.6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 spans="1:26" ht="15.6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 spans="1:26" ht="15.6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 spans="1:26" ht="15.6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 spans="1:26" ht="15.6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 spans="1:26" ht="15.6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 spans="1:26" ht="15.6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 spans="1:26" ht="15.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 spans="1:26" ht="15.6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 spans="1:26" ht="15.6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 spans="1:26" ht="15.6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 spans="1:26" ht="15.6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 spans="1:26" ht="15.6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 spans="1:26" ht="15.6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 spans="1:26" ht="15.6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 spans="1:26" ht="15.6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 spans="1:26" ht="15.6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 spans="1:26" ht="15.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 spans="1:26" ht="15.6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 spans="1:26" ht="15.6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 spans="1:26" ht="15.6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 spans="1:26" ht="15.6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 spans="1:26" ht="15.6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 spans="1:26" ht="15.6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 spans="1:26" ht="15.6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 spans="1:26" ht="15.6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 spans="1:26" ht="15.6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 spans="1:26" ht="15.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 spans="1:26" ht="15.6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 spans="1:26" ht="15.6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 spans="1:26" ht="15.6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 spans="1:26" ht="15.6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 spans="1:26" ht="15.6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 spans="1:26" ht="15.6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 spans="1:26" ht="15.6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 spans="1:26" ht="15.6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 spans="1:26" ht="15.6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 spans="1:26" ht="15.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 spans="1:26" ht="15.6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 spans="1:26" ht="15.6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 spans="1:26" ht="15.6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 spans="1:26" ht="15.6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 spans="1:26" ht="15.6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 spans="1:26" ht="15.6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 spans="1:26" ht="15.6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 spans="1:26" ht="15.6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 spans="1:26" ht="15.6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 spans="1:26" ht="15.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 spans="1:26" ht="15.6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 spans="1:26" ht="15.6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 spans="1:26" ht="15.6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 spans="1:26" ht="15.6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 spans="1:26" ht="15.6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 spans="1:26" ht="15.6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 spans="1:26" ht="15.6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 spans="1:26" ht="15.6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 spans="1:26" ht="15.6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 spans="1:26" ht="15.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 spans="1:26" ht="15.6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 spans="1:26" ht="15.6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 spans="1:26" ht="15.6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 spans="1:26" ht="15.6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 spans="1:26" ht="15.6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 spans="1:26" ht="15.6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 spans="1:26" ht="15.6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 spans="1:26" ht="15.6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 spans="1:26" ht="15.6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 spans="1:26" ht="15.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 spans="1:26" ht="15.6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 spans="1:26" ht="15.6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 spans="1:26" ht="15.6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 spans="1:26" ht="15.6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 spans="1:26" ht="15.6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 spans="1:26" ht="15.6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 spans="1:26" ht="15.6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 spans="1:26" ht="15.6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 spans="1:26" ht="15.6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 spans="1:26" ht="15.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 spans="1:26" ht="15.6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 spans="1:26" ht="15.6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 spans="1:26" ht="15.6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 spans="1:26" ht="15.6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 spans="1:26" ht="15.6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 spans="1:26" ht="15.6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 spans="1:26" ht="15.6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 spans="1:26" ht="15.6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 spans="1:26" ht="15.6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 spans="1:26" ht="15.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 spans="1:26" ht="15.6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 spans="1:26" ht="15.6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 spans="1:26" ht="15.6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 spans="1:26" ht="15.6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 spans="1:26" ht="15.6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 spans="1:26" ht="15.6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 spans="1:26" ht="15.6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 spans="1:26" ht="15.6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 spans="1:26" ht="15.6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 spans="1:26" ht="15.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 spans="1:26" ht="15.6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 spans="1:26" ht="15.6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 spans="1:26" ht="15.6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 spans="1:26" ht="15.6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 spans="1:26" ht="15.6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 spans="1:26" ht="15.6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 spans="1:26" ht="15.6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 spans="1:26" ht="15.6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 spans="1:26" ht="15.6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 spans="1:26" ht="15.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 spans="1:26" ht="15.6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 spans="1:26" ht="15.6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 spans="1:26" ht="15.6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 spans="1:26" ht="15.6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 spans="1:26" ht="15.6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 spans="1:26" ht="15.6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 spans="1:26" ht="15.6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 spans="1:26" ht="15.6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 spans="1:26" ht="15.6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 spans="1:26" ht="15.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 spans="1:26" ht="15.6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 spans="1:26" ht="15.6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 spans="1:26" ht="15.6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 spans="1:26" ht="15.6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 spans="1:26" ht="15.6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 spans="1:26" ht="15.6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 spans="1:26" ht="15.6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 spans="1:26" ht="15.6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 spans="1:26" ht="15.6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 spans="1:26" ht="15.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 spans="1:26" ht="15.6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 spans="1:26" ht="15.6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 spans="1:26" ht="15.6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 spans="1:26" ht="15.6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 spans="1:26" ht="15.6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 spans="1:26" ht="15.6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 spans="1:26" ht="15.6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 spans="1:26" ht="15.6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 spans="1:26" ht="15.6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 spans="1:26" ht="15.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 spans="1:26" ht="15.6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 spans="1:26" ht="15.6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 spans="1:26" ht="15.6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 spans="1:26" ht="15.6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 spans="1:26" ht="15.6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 spans="1:26" ht="15.6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 spans="1:26" ht="15.6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 spans="1:26" ht="15.6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 spans="1:26" ht="15.6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 spans="1:26" ht="15.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 spans="1:26" ht="15.6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 spans="1:26" ht="15.6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 spans="1:26" ht="15.6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 spans="1:26" ht="15.6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 spans="1:26" ht="15.6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 spans="1:26" ht="15.6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 spans="1:26" ht="15.6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 spans="1:26" ht="15.6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 spans="1:26" ht="15.6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 spans="1:26" ht="15.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 spans="1:26" ht="15.6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 spans="1:26" ht="15.6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 spans="1:26" ht="15.6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 spans="1:26" ht="15.6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 spans="1:26" ht="15.6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 spans="1:26" ht="15.6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 spans="1:26" ht="15.6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 spans="1:26" ht="15.6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 spans="1:26" ht="15.6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 spans="1:26" ht="15.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 spans="1:26" ht="15.6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 spans="1:26" ht="15.6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 spans="1:26" ht="15.6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 spans="1:26" ht="15.6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 spans="1:26" ht="15.6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 spans="1:26" ht="15.6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 spans="1:26" ht="15.6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 spans="1:26" ht="15.6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 spans="1:26" ht="15.6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 spans="1:26" ht="15.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 spans="1:26" ht="15.6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 spans="1:26" ht="15.6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 spans="1:26" ht="15.6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 spans="1:26" ht="15.6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 spans="1:26" ht="15.6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 spans="1:26" ht="15.6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 spans="1:26" ht="15.6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 spans="1:26" ht="15.6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 spans="1:26" ht="15.6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 spans="1:26" ht="15.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 spans="1:26" ht="15.6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 spans="1:26" ht="15.6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 spans="1:26" ht="15.6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 spans="1:26" ht="15.6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 spans="1:26" ht="15.6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 spans="1:26" ht="15.6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 spans="1:26" ht="15.6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 spans="1:26" ht="15.6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 spans="1:26" ht="15.6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 spans="1:26" ht="15.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 spans="1:26" ht="15.6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 spans="1:26" ht="15.6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 spans="1:26" ht="15.6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 spans="1:26" ht="15.6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 spans="1:26" ht="15.6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 spans="1:26" ht="15.6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 spans="1:26" ht="15.6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 spans="1:26" ht="15.6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 spans="1:26" ht="15.6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 spans="1:26" ht="15.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 spans="1:26" ht="15.6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 spans="1:26" ht="15.6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 spans="1:26" ht="15.6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 spans="1:26" ht="15.6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 spans="1:26" ht="15.6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 spans="1:26" ht="15.6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 spans="1:26" ht="15.6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 spans="1:26" ht="15.6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 spans="1:26" ht="15.6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 spans="1:26" ht="15.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 spans="1:26" ht="15.6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 spans="1:26" ht="15.6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 spans="1:26" ht="15.6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 spans="1:26" ht="15.6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 spans="1:26" ht="15.6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 spans="1:26" ht="15.6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 spans="1:26" ht="15.6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 spans="1:26" ht="15.6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 spans="1:26" ht="15.6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 spans="1:26" ht="15.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 spans="1:26" ht="15.6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 spans="1:26" ht="15.6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 spans="1:26" ht="15.6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 spans="1:26" ht="15.6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 spans="1:26" ht="15.6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 spans="1:26" ht="15.6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 spans="1:26" ht="15.6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 spans="1:26" ht="15.6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 spans="1:26" ht="15.6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 spans="1:26" ht="15.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 spans="1:26" ht="15.6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 spans="1:26" ht="15.6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 spans="1:26" ht="15.6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 spans="1:26" ht="15.6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 spans="1:26" ht="15.6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 spans="1:26" ht="15.6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 spans="1:26" ht="15.6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 spans="1:26" ht="15.6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 spans="1:26" ht="15.6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 spans="1:26" ht="15.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 spans="1:26" ht="15.6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 spans="1:26" ht="15.6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 spans="1:26" ht="15.6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 spans="1:26" ht="15.6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 spans="1:26" ht="15.6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 spans="1:26" ht="15.6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 spans="1:26" ht="15.6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 spans="1:26" ht="15.6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 spans="1:26" ht="15.6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 spans="1:26" ht="15.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 spans="1:26" ht="15.6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 spans="1:26" ht="15.6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 spans="1:26" ht="15.6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 spans="1:26" ht="15.6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 spans="1:26" ht="15.6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 spans="1:26" ht="15.6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 spans="1:26" ht="15.6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 spans="1:26" ht="15.6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 spans="1:26" ht="15.6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 spans="1:26" ht="15.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 spans="1:26" ht="15.6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 spans="1:26" ht="15.6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 spans="1:26" ht="15.6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 spans="1:26" ht="15.6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 spans="1:26" ht="15.6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 spans="1:26" ht="15.6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 spans="1:26" ht="15.6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 spans="1:26" ht="15.6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 spans="1:26" ht="15.6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 spans="1:26" ht="15.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 spans="1:26" ht="15.6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 spans="1:26" ht="15.6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 spans="1:26" ht="15.6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 spans="1:26" ht="15.6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 spans="1:26" ht="15.6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 spans="1:26" ht="15.6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 spans="1:26" ht="15.6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 spans="1:26" ht="15.6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 spans="1:26" ht="15.6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 spans="1:26" ht="15.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 spans="1:26" ht="15.6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 spans="1:26" ht="15.6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 spans="1:26" ht="15.6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 spans="1:26" ht="15.6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 spans="1:26" ht="15.6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 spans="1:26" ht="15.6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 spans="1:26" ht="15.6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5.6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5.6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5.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5.6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5.6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5.6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5.6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5.6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5.6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5.6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5.6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5.6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5.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5.6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5.6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5.6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5.6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5.6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5.6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5.6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5.6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5.6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5.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5.6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5.6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5.6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5.6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5.6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5.6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5.6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5.6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5.6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5.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5.6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5.6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5.6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5.6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5.6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5.6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5.6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5.6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5.6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5.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5.6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5.6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5.6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5.6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5.6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5.6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5.6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5.6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5.6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5.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5.6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5.6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5.6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5.6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5.6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5.6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5.6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5.6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5.6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5.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5.6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5.6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5.6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5.6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5.6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5.6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5.6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5.6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5.6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5.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5.6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5.6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5.6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5.6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5.6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5.6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5.6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5.6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5.6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5.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5.6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5.6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5.6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5.6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5.6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5.6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5.6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5.6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5.6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5.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5.6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5.6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5.6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5.6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5.6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5.6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5.6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5.6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5.6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5.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5.6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5.6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5.6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5.6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5.6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5.6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5.6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5.6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5.6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5.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5.6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5.6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5.6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5.6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5.6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5.6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5.6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5.6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5.6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5.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5.6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5.6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5.6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5.6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5.6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5.6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5.6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5.6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5.6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5.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5.6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5.6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5.6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5.6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5.6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5.6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5.6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5.6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5.6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5.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5.6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5.6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5.6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5.6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5.6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5.6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5.6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5.6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5.6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5.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5.6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5.6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5.6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5.6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5.6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5.6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5.6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5.6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5.6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5.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5.6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5.6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5.6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5.6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5.6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5.6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5.6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5.6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5.6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5.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5.6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5.6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5.6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5.6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5.6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5.6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5.6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5.6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5.6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5.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5.6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5.6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5.6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5.6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5.6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5.6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5.6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5.6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5.6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5.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5.6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5.6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5.6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5.6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5.6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5.6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5.6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5.6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5.6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5.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5.6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5.6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5.6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5.6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5.6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5.6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5.6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5.6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5.6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5.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5.6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5.6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5.6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5.6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5.6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5.6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5.6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5.6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5.6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5.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5.6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5.6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5.6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5.6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5.6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5.6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5.6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5.6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5.6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5.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5.6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5.6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5.6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5.6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5.6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5.6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5.6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5.6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5.6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5.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5.6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5.6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5.6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5.6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5.6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5.6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5.6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5.6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5.6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5.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5.6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5.6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5.6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5.6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5.6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5.6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5.6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5.6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5.6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5.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5.6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5.6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5.6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5.6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5.6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5.6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5.6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5.6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5.6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5.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5.6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5.6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5.6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5.6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5.6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5.6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5.6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5.6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5.6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5.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5.6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5.6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5.6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5.6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5.6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5.6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5.6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5.6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5.6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5.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5.6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5.6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5.6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5.6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5.6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5.6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5.6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5.6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5.6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5.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5.6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5.6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5.6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5.6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5.6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5.6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5.6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5.6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5.6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5.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5.6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5.6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5.6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5.6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5.6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5.6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5.6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5.6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5.6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5.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5.6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5.6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5.6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5.6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5.6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5.6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5.6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5.6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5.6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5.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5.6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5.6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5.6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5.6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5.6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5.6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5.6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5.6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5.6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5.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5.6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5.6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5.6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5.6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5.6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5.6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5.6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5.6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5.6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5.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5.6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5.6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5.6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 spans="1:26" ht="15.6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 spans="1:26" ht="15.6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 spans="1:26" ht="15.6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 spans="1:26" ht="15.6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 spans="1:26" ht="15.6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46249</v>
      </c>
      <c r="D9" s="33" t="s">
        <v>523</v>
      </c>
      <c r="E9" s="33" t="s">
        <v>27</v>
      </c>
      <c r="F9" s="33" t="s">
        <v>524</v>
      </c>
      <c r="G9" s="33" t="s">
        <v>525</v>
      </c>
      <c r="H9" s="33" t="s">
        <v>14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f>C9</f>
        <v>46249</v>
      </c>
      <c r="D10" s="33" t="s">
        <v>526</v>
      </c>
      <c r="E10" s="33" t="s">
        <v>527</v>
      </c>
      <c r="F10" s="33" t="s">
        <v>524</v>
      </c>
      <c r="G10" s="33" t="s">
        <v>528</v>
      </c>
      <c r="H10" s="33" t="s">
        <v>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f>C9</f>
        <v>46249</v>
      </c>
      <c r="D11" s="33" t="s">
        <v>529</v>
      </c>
      <c r="E11" s="33" t="s">
        <v>38</v>
      </c>
      <c r="F11" s="33" t="s">
        <v>524</v>
      </c>
      <c r="G11" s="33" t="s">
        <v>530</v>
      </c>
      <c r="H11" s="33" t="s">
        <v>82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f>C9</f>
        <v>46249</v>
      </c>
      <c r="D12" s="33" t="s">
        <v>431</v>
      </c>
      <c r="E12" s="33" t="s">
        <v>531</v>
      </c>
      <c r="F12" s="33" t="s">
        <v>524</v>
      </c>
      <c r="G12" s="33" t="s">
        <v>532</v>
      </c>
      <c r="H12" s="33" t="s">
        <v>14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f>C12</f>
        <v>46249</v>
      </c>
      <c r="D13" s="33" t="s">
        <v>533</v>
      </c>
      <c r="E13" s="33" t="s">
        <v>534</v>
      </c>
      <c r="F13" s="33" t="s">
        <v>524</v>
      </c>
      <c r="G13" s="33" t="s">
        <v>535</v>
      </c>
      <c r="H13" s="33" t="s">
        <v>14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f>C12</f>
        <v>46249</v>
      </c>
      <c r="D14" s="33" t="s">
        <v>536</v>
      </c>
      <c r="E14" s="33" t="s">
        <v>181</v>
      </c>
      <c r="F14" s="33" t="s">
        <v>524</v>
      </c>
      <c r="G14" s="33" t="s">
        <v>537</v>
      </c>
      <c r="H14" s="33" t="s">
        <v>14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f>C12</f>
        <v>46249</v>
      </c>
      <c r="D15" s="33" t="s">
        <v>538</v>
      </c>
      <c r="E15" s="33" t="s">
        <v>32</v>
      </c>
      <c r="F15" s="33" t="s">
        <v>524</v>
      </c>
      <c r="G15" s="33" t="s">
        <v>539</v>
      </c>
      <c r="H15" s="33" t="s">
        <v>69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f>C15</f>
        <v>46249</v>
      </c>
      <c r="D16" s="33" t="s">
        <v>540</v>
      </c>
      <c r="E16" s="33" t="s">
        <v>79</v>
      </c>
      <c r="F16" s="33" t="s">
        <v>524</v>
      </c>
      <c r="G16" s="33" t="s">
        <v>541</v>
      </c>
      <c r="H16" s="33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f>C15</f>
        <v>46249</v>
      </c>
      <c r="D17" s="33" t="s">
        <v>542</v>
      </c>
      <c r="E17" s="33" t="s">
        <v>32</v>
      </c>
      <c r="F17" s="33" t="s">
        <v>524</v>
      </c>
      <c r="G17" s="33" t="s">
        <v>543</v>
      </c>
      <c r="H17" s="33" t="s">
        <v>14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f>C15</f>
        <v>46249</v>
      </c>
      <c r="D18" s="33" t="s">
        <v>544</v>
      </c>
      <c r="E18" s="33" t="s">
        <v>48</v>
      </c>
      <c r="F18" s="33" t="s">
        <v>524</v>
      </c>
      <c r="G18" s="51" t="s">
        <v>545</v>
      </c>
      <c r="H18" s="33" t="s">
        <v>14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f>C18</f>
        <v>46249</v>
      </c>
      <c r="D19" s="33" t="s">
        <v>546</v>
      </c>
      <c r="E19" s="33" t="s">
        <v>547</v>
      </c>
      <c r="F19" s="33" t="s">
        <v>524</v>
      </c>
      <c r="G19" s="51" t="s">
        <v>548</v>
      </c>
      <c r="H19" s="33" t="s">
        <v>550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f>C18</f>
        <v>46249</v>
      </c>
      <c r="D20" s="33" t="s">
        <v>553</v>
      </c>
      <c r="E20" s="33" t="s">
        <v>193</v>
      </c>
      <c r="F20" s="33" t="s">
        <v>524</v>
      </c>
      <c r="G20" s="51" t="s">
        <v>554</v>
      </c>
      <c r="H20" s="33" t="s">
        <v>17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f>C18</f>
        <v>46249</v>
      </c>
      <c r="D21" s="33" t="s">
        <v>555</v>
      </c>
      <c r="E21" s="33" t="s">
        <v>556</v>
      </c>
      <c r="F21" s="33" t="s">
        <v>524</v>
      </c>
      <c r="G21" s="34" t="s">
        <v>557</v>
      </c>
      <c r="H21" s="33" t="s">
        <v>14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f>C21</f>
        <v>46249</v>
      </c>
      <c r="D22" s="33" t="s">
        <v>560</v>
      </c>
      <c r="E22" s="33" t="s">
        <v>193</v>
      </c>
      <c r="F22" s="33" t="s">
        <v>524</v>
      </c>
      <c r="G22" s="33" t="s">
        <v>563</v>
      </c>
      <c r="H22" s="33" t="s">
        <v>14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f>C21</f>
        <v>46249</v>
      </c>
      <c r="D23" s="33" t="s">
        <v>566</v>
      </c>
      <c r="E23" s="33" t="s">
        <v>27</v>
      </c>
      <c r="F23" s="33" t="s">
        <v>524</v>
      </c>
      <c r="G23" s="34" t="s">
        <v>569</v>
      </c>
      <c r="H23" s="33" t="s">
        <v>14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f>C21</f>
        <v>46249</v>
      </c>
      <c r="D24" s="33" t="s">
        <v>572</v>
      </c>
      <c r="E24" s="33" t="s">
        <v>187</v>
      </c>
      <c r="F24" s="33" t="s">
        <v>524</v>
      </c>
      <c r="G24" s="34" t="s">
        <v>573</v>
      </c>
      <c r="H24" s="33" t="s">
        <v>574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f>C24</f>
        <v>46249</v>
      </c>
      <c r="D25" s="33" t="s">
        <v>9</v>
      </c>
      <c r="E25" s="33" t="s">
        <v>32</v>
      </c>
      <c r="F25" s="33" t="s">
        <v>524</v>
      </c>
      <c r="G25" s="33" t="s">
        <v>578</v>
      </c>
      <c r="H25" s="33" t="s">
        <v>17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f>C24</f>
        <v>46249</v>
      </c>
      <c r="D26" s="33" t="s">
        <v>9</v>
      </c>
      <c r="E26" s="33" t="s">
        <v>297</v>
      </c>
      <c r="F26" s="33" t="s">
        <v>524</v>
      </c>
      <c r="G26" s="33" t="s">
        <v>582</v>
      </c>
      <c r="H26" s="33" t="s">
        <v>583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f>C24</f>
        <v>46249</v>
      </c>
      <c r="D27" s="33" t="s">
        <v>586</v>
      </c>
      <c r="E27" s="33" t="s">
        <v>13</v>
      </c>
      <c r="F27" s="33" t="s">
        <v>524</v>
      </c>
      <c r="G27" s="33" t="s">
        <v>587</v>
      </c>
      <c r="H27" s="33" t="s">
        <v>14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f>C27</f>
        <v>46249</v>
      </c>
      <c r="D28" s="33" t="s">
        <v>590</v>
      </c>
      <c r="E28" s="33" t="s">
        <v>48</v>
      </c>
      <c r="F28" s="33" t="s">
        <v>551</v>
      </c>
      <c r="G28" s="33" t="s">
        <v>591</v>
      </c>
      <c r="H28" s="33" t="s">
        <v>30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f>C27</f>
        <v>46249</v>
      </c>
      <c r="D29" s="33" t="s">
        <v>593</v>
      </c>
      <c r="E29" s="33" t="s">
        <v>27</v>
      </c>
      <c r="F29" s="33" t="s">
        <v>551</v>
      </c>
      <c r="G29" s="33" t="s">
        <v>594</v>
      </c>
      <c r="H29" s="33" t="s">
        <v>30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f>C27</f>
        <v>46249</v>
      </c>
      <c r="D30" s="33" t="s">
        <v>565</v>
      </c>
      <c r="E30" s="33" t="s">
        <v>187</v>
      </c>
      <c r="F30" s="33" t="s">
        <v>551</v>
      </c>
      <c r="G30" s="33" t="s">
        <v>597</v>
      </c>
      <c r="H30" s="33" t="s">
        <v>111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f>C30</f>
        <v>46249</v>
      </c>
      <c r="D31" s="33" t="s">
        <v>599</v>
      </c>
      <c r="E31" s="33" t="s">
        <v>133</v>
      </c>
      <c r="F31" s="33" t="s">
        <v>551</v>
      </c>
      <c r="G31" s="33" t="s">
        <v>601</v>
      </c>
      <c r="H31" s="33" t="s">
        <v>30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f>C30</f>
        <v>46249</v>
      </c>
      <c r="D32" s="33" t="s">
        <v>549</v>
      </c>
      <c r="E32" s="33" t="s">
        <v>198</v>
      </c>
      <c r="F32" s="33" t="s">
        <v>551</v>
      </c>
      <c r="G32" s="33" t="s">
        <v>606</v>
      </c>
      <c r="H32" s="33" t="s">
        <v>30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f>C30</f>
        <v>46249</v>
      </c>
      <c r="D33" s="33" t="s">
        <v>565</v>
      </c>
      <c r="E33" s="33" t="s">
        <v>527</v>
      </c>
      <c r="F33" s="33" t="s">
        <v>551</v>
      </c>
      <c r="G33" s="33" t="s">
        <v>611</v>
      </c>
      <c r="H33" s="33" t="s">
        <v>612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f>C33</f>
        <v>46249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f>C33</f>
        <v>46249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f>C33</f>
        <v>46249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f>C36</f>
        <v>46249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f>C36</f>
        <v>46249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f>C36</f>
        <v>46249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f>C39</f>
        <v>46249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f>C39</f>
        <v>46249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f>C39</f>
        <v>46249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f>C42</f>
        <v>46249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f>C42</f>
        <v>46249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f>C42</f>
        <v>46249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f>C45</f>
        <v>46249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f>C45</f>
        <v>46249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f>C45</f>
        <v>46249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f>C48</f>
        <v>46249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f>C48</f>
        <v>46249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f>C48</f>
        <v>46249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f>C51</f>
        <v>46249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f>C51</f>
        <v>46249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f>C51</f>
        <v>46249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f>C54</f>
        <v>46249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f>C54</f>
        <v>46249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f>C54</f>
        <v>46249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f>C57</f>
        <v>46249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f>C57</f>
        <v>46249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f>C57</f>
        <v>46249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f>C60</f>
        <v>46249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f>C60</f>
        <v>46249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f>C60</f>
        <v>46249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f>C63</f>
        <v>46249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f>C63</f>
        <v>46249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f>C63</f>
        <v>46249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f t="shared" ref="C67:C108" si="1">C66</f>
        <v>46249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f t="shared" si="1"/>
        <v>46249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f t="shared" si="1"/>
        <v>46249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f t="shared" si="1"/>
        <v>46249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f t="shared" si="1"/>
        <v>46249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f t="shared" si="1"/>
        <v>46249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f t="shared" si="1"/>
        <v>46249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f t="shared" si="1"/>
        <v>46249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f t="shared" si="1"/>
        <v>46249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f t="shared" si="1"/>
        <v>46249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f t="shared" si="1"/>
        <v>46249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f t="shared" si="1"/>
        <v>46249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f t="shared" si="1"/>
        <v>46249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f t="shared" si="1"/>
        <v>46249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f t="shared" si="1"/>
        <v>46249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f t="shared" si="1"/>
        <v>46249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f t="shared" si="1"/>
        <v>46249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f t="shared" si="1"/>
        <v>46249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f t="shared" si="1"/>
        <v>46249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f t="shared" si="1"/>
        <v>46249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f t="shared" si="1"/>
        <v>46249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f t="shared" si="1"/>
        <v>46249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f t="shared" si="1"/>
        <v>46249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f t="shared" si="1"/>
        <v>46249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f t="shared" si="1"/>
        <v>46249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f t="shared" si="1"/>
        <v>46249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f t="shared" si="1"/>
        <v>46249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f t="shared" si="1"/>
        <v>46249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f t="shared" si="1"/>
        <v>46249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f t="shared" si="1"/>
        <v>46249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f t="shared" si="1"/>
        <v>46249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f t="shared" si="1"/>
        <v>46249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f t="shared" si="1"/>
        <v>46249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f t="shared" si="1"/>
        <v>46249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f t="shared" si="1"/>
        <v>46249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f t="shared" si="1"/>
        <v>46249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f t="shared" si="1"/>
        <v>46249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f t="shared" si="1"/>
        <v>46249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f t="shared" si="1"/>
        <v>46249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f t="shared" si="1"/>
        <v>46249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f t="shared" si="1"/>
        <v>46249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f t="shared" si="1"/>
        <v>46249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3.109375" customWidth="1"/>
    <col min="2" max="2" width="7.6640625" customWidth="1"/>
    <col min="3" max="3" width="6.109375" customWidth="1"/>
    <col min="4" max="4" width="33.33203125" customWidth="1"/>
    <col min="5" max="5" width="25.109375" customWidth="1"/>
    <col min="6" max="6" width="19.109375" customWidth="1"/>
    <col min="7" max="7" width="72.88671875" customWidth="1"/>
    <col min="8" max="8" width="14.77734375" customWidth="1"/>
    <col min="9" max="26" width="80" customWidth="1"/>
  </cols>
  <sheetData>
    <row r="1" spans="1:26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spans="1:26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spans="1:26">
      <c r="A4" s="49"/>
      <c r="B4" s="72" t="s">
        <v>0</v>
      </c>
      <c r="C4" s="63"/>
      <c r="D4" s="63"/>
      <c r="E4" s="63"/>
      <c r="F4" s="63"/>
      <c r="G4" s="63"/>
      <c r="H4" s="64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spans="1:26">
      <c r="A5" s="49"/>
      <c r="B5" s="62"/>
      <c r="C5" s="63"/>
      <c r="D5" s="63"/>
      <c r="E5" s="63"/>
      <c r="F5" s="63"/>
      <c r="G5" s="63"/>
      <c r="H5" s="64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spans="1:26">
      <c r="A6" s="49"/>
      <c r="B6" s="65"/>
      <c r="C6" s="66"/>
      <c r="D6" s="66"/>
      <c r="E6" s="66"/>
      <c r="F6" s="66"/>
      <c r="G6" s="66"/>
      <c r="H6" s="67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spans="1:26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>
      <c r="A8" s="49"/>
      <c r="B8" s="50" t="s">
        <v>1</v>
      </c>
      <c r="C8" s="50" t="s">
        <v>2</v>
      </c>
      <c r="D8" s="50" t="s">
        <v>3</v>
      </c>
      <c r="E8" s="50" t="s">
        <v>4</v>
      </c>
      <c r="F8" s="50" t="s">
        <v>5</v>
      </c>
      <c r="G8" s="50" t="s">
        <v>6</v>
      </c>
      <c r="H8" s="50" t="s">
        <v>7</v>
      </c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spans="1:26">
      <c r="A9" s="49"/>
      <c r="B9" s="52">
        <v>1</v>
      </c>
      <c r="C9" s="53">
        <v>46250</v>
      </c>
      <c r="D9" s="54" t="s">
        <v>549</v>
      </c>
      <c r="E9" s="54" t="s">
        <v>10</v>
      </c>
      <c r="F9" s="54" t="s">
        <v>551</v>
      </c>
      <c r="G9" s="54" t="s">
        <v>552</v>
      </c>
      <c r="H9" s="54" t="s">
        <v>30</v>
      </c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spans="1:26">
      <c r="A10" s="49"/>
      <c r="B10" s="55">
        <f t="shared" ref="B10:B108" si="0">B9+1</f>
        <v>2</v>
      </c>
      <c r="C10" s="53">
        <f>C9</f>
        <v>46250</v>
      </c>
      <c r="D10" s="54" t="s">
        <v>558</v>
      </c>
      <c r="E10" s="54" t="s">
        <v>32</v>
      </c>
      <c r="F10" s="54" t="s">
        <v>551</v>
      </c>
      <c r="G10" s="54" t="s">
        <v>559</v>
      </c>
      <c r="H10" s="54" t="s">
        <v>30</v>
      </c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spans="1:26">
      <c r="A11" s="49"/>
      <c r="B11" s="55">
        <f t="shared" si="0"/>
        <v>3</v>
      </c>
      <c r="C11" s="53">
        <f>C9</f>
        <v>46250</v>
      </c>
      <c r="D11" s="54" t="s">
        <v>561</v>
      </c>
      <c r="E11" s="54" t="s">
        <v>562</v>
      </c>
      <c r="F11" s="54" t="s">
        <v>551</v>
      </c>
      <c r="G11" s="54" t="s">
        <v>564</v>
      </c>
      <c r="H11" s="54" t="s">
        <v>30</v>
      </c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spans="1:26">
      <c r="A12" s="49"/>
      <c r="B12" s="55">
        <f t="shared" si="0"/>
        <v>4</v>
      </c>
      <c r="C12" s="53">
        <f>C9</f>
        <v>46250</v>
      </c>
      <c r="D12" s="54" t="s">
        <v>565</v>
      </c>
      <c r="E12" s="54" t="s">
        <v>336</v>
      </c>
      <c r="F12" s="54" t="s">
        <v>551</v>
      </c>
      <c r="G12" s="54" t="s">
        <v>567</v>
      </c>
      <c r="H12" s="54" t="s">
        <v>568</v>
      </c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spans="1:26">
      <c r="A13" s="49"/>
      <c r="B13" s="55">
        <f t="shared" si="0"/>
        <v>5</v>
      </c>
      <c r="C13" s="53">
        <f>C12</f>
        <v>46250</v>
      </c>
      <c r="D13" s="54" t="s">
        <v>570</v>
      </c>
      <c r="E13" s="54" t="s">
        <v>10</v>
      </c>
      <c r="F13" s="54" t="s">
        <v>551</v>
      </c>
      <c r="G13" s="54" t="s">
        <v>571</v>
      </c>
      <c r="H13" s="54" t="s">
        <v>30</v>
      </c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spans="1:26">
      <c r="A14" s="49"/>
      <c r="B14" s="55">
        <f t="shared" si="0"/>
        <v>6</v>
      </c>
      <c r="C14" s="53">
        <f>C12</f>
        <v>46250</v>
      </c>
      <c r="D14" s="54" t="s">
        <v>575</v>
      </c>
      <c r="E14" s="54" t="s">
        <v>576</v>
      </c>
      <c r="F14" s="54" t="s">
        <v>551</v>
      </c>
      <c r="G14" s="54" t="s">
        <v>577</v>
      </c>
      <c r="H14" s="54" t="s">
        <v>30</v>
      </c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spans="1:26">
      <c r="A15" s="49"/>
      <c r="B15" s="55">
        <f t="shared" si="0"/>
        <v>7</v>
      </c>
      <c r="C15" s="53">
        <f>C12</f>
        <v>46250</v>
      </c>
      <c r="D15" s="54" t="s">
        <v>565</v>
      </c>
      <c r="E15" s="54" t="s">
        <v>579</v>
      </c>
      <c r="F15" s="54" t="s">
        <v>580</v>
      </c>
      <c r="G15" s="54" t="s">
        <v>581</v>
      </c>
      <c r="H15" s="54" t="s">
        <v>17</v>
      </c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spans="1:26">
      <c r="A16" s="49"/>
      <c r="B16" s="55">
        <f t="shared" si="0"/>
        <v>8</v>
      </c>
      <c r="C16" s="53">
        <f>C15</f>
        <v>46250</v>
      </c>
      <c r="D16" s="54" t="s">
        <v>584</v>
      </c>
      <c r="E16" s="54" t="s">
        <v>32</v>
      </c>
      <c r="F16" s="54" t="s">
        <v>580</v>
      </c>
      <c r="G16" s="54" t="s">
        <v>585</v>
      </c>
      <c r="H16" s="54" t="s">
        <v>30</v>
      </c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spans="1:26">
      <c r="A17" s="49"/>
      <c r="B17" s="55">
        <f t="shared" si="0"/>
        <v>9</v>
      </c>
      <c r="C17" s="53">
        <f>C15</f>
        <v>46250</v>
      </c>
      <c r="D17" s="54" t="s">
        <v>565</v>
      </c>
      <c r="E17" s="54" t="s">
        <v>588</v>
      </c>
      <c r="F17" s="54" t="s">
        <v>580</v>
      </c>
      <c r="G17" s="54" t="s">
        <v>589</v>
      </c>
      <c r="H17" s="54" t="s">
        <v>17</v>
      </c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spans="1:26">
      <c r="A18" s="49"/>
      <c r="B18" s="55">
        <f t="shared" si="0"/>
        <v>10</v>
      </c>
      <c r="C18" s="53">
        <f>C15</f>
        <v>46250</v>
      </c>
      <c r="D18" s="54" t="s">
        <v>565</v>
      </c>
      <c r="E18" s="54" t="s">
        <v>13</v>
      </c>
      <c r="F18" s="54" t="s">
        <v>580</v>
      </c>
      <c r="G18" s="55" t="s">
        <v>592</v>
      </c>
      <c r="H18" s="54" t="s">
        <v>30</v>
      </c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26">
      <c r="A19" s="49"/>
      <c r="B19" s="55">
        <f t="shared" si="0"/>
        <v>11</v>
      </c>
      <c r="C19" s="53">
        <f>C18</f>
        <v>46250</v>
      </c>
      <c r="D19" s="54" t="s">
        <v>595</v>
      </c>
      <c r="E19" s="54" t="s">
        <v>32</v>
      </c>
      <c r="F19" s="54" t="s">
        <v>580</v>
      </c>
      <c r="G19" s="55" t="s">
        <v>596</v>
      </c>
      <c r="H19" s="54" t="s">
        <v>30</v>
      </c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26">
      <c r="A20" s="49"/>
      <c r="B20" s="55">
        <f t="shared" si="0"/>
        <v>12</v>
      </c>
      <c r="C20" s="53">
        <f>C18</f>
        <v>46250</v>
      </c>
      <c r="D20" s="54" t="s">
        <v>565</v>
      </c>
      <c r="E20" s="54" t="s">
        <v>48</v>
      </c>
      <c r="F20" s="54" t="s">
        <v>580</v>
      </c>
      <c r="G20" s="55" t="s">
        <v>598</v>
      </c>
      <c r="H20" s="54" t="s">
        <v>82</v>
      </c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spans="1:26">
      <c r="A21" s="49"/>
      <c r="B21" s="55">
        <f t="shared" si="0"/>
        <v>13</v>
      </c>
      <c r="C21" s="53">
        <f>C18</f>
        <v>46250</v>
      </c>
      <c r="D21" s="54" t="s">
        <v>600</v>
      </c>
      <c r="E21" s="54" t="s">
        <v>531</v>
      </c>
      <c r="F21" s="54" t="s">
        <v>580</v>
      </c>
      <c r="G21" s="55" t="s">
        <v>602</v>
      </c>
      <c r="H21" s="54" t="s">
        <v>603</v>
      </c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spans="1:26">
      <c r="A22" s="49"/>
      <c r="B22" s="55">
        <f t="shared" si="0"/>
        <v>14</v>
      </c>
      <c r="C22" s="53">
        <f>C21</f>
        <v>46250</v>
      </c>
      <c r="D22" s="54" t="s">
        <v>565</v>
      </c>
      <c r="E22" s="54" t="s">
        <v>451</v>
      </c>
      <c r="F22" s="54" t="s">
        <v>604</v>
      </c>
      <c r="G22" s="54" t="s">
        <v>605</v>
      </c>
      <c r="H22" s="54" t="s">
        <v>51</v>
      </c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spans="1:26">
      <c r="A23" s="49"/>
      <c r="B23" s="55">
        <f t="shared" si="0"/>
        <v>15</v>
      </c>
      <c r="C23" s="53">
        <f>C21</f>
        <v>46250</v>
      </c>
      <c r="D23" s="54" t="s">
        <v>565</v>
      </c>
      <c r="E23" s="54" t="s">
        <v>607</v>
      </c>
      <c r="F23" s="54" t="s">
        <v>604</v>
      </c>
      <c r="G23" s="54" t="s">
        <v>608</v>
      </c>
      <c r="H23" s="54" t="s">
        <v>51</v>
      </c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spans="1:26">
      <c r="A24" s="49"/>
      <c r="B24" s="55">
        <f t="shared" si="0"/>
        <v>16</v>
      </c>
      <c r="C24" s="53">
        <f>C21</f>
        <v>46250</v>
      </c>
      <c r="D24" s="54" t="s">
        <v>609</v>
      </c>
      <c r="E24" s="54" t="s">
        <v>32</v>
      </c>
      <c r="F24" s="54" t="s">
        <v>604</v>
      </c>
      <c r="G24" s="54" t="s">
        <v>610</v>
      </c>
      <c r="H24" s="54" t="s">
        <v>30</v>
      </c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spans="1:26">
      <c r="A25" s="49"/>
      <c r="B25" s="55">
        <f t="shared" si="0"/>
        <v>17</v>
      </c>
      <c r="C25" s="53">
        <f>C24</f>
        <v>46250</v>
      </c>
      <c r="D25" s="54"/>
      <c r="E25" s="54"/>
      <c r="F25" s="54"/>
      <c r="G25" s="54"/>
      <c r="H25" s="54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spans="1:26">
      <c r="A26" s="49"/>
      <c r="B26" s="55">
        <f t="shared" si="0"/>
        <v>18</v>
      </c>
      <c r="C26" s="53">
        <f>C24</f>
        <v>46250</v>
      </c>
      <c r="D26" s="54"/>
      <c r="E26" s="54"/>
      <c r="F26" s="54"/>
      <c r="G26" s="54"/>
      <c r="H26" s="54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spans="1:26">
      <c r="A27" s="49"/>
      <c r="B27" s="55">
        <f t="shared" si="0"/>
        <v>19</v>
      </c>
      <c r="C27" s="53">
        <f>C24</f>
        <v>46250</v>
      </c>
      <c r="D27" s="54"/>
      <c r="E27" s="54"/>
      <c r="F27" s="54"/>
      <c r="G27" s="54"/>
      <c r="H27" s="54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spans="1:26">
      <c r="A28" s="49"/>
      <c r="B28" s="55">
        <f t="shared" si="0"/>
        <v>20</v>
      </c>
      <c r="C28" s="53">
        <f>C27</f>
        <v>46250</v>
      </c>
      <c r="D28" s="54"/>
      <c r="E28" s="54"/>
      <c r="F28" s="54"/>
      <c r="G28" s="54"/>
      <c r="H28" s="54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spans="1:26">
      <c r="A29" s="49"/>
      <c r="B29" s="55">
        <f t="shared" si="0"/>
        <v>21</v>
      </c>
      <c r="C29" s="53">
        <f>C27</f>
        <v>46250</v>
      </c>
      <c r="D29" s="54"/>
      <c r="E29" s="54"/>
      <c r="F29" s="54"/>
      <c r="G29" s="55"/>
      <c r="H29" s="54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spans="1:26">
      <c r="A30" s="49"/>
      <c r="B30" s="55">
        <f t="shared" si="0"/>
        <v>22</v>
      </c>
      <c r="C30" s="53">
        <f>C27</f>
        <v>46250</v>
      </c>
      <c r="D30" s="54"/>
      <c r="E30" s="54"/>
      <c r="F30" s="54"/>
      <c r="G30" s="55"/>
      <c r="H30" s="54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spans="1:26">
      <c r="A31" s="49"/>
      <c r="B31" s="55">
        <f t="shared" si="0"/>
        <v>23</v>
      </c>
      <c r="C31" s="53">
        <f>C30</f>
        <v>46250</v>
      </c>
      <c r="D31" s="54"/>
      <c r="E31" s="54"/>
      <c r="F31" s="54"/>
      <c r="G31" s="55"/>
      <c r="H31" s="54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spans="1:26">
      <c r="A32" s="49"/>
      <c r="B32" s="55">
        <f t="shared" si="0"/>
        <v>24</v>
      </c>
      <c r="C32" s="53">
        <f>C30</f>
        <v>46250</v>
      </c>
      <c r="D32" s="54"/>
      <c r="E32" s="54"/>
      <c r="F32" s="54"/>
      <c r="G32" s="54"/>
      <c r="H32" s="54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spans="1:26">
      <c r="A33" s="49"/>
      <c r="B33" s="55">
        <f t="shared" si="0"/>
        <v>25</v>
      </c>
      <c r="C33" s="53">
        <f>C30</f>
        <v>46250</v>
      </c>
      <c r="D33" s="54"/>
      <c r="E33" s="54"/>
      <c r="F33" s="54"/>
      <c r="G33" s="54"/>
      <c r="H33" s="54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spans="1:26">
      <c r="A34" s="49"/>
      <c r="B34" s="55">
        <f t="shared" si="0"/>
        <v>26</v>
      </c>
      <c r="C34" s="53">
        <f>C33</f>
        <v>46250</v>
      </c>
      <c r="D34" s="54"/>
      <c r="E34" s="54"/>
      <c r="F34" s="54"/>
      <c r="G34" s="54"/>
      <c r="H34" s="54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spans="1:26">
      <c r="A35" s="49"/>
      <c r="B35" s="55">
        <f t="shared" si="0"/>
        <v>27</v>
      </c>
      <c r="C35" s="53">
        <f>C33</f>
        <v>46250</v>
      </c>
      <c r="D35" s="54"/>
      <c r="E35" s="54"/>
      <c r="F35" s="54"/>
      <c r="G35" s="54"/>
      <c r="H35" s="54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spans="1:26">
      <c r="A36" s="49"/>
      <c r="B36" s="55">
        <f t="shared" si="0"/>
        <v>28</v>
      </c>
      <c r="C36" s="53">
        <f>C33</f>
        <v>46250</v>
      </c>
      <c r="D36" s="54"/>
      <c r="E36" s="54"/>
      <c r="F36" s="54"/>
      <c r="G36" s="54"/>
      <c r="H36" s="54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>
      <c r="A37" s="49"/>
      <c r="B37" s="55">
        <f t="shared" si="0"/>
        <v>29</v>
      </c>
      <c r="C37" s="53">
        <f>C36</f>
        <v>46250</v>
      </c>
      <c r="D37" s="54"/>
      <c r="E37" s="54"/>
      <c r="F37" s="54"/>
      <c r="G37" s="54"/>
      <c r="H37" s="54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>
      <c r="A38" s="49"/>
      <c r="B38" s="55">
        <f t="shared" si="0"/>
        <v>30</v>
      </c>
      <c r="C38" s="53">
        <f>C36</f>
        <v>46250</v>
      </c>
      <c r="D38" s="54"/>
      <c r="E38" s="54"/>
      <c r="F38" s="54"/>
      <c r="G38" s="54"/>
      <c r="H38" s="54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>
      <c r="A39" s="49"/>
      <c r="B39" s="55">
        <f t="shared" si="0"/>
        <v>31</v>
      </c>
      <c r="C39" s="53">
        <f>C36</f>
        <v>46250</v>
      </c>
      <c r="D39" s="54"/>
      <c r="E39" s="54"/>
      <c r="F39" s="54"/>
      <c r="G39" s="54"/>
      <c r="H39" s="54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>
      <c r="A40" s="49"/>
      <c r="B40" s="55">
        <f t="shared" si="0"/>
        <v>32</v>
      </c>
      <c r="C40" s="53">
        <f>C39</f>
        <v>46250</v>
      </c>
      <c r="D40" s="54"/>
      <c r="E40" s="54"/>
      <c r="F40" s="54"/>
      <c r="G40" s="54"/>
      <c r="H40" s="54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>
      <c r="A41" s="49"/>
      <c r="B41" s="55">
        <f t="shared" si="0"/>
        <v>33</v>
      </c>
      <c r="C41" s="53">
        <f>C39</f>
        <v>46250</v>
      </c>
      <c r="D41" s="54"/>
      <c r="E41" s="54"/>
      <c r="F41" s="54"/>
      <c r="G41" s="54"/>
      <c r="H41" s="54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>
      <c r="A42" s="49"/>
      <c r="B42" s="55">
        <f t="shared" si="0"/>
        <v>34</v>
      </c>
      <c r="C42" s="53">
        <f>C39</f>
        <v>46250</v>
      </c>
      <c r="D42" s="54"/>
      <c r="E42" s="54"/>
      <c r="F42" s="54"/>
      <c r="G42" s="54"/>
      <c r="H42" s="54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>
      <c r="A43" s="49"/>
      <c r="B43" s="55">
        <f t="shared" si="0"/>
        <v>35</v>
      </c>
      <c r="C43" s="53">
        <f>C42</f>
        <v>46250</v>
      </c>
      <c r="D43" s="54"/>
      <c r="E43" s="54"/>
      <c r="F43" s="54"/>
      <c r="G43" s="54"/>
      <c r="H43" s="54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>
      <c r="A44" s="49"/>
      <c r="B44" s="55">
        <f t="shared" si="0"/>
        <v>36</v>
      </c>
      <c r="C44" s="53">
        <f>C42</f>
        <v>46250</v>
      </c>
      <c r="D44" s="54"/>
      <c r="E44" s="54"/>
      <c r="F44" s="54"/>
      <c r="G44" s="54"/>
      <c r="H44" s="54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spans="1:26">
      <c r="A45" s="49"/>
      <c r="B45" s="55">
        <f t="shared" si="0"/>
        <v>37</v>
      </c>
      <c r="C45" s="53">
        <f>C42</f>
        <v>46250</v>
      </c>
      <c r="D45" s="54"/>
      <c r="E45" s="54"/>
      <c r="F45" s="54"/>
      <c r="G45" s="54"/>
      <c r="H45" s="54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spans="1:26">
      <c r="A46" s="49"/>
      <c r="B46" s="55">
        <f t="shared" si="0"/>
        <v>38</v>
      </c>
      <c r="C46" s="53">
        <f>C45</f>
        <v>46250</v>
      </c>
      <c r="D46" s="54"/>
      <c r="E46" s="54"/>
      <c r="F46" s="54"/>
      <c r="G46" s="49"/>
      <c r="H46" s="54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spans="1:26">
      <c r="A47" s="49"/>
      <c r="B47" s="55">
        <f t="shared" si="0"/>
        <v>39</v>
      </c>
      <c r="C47" s="53">
        <f>C45</f>
        <v>46250</v>
      </c>
      <c r="D47" s="54"/>
      <c r="E47" s="54"/>
      <c r="F47" s="54"/>
      <c r="G47" s="54"/>
      <c r="H47" s="54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spans="1:26">
      <c r="A48" s="49"/>
      <c r="B48" s="55">
        <f t="shared" si="0"/>
        <v>40</v>
      </c>
      <c r="C48" s="53">
        <f>C45</f>
        <v>46250</v>
      </c>
      <c r="D48" s="54"/>
      <c r="E48" s="54"/>
      <c r="F48" s="54"/>
      <c r="G48" s="55"/>
      <c r="H48" s="54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spans="1:26">
      <c r="A49" s="49"/>
      <c r="B49" s="55">
        <f t="shared" si="0"/>
        <v>41</v>
      </c>
      <c r="C49" s="53">
        <f>C48</f>
        <v>46250</v>
      </c>
      <c r="D49" s="54"/>
      <c r="E49" s="54"/>
      <c r="F49" s="54"/>
      <c r="G49" s="55"/>
      <c r="H49" s="54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spans="1:26">
      <c r="A50" s="49"/>
      <c r="B50" s="55">
        <f t="shared" si="0"/>
        <v>42</v>
      </c>
      <c r="C50" s="53">
        <f>C48</f>
        <v>46250</v>
      </c>
      <c r="D50" s="54"/>
      <c r="E50" s="54"/>
      <c r="F50" s="54"/>
      <c r="G50" s="55"/>
      <c r="H50" s="54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spans="1:26">
      <c r="A51" s="49"/>
      <c r="B51" s="55">
        <f t="shared" si="0"/>
        <v>43</v>
      </c>
      <c r="C51" s="53">
        <f>C48</f>
        <v>46250</v>
      </c>
      <c r="D51" s="54"/>
      <c r="E51" s="54"/>
      <c r="F51" s="54"/>
      <c r="G51" s="54"/>
      <c r="H51" s="54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spans="1:26">
      <c r="A52" s="49"/>
      <c r="B52" s="55">
        <f t="shared" si="0"/>
        <v>44</v>
      </c>
      <c r="C52" s="53">
        <f>C51</f>
        <v>46250</v>
      </c>
      <c r="D52" s="54"/>
      <c r="E52" s="54"/>
      <c r="F52" s="54"/>
      <c r="G52" s="54"/>
      <c r="H52" s="54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spans="1:26">
      <c r="A53" s="49"/>
      <c r="B53" s="55">
        <f t="shared" si="0"/>
        <v>45</v>
      </c>
      <c r="C53" s="53">
        <f>C51</f>
        <v>46250</v>
      </c>
      <c r="D53" s="54"/>
      <c r="E53" s="54"/>
      <c r="F53" s="54"/>
      <c r="G53" s="54"/>
      <c r="H53" s="54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spans="1:26">
      <c r="A54" s="49"/>
      <c r="B54" s="55">
        <f t="shared" si="0"/>
        <v>46</v>
      </c>
      <c r="C54" s="53">
        <f>C51</f>
        <v>46250</v>
      </c>
      <c r="D54" s="54"/>
      <c r="E54" s="54"/>
      <c r="F54" s="54"/>
      <c r="G54" s="54"/>
      <c r="H54" s="54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spans="1:26">
      <c r="A55" s="49"/>
      <c r="B55" s="55">
        <f t="shared" si="0"/>
        <v>47</v>
      </c>
      <c r="C55" s="53">
        <f>C54</f>
        <v>46250</v>
      </c>
      <c r="D55" s="54"/>
      <c r="E55" s="54"/>
      <c r="F55" s="54"/>
      <c r="G55" s="54"/>
      <c r="H55" s="54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spans="1:26">
      <c r="A56" s="49"/>
      <c r="B56" s="55">
        <f t="shared" si="0"/>
        <v>48</v>
      </c>
      <c r="C56" s="53">
        <f>C54</f>
        <v>46250</v>
      </c>
      <c r="D56" s="54"/>
      <c r="E56" s="54"/>
      <c r="F56" s="54"/>
      <c r="G56" s="54"/>
      <c r="H56" s="54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spans="1:26">
      <c r="A57" s="49"/>
      <c r="B57" s="55">
        <f t="shared" si="0"/>
        <v>49</v>
      </c>
      <c r="C57" s="53">
        <f>C54</f>
        <v>46250</v>
      </c>
      <c r="D57" s="54"/>
      <c r="E57" s="54"/>
      <c r="F57" s="54"/>
      <c r="G57" s="54"/>
      <c r="H57" s="54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spans="1:26">
      <c r="A58" s="49"/>
      <c r="B58" s="55">
        <f t="shared" si="0"/>
        <v>50</v>
      </c>
      <c r="C58" s="53">
        <f>C57</f>
        <v>46250</v>
      </c>
      <c r="D58" s="54"/>
      <c r="E58" s="54"/>
      <c r="F58" s="54"/>
      <c r="G58" s="54"/>
      <c r="H58" s="54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spans="1:26">
      <c r="A59" s="49"/>
      <c r="B59" s="55">
        <f t="shared" si="0"/>
        <v>51</v>
      </c>
      <c r="C59" s="53">
        <f>C57</f>
        <v>46250</v>
      </c>
      <c r="D59" s="54"/>
      <c r="E59" s="54"/>
      <c r="F59" s="54"/>
      <c r="G59" s="55"/>
      <c r="H59" s="54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spans="1:26">
      <c r="A60" s="49"/>
      <c r="B60" s="55">
        <f t="shared" si="0"/>
        <v>52</v>
      </c>
      <c r="C60" s="53">
        <f>C57</f>
        <v>46250</v>
      </c>
      <c r="D60" s="54"/>
      <c r="E60" s="54"/>
      <c r="F60" s="54"/>
      <c r="G60" s="54"/>
      <c r="H60" s="54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spans="1:26">
      <c r="A61" s="49"/>
      <c r="B61" s="55">
        <f t="shared" si="0"/>
        <v>53</v>
      </c>
      <c r="C61" s="53">
        <f>C60</f>
        <v>46250</v>
      </c>
      <c r="D61" s="54"/>
      <c r="E61" s="54"/>
      <c r="F61" s="54"/>
      <c r="G61" s="54"/>
      <c r="H61" s="54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>
      <c r="A62" s="49"/>
      <c r="B62" s="55">
        <f t="shared" si="0"/>
        <v>54</v>
      </c>
      <c r="C62" s="53">
        <f>C60</f>
        <v>46250</v>
      </c>
      <c r="D62" s="54"/>
      <c r="E62" s="54"/>
      <c r="F62" s="54"/>
      <c r="G62" s="54"/>
      <c r="H62" s="54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spans="1:26">
      <c r="A63" s="49"/>
      <c r="B63" s="55">
        <f t="shared" si="0"/>
        <v>55</v>
      </c>
      <c r="C63" s="53">
        <f>C60</f>
        <v>46250</v>
      </c>
      <c r="D63" s="54"/>
      <c r="E63" s="54"/>
      <c r="F63" s="54"/>
      <c r="G63" s="54"/>
      <c r="H63" s="54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spans="1:26">
      <c r="A64" s="49"/>
      <c r="B64" s="55">
        <f t="shared" si="0"/>
        <v>56</v>
      </c>
      <c r="C64" s="53">
        <f>C63</f>
        <v>46250</v>
      </c>
      <c r="D64" s="54"/>
      <c r="E64" s="54"/>
      <c r="F64" s="54"/>
      <c r="G64" s="54"/>
      <c r="H64" s="54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spans="1:26">
      <c r="A65" s="49"/>
      <c r="B65" s="55">
        <f t="shared" si="0"/>
        <v>57</v>
      </c>
      <c r="C65" s="53">
        <f>C63</f>
        <v>46250</v>
      </c>
      <c r="D65" s="54"/>
      <c r="E65" s="54"/>
      <c r="F65" s="54"/>
      <c r="G65" s="54"/>
      <c r="H65" s="54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spans="1:26">
      <c r="A66" s="49"/>
      <c r="B66" s="55">
        <f t="shared" si="0"/>
        <v>58</v>
      </c>
      <c r="C66" s="53">
        <f>C63</f>
        <v>46250</v>
      </c>
      <c r="D66" s="54"/>
      <c r="E66" s="54"/>
      <c r="F66" s="54"/>
      <c r="G66" s="54"/>
      <c r="H66" s="54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spans="1:26">
      <c r="A67" s="49"/>
      <c r="B67" s="55">
        <f t="shared" si="0"/>
        <v>59</v>
      </c>
      <c r="C67" s="53">
        <f t="shared" ref="C67:C108" si="1">C66</f>
        <v>46250</v>
      </c>
      <c r="D67" s="54"/>
      <c r="E67" s="54"/>
      <c r="F67" s="54"/>
      <c r="G67" s="54"/>
      <c r="H67" s="54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spans="1:26">
      <c r="A68" s="49"/>
      <c r="B68" s="55">
        <f t="shared" si="0"/>
        <v>60</v>
      </c>
      <c r="C68" s="53">
        <f t="shared" si="1"/>
        <v>46250</v>
      </c>
      <c r="D68" s="54"/>
      <c r="E68" s="54"/>
      <c r="F68" s="54"/>
      <c r="G68" s="54"/>
      <c r="H68" s="54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spans="1:26">
      <c r="A69" s="49"/>
      <c r="B69" s="55">
        <f t="shared" si="0"/>
        <v>61</v>
      </c>
      <c r="C69" s="53">
        <f t="shared" si="1"/>
        <v>46250</v>
      </c>
      <c r="D69" s="54"/>
      <c r="E69" s="54"/>
      <c r="F69" s="54"/>
      <c r="G69" s="54"/>
      <c r="H69" s="54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spans="1:26">
      <c r="A70" s="49"/>
      <c r="B70" s="55">
        <f t="shared" si="0"/>
        <v>62</v>
      </c>
      <c r="C70" s="53">
        <f t="shared" si="1"/>
        <v>46250</v>
      </c>
      <c r="D70" s="54"/>
      <c r="E70" s="54"/>
      <c r="F70" s="54"/>
      <c r="G70" s="54"/>
      <c r="H70" s="54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spans="1:26">
      <c r="A71" s="49"/>
      <c r="B71" s="55">
        <f t="shared" si="0"/>
        <v>63</v>
      </c>
      <c r="C71" s="53">
        <f t="shared" si="1"/>
        <v>46250</v>
      </c>
      <c r="D71" s="54"/>
      <c r="E71" s="54"/>
      <c r="F71" s="54"/>
      <c r="G71" s="54"/>
      <c r="H71" s="54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spans="1:26">
      <c r="A72" s="49"/>
      <c r="B72" s="55">
        <f t="shared" si="0"/>
        <v>64</v>
      </c>
      <c r="C72" s="53">
        <f t="shared" si="1"/>
        <v>46250</v>
      </c>
      <c r="D72" s="54"/>
      <c r="E72" s="54"/>
      <c r="F72" s="54"/>
      <c r="G72" s="54"/>
      <c r="H72" s="54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spans="1:26">
      <c r="A73" s="49"/>
      <c r="B73" s="55">
        <f t="shared" si="0"/>
        <v>65</v>
      </c>
      <c r="C73" s="53">
        <f t="shared" si="1"/>
        <v>46250</v>
      </c>
      <c r="D73" s="54"/>
      <c r="E73" s="54"/>
      <c r="F73" s="54"/>
      <c r="G73" s="55"/>
      <c r="H73" s="54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spans="1:26">
      <c r="A74" s="49"/>
      <c r="B74" s="55">
        <f t="shared" si="0"/>
        <v>66</v>
      </c>
      <c r="C74" s="53">
        <f t="shared" si="1"/>
        <v>46250</v>
      </c>
      <c r="D74" s="54"/>
      <c r="E74" s="54"/>
      <c r="F74" s="54"/>
      <c r="G74" s="55"/>
      <c r="H74" s="54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spans="1:26">
      <c r="A75" s="49"/>
      <c r="B75" s="55">
        <f t="shared" si="0"/>
        <v>67</v>
      </c>
      <c r="C75" s="53">
        <f t="shared" si="1"/>
        <v>46250</v>
      </c>
      <c r="D75" s="54"/>
      <c r="E75" s="54"/>
      <c r="F75" s="54"/>
      <c r="G75" s="54"/>
      <c r="H75" s="54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spans="1:26">
      <c r="A76" s="49"/>
      <c r="B76" s="55">
        <f t="shared" si="0"/>
        <v>68</v>
      </c>
      <c r="C76" s="53">
        <f t="shared" si="1"/>
        <v>46250</v>
      </c>
      <c r="D76" s="54"/>
      <c r="E76" s="54"/>
      <c r="F76" s="54"/>
      <c r="G76" s="54"/>
      <c r="H76" s="54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spans="1:26">
      <c r="A77" s="49"/>
      <c r="B77" s="55">
        <f t="shared" si="0"/>
        <v>69</v>
      </c>
      <c r="C77" s="53">
        <f t="shared" si="1"/>
        <v>46250</v>
      </c>
      <c r="D77" s="54"/>
      <c r="E77" s="54"/>
      <c r="F77" s="54"/>
      <c r="G77" s="54"/>
      <c r="H77" s="54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spans="1:26">
      <c r="A78" s="49"/>
      <c r="B78" s="55">
        <f t="shared" si="0"/>
        <v>70</v>
      </c>
      <c r="C78" s="53">
        <f t="shared" si="1"/>
        <v>46250</v>
      </c>
      <c r="D78" s="54"/>
      <c r="E78" s="54"/>
      <c r="F78" s="54"/>
      <c r="G78" s="54"/>
      <c r="H78" s="54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spans="1:26">
      <c r="A79" s="49"/>
      <c r="B79" s="55">
        <f t="shared" si="0"/>
        <v>71</v>
      </c>
      <c r="C79" s="53">
        <f t="shared" si="1"/>
        <v>46250</v>
      </c>
      <c r="D79" s="54"/>
      <c r="E79" s="54"/>
      <c r="F79" s="54"/>
      <c r="G79" s="54"/>
      <c r="H79" s="54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spans="1:26">
      <c r="A80" s="49"/>
      <c r="B80" s="55">
        <f t="shared" si="0"/>
        <v>72</v>
      </c>
      <c r="C80" s="53">
        <f t="shared" si="1"/>
        <v>46250</v>
      </c>
      <c r="D80" s="54"/>
      <c r="E80" s="54"/>
      <c r="F80" s="54"/>
      <c r="G80" s="55"/>
      <c r="H80" s="54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spans="1:26">
      <c r="A81" s="49"/>
      <c r="B81" s="55">
        <f t="shared" si="0"/>
        <v>73</v>
      </c>
      <c r="C81" s="53">
        <f t="shared" si="1"/>
        <v>46250</v>
      </c>
      <c r="D81" s="54"/>
      <c r="E81" s="54"/>
      <c r="F81" s="54"/>
      <c r="G81" s="54"/>
      <c r="H81" s="54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spans="1:26">
      <c r="A82" s="49"/>
      <c r="B82" s="55">
        <f t="shared" si="0"/>
        <v>74</v>
      </c>
      <c r="C82" s="53">
        <f t="shared" si="1"/>
        <v>46250</v>
      </c>
      <c r="D82" s="54"/>
      <c r="E82" s="54"/>
      <c r="F82" s="54"/>
      <c r="G82" s="55"/>
      <c r="H82" s="54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spans="1:26">
      <c r="A83" s="49"/>
      <c r="B83" s="55">
        <f t="shared" si="0"/>
        <v>75</v>
      </c>
      <c r="C83" s="53">
        <f t="shared" si="1"/>
        <v>46250</v>
      </c>
      <c r="D83" s="54"/>
      <c r="E83" s="54"/>
      <c r="F83" s="54"/>
      <c r="G83" s="54"/>
      <c r="H83" s="54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spans="1:26">
      <c r="A84" s="49"/>
      <c r="B84" s="55">
        <f t="shared" si="0"/>
        <v>76</v>
      </c>
      <c r="C84" s="53">
        <f t="shared" si="1"/>
        <v>46250</v>
      </c>
      <c r="D84" s="54"/>
      <c r="E84" s="54"/>
      <c r="F84" s="54"/>
      <c r="G84" s="56"/>
      <c r="H84" s="54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spans="1:26">
      <c r="A85" s="49"/>
      <c r="B85" s="55">
        <f t="shared" si="0"/>
        <v>77</v>
      </c>
      <c r="C85" s="53">
        <f t="shared" si="1"/>
        <v>46250</v>
      </c>
      <c r="D85" s="54"/>
      <c r="E85" s="54"/>
      <c r="F85" s="54"/>
      <c r="G85" s="54"/>
      <c r="H85" s="54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spans="1:26">
      <c r="A86" s="49"/>
      <c r="B86" s="55">
        <f t="shared" si="0"/>
        <v>78</v>
      </c>
      <c r="C86" s="53">
        <f t="shared" si="1"/>
        <v>46250</v>
      </c>
      <c r="D86" s="54"/>
      <c r="E86" s="54"/>
      <c r="F86" s="54"/>
      <c r="G86" s="54"/>
      <c r="H86" s="54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spans="1:26">
      <c r="A87" s="49"/>
      <c r="B87" s="55">
        <f t="shared" si="0"/>
        <v>79</v>
      </c>
      <c r="C87" s="53">
        <f t="shared" si="1"/>
        <v>46250</v>
      </c>
      <c r="D87" s="54"/>
      <c r="E87" s="54"/>
      <c r="F87" s="54"/>
      <c r="G87" s="55"/>
      <c r="H87" s="54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spans="1:26">
      <c r="A88" s="49"/>
      <c r="B88" s="55">
        <f t="shared" si="0"/>
        <v>80</v>
      </c>
      <c r="C88" s="53">
        <f t="shared" si="1"/>
        <v>46250</v>
      </c>
      <c r="D88" s="54"/>
      <c r="E88" s="54"/>
      <c r="F88" s="54"/>
      <c r="G88" s="55"/>
      <c r="H88" s="54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spans="1:26">
      <c r="A89" s="49"/>
      <c r="B89" s="55">
        <f t="shared" si="0"/>
        <v>81</v>
      </c>
      <c r="C89" s="53">
        <f t="shared" si="1"/>
        <v>46250</v>
      </c>
      <c r="D89" s="54"/>
      <c r="E89" s="54"/>
      <c r="F89" s="54"/>
      <c r="G89" s="55"/>
      <c r="H89" s="54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spans="1:26">
      <c r="A90" s="49"/>
      <c r="B90" s="55">
        <f t="shared" si="0"/>
        <v>82</v>
      </c>
      <c r="C90" s="53">
        <f t="shared" si="1"/>
        <v>46250</v>
      </c>
      <c r="D90" s="54"/>
      <c r="E90" s="54"/>
      <c r="F90" s="54"/>
      <c r="G90" s="55"/>
      <c r="H90" s="54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spans="1:26">
      <c r="A91" s="49"/>
      <c r="B91" s="55">
        <f t="shared" si="0"/>
        <v>83</v>
      </c>
      <c r="C91" s="53">
        <f t="shared" si="1"/>
        <v>46250</v>
      </c>
      <c r="D91" s="54"/>
      <c r="E91" s="54"/>
      <c r="F91" s="54"/>
      <c r="G91" s="55"/>
      <c r="H91" s="54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spans="1:26">
      <c r="A92" s="49"/>
      <c r="B92" s="55">
        <f t="shared" si="0"/>
        <v>84</v>
      </c>
      <c r="C92" s="53">
        <f t="shared" si="1"/>
        <v>46250</v>
      </c>
      <c r="D92" s="54"/>
      <c r="E92" s="54"/>
      <c r="F92" s="54"/>
      <c r="G92" s="55"/>
      <c r="H92" s="54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spans="1:26">
      <c r="A93" s="49"/>
      <c r="B93" s="55">
        <f t="shared" si="0"/>
        <v>85</v>
      </c>
      <c r="C93" s="53">
        <f t="shared" si="1"/>
        <v>46250</v>
      </c>
      <c r="D93" s="54"/>
      <c r="E93" s="54"/>
      <c r="F93" s="54"/>
      <c r="G93" s="55"/>
      <c r="H93" s="54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spans="1:26">
      <c r="A94" s="49"/>
      <c r="B94" s="55">
        <f t="shared" si="0"/>
        <v>86</v>
      </c>
      <c r="C94" s="53">
        <f t="shared" si="1"/>
        <v>46250</v>
      </c>
      <c r="D94" s="54"/>
      <c r="E94" s="54"/>
      <c r="F94" s="54"/>
      <c r="G94" s="55"/>
      <c r="H94" s="54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spans="1:26">
      <c r="A95" s="49"/>
      <c r="B95" s="55">
        <f t="shared" si="0"/>
        <v>87</v>
      </c>
      <c r="C95" s="53">
        <f t="shared" si="1"/>
        <v>46250</v>
      </c>
      <c r="D95" s="54"/>
      <c r="E95" s="54"/>
      <c r="F95" s="54"/>
      <c r="G95" s="55"/>
      <c r="H95" s="54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spans="1:26">
      <c r="A96" s="49"/>
      <c r="B96" s="55">
        <f t="shared" si="0"/>
        <v>88</v>
      </c>
      <c r="C96" s="53">
        <f t="shared" si="1"/>
        <v>46250</v>
      </c>
      <c r="D96" s="54"/>
      <c r="E96" s="54"/>
      <c r="F96" s="54"/>
      <c r="G96" s="55"/>
      <c r="H96" s="54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spans="1:26">
      <c r="A97" s="49"/>
      <c r="B97" s="55">
        <f t="shared" si="0"/>
        <v>89</v>
      </c>
      <c r="C97" s="53">
        <f t="shared" si="1"/>
        <v>46250</v>
      </c>
      <c r="D97" s="54"/>
      <c r="E97" s="54"/>
      <c r="F97" s="54"/>
      <c r="G97" s="55"/>
      <c r="H97" s="54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spans="1:26">
      <c r="A98" s="49"/>
      <c r="B98" s="55">
        <f t="shared" si="0"/>
        <v>90</v>
      </c>
      <c r="C98" s="53">
        <f t="shared" si="1"/>
        <v>46250</v>
      </c>
      <c r="D98" s="54"/>
      <c r="E98" s="54"/>
      <c r="F98" s="54"/>
      <c r="G98" s="55"/>
      <c r="H98" s="54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spans="1:26">
      <c r="A99" s="49"/>
      <c r="B99" s="55">
        <f t="shared" si="0"/>
        <v>91</v>
      </c>
      <c r="C99" s="53">
        <f t="shared" si="1"/>
        <v>46250</v>
      </c>
      <c r="D99" s="54"/>
      <c r="E99" s="54"/>
      <c r="F99" s="54"/>
      <c r="G99" s="55"/>
      <c r="H99" s="54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spans="1:26">
      <c r="A100" s="49"/>
      <c r="B100" s="55">
        <f t="shared" si="0"/>
        <v>92</v>
      </c>
      <c r="C100" s="53">
        <f t="shared" si="1"/>
        <v>46250</v>
      </c>
      <c r="D100" s="54"/>
      <c r="E100" s="54"/>
      <c r="F100" s="54"/>
      <c r="G100" s="55"/>
      <c r="H100" s="54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spans="1:26">
      <c r="A101" s="49"/>
      <c r="B101" s="55">
        <f t="shared" si="0"/>
        <v>93</v>
      </c>
      <c r="C101" s="53">
        <f t="shared" si="1"/>
        <v>46250</v>
      </c>
      <c r="D101" s="54"/>
      <c r="E101" s="54"/>
      <c r="F101" s="54"/>
      <c r="G101" s="55"/>
      <c r="H101" s="54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spans="1:26">
      <c r="A102" s="49"/>
      <c r="B102" s="55">
        <f t="shared" si="0"/>
        <v>94</v>
      </c>
      <c r="C102" s="53">
        <f t="shared" si="1"/>
        <v>46250</v>
      </c>
      <c r="D102" s="54"/>
      <c r="E102" s="54"/>
      <c r="F102" s="54"/>
      <c r="G102" s="49"/>
      <c r="H102" s="54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spans="1:26">
      <c r="A103" s="49"/>
      <c r="B103" s="55">
        <f t="shared" si="0"/>
        <v>95</v>
      </c>
      <c r="C103" s="53">
        <f t="shared" si="1"/>
        <v>46250</v>
      </c>
      <c r="D103" s="54"/>
      <c r="E103" s="54"/>
      <c r="F103" s="54"/>
      <c r="G103" s="55"/>
      <c r="H103" s="54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spans="1:26">
      <c r="A104" s="49"/>
      <c r="B104" s="55">
        <f t="shared" si="0"/>
        <v>96</v>
      </c>
      <c r="C104" s="53">
        <f t="shared" si="1"/>
        <v>46250</v>
      </c>
      <c r="D104" s="54"/>
      <c r="E104" s="54"/>
      <c r="F104" s="54"/>
      <c r="G104" s="55"/>
      <c r="H104" s="54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spans="1:26">
      <c r="A105" s="49"/>
      <c r="B105" s="55">
        <f t="shared" si="0"/>
        <v>97</v>
      </c>
      <c r="C105" s="53">
        <f t="shared" si="1"/>
        <v>46250</v>
      </c>
      <c r="D105" s="54"/>
      <c r="E105" s="54"/>
      <c r="F105" s="54"/>
      <c r="G105" s="55"/>
      <c r="H105" s="54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spans="1:26">
      <c r="A106" s="49"/>
      <c r="B106" s="55">
        <f t="shared" si="0"/>
        <v>98</v>
      </c>
      <c r="C106" s="53">
        <f t="shared" si="1"/>
        <v>46250</v>
      </c>
      <c r="D106" s="54"/>
      <c r="E106" s="54"/>
      <c r="F106" s="54"/>
      <c r="G106" s="54"/>
      <c r="H106" s="54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spans="1:26">
      <c r="A107" s="49"/>
      <c r="B107" s="55">
        <f t="shared" si="0"/>
        <v>99</v>
      </c>
      <c r="C107" s="53">
        <f t="shared" si="1"/>
        <v>46250</v>
      </c>
      <c r="D107" s="54"/>
      <c r="E107" s="54"/>
      <c r="F107" s="54"/>
      <c r="G107" s="54"/>
      <c r="H107" s="54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spans="1:26">
      <c r="A108" s="49"/>
      <c r="B108" s="55">
        <f t="shared" si="0"/>
        <v>100</v>
      </c>
      <c r="C108" s="53">
        <f t="shared" si="1"/>
        <v>46250</v>
      </c>
      <c r="D108" s="54"/>
      <c r="E108" s="54"/>
      <c r="F108" s="54"/>
      <c r="G108" s="54"/>
      <c r="H108" s="54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spans="1:26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spans="1:26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spans="1:26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spans="1:26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spans="1:26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spans="1:26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spans="1:26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spans="1:26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spans="1:26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spans="1:26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spans="1:26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spans="1:26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spans="1:26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spans="1:26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spans="1:26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spans="1:26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spans="1:26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spans="1:26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spans="1:26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spans="1:26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spans="1:26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spans="1:26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spans="1:26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spans="1:26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spans="1:26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spans="1:26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spans="1:26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spans="1:26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spans="1:26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spans="1:26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spans="1:26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spans="1:26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spans="1:26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spans="1:26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spans="1:26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spans="1:26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spans="1:26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spans="1:26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spans="1:26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spans="1:26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spans="1:26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spans="1:26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spans="1:26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spans="1:26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spans="1:26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spans="1:26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spans="1:26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spans="1:26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spans="1:26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spans="1:26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spans="1:26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spans="1:26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spans="1:26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spans="1:26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spans="1:26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spans="1:26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spans="1:26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spans="1:26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spans="1:26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spans="1:26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spans="1:26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spans="1:26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spans="1:26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spans="1:26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spans="1:26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spans="1:26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spans="1:26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spans="1:26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spans="1:26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spans="1:26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spans="1:26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spans="1:26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spans="1:26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spans="1:26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spans="1:26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spans="1:26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spans="1:26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spans="1:2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spans="1:26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spans="1:26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spans="1:26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spans="1:26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spans="1:26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spans="1:26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spans="1:26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spans="1:26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spans="1:26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spans="1:2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spans="1:26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spans="1:26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spans="1:26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spans="1:26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spans="1:26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spans="1:26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spans="1:26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spans="1:26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spans="1:26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spans="1:2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spans="1:26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spans="1:26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spans="1:26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spans="1:26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spans="1:26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spans="1:26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spans="1:26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spans="1:26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spans="1:26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spans="1:2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spans="1:26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spans="1:26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spans="1:26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spans="1:26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spans="1:26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spans="1:26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spans="1:26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spans="1:26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spans="1:26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spans="1: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spans="1:26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spans="1:26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spans="1:26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spans="1:26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spans="1:26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spans="1:26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spans="1:26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spans="1:26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spans="1:26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spans="1:2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spans="1:26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spans="1:26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spans="1:26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spans="1:26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spans="1:26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spans="1:26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spans="1:26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spans="1:26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spans="1:26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spans="1:2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spans="1:26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spans="1:26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spans="1:26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spans="1:26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spans="1:26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spans="1:26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spans="1:26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spans="1:26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spans="1:26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spans="1:2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spans="1:26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spans="1:26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spans="1:26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spans="1:26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spans="1:26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spans="1:26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spans="1:26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spans="1:26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spans="1:26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spans="1:2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spans="1:26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spans="1:26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spans="1:26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spans="1:26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spans="1:26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spans="1:26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spans="1:26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spans="1:26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spans="1:26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spans="1:2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spans="1:26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spans="1:26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spans="1:26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spans="1:26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spans="1:26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spans="1:26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spans="1:26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spans="1:26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spans="1:26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spans="1:2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spans="1:26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spans="1:26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spans="1:26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spans="1:26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spans="1:26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spans="1:26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spans="1:26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spans="1:26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spans="1:26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spans="1:2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spans="1:26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spans="1:26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spans="1:26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spans="1:26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spans="1:26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spans="1:26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spans="1:26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spans="1:26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spans="1:26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spans="1:2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spans="1:26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spans="1:26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spans="1:26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spans="1:26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spans="1:26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spans="1:26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spans="1:26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spans="1:26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spans="1:26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spans="1:2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spans="1:26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spans="1:26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spans="1:26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spans="1:26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spans="1:26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spans="1:26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spans="1:26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spans="1:26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spans="1:26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spans="1: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spans="1:26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spans="1:26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spans="1:26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spans="1:26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spans="1:26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spans="1:26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spans="1:26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spans="1:26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spans="1:26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spans="1:2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spans="1:26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spans="1:26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spans="1:26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spans="1:26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spans="1:26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spans="1:26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spans="1:26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spans="1:26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spans="1:26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spans="1:2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spans="1:26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spans="1:26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spans="1:26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spans="1:26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spans="1:26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spans="1:26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spans="1:26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spans="1:26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spans="1:26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spans="1:2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spans="1:26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spans="1:26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spans="1:26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spans="1:26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spans="1:26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spans="1:26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spans="1:26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spans="1:26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spans="1:26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spans="1:2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spans="1:26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spans="1:26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spans="1:26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spans="1:26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spans="1:26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spans="1:26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spans="1:26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spans="1:26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spans="1:26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spans="1:2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spans="1:26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spans="1:26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spans="1:26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spans="1:26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spans="1:26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spans="1:26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spans="1:26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spans="1:26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spans="1:26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spans="1:2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spans="1:26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spans="1:26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spans="1:26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spans="1:26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spans="1:26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spans="1:26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spans="1:26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spans="1:26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spans="1:26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spans="1:2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spans="1:26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spans="1:26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spans="1:26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spans="1:26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spans="1:26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spans="1:26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spans="1:26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spans="1:26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spans="1:26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spans="1:2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spans="1:26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spans="1:26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spans="1:26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spans="1:26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spans="1:26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spans="1:26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spans="1:26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spans="1:26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spans="1:26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spans="1:2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spans="1:26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spans="1:26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spans="1:26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spans="1:26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spans="1:26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spans="1:26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spans="1:26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spans="1:26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spans="1:26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spans="1: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spans="1:26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spans="1:26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spans="1:26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spans="1:26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spans="1:26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spans="1:26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spans="1:26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spans="1:26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spans="1:26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spans="1:2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spans="1:26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spans="1:26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spans="1:26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spans="1:26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spans="1:26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spans="1:26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spans="1:26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spans="1:26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spans="1:26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spans="1:2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spans="1:26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spans="1:26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spans="1:26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spans="1:26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spans="1:26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spans="1:26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spans="1:26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spans="1:26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spans="1:26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spans="1:2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spans="1:26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spans="1:26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spans="1:26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spans="1:26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spans="1:26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spans="1:26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spans="1:26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spans="1:26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spans="1:26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spans="1:2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spans="1:26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spans="1:26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spans="1:26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spans="1:26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spans="1:26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spans="1:26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spans="1:26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spans="1:26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spans="1:26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spans="1:2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spans="1:26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spans="1:26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spans="1:26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spans="1:26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spans="1:26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spans="1:26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spans="1:26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spans="1:26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spans="1:26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spans="1:2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spans="1:26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spans="1:26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spans="1:26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spans="1:26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spans="1:26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spans="1:26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spans="1:26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spans="1:26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spans="1:26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spans="1:2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spans="1:26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spans="1:26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spans="1:26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spans="1:26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spans="1:26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spans="1:26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spans="1:26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spans="1:26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spans="1:26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spans="1:2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spans="1:26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spans="1:26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spans="1:26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spans="1:26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spans="1:26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spans="1:26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spans="1:26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spans="1:26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spans="1:26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spans="1:2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spans="1:26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spans="1:26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spans="1:26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spans="1:26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spans="1:26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spans="1:26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spans="1:26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spans="1:26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spans="1:26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spans="1: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spans="1:26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spans="1:26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spans="1:26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spans="1:26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spans="1:26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spans="1:26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spans="1:26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spans="1:26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spans="1:26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spans="1:2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spans="1:26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spans="1:26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spans="1:26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spans="1:26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spans="1:26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spans="1:26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spans="1:26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spans="1:26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spans="1:26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spans="1:2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spans="1:26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spans="1:26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spans="1:26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spans="1:26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spans="1:26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spans="1:26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spans="1:26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spans="1:26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spans="1:26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spans="1:2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spans="1:26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spans="1:26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spans="1:26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spans="1:26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spans="1:26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spans="1:26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spans="1:26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spans="1:26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spans="1:26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spans="1:2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spans="1:26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spans="1:26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spans="1:26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spans="1:26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spans="1:26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spans="1:26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spans="1:26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spans="1:26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spans="1:26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spans="1:2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spans="1:26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spans="1:26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spans="1:26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spans="1:26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spans="1:26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spans="1:26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spans="1:26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spans="1:26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spans="1:26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spans="1:2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spans="1:26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spans="1:26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spans="1:26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spans="1:26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spans="1:26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spans="1:26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spans="1:26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spans="1:26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spans="1:26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spans="1:2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spans="1:26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spans="1:26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spans="1:26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spans="1:26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spans="1:26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spans="1:26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spans="1:26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spans="1:26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spans="1:26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spans="1:2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spans="1:26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spans="1:26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spans="1:26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spans="1:26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spans="1:26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spans="1:26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spans="1:26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spans="1:26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spans="1:26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spans="1:2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spans="1:26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spans="1:26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spans="1:26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spans="1:26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spans="1:26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spans="1:26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spans="1:26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spans="1:26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spans="1:26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spans="1: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spans="1:26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spans="1:26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spans="1:26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spans="1:26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spans="1:26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spans="1:26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spans="1:26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spans="1:26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spans="1:26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spans="1:2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spans="1:26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spans="1:26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spans="1:26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spans="1:26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spans="1:26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spans="1:26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spans="1:26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spans="1:26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spans="1:26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spans="1:2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spans="1:26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spans="1:26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spans="1:26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spans="1:26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spans="1:26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spans="1:26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spans="1:26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spans="1:26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spans="1:26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spans="1:2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spans="1:26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spans="1:26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spans="1:26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spans="1:26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spans="1:26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spans="1:26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spans="1:26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spans="1:26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spans="1:26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spans="1:2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spans="1:26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spans="1:26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spans="1:26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spans="1:26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spans="1:26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spans="1:26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spans="1:26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spans="1:26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spans="1:26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spans="1:2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spans="1:26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spans="1:26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spans="1:26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spans="1:26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spans="1:26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spans="1:26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spans="1:26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spans="1:26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spans="1:26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spans="1:2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spans="1:26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spans="1:26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spans="1:26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spans="1:26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spans="1:26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spans="1:26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spans="1:26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spans="1:26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spans="1:26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spans="1:2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spans="1:26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spans="1:26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spans="1:26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spans="1:26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spans="1:26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spans="1:26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spans="1:26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spans="1:26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spans="1:26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spans="1:2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spans="1:26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spans="1:26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spans="1:26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spans="1:26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spans="1:26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spans="1:26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spans="1:26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spans="1:26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spans="1:26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spans="1:2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spans="1:26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spans="1:26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spans="1:26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spans="1:26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spans="1:26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spans="1:26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spans="1:26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spans="1:26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spans="1:26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spans="1: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spans="1:26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spans="1:26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spans="1:26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spans="1:26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spans="1:26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spans="1:26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spans="1:26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spans="1:26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spans="1:26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spans="1:2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spans="1:26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spans="1:26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spans="1:26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spans="1:26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spans="1:26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spans="1:26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spans="1:26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spans="1:26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spans="1:26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spans="1:2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spans="1:26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spans="1:26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spans="1:26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spans="1:26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spans="1:26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spans="1:26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spans="1:26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spans="1:26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spans="1:26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spans="1:2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spans="1:26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spans="1:26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spans="1:26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spans="1:26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spans="1:26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spans="1:26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spans="1:26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spans="1:26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spans="1:26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spans="1:2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spans="1:26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spans="1:26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spans="1:26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spans="1:26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spans="1:26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spans="1:26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spans="1:26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spans="1:26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spans="1:26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spans="1:2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spans="1:26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spans="1:26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spans="1:26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spans="1:26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spans="1:26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spans="1:26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spans="1:26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spans="1:26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spans="1:26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spans="1:2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spans="1:26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spans="1:26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spans="1:26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spans="1:26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spans="1:26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spans="1:26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spans="1:26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spans="1:26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spans="1:26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spans="1:2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spans="1:26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spans="1:26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spans="1:26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spans="1:26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spans="1:26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spans="1:26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spans="1:26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spans="1:26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spans="1:26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spans="1:2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spans="1:26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spans="1:26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spans="1:26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spans="1:26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spans="1:26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spans="1:26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spans="1:26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spans="1:26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spans="1:26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spans="1:2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spans="1:26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spans="1:26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spans="1:26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spans="1:26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spans="1:26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spans="1:26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spans="1:26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spans="1:26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spans="1:26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spans="1: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spans="1:26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spans="1:26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spans="1:26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spans="1:26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spans="1:26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spans="1:26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spans="1:26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spans="1:26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spans="1:26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spans="1:2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spans="1:26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spans="1:26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spans="1:26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spans="1:26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spans="1:26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spans="1:26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spans="1:26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spans="1:26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spans="1:26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spans="1:2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spans="1:26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spans="1:26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spans="1:26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spans="1:26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spans="1:26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spans="1:26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spans="1:26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spans="1:26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spans="1:26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spans="1:2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spans="1:26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spans="1:26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spans="1:26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spans="1:26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spans="1:26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spans="1:26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spans="1:26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spans="1:26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spans="1:26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spans="1:2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spans="1:26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spans="1:26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spans="1:26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spans="1:26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spans="1:26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spans="1:26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spans="1:26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spans="1:26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spans="1:26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spans="1:2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spans="1:26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spans="1:26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spans="1:26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spans="1:26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spans="1:26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spans="1:26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spans="1:26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spans="1:26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spans="1:26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spans="1:2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spans="1:26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spans="1:26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spans="1:26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spans="1:26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spans="1:26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spans="1:26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spans="1:26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spans="1:26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spans="1:26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spans="1:2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spans="1:26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spans="1:26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spans="1:26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spans="1:26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spans="1:26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spans="1:26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spans="1:26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spans="1:26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spans="1:26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spans="1:2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spans="1:26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spans="1:26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spans="1:26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spans="1:26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spans="1:26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spans="1:26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spans="1:26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spans="1:26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spans="1:26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spans="1:2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spans="1:26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spans="1:26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spans="1:26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spans="1:26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spans="1:26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spans="1:26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spans="1:26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spans="1:26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spans="1:26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spans="1: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spans="1:26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spans="1:26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spans="1:26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spans="1:26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spans="1:26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spans="1:26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spans="1:26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spans="1:26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spans="1:26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spans="1:2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spans="1:26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spans="1:26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spans="1:26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spans="1:26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spans="1:26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spans="1:26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spans="1:26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spans="1:26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spans="1:26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spans="1:2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spans="1:26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spans="1:26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spans="1:26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spans="1:26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spans="1:26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spans="1:26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spans="1:26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spans="1:26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spans="1:26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spans="1:2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spans="1:26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spans="1:26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spans="1:26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spans="1:26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spans="1:26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spans="1:26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spans="1:26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spans="1:26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spans="1:26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spans="1:2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spans="1:26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spans="1:26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spans="1:26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spans="1:26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spans="1:26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spans="1:26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spans="1:26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spans="1:26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spans="1:26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spans="1:2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spans="1:26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spans="1:26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spans="1:26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spans="1:26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spans="1:26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spans="1:26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spans="1:26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spans="1:26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spans="1:26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spans="1:2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spans="1:26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spans="1:26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spans="1:26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spans="1:26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spans="1:26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spans="1:26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spans="1:26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spans="1:26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8.218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46251</v>
      </c>
      <c r="D9" s="38" t="s">
        <v>613</v>
      </c>
      <c r="E9" s="38" t="s">
        <v>394</v>
      </c>
      <c r="F9" s="38" t="s">
        <v>604</v>
      </c>
      <c r="G9" s="38" t="s">
        <v>614</v>
      </c>
      <c r="H9" s="38" t="s">
        <v>17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46251</v>
      </c>
      <c r="D10" s="38" t="s">
        <v>615</v>
      </c>
      <c r="E10" s="38" t="s">
        <v>27</v>
      </c>
      <c r="F10" s="38" t="s">
        <v>604</v>
      </c>
      <c r="G10" s="38" t="s">
        <v>616</v>
      </c>
      <c r="H10" s="38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46251</v>
      </c>
      <c r="D11" s="38" t="s">
        <v>617</v>
      </c>
      <c r="E11" s="38" t="s">
        <v>32</v>
      </c>
      <c r="F11" s="38" t="s">
        <v>604</v>
      </c>
      <c r="G11" s="38" t="s">
        <v>618</v>
      </c>
      <c r="H11" s="38" t="s">
        <v>43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46251</v>
      </c>
      <c r="D12" s="38" t="s">
        <v>617</v>
      </c>
      <c r="E12" s="38" t="s">
        <v>100</v>
      </c>
      <c r="F12" s="38" t="s">
        <v>604</v>
      </c>
      <c r="G12" s="38" t="s">
        <v>619</v>
      </c>
      <c r="H12" s="38" t="s">
        <v>43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46251</v>
      </c>
      <c r="D13" s="44" t="s">
        <v>570</v>
      </c>
      <c r="E13" s="38" t="s">
        <v>620</v>
      </c>
      <c r="F13" s="38" t="s">
        <v>604</v>
      </c>
      <c r="G13" s="38" t="s">
        <v>621</v>
      </c>
      <c r="H13" s="38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46251</v>
      </c>
      <c r="D14" s="38" t="s">
        <v>142</v>
      </c>
      <c r="E14" s="38" t="s">
        <v>97</v>
      </c>
      <c r="F14" s="38" t="s">
        <v>622</v>
      </c>
      <c r="G14" s="38" t="s">
        <v>623</v>
      </c>
      <c r="H14" s="38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46251</v>
      </c>
      <c r="D15" s="38" t="s">
        <v>129</v>
      </c>
      <c r="E15" s="38" t="s">
        <v>624</v>
      </c>
      <c r="F15" s="38" t="s">
        <v>622</v>
      </c>
      <c r="G15" s="38" t="s">
        <v>625</v>
      </c>
      <c r="H15" s="38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46251</v>
      </c>
      <c r="D16" s="38" t="s">
        <v>152</v>
      </c>
      <c r="E16" s="38" t="s">
        <v>10</v>
      </c>
      <c r="F16" s="38" t="s">
        <v>622</v>
      </c>
      <c r="G16" s="38" t="s">
        <v>626</v>
      </c>
      <c r="H16" s="38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46251</v>
      </c>
      <c r="D17" s="38" t="s">
        <v>152</v>
      </c>
      <c r="E17" s="38" t="s">
        <v>487</v>
      </c>
      <c r="F17" s="38" t="s">
        <v>622</v>
      </c>
      <c r="G17" s="38" t="s">
        <v>627</v>
      </c>
      <c r="H17" s="38" t="s">
        <v>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46251</v>
      </c>
      <c r="D18" s="38" t="s">
        <v>142</v>
      </c>
      <c r="E18" s="38" t="s">
        <v>146</v>
      </c>
      <c r="F18" s="38" t="s">
        <v>622</v>
      </c>
      <c r="G18" s="38" t="s">
        <v>628</v>
      </c>
      <c r="H18" s="38" t="s">
        <v>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46251</v>
      </c>
      <c r="D19" s="38" t="s">
        <v>129</v>
      </c>
      <c r="E19" s="38" t="s">
        <v>32</v>
      </c>
      <c r="F19" s="38" t="s">
        <v>622</v>
      </c>
      <c r="G19" s="38" t="s">
        <v>629</v>
      </c>
      <c r="H19" s="38" t="s">
        <v>17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46251</v>
      </c>
      <c r="D20" s="38" t="s">
        <v>127</v>
      </c>
      <c r="E20" s="38" t="s">
        <v>451</v>
      </c>
      <c r="F20" s="38" t="s">
        <v>622</v>
      </c>
      <c r="G20" s="38" t="s">
        <v>630</v>
      </c>
      <c r="H20" s="38" t="s">
        <v>60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46251</v>
      </c>
      <c r="D21" s="38" t="s">
        <v>155</v>
      </c>
      <c r="E21" s="38" t="s">
        <v>198</v>
      </c>
      <c r="F21" s="38" t="s">
        <v>622</v>
      </c>
      <c r="G21" s="38" t="s">
        <v>631</v>
      </c>
      <c r="H21" s="38" t="s">
        <v>30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46251</v>
      </c>
      <c r="D22" s="38" t="s">
        <v>129</v>
      </c>
      <c r="E22" s="38" t="s">
        <v>133</v>
      </c>
      <c r="F22" s="38" t="s">
        <v>622</v>
      </c>
      <c r="G22" s="38" t="s">
        <v>632</v>
      </c>
      <c r="H22" s="38" t="s">
        <v>550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46251</v>
      </c>
      <c r="D23" s="38" t="s">
        <v>127</v>
      </c>
      <c r="E23" s="38" t="s">
        <v>146</v>
      </c>
      <c r="F23" s="38" t="s">
        <v>622</v>
      </c>
      <c r="G23" s="38" t="s">
        <v>633</v>
      </c>
      <c r="H23" s="38" t="s">
        <v>209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46251</v>
      </c>
      <c r="D24" s="38" t="s">
        <v>142</v>
      </c>
      <c r="E24" s="38" t="s">
        <v>32</v>
      </c>
      <c r="F24" s="38" t="s">
        <v>622</v>
      </c>
      <c r="G24" s="38" t="s">
        <v>634</v>
      </c>
      <c r="H24" s="38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46251</v>
      </c>
      <c r="D25" s="38" t="s">
        <v>635</v>
      </c>
      <c r="E25" s="38" t="s">
        <v>636</v>
      </c>
      <c r="F25" s="38" t="s">
        <v>212</v>
      </c>
      <c r="G25" s="38" t="s">
        <v>637</v>
      </c>
      <c r="H25" s="38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46251</v>
      </c>
      <c r="D26" s="38" t="s">
        <v>638</v>
      </c>
      <c r="E26" s="38" t="s">
        <v>521</v>
      </c>
      <c r="F26" s="38" t="s">
        <v>212</v>
      </c>
      <c r="G26" s="38" t="s">
        <v>639</v>
      </c>
      <c r="H26" s="38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46251</v>
      </c>
      <c r="D27" s="38" t="s">
        <v>640</v>
      </c>
      <c r="E27" s="38" t="s">
        <v>641</v>
      </c>
      <c r="F27" s="38" t="s">
        <v>212</v>
      </c>
      <c r="G27" s="38" t="s">
        <v>642</v>
      </c>
      <c r="H27" s="38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46251</v>
      </c>
      <c r="D28" s="38"/>
      <c r="E28" s="38"/>
      <c r="F28" s="38"/>
      <c r="G28" s="38"/>
      <c r="H28" s="3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46251</v>
      </c>
      <c r="D29" s="38"/>
      <c r="E29" s="38"/>
      <c r="F29" s="38"/>
      <c r="G29" s="13"/>
      <c r="H29" s="3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46251</v>
      </c>
      <c r="D30" s="38"/>
      <c r="E30" s="38"/>
      <c r="F30" s="38"/>
      <c r="G30" s="13"/>
      <c r="H30" s="3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46251</v>
      </c>
      <c r="D31" s="38"/>
      <c r="E31" s="38"/>
      <c r="F31" s="38"/>
      <c r="G31" s="13"/>
      <c r="H31" s="3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46251</v>
      </c>
      <c r="D32" s="38"/>
      <c r="E32" s="38"/>
      <c r="F32" s="38"/>
      <c r="G32" s="38"/>
      <c r="H32" s="3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46251</v>
      </c>
      <c r="D33" s="38"/>
      <c r="E33" s="38"/>
      <c r="F33" s="38"/>
      <c r="G33" s="38"/>
      <c r="H33" s="3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46251</v>
      </c>
      <c r="D34" s="38"/>
      <c r="E34" s="38"/>
      <c r="F34" s="38"/>
      <c r="G34" s="38"/>
      <c r="H34" s="3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46251</v>
      </c>
      <c r="D35" s="38"/>
      <c r="E35" s="38"/>
      <c r="F35" s="38"/>
      <c r="G35" s="38"/>
      <c r="H35" s="3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46251</v>
      </c>
      <c r="D36" s="38"/>
      <c r="E36" s="38"/>
      <c r="F36" s="38"/>
      <c r="G36" s="38"/>
      <c r="H36" s="3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46251</v>
      </c>
      <c r="D37" s="38"/>
      <c r="E37" s="38"/>
      <c r="F37" s="38"/>
      <c r="G37" s="38"/>
      <c r="H37" s="3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46251</v>
      </c>
      <c r="D38" s="38"/>
      <c r="E38" s="38"/>
      <c r="F38" s="38"/>
      <c r="G38" s="38"/>
      <c r="H38" s="3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46251</v>
      </c>
      <c r="D39" s="38"/>
      <c r="E39" s="38"/>
      <c r="F39" s="38"/>
      <c r="G39" s="38"/>
      <c r="H39" s="3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46251</v>
      </c>
      <c r="D40" s="38"/>
      <c r="E40" s="38"/>
      <c r="F40" s="38"/>
      <c r="G40" s="38"/>
      <c r="H40" s="3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46251</v>
      </c>
      <c r="D41" s="38"/>
      <c r="E41" s="38"/>
      <c r="F41" s="38"/>
      <c r="G41" s="38"/>
      <c r="H41" s="3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46251</v>
      </c>
      <c r="D42" s="38"/>
      <c r="E42" s="38"/>
      <c r="F42" s="38"/>
      <c r="G42" s="38"/>
      <c r="H42" s="3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46251</v>
      </c>
      <c r="D43" s="38"/>
      <c r="E43" s="38"/>
      <c r="F43" s="38"/>
      <c r="G43" s="38"/>
      <c r="H43" s="3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46251</v>
      </c>
      <c r="D44" s="38"/>
      <c r="E44" s="38"/>
      <c r="F44" s="38"/>
      <c r="G44" s="38"/>
      <c r="H44" s="3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46251</v>
      </c>
      <c r="D45" s="38"/>
      <c r="E45" s="38"/>
      <c r="F45" s="38"/>
      <c r="G45" s="38"/>
      <c r="H45" s="3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46251</v>
      </c>
      <c r="D46" s="38"/>
      <c r="E46" s="38"/>
      <c r="F46" s="38"/>
      <c r="G46" s="29"/>
      <c r="H46" s="3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46251</v>
      </c>
      <c r="D47" s="38"/>
      <c r="E47" s="38"/>
      <c r="F47" s="38"/>
      <c r="G47" s="38"/>
      <c r="H47" s="3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46251</v>
      </c>
      <c r="D48" s="38"/>
      <c r="E48" s="38"/>
      <c r="F48" s="38"/>
      <c r="G48" s="13"/>
      <c r="H48" s="3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46251</v>
      </c>
      <c r="D49" s="38"/>
      <c r="E49" s="38"/>
      <c r="F49" s="38"/>
      <c r="G49" s="13"/>
      <c r="H49" s="3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46251</v>
      </c>
      <c r="D50" s="38"/>
      <c r="E50" s="38"/>
      <c r="F50" s="38"/>
      <c r="G50" s="13"/>
      <c r="H50" s="38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46251</v>
      </c>
      <c r="D51" s="38"/>
      <c r="E51" s="38"/>
      <c r="F51" s="38"/>
      <c r="G51" s="38"/>
      <c r="H51" s="38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46251</v>
      </c>
      <c r="D52" s="38"/>
      <c r="E52" s="38"/>
      <c r="F52" s="38"/>
      <c r="G52" s="38"/>
      <c r="H52" s="38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46251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46251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46251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46251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46251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46251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46251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46251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46251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46251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46251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46251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46251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46251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46251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46251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46251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46251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46251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46251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46251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46251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46251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46251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46251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46251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46251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46251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46251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46251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46251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46251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46251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46251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46251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46251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46251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46251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46251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46251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46251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46251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46251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46251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46251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46251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46251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46251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46251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46251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46251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46251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46251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46251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46251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46251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38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46252</v>
      </c>
      <c r="D9" s="38" t="s">
        <v>135</v>
      </c>
      <c r="E9" s="38" t="s">
        <v>97</v>
      </c>
      <c r="F9" s="38" t="s">
        <v>643</v>
      </c>
      <c r="G9" s="38" t="s">
        <v>644</v>
      </c>
      <c r="H9" s="38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46252</v>
      </c>
      <c r="D10" s="38" t="s">
        <v>142</v>
      </c>
      <c r="E10" s="38" t="s">
        <v>79</v>
      </c>
      <c r="F10" s="38" t="s">
        <v>643</v>
      </c>
      <c r="G10" s="38" t="s">
        <v>645</v>
      </c>
      <c r="H10" s="38" t="s">
        <v>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46252</v>
      </c>
      <c r="D11" s="38" t="s">
        <v>458</v>
      </c>
      <c r="E11" s="38" t="s">
        <v>97</v>
      </c>
      <c r="F11" s="38" t="s">
        <v>643</v>
      </c>
      <c r="G11" s="38" t="s">
        <v>646</v>
      </c>
      <c r="H11" s="38" t="s">
        <v>82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46252</v>
      </c>
      <c r="D12" s="38" t="s">
        <v>142</v>
      </c>
      <c r="E12" s="38" t="s">
        <v>22</v>
      </c>
      <c r="F12" s="38" t="s">
        <v>643</v>
      </c>
      <c r="G12" s="38" t="s">
        <v>647</v>
      </c>
      <c r="H12" s="38" t="s">
        <v>103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46252</v>
      </c>
      <c r="D13" s="44" t="s">
        <v>129</v>
      </c>
      <c r="E13" s="38" t="s">
        <v>97</v>
      </c>
      <c r="F13" s="38" t="s">
        <v>643</v>
      </c>
      <c r="G13" s="38" t="s">
        <v>648</v>
      </c>
      <c r="H13" s="38" t="s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46252</v>
      </c>
      <c r="D14" s="38" t="s">
        <v>14</v>
      </c>
      <c r="E14" s="38" t="s">
        <v>45</v>
      </c>
      <c r="F14" s="38" t="s">
        <v>643</v>
      </c>
      <c r="G14" s="38" t="s">
        <v>649</v>
      </c>
      <c r="H14" s="38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46252</v>
      </c>
      <c r="D15" s="38" t="s">
        <v>155</v>
      </c>
      <c r="E15" s="38" t="s">
        <v>100</v>
      </c>
      <c r="F15" s="38" t="s">
        <v>643</v>
      </c>
      <c r="G15" s="38" t="s">
        <v>650</v>
      </c>
      <c r="H15" s="38" t="s">
        <v>60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46252</v>
      </c>
      <c r="D16" s="38" t="s">
        <v>142</v>
      </c>
      <c r="E16" s="38" t="s">
        <v>79</v>
      </c>
      <c r="F16" s="38" t="s">
        <v>643</v>
      </c>
      <c r="G16" s="38" t="s">
        <v>666</v>
      </c>
      <c r="H16" s="38" t="s">
        <v>103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46252</v>
      </c>
      <c r="D17" s="38" t="s">
        <v>142</v>
      </c>
      <c r="E17" s="38" t="s">
        <v>289</v>
      </c>
      <c r="F17" s="38" t="s">
        <v>643</v>
      </c>
      <c r="G17" s="38" t="s">
        <v>667</v>
      </c>
      <c r="H17" s="38" t="s">
        <v>103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46252</v>
      </c>
      <c r="D18" s="38" t="s">
        <v>142</v>
      </c>
      <c r="E18" s="38" t="s">
        <v>156</v>
      </c>
      <c r="F18" s="38" t="s">
        <v>653</v>
      </c>
      <c r="G18" s="13" t="s">
        <v>668</v>
      </c>
      <c r="H18" s="38" t="s">
        <v>103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46252</v>
      </c>
      <c r="D19" s="38" t="s">
        <v>142</v>
      </c>
      <c r="E19" s="38" t="s">
        <v>315</v>
      </c>
      <c r="F19" s="38" t="s">
        <v>653</v>
      </c>
      <c r="G19" s="13" t="s">
        <v>669</v>
      </c>
      <c r="H19" s="38" t="s">
        <v>103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46252</v>
      </c>
      <c r="D20" s="38"/>
      <c r="E20" s="38"/>
      <c r="F20" s="38"/>
      <c r="G20" s="13"/>
      <c r="H20" s="3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46252</v>
      </c>
      <c r="D21" s="38"/>
      <c r="E21" s="38"/>
      <c r="F21" s="38"/>
      <c r="H21" s="3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46252</v>
      </c>
      <c r="D22" s="38"/>
      <c r="E22" s="38"/>
      <c r="F22" s="38"/>
      <c r="G22" s="38"/>
      <c r="H22" s="3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46252</v>
      </c>
      <c r="D23" s="38"/>
      <c r="E23" s="38"/>
      <c r="F23" s="38"/>
      <c r="G23" s="13"/>
      <c r="H23" s="38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46252</v>
      </c>
      <c r="D24" s="38"/>
      <c r="E24" s="38"/>
      <c r="F24" s="38"/>
      <c r="G24" s="13"/>
      <c r="H24" s="38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46252</v>
      </c>
      <c r="D25" s="38"/>
      <c r="E25" s="38"/>
      <c r="F25" s="38"/>
      <c r="G25" s="38"/>
      <c r="H25" s="38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46252</v>
      </c>
      <c r="D26" s="38"/>
      <c r="E26" s="38"/>
      <c r="F26" s="38"/>
      <c r="G26" s="38"/>
      <c r="H26" s="38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46252</v>
      </c>
      <c r="D27" s="38"/>
      <c r="E27" s="38"/>
      <c r="F27" s="38"/>
      <c r="G27" s="38"/>
      <c r="H27" s="38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46252</v>
      </c>
      <c r="D28" s="38"/>
      <c r="E28" s="38"/>
      <c r="F28" s="38"/>
      <c r="G28" s="38"/>
      <c r="H28" s="3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46252</v>
      </c>
      <c r="D29" s="38"/>
      <c r="E29" s="38"/>
      <c r="F29" s="38"/>
      <c r="G29" s="13"/>
      <c r="H29" s="3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46252</v>
      </c>
      <c r="D30" s="38"/>
      <c r="E30" s="38"/>
      <c r="F30" s="38"/>
      <c r="G30" s="13"/>
      <c r="H30" s="38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46252</v>
      </c>
      <c r="D31" s="38"/>
      <c r="E31" s="38"/>
      <c r="F31" s="38"/>
      <c r="G31" s="13"/>
      <c r="H31" s="3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46252</v>
      </c>
      <c r="D32" s="38"/>
      <c r="E32" s="38"/>
      <c r="F32" s="38"/>
      <c r="G32" s="38"/>
      <c r="H32" s="38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46252</v>
      </c>
      <c r="D33" s="38"/>
      <c r="E33" s="38"/>
      <c r="F33" s="38"/>
      <c r="G33" s="38"/>
      <c r="H33" s="38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46252</v>
      </c>
      <c r="D34" s="38"/>
      <c r="E34" s="38"/>
      <c r="F34" s="38"/>
      <c r="G34" s="38"/>
      <c r="H34" s="38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46252</v>
      </c>
      <c r="D35" s="38"/>
      <c r="E35" s="38"/>
      <c r="F35" s="38"/>
      <c r="G35" s="38"/>
      <c r="H35" s="38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46252</v>
      </c>
      <c r="D36" s="38"/>
      <c r="E36" s="38"/>
      <c r="F36" s="38"/>
      <c r="G36" s="38"/>
      <c r="H36" s="38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46252</v>
      </c>
      <c r="D37" s="38"/>
      <c r="E37" s="38"/>
      <c r="F37" s="38"/>
      <c r="G37" s="38"/>
      <c r="H37" s="38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46252</v>
      </c>
      <c r="D38" s="38"/>
      <c r="E38" s="38"/>
      <c r="F38" s="38"/>
      <c r="G38" s="38"/>
      <c r="H38" s="38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46252</v>
      </c>
      <c r="D39" s="38"/>
      <c r="E39" s="38"/>
      <c r="F39" s="38"/>
      <c r="G39" s="38"/>
      <c r="H39" s="38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46252</v>
      </c>
      <c r="D40" s="38"/>
      <c r="E40" s="38"/>
      <c r="F40" s="38"/>
      <c r="G40" s="38"/>
      <c r="H40" s="38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46252</v>
      </c>
      <c r="D41" s="38"/>
      <c r="E41" s="38"/>
      <c r="F41" s="38"/>
      <c r="G41" s="38"/>
      <c r="H41" s="38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46252</v>
      </c>
      <c r="D42" s="38"/>
      <c r="E42" s="38"/>
      <c r="F42" s="38"/>
      <c r="G42" s="38"/>
      <c r="H42" s="38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46252</v>
      </c>
      <c r="D43" s="38"/>
      <c r="E43" s="38"/>
      <c r="F43" s="38"/>
      <c r="G43" s="38"/>
      <c r="H43" s="38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46252</v>
      </c>
      <c r="D44" s="38"/>
      <c r="E44" s="38"/>
      <c r="F44" s="38"/>
      <c r="G44" s="38"/>
      <c r="H44" s="38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46252</v>
      </c>
      <c r="D45" s="38"/>
      <c r="E45" s="38"/>
      <c r="F45" s="38"/>
      <c r="G45" s="38"/>
      <c r="H45" s="38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46252</v>
      </c>
      <c r="D46" s="38"/>
      <c r="E46" s="38"/>
      <c r="F46" s="38"/>
      <c r="G46" s="29"/>
      <c r="H46" s="38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46252</v>
      </c>
      <c r="D47" s="38"/>
      <c r="E47" s="38"/>
      <c r="F47" s="38"/>
      <c r="G47" s="38"/>
      <c r="H47" s="38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46252</v>
      </c>
      <c r="D48" s="38"/>
      <c r="E48" s="38"/>
      <c r="F48" s="38"/>
      <c r="G48" s="13"/>
      <c r="H48" s="38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46252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46252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46252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46252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46252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46252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46252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46252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46252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46252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46252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46252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46252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46252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46252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46252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46252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46252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46252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46252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46252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46252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46252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46252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46252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46252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46252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46252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46252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46252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46252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46252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46252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46252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46252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46252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46252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46252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46252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46252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46252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46252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46252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46252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46252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46252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46252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46252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46252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46252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46252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46252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46252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46252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46252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46252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46252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46252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46252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46252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" t="s">
        <v>1</v>
      </c>
      <c r="C8" s="3" t="s">
        <v>2</v>
      </c>
      <c r="D8" s="3" t="s">
        <v>3</v>
      </c>
      <c r="E8" s="3" t="s">
        <v>4</v>
      </c>
      <c r="F8" s="3" t="s">
        <v>5</v>
      </c>
      <c r="G8" s="3" t="s">
        <v>6</v>
      </c>
      <c r="H8" s="3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7">
        <v>1</v>
      </c>
      <c r="C9" s="9">
        <v>46253</v>
      </c>
      <c r="D9" s="38" t="s">
        <v>651</v>
      </c>
      <c r="E9" s="38" t="s">
        <v>652</v>
      </c>
      <c r="F9" s="38" t="s">
        <v>653</v>
      </c>
      <c r="G9" s="38" t="s">
        <v>654</v>
      </c>
      <c r="H9" s="38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2">
        <f t="shared" ref="B10:B108" si="0">B9+1</f>
        <v>2</v>
      </c>
      <c r="C10" s="9">
        <f>C9</f>
        <v>46253</v>
      </c>
      <c r="D10" s="38" t="s">
        <v>44</v>
      </c>
      <c r="E10" s="38" t="s">
        <v>97</v>
      </c>
      <c r="F10" s="38" t="s">
        <v>655</v>
      </c>
      <c r="G10" s="38" t="s">
        <v>656</v>
      </c>
      <c r="H10" s="38" t="s">
        <v>17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2">
        <f t="shared" si="0"/>
        <v>3</v>
      </c>
      <c r="C11" s="9">
        <f>C9</f>
        <v>46253</v>
      </c>
      <c r="D11" s="38" t="s">
        <v>657</v>
      </c>
      <c r="E11" s="38" t="s">
        <v>97</v>
      </c>
      <c r="F11" s="38" t="s">
        <v>655</v>
      </c>
      <c r="G11" s="38" t="s">
        <v>658</v>
      </c>
      <c r="H11" s="38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2">
        <f t="shared" si="0"/>
        <v>4</v>
      </c>
      <c r="C12" s="9">
        <f>C9</f>
        <v>46253</v>
      </c>
      <c r="D12" s="38" t="s">
        <v>659</v>
      </c>
      <c r="E12" s="38" t="s">
        <v>97</v>
      </c>
      <c r="F12" s="38" t="s">
        <v>655</v>
      </c>
      <c r="G12" s="38" t="s">
        <v>660</v>
      </c>
      <c r="H12" s="38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2">
        <f t="shared" si="0"/>
        <v>5</v>
      </c>
      <c r="C13" s="9">
        <f>C12</f>
        <v>46253</v>
      </c>
      <c r="D13" s="44" t="s">
        <v>661</v>
      </c>
      <c r="E13" s="38" t="s">
        <v>97</v>
      </c>
      <c r="F13" s="38" t="s">
        <v>655</v>
      </c>
      <c r="G13" s="38" t="s">
        <v>662</v>
      </c>
      <c r="H13" s="38" t="s">
        <v>103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2">
        <f t="shared" si="0"/>
        <v>6</v>
      </c>
      <c r="C14" s="9">
        <f>C12</f>
        <v>46253</v>
      </c>
      <c r="D14" s="38" t="s">
        <v>663</v>
      </c>
      <c r="E14" s="38" t="s">
        <v>108</v>
      </c>
      <c r="F14" s="38" t="s">
        <v>655</v>
      </c>
      <c r="G14" s="38" t="s">
        <v>664</v>
      </c>
      <c r="H14" s="38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2">
        <f t="shared" si="0"/>
        <v>7</v>
      </c>
      <c r="C15" s="9">
        <f>C12</f>
        <v>46253</v>
      </c>
      <c r="D15" s="38" t="s">
        <v>44</v>
      </c>
      <c r="E15" s="38" t="s">
        <v>22</v>
      </c>
      <c r="F15" s="38" t="s">
        <v>655</v>
      </c>
      <c r="G15" s="38" t="s">
        <v>665</v>
      </c>
      <c r="H15" s="38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12">
        <f t="shared" si="0"/>
        <v>8</v>
      </c>
      <c r="C16" s="9">
        <f>C15</f>
        <v>46253</v>
      </c>
      <c r="D16" s="10"/>
      <c r="E16" s="10"/>
      <c r="F16" s="10"/>
      <c r="G16" s="10"/>
      <c r="H16" s="10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2">
        <f t="shared" si="0"/>
        <v>9</v>
      </c>
      <c r="C17" s="9">
        <f>C15</f>
        <v>46253</v>
      </c>
      <c r="D17" s="10"/>
      <c r="E17" s="10"/>
      <c r="F17" s="10"/>
      <c r="G17" s="10"/>
      <c r="H17" s="10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2">
        <f t="shared" si="0"/>
        <v>10</v>
      </c>
      <c r="C18" s="9">
        <f>C15</f>
        <v>46253</v>
      </c>
      <c r="D18" s="10"/>
      <c r="E18" s="10"/>
      <c r="F18" s="10"/>
      <c r="G18" s="12"/>
      <c r="H18" s="10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2">
        <f t="shared" si="0"/>
        <v>11</v>
      </c>
      <c r="C19" s="9">
        <f>C18</f>
        <v>46253</v>
      </c>
      <c r="D19" s="10"/>
      <c r="E19" s="10"/>
      <c r="F19" s="10"/>
      <c r="G19" s="12"/>
      <c r="H19" s="10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2">
        <f t="shared" si="0"/>
        <v>12</v>
      </c>
      <c r="C20" s="9">
        <f>C18</f>
        <v>46253</v>
      </c>
      <c r="D20" s="10"/>
      <c r="E20" s="10"/>
      <c r="F20" s="10"/>
      <c r="G20" s="12"/>
      <c r="H20" s="10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2">
        <f t="shared" si="0"/>
        <v>13</v>
      </c>
      <c r="C21" s="9">
        <f>C18</f>
        <v>46253</v>
      </c>
      <c r="D21" s="10"/>
      <c r="E21" s="10"/>
      <c r="F21" s="10"/>
      <c r="G21" s="12"/>
      <c r="H21" s="10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2">
        <f t="shared" si="0"/>
        <v>14</v>
      </c>
      <c r="C22" s="9">
        <f>C21</f>
        <v>46253</v>
      </c>
      <c r="D22" s="10"/>
      <c r="E22" s="10"/>
      <c r="F22" s="10"/>
      <c r="G22" s="10"/>
      <c r="H22" s="10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2">
        <f t="shared" si="0"/>
        <v>15</v>
      </c>
      <c r="C23" s="9">
        <f>C21</f>
        <v>46253</v>
      </c>
      <c r="D23" s="10"/>
      <c r="E23" s="10"/>
      <c r="F23" s="10"/>
      <c r="G23" s="12"/>
      <c r="H23" s="10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12">
        <f t="shared" si="0"/>
        <v>16</v>
      </c>
      <c r="C24" s="9">
        <f>C21</f>
        <v>46253</v>
      </c>
      <c r="D24" s="10"/>
      <c r="E24" s="10"/>
      <c r="F24" s="10"/>
      <c r="G24" s="12"/>
      <c r="H24" s="10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12">
        <f t="shared" si="0"/>
        <v>17</v>
      </c>
      <c r="C25" s="9">
        <f>C24</f>
        <v>46253</v>
      </c>
      <c r="D25" s="10"/>
      <c r="E25" s="10"/>
      <c r="F25" s="10"/>
      <c r="G25" s="10"/>
      <c r="H25" s="10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2">
        <f t="shared" si="0"/>
        <v>18</v>
      </c>
      <c r="C26" s="9">
        <f>C24</f>
        <v>46253</v>
      </c>
      <c r="D26" s="10"/>
      <c r="E26" s="10"/>
      <c r="F26" s="10"/>
      <c r="G26" s="10"/>
      <c r="H26" s="10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12">
        <f t="shared" si="0"/>
        <v>19</v>
      </c>
      <c r="C27" s="9">
        <f>C24</f>
        <v>46253</v>
      </c>
      <c r="D27" s="10"/>
      <c r="E27" s="10"/>
      <c r="F27" s="10"/>
      <c r="G27" s="10"/>
      <c r="H27" s="10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12">
        <f t="shared" si="0"/>
        <v>20</v>
      </c>
      <c r="C28" s="9">
        <f>C27</f>
        <v>46253</v>
      </c>
      <c r="D28" s="10"/>
      <c r="E28" s="10"/>
      <c r="F28" s="10"/>
      <c r="G28" s="10"/>
      <c r="H28" s="10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12">
        <f t="shared" si="0"/>
        <v>21</v>
      </c>
      <c r="C29" s="9">
        <f>C27</f>
        <v>46253</v>
      </c>
      <c r="D29" s="10"/>
      <c r="E29" s="10"/>
      <c r="F29" s="10"/>
      <c r="G29" s="12"/>
      <c r="H29" s="10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12">
        <f t="shared" si="0"/>
        <v>22</v>
      </c>
      <c r="C30" s="9">
        <f>C27</f>
        <v>46253</v>
      </c>
      <c r="D30" s="10"/>
      <c r="E30" s="10"/>
      <c r="F30" s="10"/>
      <c r="G30" s="12"/>
      <c r="H30" s="10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12">
        <f t="shared" si="0"/>
        <v>23</v>
      </c>
      <c r="C31" s="9">
        <f>C30</f>
        <v>46253</v>
      </c>
      <c r="D31" s="10"/>
      <c r="E31" s="10"/>
      <c r="F31" s="10"/>
      <c r="G31" s="12"/>
      <c r="H31" s="1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12">
        <f t="shared" si="0"/>
        <v>24</v>
      </c>
      <c r="C32" s="9">
        <f>C30</f>
        <v>46253</v>
      </c>
      <c r="D32" s="10"/>
      <c r="E32" s="10"/>
      <c r="F32" s="10"/>
      <c r="G32" s="10"/>
      <c r="H32" s="1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12">
        <f t="shared" si="0"/>
        <v>25</v>
      </c>
      <c r="C33" s="9">
        <f>C30</f>
        <v>46253</v>
      </c>
      <c r="D33" s="10"/>
      <c r="E33" s="10"/>
      <c r="F33" s="10"/>
      <c r="G33" s="10"/>
      <c r="H33" s="10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12">
        <f t="shared" si="0"/>
        <v>26</v>
      </c>
      <c r="C34" s="9">
        <f>C33</f>
        <v>46253</v>
      </c>
      <c r="D34" s="10"/>
      <c r="E34" s="10"/>
      <c r="F34" s="10"/>
      <c r="G34" s="10"/>
      <c r="H34" s="10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12">
        <f t="shared" si="0"/>
        <v>27</v>
      </c>
      <c r="C35" s="9">
        <f>C33</f>
        <v>46253</v>
      </c>
      <c r="D35" s="10"/>
      <c r="E35" s="10"/>
      <c r="F35" s="10"/>
      <c r="G35" s="10"/>
      <c r="H35" s="10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12">
        <f t="shared" si="0"/>
        <v>28</v>
      </c>
      <c r="C36" s="9">
        <f>C33</f>
        <v>46253</v>
      </c>
      <c r="D36" s="10"/>
      <c r="E36" s="10"/>
      <c r="F36" s="10"/>
      <c r="G36" s="10"/>
      <c r="H36" s="10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12">
        <f t="shared" si="0"/>
        <v>29</v>
      </c>
      <c r="C37" s="9">
        <f>C36</f>
        <v>46253</v>
      </c>
      <c r="D37" s="10"/>
      <c r="E37" s="10"/>
      <c r="F37" s="10"/>
      <c r="G37" s="10"/>
      <c r="H37" s="10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12">
        <f t="shared" si="0"/>
        <v>30</v>
      </c>
      <c r="C38" s="9">
        <f>C36</f>
        <v>46253</v>
      </c>
      <c r="D38" s="10"/>
      <c r="E38" s="10"/>
      <c r="F38" s="10"/>
      <c r="G38" s="10"/>
      <c r="H38" s="10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12">
        <f t="shared" si="0"/>
        <v>31</v>
      </c>
      <c r="C39" s="9">
        <f>C36</f>
        <v>46253</v>
      </c>
      <c r="D39" s="10"/>
      <c r="E39" s="10"/>
      <c r="F39" s="10"/>
      <c r="G39" s="10"/>
      <c r="H39" s="10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12">
        <f t="shared" si="0"/>
        <v>32</v>
      </c>
      <c r="C40" s="9">
        <f>C39</f>
        <v>46253</v>
      </c>
      <c r="D40" s="10"/>
      <c r="E40" s="10"/>
      <c r="F40" s="10"/>
      <c r="G40" s="10"/>
      <c r="H40" s="10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12">
        <f t="shared" si="0"/>
        <v>33</v>
      </c>
      <c r="C41" s="9">
        <f>C39</f>
        <v>46253</v>
      </c>
      <c r="D41" s="10"/>
      <c r="E41" s="10"/>
      <c r="F41" s="10"/>
      <c r="G41" s="10"/>
      <c r="H41" s="10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12">
        <f t="shared" si="0"/>
        <v>34</v>
      </c>
      <c r="C42" s="9">
        <f>C39</f>
        <v>46253</v>
      </c>
      <c r="D42" s="10"/>
      <c r="E42" s="10"/>
      <c r="F42" s="10"/>
      <c r="G42" s="10"/>
      <c r="H42" s="10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12">
        <f t="shared" si="0"/>
        <v>35</v>
      </c>
      <c r="C43" s="9">
        <f>C42</f>
        <v>46253</v>
      </c>
      <c r="D43" s="10"/>
      <c r="E43" s="10"/>
      <c r="F43" s="10"/>
      <c r="G43" s="10"/>
      <c r="H43" s="10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12">
        <f t="shared" si="0"/>
        <v>36</v>
      </c>
      <c r="C44" s="9">
        <f>C42</f>
        <v>46253</v>
      </c>
      <c r="D44" s="10"/>
      <c r="E44" s="10"/>
      <c r="F44" s="10"/>
      <c r="G44" s="10"/>
      <c r="H44" s="10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12">
        <f t="shared" si="0"/>
        <v>37</v>
      </c>
      <c r="C45" s="9">
        <f>C42</f>
        <v>46253</v>
      </c>
      <c r="D45" s="10"/>
      <c r="E45" s="10"/>
      <c r="F45" s="10"/>
      <c r="G45" s="10"/>
      <c r="H45" s="10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12">
        <f t="shared" si="0"/>
        <v>38</v>
      </c>
      <c r="C46" s="9">
        <f>C45</f>
        <v>46253</v>
      </c>
      <c r="D46" s="10"/>
      <c r="E46" s="10"/>
      <c r="F46" s="10"/>
      <c r="G46" s="2"/>
      <c r="H46" s="10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12">
        <f t="shared" si="0"/>
        <v>39</v>
      </c>
      <c r="C47" s="9">
        <f>C45</f>
        <v>46253</v>
      </c>
      <c r="D47" s="10"/>
      <c r="E47" s="10"/>
      <c r="F47" s="10"/>
      <c r="G47" s="10"/>
      <c r="H47" s="10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12">
        <f t="shared" si="0"/>
        <v>40</v>
      </c>
      <c r="C48" s="9">
        <f>C45</f>
        <v>46253</v>
      </c>
      <c r="D48" s="10"/>
      <c r="E48" s="10"/>
      <c r="F48" s="10"/>
      <c r="G48" s="12"/>
      <c r="H48" s="10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12">
        <f t="shared" si="0"/>
        <v>41</v>
      </c>
      <c r="C49" s="9">
        <f>C48</f>
        <v>46253</v>
      </c>
      <c r="D49" s="10"/>
      <c r="E49" s="10"/>
      <c r="F49" s="10"/>
      <c r="G49" s="12"/>
      <c r="H49" s="10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12">
        <f t="shared" si="0"/>
        <v>42</v>
      </c>
      <c r="C50" s="9">
        <f>C48</f>
        <v>46253</v>
      </c>
      <c r="D50" s="10"/>
      <c r="E50" s="10"/>
      <c r="F50" s="10"/>
      <c r="G50" s="12"/>
      <c r="H50" s="10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12">
        <f t="shared" si="0"/>
        <v>43</v>
      </c>
      <c r="C51" s="9">
        <f>C48</f>
        <v>46253</v>
      </c>
      <c r="D51" s="10"/>
      <c r="E51" s="10"/>
      <c r="F51" s="10"/>
      <c r="G51" s="10"/>
      <c r="H51" s="10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12">
        <f t="shared" si="0"/>
        <v>44</v>
      </c>
      <c r="C52" s="9">
        <f>C51</f>
        <v>46253</v>
      </c>
      <c r="D52" s="10"/>
      <c r="E52" s="10"/>
      <c r="F52" s="10"/>
      <c r="G52" s="10"/>
      <c r="H52" s="10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12">
        <f t="shared" si="0"/>
        <v>45</v>
      </c>
      <c r="C53" s="9">
        <f>C51</f>
        <v>46253</v>
      </c>
      <c r="D53" s="10"/>
      <c r="E53" s="10"/>
      <c r="F53" s="10"/>
      <c r="G53" s="10"/>
      <c r="H53" s="10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12">
        <f t="shared" si="0"/>
        <v>46</v>
      </c>
      <c r="C54" s="9">
        <f>C51</f>
        <v>46253</v>
      </c>
      <c r="D54" s="10"/>
      <c r="E54" s="10"/>
      <c r="F54" s="10"/>
      <c r="G54" s="10"/>
      <c r="H54" s="10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12">
        <f t="shared" si="0"/>
        <v>47</v>
      </c>
      <c r="C55" s="9">
        <f>C54</f>
        <v>46253</v>
      </c>
      <c r="D55" s="10"/>
      <c r="E55" s="10"/>
      <c r="F55" s="10"/>
      <c r="G55" s="10"/>
      <c r="H55" s="10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12">
        <f t="shared" si="0"/>
        <v>48</v>
      </c>
      <c r="C56" s="9">
        <f>C54</f>
        <v>46253</v>
      </c>
      <c r="D56" s="10"/>
      <c r="E56" s="10"/>
      <c r="F56" s="10"/>
      <c r="G56" s="10"/>
      <c r="H56" s="1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12">
        <f t="shared" si="0"/>
        <v>49</v>
      </c>
      <c r="C57" s="9">
        <f>C54</f>
        <v>46253</v>
      </c>
      <c r="D57" s="10"/>
      <c r="E57" s="10"/>
      <c r="F57" s="10"/>
      <c r="G57" s="10"/>
      <c r="H57" s="10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12">
        <f t="shared" si="0"/>
        <v>50</v>
      </c>
      <c r="C58" s="9">
        <f>C57</f>
        <v>46253</v>
      </c>
      <c r="D58" s="10"/>
      <c r="E58" s="10"/>
      <c r="F58" s="10"/>
      <c r="G58" s="10"/>
      <c r="H58" s="1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12">
        <f t="shared" si="0"/>
        <v>51</v>
      </c>
      <c r="C59" s="9">
        <f>C57</f>
        <v>46253</v>
      </c>
      <c r="D59" s="10"/>
      <c r="E59" s="10"/>
      <c r="F59" s="10"/>
      <c r="G59" s="12"/>
      <c r="H59" s="1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12">
        <f t="shared" si="0"/>
        <v>52</v>
      </c>
      <c r="C60" s="9">
        <f>C57</f>
        <v>46253</v>
      </c>
      <c r="D60" s="10"/>
      <c r="E60" s="10"/>
      <c r="F60" s="10"/>
      <c r="G60" s="10"/>
      <c r="H60" s="1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12">
        <f t="shared" si="0"/>
        <v>53</v>
      </c>
      <c r="C61" s="9">
        <f>C60</f>
        <v>46253</v>
      </c>
      <c r="D61" s="10"/>
      <c r="E61" s="10"/>
      <c r="F61" s="10"/>
      <c r="G61" s="10"/>
      <c r="H61" s="1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12">
        <f t="shared" si="0"/>
        <v>54</v>
      </c>
      <c r="C62" s="9">
        <f>C60</f>
        <v>46253</v>
      </c>
      <c r="D62" s="10"/>
      <c r="E62" s="10"/>
      <c r="F62" s="10"/>
      <c r="G62" s="10"/>
      <c r="H62" s="10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12">
        <f t="shared" si="0"/>
        <v>55</v>
      </c>
      <c r="C63" s="9">
        <f>C60</f>
        <v>46253</v>
      </c>
      <c r="D63" s="10"/>
      <c r="E63" s="10"/>
      <c r="F63" s="10"/>
      <c r="G63" s="10"/>
      <c r="H63" s="10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12">
        <f t="shared" si="0"/>
        <v>56</v>
      </c>
      <c r="C64" s="9">
        <f>C63</f>
        <v>46253</v>
      </c>
      <c r="D64" s="10"/>
      <c r="E64" s="10"/>
      <c r="F64" s="10"/>
      <c r="G64" s="10"/>
      <c r="H64" s="10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12">
        <f t="shared" si="0"/>
        <v>57</v>
      </c>
      <c r="C65" s="9">
        <f>C63</f>
        <v>46253</v>
      </c>
      <c r="D65" s="10"/>
      <c r="E65" s="10"/>
      <c r="F65" s="10"/>
      <c r="G65" s="10"/>
      <c r="H65" s="10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12">
        <f t="shared" si="0"/>
        <v>58</v>
      </c>
      <c r="C66" s="9">
        <f>C63</f>
        <v>46253</v>
      </c>
      <c r="D66" s="10"/>
      <c r="E66" s="10"/>
      <c r="F66" s="10"/>
      <c r="G66" s="10"/>
      <c r="H66" s="10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12">
        <f t="shared" si="0"/>
        <v>59</v>
      </c>
      <c r="C67" s="9">
        <f t="shared" ref="C67:C108" si="1">C66</f>
        <v>46253</v>
      </c>
      <c r="D67" s="10"/>
      <c r="E67" s="10"/>
      <c r="F67" s="10"/>
      <c r="G67" s="10"/>
      <c r="H67" s="10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12">
        <f t="shared" si="0"/>
        <v>60</v>
      </c>
      <c r="C68" s="9">
        <f t="shared" si="1"/>
        <v>46253</v>
      </c>
      <c r="D68" s="10"/>
      <c r="E68" s="10"/>
      <c r="F68" s="10"/>
      <c r="G68" s="10"/>
      <c r="H68" s="10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12">
        <f t="shared" si="0"/>
        <v>61</v>
      </c>
      <c r="C69" s="9">
        <f t="shared" si="1"/>
        <v>46253</v>
      </c>
      <c r="D69" s="10"/>
      <c r="E69" s="10"/>
      <c r="F69" s="10"/>
      <c r="G69" s="10"/>
      <c r="H69" s="10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12">
        <f t="shared" si="0"/>
        <v>62</v>
      </c>
      <c r="C70" s="9">
        <f t="shared" si="1"/>
        <v>46253</v>
      </c>
      <c r="D70" s="10"/>
      <c r="E70" s="10"/>
      <c r="F70" s="10"/>
      <c r="G70" s="10"/>
      <c r="H70" s="10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12">
        <f t="shared" si="0"/>
        <v>63</v>
      </c>
      <c r="C71" s="9">
        <f t="shared" si="1"/>
        <v>46253</v>
      </c>
      <c r="D71" s="10"/>
      <c r="E71" s="10"/>
      <c r="F71" s="10"/>
      <c r="G71" s="10"/>
      <c r="H71" s="10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12">
        <f t="shared" si="0"/>
        <v>64</v>
      </c>
      <c r="C72" s="9">
        <f t="shared" si="1"/>
        <v>46253</v>
      </c>
      <c r="D72" s="10"/>
      <c r="E72" s="10"/>
      <c r="F72" s="10"/>
      <c r="G72" s="10"/>
      <c r="H72" s="10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12">
        <f t="shared" si="0"/>
        <v>65</v>
      </c>
      <c r="C73" s="9">
        <f t="shared" si="1"/>
        <v>46253</v>
      </c>
      <c r="D73" s="10"/>
      <c r="E73" s="10"/>
      <c r="F73" s="10"/>
      <c r="G73" s="12"/>
      <c r="H73" s="10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12">
        <f t="shared" si="0"/>
        <v>66</v>
      </c>
      <c r="C74" s="9">
        <f t="shared" si="1"/>
        <v>46253</v>
      </c>
      <c r="D74" s="10"/>
      <c r="E74" s="10"/>
      <c r="F74" s="10"/>
      <c r="G74" s="12"/>
      <c r="H74" s="10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12">
        <f t="shared" si="0"/>
        <v>67</v>
      </c>
      <c r="C75" s="9">
        <f t="shared" si="1"/>
        <v>46253</v>
      </c>
      <c r="D75" s="10"/>
      <c r="E75" s="10"/>
      <c r="F75" s="10"/>
      <c r="G75" s="10"/>
      <c r="H75" s="10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12">
        <f t="shared" si="0"/>
        <v>68</v>
      </c>
      <c r="C76" s="9">
        <f t="shared" si="1"/>
        <v>46253</v>
      </c>
      <c r="D76" s="10"/>
      <c r="E76" s="10"/>
      <c r="F76" s="10"/>
      <c r="G76" s="10"/>
      <c r="H76" s="10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12">
        <f t="shared" si="0"/>
        <v>69</v>
      </c>
      <c r="C77" s="9">
        <f t="shared" si="1"/>
        <v>46253</v>
      </c>
      <c r="D77" s="10"/>
      <c r="E77" s="10"/>
      <c r="F77" s="10"/>
      <c r="G77" s="10"/>
      <c r="H77" s="10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12">
        <f t="shared" si="0"/>
        <v>70</v>
      </c>
      <c r="C78" s="9">
        <f t="shared" si="1"/>
        <v>46253</v>
      </c>
      <c r="D78" s="10"/>
      <c r="E78" s="10"/>
      <c r="F78" s="10"/>
      <c r="G78" s="10"/>
      <c r="H78" s="10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12">
        <f t="shared" si="0"/>
        <v>71</v>
      </c>
      <c r="C79" s="9">
        <f t="shared" si="1"/>
        <v>46253</v>
      </c>
      <c r="D79" s="10"/>
      <c r="E79" s="10"/>
      <c r="F79" s="10"/>
      <c r="G79" s="10"/>
      <c r="H79" s="10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12">
        <f t="shared" si="0"/>
        <v>72</v>
      </c>
      <c r="C80" s="9">
        <f t="shared" si="1"/>
        <v>46253</v>
      </c>
      <c r="D80" s="10"/>
      <c r="E80" s="10"/>
      <c r="F80" s="10"/>
      <c r="G80" s="12"/>
      <c r="H80" s="10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12">
        <f t="shared" si="0"/>
        <v>73</v>
      </c>
      <c r="C81" s="9">
        <f t="shared" si="1"/>
        <v>46253</v>
      </c>
      <c r="D81" s="10"/>
      <c r="E81" s="10"/>
      <c r="F81" s="10"/>
      <c r="G81" s="10"/>
      <c r="H81" s="10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12">
        <f t="shared" si="0"/>
        <v>74</v>
      </c>
      <c r="C82" s="9">
        <f t="shared" si="1"/>
        <v>46253</v>
      </c>
      <c r="D82" s="10"/>
      <c r="E82" s="10"/>
      <c r="F82" s="10"/>
      <c r="G82" s="12"/>
      <c r="H82" s="10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12">
        <f t="shared" si="0"/>
        <v>75</v>
      </c>
      <c r="C83" s="9">
        <f t="shared" si="1"/>
        <v>46253</v>
      </c>
      <c r="D83" s="10"/>
      <c r="E83" s="10"/>
      <c r="F83" s="10"/>
      <c r="G83" s="10"/>
      <c r="H83" s="10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12">
        <f t="shared" si="0"/>
        <v>76</v>
      </c>
      <c r="C84" s="9">
        <f t="shared" si="1"/>
        <v>46253</v>
      </c>
      <c r="D84" s="10"/>
      <c r="E84" s="10"/>
      <c r="F84" s="10"/>
      <c r="G84" s="14"/>
      <c r="H84" s="10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12">
        <f t="shared" si="0"/>
        <v>77</v>
      </c>
      <c r="C85" s="9">
        <f t="shared" si="1"/>
        <v>46253</v>
      </c>
      <c r="D85" s="10"/>
      <c r="E85" s="10"/>
      <c r="F85" s="10"/>
      <c r="G85" s="10"/>
      <c r="H85" s="10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12">
        <f t="shared" si="0"/>
        <v>78</v>
      </c>
      <c r="C86" s="9">
        <f t="shared" si="1"/>
        <v>46253</v>
      </c>
      <c r="D86" s="10"/>
      <c r="E86" s="10"/>
      <c r="F86" s="10"/>
      <c r="G86" s="10"/>
      <c r="H86" s="10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12">
        <f t="shared" si="0"/>
        <v>79</v>
      </c>
      <c r="C87" s="9">
        <f t="shared" si="1"/>
        <v>46253</v>
      </c>
      <c r="D87" s="10"/>
      <c r="E87" s="10"/>
      <c r="F87" s="10"/>
      <c r="G87" s="12"/>
      <c r="H87" s="1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12">
        <f t="shared" si="0"/>
        <v>80</v>
      </c>
      <c r="C88" s="9">
        <f t="shared" si="1"/>
        <v>46253</v>
      </c>
      <c r="D88" s="10"/>
      <c r="E88" s="10"/>
      <c r="F88" s="10"/>
      <c r="G88" s="12"/>
      <c r="H88" s="10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12">
        <f t="shared" si="0"/>
        <v>81</v>
      </c>
      <c r="C89" s="9">
        <f t="shared" si="1"/>
        <v>46253</v>
      </c>
      <c r="D89" s="10"/>
      <c r="E89" s="10"/>
      <c r="F89" s="10"/>
      <c r="G89" s="12"/>
      <c r="H89" s="10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12">
        <f t="shared" si="0"/>
        <v>82</v>
      </c>
      <c r="C90" s="9">
        <f t="shared" si="1"/>
        <v>46253</v>
      </c>
      <c r="D90" s="10"/>
      <c r="E90" s="10"/>
      <c r="F90" s="10"/>
      <c r="G90" s="12"/>
      <c r="H90" s="10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12">
        <f t="shared" si="0"/>
        <v>83</v>
      </c>
      <c r="C91" s="9">
        <f t="shared" si="1"/>
        <v>46253</v>
      </c>
      <c r="D91" s="10"/>
      <c r="E91" s="10"/>
      <c r="F91" s="10"/>
      <c r="G91" s="12"/>
      <c r="H91" s="10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12">
        <f t="shared" si="0"/>
        <v>84</v>
      </c>
      <c r="C92" s="9">
        <f t="shared" si="1"/>
        <v>46253</v>
      </c>
      <c r="D92" s="10"/>
      <c r="E92" s="10"/>
      <c r="F92" s="10"/>
      <c r="G92" s="12"/>
      <c r="H92" s="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12">
        <f t="shared" si="0"/>
        <v>85</v>
      </c>
      <c r="C93" s="9">
        <f t="shared" si="1"/>
        <v>46253</v>
      </c>
      <c r="D93" s="10"/>
      <c r="E93" s="10"/>
      <c r="F93" s="10"/>
      <c r="G93" s="12"/>
      <c r="H93" s="10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12">
        <f t="shared" si="0"/>
        <v>86</v>
      </c>
      <c r="C94" s="9">
        <f t="shared" si="1"/>
        <v>46253</v>
      </c>
      <c r="D94" s="10"/>
      <c r="E94" s="10"/>
      <c r="F94" s="10"/>
      <c r="G94" s="12"/>
      <c r="H94" s="10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12">
        <f t="shared" si="0"/>
        <v>87</v>
      </c>
      <c r="C95" s="9">
        <f t="shared" si="1"/>
        <v>46253</v>
      </c>
      <c r="D95" s="10"/>
      <c r="E95" s="10"/>
      <c r="F95" s="10"/>
      <c r="G95" s="12"/>
      <c r="H95" s="10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12">
        <f t="shared" si="0"/>
        <v>88</v>
      </c>
      <c r="C96" s="9">
        <f t="shared" si="1"/>
        <v>46253</v>
      </c>
      <c r="D96" s="10"/>
      <c r="E96" s="10"/>
      <c r="F96" s="10"/>
      <c r="G96" s="12"/>
      <c r="H96" s="10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12">
        <f t="shared" si="0"/>
        <v>89</v>
      </c>
      <c r="C97" s="9">
        <f t="shared" si="1"/>
        <v>46253</v>
      </c>
      <c r="D97" s="10"/>
      <c r="E97" s="10"/>
      <c r="F97" s="10"/>
      <c r="G97" s="12"/>
      <c r="H97" s="10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12">
        <f t="shared" si="0"/>
        <v>90</v>
      </c>
      <c r="C98" s="9">
        <f t="shared" si="1"/>
        <v>46253</v>
      </c>
      <c r="D98" s="10"/>
      <c r="E98" s="10"/>
      <c r="F98" s="10"/>
      <c r="G98" s="12"/>
      <c r="H98" s="10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12">
        <f t="shared" si="0"/>
        <v>91</v>
      </c>
      <c r="C99" s="9">
        <f t="shared" si="1"/>
        <v>46253</v>
      </c>
      <c r="D99" s="10"/>
      <c r="E99" s="10"/>
      <c r="F99" s="10"/>
      <c r="G99" s="12"/>
      <c r="H99" s="10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12">
        <f t="shared" si="0"/>
        <v>92</v>
      </c>
      <c r="C100" s="9">
        <f t="shared" si="1"/>
        <v>46253</v>
      </c>
      <c r="D100" s="10"/>
      <c r="E100" s="10"/>
      <c r="F100" s="10"/>
      <c r="G100" s="12"/>
      <c r="H100" s="10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12">
        <f t="shared" si="0"/>
        <v>93</v>
      </c>
      <c r="C101" s="9">
        <f t="shared" si="1"/>
        <v>46253</v>
      </c>
      <c r="D101" s="10"/>
      <c r="E101" s="10"/>
      <c r="F101" s="10"/>
      <c r="G101" s="12"/>
      <c r="H101" s="10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12">
        <f t="shared" si="0"/>
        <v>94</v>
      </c>
      <c r="C102" s="9">
        <f t="shared" si="1"/>
        <v>46253</v>
      </c>
      <c r="D102" s="10"/>
      <c r="E102" s="10"/>
      <c r="F102" s="10"/>
      <c r="G102" s="2"/>
      <c r="H102" s="10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12">
        <f t="shared" si="0"/>
        <v>95</v>
      </c>
      <c r="C103" s="9">
        <f t="shared" si="1"/>
        <v>46253</v>
      </c>
      <c r="D103" s="10"/>
      <c r="E103" s="10"/>
      <c r="F103" s="10"/>
      <c r="G103" s="12"/>
      <c r="H103" s="10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12">
        <f t="shared" si="0"/>
        <v>96</v>
      </c>
      <c r="C104" s="9">
        <f t="shared" si="1"/>
        <v>46253</v>
      </c>
      <c r="D104" s="10"/>
      <c r="E104" s="10"/>
      <c r="F104" s="10"/>
      <c r="G104" s="12"/>
      <c r="H104" s="10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12">
        <f t="shared" si="0"/>
        <v>97</v>
      </c>
      <c r="C105" s="9">
        <f t="shared" si="1"/>
        <v>46253</v>
      </c>
      <c r="D105" s="10"/>
      <c r="E105" s="10"/>
      <c r="F105" s="10"/>
      <c r="G105" s="12"/>
      <c r="H105" s="10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12">
        <f t="shared" si="0"/>
        <v>98</v>
      </c>
      <c r="C106" s="9">
        <f t="shared" si="1"/>
        <v>46253</v>
      </c>
      <c r="D106" s="10"/>
      <c r="E106" s="10"/>
      <c r="F106" s="10"/>
      <c r="G106" s="10"/>
      <c r="H106" s="10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12">
        <f t="shared" si="0"/>
        <v>99</v>
      </c>
      <c r="C107" s="9">
        <f t="shared" si="1"/>
        <v>46253</v>
      </c>
      <c r="D107" s="10"/>
      <c r="E107" s="10"/>
      <c r="F107" s="10"/>
      <c r="G107" s="10"/>
      <c r="H107" s="10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12">
        <f t="shared" si="0"/>
        <v>100</v>
      </c>
      <c r="C108" s="9">
        <f t="shared" si="1"/>
        <v>46253</v>
      </c>
      <c r="D108" s="10"/>
      <c r="E108" s="10"/>
      <c r="F108" s="10"/>
      <c r="G108" s="10"/>
      <c r="H108" s="10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15.75" customHeight="1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15.7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15.75" customHeight="1">
      <c r="A4" s="57"/>
      <c r="B4" s="73" t="s">
        <v>0</v>
      </c>
      <c r="C4" s="63"/>
      <c r="D4" s="63"/>
      <c r="E4" s="63"/>
      <c r="F4" s="63"/>
      <c r="G4" s="63"/>
      <c r="H4" s="64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</row>
    <row r="5" spans="1:26" ht="15.75" customHeight="1">
      <c r="A5" s="57"/>
      <c r="B5" s="62"/>
      <c r="C5" s="63"/>
      <c r="D5" s="63"/>
      <c r="E5" s="63"/>
      <c r="F5" s="63"/>
      <c r="G5" s="63"/>
      <c r="H5" s="64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</row>
    <row r="6" spans="1:26" ht="15.75" customHeight="1">
      <c r="A6" s="57"/>
      <c r="B6" s="65"/>
      <c r="C6" s="66"/>
      <c r="D6" s="66"/>
      <c r="E6" s="66"/>
      <c r="F6" s="66"/>
      <c r="G6" s="66"/>
      <c r="H6" s="6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spans="1:26" ht="15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15.75" customHeight="1">
      <c r="A8" s="57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spans="1:26" ht="15.75" customHeight="1">
      <c r="A9" s="57"/>
      <c r="B9" s="31">
        <v>1</v>
      </c>
      <c r="C9" s="32">
        <v>46254</v>
      </c>
      <c r="D9" s="33" t="s">
        <v>670</v>
      </c>
      <c r="E9" s="33" t="s">
        <v>45</v>
      </c>
      <c r="F9" s="33" t="s">
        <v>655</v>
      </c>
      <c r="G9" s="33" t="s">
        <v>671</v>
      </c>
      <c r="H9" s="33" t="s">
        <v>30</v>
      </c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spans="1:26" ht="15.75" customHeight="1">
      <c r="A10" s="57"/>
      <c r="B10" s="34">
        <f t="shared" ref="B10:B108" si="0">B9+1</f>
        <v>2</v>
      </c>
      <c r="C10" s="32">
        <f>C9</f>
        <v>46254</v>
      </c>
      <c r="D10" s="33" t="s">
        <v>672</v>
      </c>
      <c r="E10" s="33" t="s">
        <v>100</v>
      </c>
      <c r="F10" s="33" t="s">
        <v>655</v>
      </c>
      <c r="G10" s="33" t="s">
        <v>673</v>
      </c>
      <c r="H10" s="33" t="s">
        <v>30</v>
      </c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</row>
    <row r="11" spans="1:26" ht="15.75" customHeight="1">
      <c r="A11" s="57"/>
      <c r="B11" s="34">
        <f t="shared" si="0"/>
        <v>3</v>
      </c>
      <c r="C11" s="32">
        <f>C9</f>
        <v>46254</v>
      </c>
      <c r="D11" s="33" t="s">
        <v>44</v>
      </c>
      <c r="E11" s="33" t="s">
        <v>196</v>
      </c>
      <c r="F11" s="33" t="s">
        <v>655</v>
      </c>
      <c r="G11" s="33" t="s">
        <v>674</v>
      </c>
      <c r="H11" s="33" t="s">
        <v>43</v>
      </c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15.75" customHeight="1">
      <c r="A12" s="57"/>
      <c r="B12" s="34">
        <f t="shared" si="0"/>
        <v>4</v>
      </c>
      <c r="C12" s="32">
        <f>C9</f>
        <v>46254</v>
      </c>
      <c r="D12" s="33" t="s">
        <v>675</v>
      </c>
      <c r="E12" s="33" t="s">
        <v>676</v>
      </c>
      <c r="F12" s="33" t="s">
        <v>580</v>
      </c>
      <c r="G12" s="33" t="s">
        <v>677</v>
      </c>
      <c r="H12" s="33" t="s">
        <v>30</v>
      </c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spans="1:26" ht="15.75" customHeight="1">
      <c r="A13" s="57"/>
      <c r="B13" s="34">
        <f t="shared" si="0"/>
        <v>5</v>
      </c>
      <c r="C13" s="32">
        <f>C12</f>
        <v>46254</v>
      </c>
      <c r="D13" s="33" t="s">
        <v>37</v>
      </c>
      <c r="E13" s="33" t="s">
        <v>84</v>
      </c>
      <c r="F13" s="33" t="s">
        <v>580</v>
      </c>
      <c r="G13" s="33" t="s">
        <v>678</v>
      </c>
      <c r="H13" s="33" t="s">
        <v>43</v>
      </c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15.75" customHeight="1">
      <c r="A14" s="57"/>
      <c r="B14" s="34">
        <f t="shared" si="0"/>
        <v>6</v>
      </c>
      <c r="C14" s="32">
        <f>C12</f>
        <v>46254</v>
      </c>
      <c r="D14" s="33" t="s">
        <v>37</v>
      </c>
      <c r="E14" s="33" t="s">
        <v>32</v>
      </c>
      <c r="F14" s="33" t="s">
        <v>580</v>
      </c>
      <c r="G14" s="33" t="s">
        <v>96</v>
      </c>
      <c r="H14" s="33" t="s">
        <v>467</v>
      </c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15.75" customHeight="1">
      <c r="A15" s="57"/>
      <c r="B15" s="34">
        <f t="shared" si="0"/>
        <v>7</v>
      </c>
      <c r="C15" s="32">
        <f>C12</f>
        <v>46254</v>
      </c>
      <c r="D15" s="33" t="s">
        <v>679</v>
      </c>
      <c r="E15" s="33" t="s">
        <v>451</v>
      </c>
      <c r="F15" s="33" t="s">
        <v>580</v>
      </c>
      <c r="G15" s="33" t="s">
        <v>680</v>
      </c>
      <c r="H15" s="33" t="s">
        <v>43</v>
      </c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</row>
    <row r="16" spans="1:26" ht="15.75" customHeight="1">
      <c r="A16" s="57"/>
      <c r="B16" s="34">
        <f t="shared" si="0"/>
        <v>8</v>
      </c>
      <c r="C16" s="32">
        <f>C15</f>
        <v>46254</v>
      </c>
      <c r="D16" s="33" t="s">
        <v>681</v>
      </c>
      <c r="E16" s="33" t="s">
        <v>451</v>
      </c>
      <c r="F16" s="33" t="s">
        <v>580</v>
      </c>
      <c r="G16" s="33" t="s">
        <v>682</v>
      </c>
      <c r="H16" s="33" t="s">
        <v>43</v>
      </c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15.75" customHeight="1">
      <c r="A17" s="57"/>
      <c r="B17" s="34">
        <f t="shared" si="0"/>
        <v>9</v>
      </c>
      <c r="C17" s="32">
        <f>C15</f>
        <v>46254</v>
      </c>
      <c r="D17" s="33" t="s">
        <v>233</v>
      </c>
      <c r="E17" s="33" t="s">
        <v>226</v>
      </c>
      <c r="F17" s="33" t="s">
        <v>580</v>
      </c>
      <c r="G17" s="33" t="s">
        <v>683</v>
      </c>
      <c r="H17" s="33" t="s">
        <v>684</v>
      </c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spans="1:26" ht="15.75" customHeight="1">
      <c r="A18" s="57"/>
      <c r="B18" s="34">
        <f t="shared" si="0"/>
        <v>10</v>
      </c>
      <c r="C18" s="32">
        <f>C15</f>
        <v>46254</v>
      </c>
      <c r="D18" s="33" t="s">
        <v>685</v>
      </c>
      <c r="E18" s="33" t="s">
        <v>406</v>
      </c>
      <c r="F18" s="33" t="s">
        <v>580</v>
      </c>
      <c r="G18" s="34" t="s">
        <v>686</v>
      </c>
      <c r="H18" s="33" t="s">
        <v>60</v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15.75" customHeight="1">
      <c r="A19" s="57"/>
      <c r="B19" s="34">
        <f t="shared" si="0"/>
        <v>11</v>
      </c>
      <c r="C19" s="32">
        <f>C18</f>
        <v>46254</v>
      </c>
      <c r="D19" s="33" t="s">
        <v>233</v>
      </c>
      <c r="E19" s="33" t="s">
        <v>48</v>
      </c>
      <c r="F19" s="33" t="s">
        <v>580</v>
      </c>
      <c r="G19" s="34" t="s">
        <v>687</v>
      </c>
      <c r="H19" s="33" t="s">
        <v>209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5.75" customHeight="1">
      <c r="A20" s="57"/>
      <c r="B20" s="34">
        <f t="shared" si="0"/>
        <v>12</v>
      </c>
      <c r="C20" s="32">
        <f>C18</f>
        <v>46254</v>
      </c>
      <c r="D20" s="33" t="s">
        <v>688</v>
      </c>
      <c r="E20" s="33" t="s">
        <v>406</v>
      </c>
      <c r="F20" s="33" t="s">
        <v>580</v>
      </c>
      <c r="G20" s="34" t="s">
        <v>689</v>
      </c>
      <c r="H20" s="33" t="s">
        <v>60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</row>
    <row r="21" spans="1:26" ht="15.75" customHeight="1">
      <c r="A21" s="57"/>
      <c r="B21" s="34">
        <f t="shared" si="0"/>
        <v>13</v>
      </c>
      <c r="C21" s="32">
        <f>C18</f>
        <v>46254</v>
      </c>
      <c r="D21" s="33" t="s">
        <v>690</v>
      </c>
      <c r="E21" s="33" t="s">
        <v>48</v>
      </c>
      <c r="F21" s="33" t="s">
        <v>580</v>
      </c>
      <c r="G21" s="34" t="s">
        <v>691</v>
      </c>
      <c r="H21" s="33" t="s">
        <v>30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</row>
    <row r="22" spans="1:26" ht="15.75" customHeight="1">
      <c r="A22" s="57"/>
      <c r="B22" s="34">
        <f t="shared" si="0"/>
        <v>14</v>
      </c>
      <c r="C22" s="32">
        <f>C21</f>
        <v>46254</v>
      </c>
      <c r="D22" s="33" t="s">
        <v>233</v>
      </c>
      <c r="E22" s="33" t="s">
        <v>32</v>
      </c>
      <c r="F22" s="33" t="s">
        <v>580</v>
      </c>
      <c r="G22" s="33" t="s">
        <v>692</v>
      </c>
      <c r="H22" s="33" t="s">
        <v>43</v>
      </c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spans="1:26" ht="15.75" customHeight="1">
      <c r="A23" s="57"/>
      <c r="B23" s="34">
        <f t="shared" si="0"/>
        <v>15</v>
      </c>
      <c r="C23" s="32">
        <f>C21</f>
        <v>46254</v>
      </c>
      <c r="D23" s="33" t="s">
        <v>681</v>
      </c>
      <c r="E23" s="33" t="s">
        <v>108</v>
      </c>
      <c r="F23" s="33" t="s">
        <v>693</v>
      </c>
      <c r="G23" s="33" t="s">
        <v>392</v>
      </c>
      <c r="H23" s="33" t="s">
        <v>30</v>
      </c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spans="1:26" ht="15.75" customHeight="1">
      <c r="A24" s="57"/>
      <c r="B24" s="34">
        <f t="shared" si="0"/>
        <v>16</v>
      </c>
      <c r="C24" s="32">
        <f>C21</f>
        <v>46254</v>
      </c>
      <c r="D24" s="33" t="s">
        <v>694</v>
      </c>
      <c r="E24" s="33" t="s">
        <v>10</v>
      </c>
      <c r="F24" s="33" t="s">
        <v>693</v>
      </c>
      <c r="G24" s="33" t="s">
        <v>695</v>
      </c>
      <c r="H24" s="33" t="s">
        <v>30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spans="1:26" ht="15.75" customHeight="1">
      <c r="A25" s="57"/>
      <c r="B25" s="34">
        <f t="shared" si="0"/>
        <v>17</v>
      </c>
      <c r="C25" s="32">
        <f>C24</f>
        <v>46254</v>
      </c>
      <c r="D25" s="33" t="s">
        <v>696</v>
      </c>
      <c r="E25" s="33" t="s">
        <v>97</v>
      </c>
      <c r="F25" s="33" t="s">
        <v>693</v>
      </c>
      <c r="G25" s="33" t="s">
        <v>697</v>
      </c>
      <c r="H25" s="33" t="s">
        <v>30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15.75" customHeight="1">
      <c r="A26" s="57"/>
      <c r="B26" s="34">
        <f t="shared" si="0"/>
        <v>18</v>
      </c>
      <c r="C26" s="32">
        <f>C24</f>
        <v>46254</v>
      </c>
      <c r="D26" s="33" t="s">
        <v>698</v>
      </c>
      <c r="E26" s="33" t="s">
        <v>32</v>
      </c>
      <c r="F26" s="33" t="s">
        <v>693</v>
      </c>
      <c r="G26" s="33" t="s">
        <v>699</v>
      </c>
      <c r="H26" s="33" t="s">
        <v>700</v>
      </c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spans="1:26" ht="13.8">
      <c r="A27" s="57"/>
      <c r="B27" s="34">
        <f t="shared" si="0"/>
        <v>19</v>
      </c>
      <c r="C27" s="32">
        <f>C24</f>
        <v>46254</v>
      </c>
      <c r="D27" s="33" t="s">
        <v>701</v>
      </c>
      <c r="E27" s="33" t="s">
        <v>10</v>
      </c>
      <c r="F27" s="33" t="s">
        <v>693</v>
      </c>
      <c r="G27" s="33" t="s">
        <v>702</v>
      </c>
      <c r="H27" s="33" t="s">
        <v>30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13.8">
      <c r="A28" s="57"/>
      <c r="B28" s="34">
        <f t="shared" si="0"/>
        <v>20</v>
      </c>
      <c r="C28" s="32">
        <f>C27</f>
        <v>46254</v>
      </c>
      <c r="D28" s="33" t="s">
        <v>703</v>
      </c>
      <c r="E28" s="33" t="s">
        <v>83</v>
      </c>
      <c r="F28" s="33" t="s">
        <v>693</v>
      </c>
      <c r="G28" s="33" t="s">
        <v>704</v>
      </c>
      <c r="H28" s="33" t="s">
        <v>30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spans="1:26" ht="13.8">
      <c r="A29" s="57"/>
      <c r="B29" s="34">
        <f t="shared" si="0"/>
        <v>21</v>
      </c>
      <c r="C29" s="32">
        <f>C27</f>
        <v>46254</v>
      </c>
      <c r="D29" s="33" t="s">
        <v>37</v>
      </c>
      <c r="E29" s="33" t="s">
        <v>324</v>
      </c>
      <c r="F29" s="33" t="s">
        <v>693</v>
      </c>
      <c r="G29" s="33" t="s">
        <v>705</v>
      </c>
      <c r="H29" s="33" t="s">
        <v>51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13.8">
      <c r="A30" s="57"/>
      <c r="B30" s="34">
        <f t="shared" si="0"/>
        <v>22</v>
      </c>
      <c r="C30" s="32">
        <f>C27</f>
        <v>46254</v>
      </c>
      <c r="D30" s="33" t="s">
        <v>706</v>
      </c>
      <c r="E30" s="33" t="s">
        <v>48</v>
      </c>
      <c r="F30" s="33" t="s">
        <v>693</v>
      </c>
      <c r="G30" s="33" t="s">
        <v>707</v>
      </c>
      <c r="H30" s="33" t="s">
        <v>30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13.8">
      <c r="A31" s="57"/>
      <c r="B31" s="34">
        <f t="shared" si="0"/>
        <v>23</v>
      </c>
      <c r="C31" s="32">
        <f>C30</f>
        <v>46254</v>
      </c>
      <c r="D31" s="33"/>
      <c r="E31" s="33"/>
      <c r="F31" s="33"/>
      <c r="G31" s="34"/>
      <c r="H31" s="33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spans="1:26" ht="13.8">
      <c r="A32" s="57"/>
      <c r="B32" s="34">
        <f t="shared" si="0"/>
        <v>24</v>
      </c>
      <c r="C32" s="32">
        <f>C30</f>
        <v>46254</v>
      </c>
      <c r="D32" s="33"/>
      <c r="E32" s="33"/>
      <c r="F32" s="33"/>
      <c r="G32" s="33"/>
      <c r="H32" s="33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spans="1:26" ht="13.8">
      <c r="A33" s="57"/>
      <c r="B33" s="34">
        <f t="shared" si="0"/>
        <v>25</v>
      </c>
      <c r="C33" s="32">
        <f>C30</f>
        <v>46254</v>
      </c>
      <c r="D33" s="33"/>
      <c r="E33" s="33"/>
      <c r="F33" s="33"/>
      <c r="G33" s="33"/>
      <c r="H33" s="33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</row>
    <row r="34" spans="1:26" ht="13.8">
      <c r="A34" s="57"/>
      <c r="B34" s="34">
        <f t="shared" si="0"/>
        <v>26</v>
      </c>
      <c r="C34" s="32">
        <f>C33</f>
        <v>46254</v>
      </c>
      <c r="D34" s="33"/>
      <c r="E34" s="33"/>
      <c r="F34" s="33"/>
      <c r="G34" s="33"/>
      <c r="H34" s="33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spans="1:26" ht="13.8">
      <c r="A35" s="57"/>
      <c r="B35" s="34">
        <f t="shared" si="0"/>
        <v>27</v>
      </c>
      <c r="C35" s="32">
        <f>C33</f>
        <v>46254</v>
      </c>
      <c r="D35" s="33"/>
      <c r="E35" s="33"/>
      <c r="F35" s="33"/>
      <c r="G35" s="33"/>
      <c r="H35" s="33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</row>
    <row r="36" spans="1:26" ht="13.8">
      <c r="A36" s="57"/>
      <c r="B36" s="34">
        <f t="shared" si="0"/>
        <v>28</v>
      </c>
      <c r="C36" s="32">
        <f>C33</f>
        <v>46254</v>
      </c>
      <c r="D36" s="33"/>
      <c r="E36" s="33"/>
      <c r="F36" s="33"/>
      <c r="G36" s="33"/>
      <c r="H36" s="33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spans="1:26" ht="13.8">
      <c r="A37" s="57"/>
      <c r="B37" s="34">
        <f t="shared" si="0"/>
        <v>29</v>
      </c>
      <c r="C37" s="32">
        <f>C36</f>
        <v>46254</v>
      </c>
      <c r="D37" s="33"/>
      <c r="E37" s="33"/>
      <c r="F37" s="33"/>
      <c r="G37" s="33"/>
      <c r="H37" s="33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spans="1:26" ht="13.8">
      <c r="A38" s="57"/>
      <c r="B38" s="34">
        <f t="shared" si="0"/>
        <v>30</v>
      </c>
      <c r="C38" s="32">
        <f>C36</f>
        <v>46254</v>
      </c>
      <c r="D38" s="33"/>
      <c r="E38" s="33"/>
      <c r="F38" s="33"/>
      <c r="G38" s="33"/>
      <c r="H38" s="33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3.8">
      <c r="A39" s="57"/>
      <c r="B39" s="34">
        <f t="shared" si="0"/>
        <v>31</v>
      </c>
      <c r="C39" s="32">
        <f>C36</f>
        <v>46254</v>
      </c>
      <c r="D39" s="33"/>
      <c r="E39" s="33"/>
      <c r="F39" s="33"/>
      <c r="G39" s="33"/>
      <c r="H39" s="33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3.8">
      <c r="A40" s="57"/>
      <c r="B40" s="34">
        <f t="shared" si="0"/>
        <v>32</v>
      </c>
      <c r="C40" s="32">
        <f>C39</f>
        <v>46254</v>
      </c>
      <c r="D40" s="33"/>
      <c r="E40" s="33"/>
      <c r="F40" s="33"/>
      <c r="G40" s="33"/>
      <c r="H40" s="33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13.8">
      <c r="A41" s="57"/>
      <c r="B41" s="34">
        <f t="shared" si="0"/>
        <v>33</v>
      </c>
      <c r="C41" s="32">
        <f>C39</f>
        <v>46254</v>
      </c>
      <c r="D41" s="33"/>
      <c r="E41" s="33"/>
      <c r="F41" s="33"/>
      <c r="G41" s="33"/>
      <c r="H41" s="33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13.8">
      <c r="A42" s="57"/>
      <c r="B42" s="34">
        <f t="shared" si="0"/>
        <v>34</v>
      </c>
      <c r="C42" s="32">
        <f>C39</f>
        <v>46254</v>
      </c>
      <c r="D42" s="33"/>
      <c r="E42" s="33"/>
      <c r="F42" s="33"/>
      <c r="G42" s="33"/>
      <c r="H42" s="33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spans="1:26" ht="13.8">
      <c r="A43" s="57"/>
      <c r="B43" s="34">
        <f t="shared" si="0"/>
        <v>35</v>
      </c>
      <c r="C43" s="32">
        <f>C42</f>
        <v>46254</v>
      </c>
      <c r="D43" s="33"/>
      <c r="E43" s="33"/>
      <c r="F43" s="33"/>
      <c r="G43" s="33"/>
      <c r="H43" s="33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13.8">
      <c r="A44" s="57"/>
      <c r="B44" s="34">
        <f t="shared" si="0"/>
        <v>36</v>
      </c>
      <c r="C44" s="32">
        <f>C42</f>
        <v>46254</v>
      </c>
      <c r="D44" s="33"/>
      <c r="E44" s="33"/>
      <c r="F44" s="33"/>
      <c r="G44" s="33"/>
      <c r="H44" s="33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spans="1:26" ht="13.8">
      <c r="A45" s="57"/>
      <c r="B45" s="34">
        <f t="shared" si="0"/>
        <v>37</v>
      </c>
      <c r="C45" s="32">
        <f>C42</f>
        <v>46254</v>
      </c>
      <c r="D45" s="33"/>
      <c r="E45" s="33"/>
      <c r="F45" s="33"/>
      <c r="G45" s="33"/>
      <c r="H45" s="33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13.8">
      <c r="A46" s="57"/>
      <c r="B46" s="34">
        <f t="shared" si="0"/>
        <v>38</v>
      </c>
      <c r="C46" s="32">
        <f>C45</f>
        <v>46254</v>
      </c>
      <c r="D46" s="33"/>
      <c r="E46" s="33"/>
      <c r="F46" s="33"/>
      <c r="G46" s="35"/>
      <c r="H46" s="33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spans="1:26" ht="13.8">
      <c r="A47" s="57"/>
      <c r="B47" s="34">
        <f t="shared" si="0"/>
        <v>39</v>
      </c>
      <c r="C47" s="32">
        <f>C45</f>
        <v>46254</v>
      </c>
      <c r="D47" s="33"/>
      <c r="E47" s="33"/>
      <c r="F47" s="33"/>
      <c r="G47" s="33"/>
      <c r="H47" s="33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</row>
    <row r="48" spans="1:26" ht="13.8">
      <c r="A48" s="57"/>
      <c r="B48" s="34">
        <f t="shared" si="0"/>
        <v>40</v>
      </c>
      <c r="C48" s="32">
        <f>C45</f>
        <v>46254</v>
      </c>
      <c r="D48" s="33"/>
      <c r="E48" s="33"/>
      <c r="F48" s="33"/>
      <c r="G48" s="34"/>
      <c r="H48" s="33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</row>
    <row r="49" spans="1:26" ht="13.8">
      <c r="A49" s="57"/>
      <c r="B49" s="34">
        <f t="shared" si="0"/>
        <v>41</v>
      </c>
      <c r="C49" s="32">
        <f>C48</f>
        <v>46254</v>
      </c>
      <c r="D49" s="33"/>
      <c r="E49" s="33"/>
      <c r="F49" s="33"/>
      <c r="G49" s="34"/>
      <c r="H49" s="33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</row>
    <row r="50" spans="1:26" ht="13.8">
      <c r="A50" s="57"/>
      <c r="B50" s="34">
        <f t="shared" si="0"/>
        <v>42</v>
      </c>
      <c r="C50" s="32">
        <f>C48</f>
        <v>46254</v>
      </c>
      <c r="D50" s="33"/>
      <c r="E50" s="33"/>
      <c r="F50" s="33"/>
      <c r="G50" s="34"/>
      <c r="H50" s="33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</row>
    <row r="51" spans="1:26" ht="13.8">
      <c r="A51" s="57"/>
      <c r="B51" s="34">
        <f t="shared" si="0"/>
        <v>43</v>
      </c>
      <c r="C51" s="32">
        <f>C48</f>
        <v>46254</v>
      </c>
      <c r="D51" s="33"/>
      <c r="E51" s="33"/>
      <c r="F51" s="33"/>
      <c r="G51" s="33"/>
      <c r="H51" s="33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</row>
    <row r="52" spans="1:26" ht="13.8">
      <c r="A52" s="57"/>
      <c r="B52" s="34">
        <f t="shared" si="0"/>
        <v>44</v>
      </c>
      <c r="C52" s="32">
        <f>C51</f>
        <v>46254</v>
      </c>
      <c r="D52" s="33"/>
      <c r="E52" s="33"/>
      <c r="F52" s="33"/>
      <c r="G52" s="33"/>
      <c r="H52" s="33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13.8">
      <c r="A53" s="57"/>
      <c r="B53" s="34">
        <f t="shared" si="0"/>
        <v>45</v>
      </c>
      <c r="C53" s="32">
        <f>C51</f>
        <v>46254</v>
      </c>
      <c r="D53" s="33"/>
      <c r="E53" s="33"/>
      <c r="F53" s="33"/>
      <c r="G53" s="33"/>
      <c r="H53" s="33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</row>
    <row r="54" spans="1:26" ht="13.8">
      <c r="A54" s="57"/>
      <c r="B54" s="34">
        <f t="shared" si="0"/>
        <v>46</v>
      </c>
      <c r="C54" s="32">
        <f>C51</f>
        <v>46254</v>
      </c>
      <c r="D54" s="33"/>
      <c r="E54" s="33"/>
      <c r="F54" s="33"/>
      <c r="G54" s="33"/>
      <c r="H54" s="33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</row>
    <row r="55" spans="1:26" ht="13.8">
      <c r="A55" s="57"/>
      <c r="B55" s="34">
        <f t="shared" si="0"/>
        <v>47</v>
      </c>
      <c r="C55" s="32">
        <f>C54</f>
        <v>46254</v>
      </c>
      <c r="D55" s="33"/>
      <c r="E55" s="33"/>
      <c r="F55" s="33"/>
      <c r="G55" s="33"/>
      <c r="H55" s="33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</row>
    <row r="56" spans="1:26" ht="13.8">
      <c r="A56" s="57"/>
      <c r="B56" s="34">
        <f t="shared" si="0"/>
        <v>48</v>
      </c>
      <c r="C56" s="32">
        <f>C54</f>
        <v>46254</v>
      </c>
      <c r="D56" s="33"/>
      <c r="E56" s="33"/>
      <c r="F56" s="33"/>
      <c r="G56" s="33"/>
      <c r="H56" s="33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</row>
    <row r="57" spans="1:26" ht="13.8">
      <c r="A57" s="57"/>
      <c r="B57" s="34">
        <f t="shared" si="0"/>
        <v>49</v>
      </c>
      <c r="C57" s="32">
        <f>C54</f>
        <v>46254</v>
      </c>
      <c r="D57" s="33"/>
      <c r="E57" s="33"/>
      <c r="F57" s="33"/>
      <c r="G57" s="33"/>
      <c r="H57" s="33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13.8">
      <c r="A58" s="57"/>
      <c r="B58" s="34">
        <f t="shared" si="0"/>
        <v>50</v>
      </c>
      <c r="C58" s="32">
        <f>C57</f>
        <v>46254</v>
      </c>
      <c r="D58" s="33"/>
      <c r="E58" s="33"/>
      <c r="F58" s="33"/>
      <c r="G58" s="33"/>
      <c r="H58" s="33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</row>
    <row r="59" spans="1:26" ht="13.8">
      <c r="A59" s="57"/>
      <c r="B59" s="34">
        <f t="shared" si="0"/>
        <v>51</v>
      </c>
      <c r="C59" s="32">
        <f>C57</f>
        <v>46254</v>
      </c>
      <c r="D59" s="33"/>
      <c r="E59" s="33"/>
      <c r="F59" s="33"/>
      <c r="G59" s="34"/>
      <c r="H59" s="33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</row>
    <row r="60" spans="1:26" ht="13.8">
      <c r="A60" s="57"/>
      <c r="B60" s="34">
        <f t="shared" si="0"/>
        <v>52</v>
      </c>
      <c r="C60" s="32">
        <f>C57</f>
        <v>46254</v>
      </c>
      <c r="D60" s="33"/>
      <c r="E60" s="33"/>
      <c r="F60" s="33"/>
      <c r="G60" s="33"/>
      <c r="H60" s="33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</row>
    <row r="61" spans="1:26" ht="13.8">
      <c r="A61" s="57"/>
      <c r="B61" s="34">
        <f t="shared" si="0"/>
        <v>53</v>
      </c>
      <c r="C61" s="32">
        <f>C60</f>
        <v>46254</v>
      </c>
      <c r="D61" s="33"/>
      <c r="E61" s="33"/>
      <c r="F61" s="33"/>
      <c r="G61" s="33"/>
      <c r="H61" s="33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</row>
    <row r="62" spans="1:26" ht="13.8">
      <c r="A62" s="57"/>
      <c r="B62" s="34">
        <f t="shared" si="0"/>
        <v>54</v>
      </c>
      <c r="C62" s="32">
        <f>C60</f>
        <v>46254</v>
      </c>
      <c r="D62" s="33"/>
      <c r="E62" s="33"/>
      <c r="F62" s="33"/>
      <c r="G62" s="33"/>
      <c r="H62" s="33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</row>
    <row r="63" spans="1:26" ht="13.8">
      <c r="A63" s="57"/>
      <c r="B63" s="34">
        <f t="shared" si="0"/>
        <v>55</v>
      </c>
      <c r="C63" s="32">
        <f>C60</f>
        <v>46254</v>
      </c>
      <c r="D63" s="33"/>
      <c r="E63" s="33"/>
      <c r="F63" s="33"/>
      <c r="G63" s="33"/>
      <c r="H63" s="33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spans="1:26" ht="13.8">
      <c r="A64" s="57"/>
      <c r="B64" s="34">
        <f t="shared" si="0"/>
        <v>56</v>
      </c>
      <c r="C64" s="32">
        <f>C63</f>
        <v>46254</v>
      </c>
      <c r="D64" s="33"/>
      <c r="E64" s="33"/>
      <c r="F64" s="33"/>
      <c r="G64" s="33"/>
      <c r="H64" s="33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spans="1:26" ht="13.8">
      <c r="A65" s="57"/>
      <c r="B65" s="34">
        <f t="shared" si="0"/>
        <v>57</v>
      </c>
      <c r="C65" s="32">
        <f>C63</f>
        <v>46254</v>
      </c>
      <c r="D65" s="33"/>
      <c r="E65" s="33"/>
      <c r="F65" s="33"/>
      <c r="G65" s="33"/>
      <c r="H65" s="33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spans="1:26" ht="13.8">
      <c r="A66" s="57"/>
      <c r="B66" s="34">
        <f t="shared" si="0"/>
        <v>58</v>
      </c>
      <c r="C66" s="32">
        <f>C63</f>
        <v>46254</v>
      </c>
      <c r="D66" s="33"/>
      <c r="E66" s="33"/>
      <c r="F66" s="33"/>
      <c r="G66" s="33"/>
      <c r="H66" s="33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spans="1:26" ht="13.8">
      <c r="A67" s="57"/>
      <c r="B67" s="34">
        <f t="shared" si="0"/>
        <v>59</v>
      </c>
      <c r="C67" s="32">
        <f t="shared" ref="C67:C108" si="1">C66</f>
        <v>46254</v>
      </c>
      <c r="D67" s="33"/>
      <c r="E67" s="33"/>
      <c r="F67" s="33"/>
      <c r="G67" s="33"/>
      <c r="H67" s="33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spans="1:26" ht="13.8">
      <c r="A68" s="57"/>
      <c r="B68" s="34">
        <f t="shared" si="0"/>
        <v>60</v>
      </c>
      <c r="C68" s="32">
        <f t="shared" si="1"/>
        <v>46254</v>
      </c>
      <c r="D68" s="33"/>
      <c r="E68" s="33"/>
      <c r="F68" s="33"/>
      <c r="G68" s="33"/>
      <c r="H68" s="33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spans="1:26" ht="13.8">
      <c r="A69" s="57"/>
      <c r="B69" s="34">
        <f t="shared" si="0"/>
        <v>61</v>
      </c>
      <c r="C69" s="32">
        <f t="shared" si="1"/>
        <v>46254</v>
      </c>
      <c r="D69" s="33"/>
      <c r="E69" s="33"/>
      <c r="F69" s="33"/>
      <c r="G69" s="33"/>
      <c r="H69" s="33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spans="1:26" ht="13.8">
      <c r="A70" s="57"/>
      <c r="B70" s="34">
        <f t="shared" si="0"/>
        <v>62</v>
      </c>
      <c r="C70" s="32">
        <f t="shared" si="1"/>
        <v>46254</v>
      </c>
      <c r="D70" s="33"/>
      <c r="E70" s="33"/>
      <c r="F70" s="33"/>
      <c r="G70" s="33"/>
      <c r="H70" s="33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spans="1:26" ht="13.8">
      <c r="A71" s="57"/>
      <c r="B71" s="34">
        <f t="shared" si="0"/>
        <v>63</v>
      </c>
      <c r="C71" s="32">
        <f t="shared" si="1"/>
        <v>46254</v>
      </c>
      <c r="D71" s="33"/>
      <c r="E71" s="33"/>
      <c r="F71" s="33"/>
      <c r="G71" s="33"/>
      <c r="H71" s="33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spans="1:26" ht="13.8">
      <c r="A72" s="57"/>
      <c r="B72" s="34">
        <f t="shared" si="0"/>
        <v>64</v>
      </c>
      <c r="C72" s="32">
        <f t="shared" si="1"/>
        <v>46254</v>
      </c>
      <c r="D72" s="33"/>
      <c r="E72" s="33"/>
      <c r="F72" s="33"/>
      <c r="G72" s="33"/>
      <c r="H72" s="33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spans="1:26" ht="13.8">
      <c r="A73" s="57"/>
      <c r="B73" s="34">
        <f t="shared" si="0"/>
        <v>65</v>
      </c>
      <c r="C73" s="32">
        <f t="shared" si="1"/>
        <v>46254</v>
      </c>
      <c r="D73" s="33"/>
      <c r="E73" s="33"/>
      <c r="F73" s="33"/>
      <c r="G73" s="34"/>
      <c r="H73" s="33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spans="1:26" ht="13.8">
      <c r="A74" s="57"/>
      <c r="B74" s="34">
        <f t="shared" si="0"/>
        <v>66</v>
      </c>
      <c r="C74" s="32">
        <f t="shared" si="1"/>
        <v>46254</v>
      </c>
      <c r="D74" s="33"/>
      <c r="E74" s="33"/>
      <c r="F74" s="33"/>
      <c r="G74" s="34"/>
      <c r="H74" s="33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spans="1:26" ht="13.8">
      <c r="A75" s="57"/>
      <c r="B75" s="34">
        <f t="shared" si="0"/>
        <v>67</v>
      </c>
      <c r="C75" s="32">
        <f t="shared" si="1"/>
        <v>46254</v>
      </c>
      <c r="D75" s="33"/>
      <c r="E75" s="33"/>
      <c r="F75" s="33"/>
      <c r="G75" s="33"/>
      <c r="H75" s="33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spans="1:26" ht="13.8">
      <c r="A76" s="57"/>
      <c r="B76" s="34">
        <f t="shared" si="0"/>
        <v>68</v>
      </c>
      <c r="C76" s="32">
        <f t="shared" si="1"/>
        <v>46254</v>
      </c>
      <c r="D76" s="33"/>
      <c r="E76" s="33"/>
      <c r="F76" s="33"/>
      <c r="G76" s="33"/>
      <c r="H76" s="33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spans="1:26" ht="13.8">
      <c r="A77" s="57"/>
      <c r="B77" s="34">
        <f t="shared" si="0"/>
        <v>69</v>
      </c>
      <c r="C77" s="32">
        <f t="shared" si="1"/>
        <v>46254</v>
      </c>
      <c r="D77" s="33"/>
      <c r="E77" s="33"/>
      <c r="F77" s="33"/>
      <c r="G77" s="33"/>
      <c r="H77" s="33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spans="1:26" ht="13.8">
      <c r="A78" s="57"/>
      <c r="B78" s="34">
        <f t="shared" si="0"/>
        <v>70</v>
      </c>
      <c r="C78" s="32">
        <f t="shared" si="1"/>
        <v>46254</v>
      </c>
      <c r="D78" s="33"/>
      <c r="E78" s="33"/>
      <c r="F78" s="33"/>
      <c r="G78" s="33"/>
      <c r="H78" s="33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spans="1:26" ht="13.8">
      <c r="A79" s="57"/>
      <c r="B79" s="34">
        <f t="shared" si="0"/>
        <v>71</v>
      </c>
      <c r="C79" s="32">
        <f t="shared" si="1"/>
        <v>46254</v>
      </c>
      <c r="D79" s="33"/>
      <c r="E79" s="33"/>
      <c r="F79" s="33"/>
      <c r="G79" s="33"/>
      <c r="H79" s="33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spans="1:26" ht="13.8">
      <c r="A80" s="57"/>
      <c r="B80" s="34">
        <f t="shared" si="0"/>
        <v>72</v>
      </c>
      <c r="C80" s="32">
        <f t="shared" si="1"/>
        <v>46254</v>
      </c>
      <c r="D80" s="33"/>
      <c r="E80" s="33"/>
      <c r="F80" s="33"/>
      <c r="G80" s="34"/>
      <c r="H80" s="33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spans="1:26" ht="13.8">
      <c r="A81" s="57"/>
      <c r="B81" s="34">
        <f t="shared" si="0"/>
        <v>73</v>
      </c>
      <c r="C81" s="32">
        <f t="shared" si="1"/>
        <v>46254</v>
      </c>
      <c r="D81" s="33"/>
      <c r="E81" s="33"/>
      <c r="F81" s="33"/>
      <c r="G81" s="33"/>
      <c r="H81" s="33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spans="1:26" ht="13.8">
      <c r="A82" s="57"/>
      <c r="B82" s="34">
        <f t="shared" si="0"/>
        <v>74</v>
      </c>
      <c r="C82" s="32">
        <f t="shared" si="1"/>
        <v>46254</v>
      </c>
      <c r="D82" s="33"/>
      <c r="E82" s="33"/>
      <c r="F82" s="33"/>
      <c r="G82" s="34"/>
      <c r="H82" s="33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spans="1:26" ht="13.8">
      <c r="A83" s="57"/>
      <c r="B83" s="34">
        <f t="shared" si="0"/>
        <v>75</v>
      </c>
      <c r="C83" s="32">
        <f t="shared" si="1"/>
        <v>46254</v>
      </c>
      <c r="D83" s="33"/>
      <c r="E83" s="33"/>
      <c r="F83" s="33"/>
      <c r="G83" s="33"/>
      <c r="H83" s="33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spans="1:26" ht="13.8">
      <c r="A84" s="57"/>
      <c r="B84" s="34">
        <f t="shared" si="0"/>
        <v>76</v>
      </c>
      <c r="C84" s="32">
        <f t="shared" si="1"/>
        <v>46254</v>
      </c>
      <c r="D84" s="33"/>
      <c r="E84" s="33"/>
      <c r="F84" s="33"/>
      <c r="G84" s="36"/>
      <c r="H84" s="33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spans="1:26" ht="13.8">
      <c r="A85" s="57"/>
      <c r="B85" s="34">
        <f t="shared" si="0"/>
        <v>77</v>
      </c>
      <c r="C85" s="32">
        <f t="shared" si="1"/>
        <v>46254</v>
      </c>
      <c r="D85" s="33"/>
      <c r="E85" s="33"/>
      <c r="F85" s="33"/>
      <c r="G85" s="33"/>
      <c r="H85" s="33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spans="1:26" ht="13.8">
      <c r="A86" s="57"/>
      <c r="B86" s="34">
        <f t="shared" si="0"/>
        <v>78</v>
      </c>
      <c r="C86" s="32">
        <f t="shared" si="1"/>
        <v>46254</v>
      </c>
      <c r="D86" s="33"/>
      <c r="E86" s="33"/>
      <c r="F86" s="33"/>
      <c r="G86" s="33"/>
      <c r="H86" s="33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spans="1:26" ht="13.8">
      <c r="A87" s="57"/>
      <c r="B87" s="34">
        <f t="shared" si="0"/>
        <v>79</v>
      </c>
      <c r="C87" s="32">
        <f t="shared" si="1"/>
        <v>46254</v>
      </c>
      <c r="D87" s="33"/>
      <c r="E87" s="33"/>
      <c r="F87" s="33"/>
      <c r="G87" s="34"/>
      <c r="H87" s="33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spans="1:26" ht="13.8">
      <c r="A88" s="57"/>
      <c r="B88" s="34">
        <f t="shared" si="0"/>
        <v>80</v>
      </c>
      <c r="C88" s="32">
        <f t="shared" si="1"/>
        <v>46254</v>
      </c>
      <c r="D88" s="33"/>
      <c r="E88" s="33"/>
      <c r="F88" s="33"/>
      <c r="G88" s="34"/>
      <c r="H88" s="33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spans="1:26" ht="13.8">
      <c r="A89" s="57"/>
      <c r="B89" s="34">
        <f t="shared" si="0"/>
        <v>81</v>
      </c>
      <c r="C89" s="32">
        <f t="shared" si="1"/>
        <v>46254</v>
      </c>
      <c r="D89" s="33"/>
      <c r="E89" s="33"/>
      <c r="F89" s="33"/>
      <c r="G89" s="34"/>
      <c r="H89" s="33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spans="1:26" ht="13.8">
      <c r="A90" s="57"/>
      <c r="B90" s="34">
        <f t="shared" si="0"/>
        <v>82</v>
      </c>
      <c r="C90" s="32">
        <f t="shared" si="1"/>
        <v>46254</v>
      </c>
      <c r="D90" s="33"/>
      <c r="E90" s="33"/>
      <c r="F90" s="33"/>
      <c r="G90" s="34"/>
      <c r="H90" s="33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spans="1:26" ht="13.8">
      <c r="A91" s="57"/>
      <c r="B91" s="34">
        <f t="shared" si="0"/>
        <v>83</v>
      </c>
      <c r="C91" s="32">
        <f t="shared" si="1"/>
        <v>46254</v>
      </c>
      <c r="D91" s="33"/>
      <c r="E91" s="33"/>
      <c r="F91" s="33"/>
      <c r="G91" s="34"/>
      <c r="H91" s="33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spans="1:26" ht="13.8">
      <c r="A92" s="57"/>
      <c r="B92" s="34">
        <f t="shared" si="0"/>
        <v>84</v>
      </c>
      <c r="C92" s="32">
        <f t="shared" si="1"/>
        <v>46254</v>
      </c>
      <c r="D92" s="33"/>
      <c r="E92" s="33"/>
      <c r="F92" s="33"/>
      <c r="G92" s="34"/>
      <c r="H92" s="33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spans="1:26" ht="13.8">
      <c r="A93" s="57"/>
      <c r="B93" s="34">
        <f t="shared" si="0"/>
        <v>85</v>
      </c>
      <c r="C93" s="32">
        <f t="shared" si="1"/>
        <v>46254</v>
      </c>
      <c r="D93" s="33"/>
      <c r="E93" s="33"/>
      <c r="F93" s="33"/>
      <c r="G93" s="34"/>
      <c r="H93" s="33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spans="1:26" ht="13.8">
      <c r="A94" s="57"/>
      <c r="B94" s="34">
        <f t="shared" si="0"/>
        <v>86</v>
      </c>
      <c r="C94" s="32">
        <f t="shared" si="1"/>
        <v>46254</v>
      </c>
      <c r="D94" s="33"/>
      <c r="E94" s="33"/>
      <c r="F94" s="33"/>
      <c r="G94" s="34"/>
      <c r="H94" s="33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spans="1:26" ht="13.8">
      <c r="A95" s="57"/>
      <c r="B95" s="34">
        <f t="shared" si="0"/>
        <v>87</v>
      </c>
      <c r="C95" s="32">
        <f t="shared" si="1"/>
        <v>46254</v>
      </c>
      <c r="D95" s="33"/>
      <c r="E95" s="33"/>
      <c r="F95" s="33"/>
      <c r="G95" s="34"/>
      <c r="H95" s="33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spans="1:26" ht="13.8">
      <c r="A96" s="57"/>
      <c r="B96" s="34">
        <f t="shared" si="0"/>
        <v>88</v>
      </c>
      <c r="C96" s="32">
        <f t="shared" si="1"/>
        <v>46254</v>
      </c>
      <c r="D96" s="33"/>
      <c r="E96" s="33"/>
      <c r="F96" s="33"/>
      <c r="G96" s="34"/>
      <c r="H96" s="33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spans="1:26" ht="13.8">
      <c r="A97" s="57"/>
      <c r="B97" s="34">
        <f t="shared" si="0"/>
        <v>89</v>
      </c>
      <c r="C97" s="32">
        <f t="shared" si="1"/>
        <v>46254</v>
      </c>
      <c r="D97" s="33"/>
      <c r="E97" s="33"/>
      <c r="F97" s="33"/>
      <c r="G97" s="34"/>
      <c r="H97" s="33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spans="1:26" ht="13.8">
      <c r="A98" s="57"/>
      <c r="B98" s="34">
        <f t="shared" si="0"/>
        <v>90</v>
      </c>
      <c r="C98" s="32">
        <f t="shared" si="1"/>
        <v>46254</v>
      </c>
      <c r="D98" s="33"/>
      <c r="E98" s="33"/>
      <c r="F98" s="33"/>
      <c r="G98" s="34"/>
      <c r="H98" s="33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spans="1:26" ht="13.8">
      <c r="A99" s="57"/>
      <c r="B99" s="34">
        <f t="shared" si="0"/>
        <v>91</v>
      </c>
      <c r="C99" s="32">
        <f t="shared" si="1"/>
        <v>46254</v>
      </c>
      <c r="D99" s="33"/>
      <c r="E99" s="33"/>
      <c r="F99" s="33"/>
      <c r="G99" s="34"/>
      <c r="H99" s="33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spans="1:26" ht="13.8">
      <c r="A100" s="57"/>
      <c r="B100" s="34">
        <f t="shared" si="0"/>
        <v>92</v>
      </c>
      <c r="C100" s="32">
        <f t="shared" si="1"/>
        <v>46254</v>
      </c>
      <c r="D100" s="33"/>
      <c r="E100" s="33"/>
      <c r="F100" s="33"/>
      <c r="G100" s="34"/>
      <c r="H100" s="33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spans="1:26" ht="13.8">
      <c r="A101" s="57"/>
      <c r="B101" s="34">
        <f t="shared" si="0"/>
        <v>93</v>
      </c>
      <c r="C101" s="32">
        <f t="shared" si="1"/>
        <v>46254</v>
      </c>
      <c r="D101" s="33"/>
      <c r="E101" s="33"/>
      <c r="F101" s="33"/>
      <c r="G101" s="34"/>
      <c r="H101" s="33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spans="1:26" ht="13.8">
      <c r="A102" s="57"/>
      <c r="B102" s="34">
        <f t="shared" si="0"/>
        <v>94</v>
      </c>
      <c r="C102" s="32">
        <f t="shared" si="1"/>
        <v>46254</v>
      </c>
      <c r="D102" s="33"/>
      <c r="E102" s="33"/>
      <c r="F102" s="33"/>
      <c r="G102" s="35"/>
      <c r="H102" s="33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spans="1:26" ht="13.8">
      <c r="A103" s="57"/>
      <c r="B103" s="34">
        <f t="shared" si="0"/>
        <v>95</v>
      </c>
      <c r="C103" s="32">
        <f t="shared" si="1"/>
        <v>46254</v>
      </c>
      <c r="D103" s="33"/>
      <c r="E103" s="33"/>
      <c r="F103" s="33"/>
      <c r="G103" s="34"/>
      <c r="H103" s="33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spans="1:26" ht="13.8">
      <c r="A104" s="57"/>
      <c r="B104" s="34">
        <f t="shared" si="0"/>
        <v>96</v>
      </c>
      <c r="C104" s="32">
        <f t="shared" si="1"/>
        <v>46254</v>
      </c>
      <c r="D104" s="33"/>
      <c r="E104" s="33"/>
      <c r="F104" s="33"/>
      <c r="G104" s="34"/>
      <c r="H104" s="33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spans="1:26" ht="13.8">
      <c r="A105" s="57"/>
      <c r="B105" s="34">
        <f t="shared" si="0"/>
        <v>97</v>
      </c>
      <c r="C105" s="32">
        <f t="shared" si="1"/>
        <v>46254</v>
      </c>
      <c r="D105" s="33"/>
      <c r="E105" s="33"/>
      <c r="F105" s="33"/>
      <c r="G105" s="34"/>
      <c r="H105" s="33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spans="1:26" ht="13.8">
      <c r="A106" s="57"/>
      <c r="B106" s="34">
        <f t="shared" si="0"/>
        <v>98</v>
      </c>
      <c r="C106" s="32">
        <f t="shared" si="1"/>
        <v>46254</v>
      </c>
      <c r="D106" s="33"/>
      <c r="E106" s="33"/>
      <c r="F106" s="33"/>
      <c r="G106" s="33"/>
      <c r="H106" s="33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spans="1:26" ht="13.8">
      <c r="A107" s="57"/>
      <c r="B107" s="34">
        <f t="shared" si="0"/>
        <v>99</v>
      </c>
      <c r="C107" s="32">
        <f t="shared" si="1"/>
        <v>46254</v>
      </c>
      <c r="D107" s="33"/>
      <c r="E107" s="33"/>
      <c r="F107" s="33"/>
      <c r="G107" s="33"/>
      <c r="H107" s="33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spans="1:26" ht="13.8">
      <c r="A108" s="57"/>
      <c r="B108" s="34">
        <f t="shared" si="0"/>
        <v>100</v>
      </c>
      <c r="C108" s="32">
        <f t="shared" si="1"/>
        <v>46254</v>
      </c>
      <c r="D108" s="33"/>
      <c r="E108" s="33"/>
      <c r="F108" s="33"/>
      <c r="G108" s="33"/>
      <c r="H108" s="33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spans="1:26" ht="13.8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spans="1:26" ht="13.8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spans="1:26" ht="13.8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spans="1:26" ht="13.8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spans="1:26" ht="13.8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spans="1:26" ht="13.8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spans="1:26" ht="13.8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spans="1:26" ht="13.8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spans="1:26" ht="13.8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spans="1:26" ht="13.8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spans="1:26" ht="13.8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spans="1:26" ht="13.8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spans="1:26" ht="13.8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spans="1:26" ht="13.8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spans="1:26" ht="13.8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spans="1:26" ht="13.8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spans="1:26" ht="13.8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spans="1:26" ht="13.8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spans="1:26" ht="13.8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spans="1:26" ht="13.8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spans="1:26" ht="13.8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spans="1:26" ht="13.8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spans="1:26" ht="13.8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spans="1:26" ht="13.8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spans="1:26" ht="13.8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spans="1:26" ht="13.8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spans="1:26" ht="13.8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spans="1:26" ht="13.8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spans="1:26" ht="13.8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spans="1:26" ht="13.8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spans="1:26" ht="13.8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spans="1:26" ht="13.8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spans="1:26" ht="13.8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spans="1:26" ht="13.8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spans="1:26" ht="13.8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spans="1:26" ht="13.8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spans="1:26" ht="13.8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spans="1:26" ht="13.8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spans="1:26" ht="13.8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spans="1:26" ht="13.8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spans="1:26" ht="13.8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spans="1:26" ht="13.8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spans="1:26" ht="13.8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spans="1:26" ht="13.8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spans="1:26" ht="13.8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spans="1:26" ht="13.8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spans="1:26" ht="13.8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spans="1:26" ht="13.8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spans="1:26" ht="13.8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spans="1:26" ht="13.8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spans="1:26" ht="13.8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spans="1:26" ht="13.8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spans="1:26" ht="13.8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spans="1:26" ht="13.8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spans="1:26" ht="13.8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spans="1:26" ht="13.8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spans="1:26" ht="13.8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spans="1:26" ht="13.8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spans="1:26" ht="13.8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spans="1:26" ht="13.8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spans="1:26" ht="13.8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spans="1:26" ht="13.8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spans="1:26" ht="13.8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spans="1:26" ht="13.8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spans="1:26" ht="13.8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spans="1:26" ht="13.8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spans="1:26" ht="13.8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spans="1:26" ht="13.8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spans="1:26" ht="13.8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spans="1:26" ht="13.8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spans="1:26" ht="13.8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spans="1:26" ht="13.8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spans="1:26" ht="13.8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spans="1:26" ht="13.8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spans="1:26" ht="13.8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spans="1:26" ht="13.8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spans="1:26" ht="13.8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spans="1:26" ht="13.8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spans="1:26" ht="13.8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spans="1:26" ht="13.8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spans="1:26" ht="13.8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spans="1:26" ht="13.8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spans="1:26" ht="13.8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spans="1:26" ht="13.8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spans="1:26" ht="13.8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spans="1:26" ht="13.8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spans="1:26" ht="13.8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spans="1:26" ht="13.8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spans="1:26" ht="13.8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spans="1:26" ht="13.8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spans="1:26" ht="13.8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spans="1:26" ht="13.8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spans="1:26" ht="13.8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spans="1:26" ht="13.8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spans="1:26" ht="13.8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spans="1:26" ht="13.8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spans="1:26" ht="13.8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spans="1:26" ht="13.8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spans="1:26" ht="13.8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spans="1:26" ht="13.8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spans="1:26" ht="13.8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spans="1:26" ht="13.8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spans="1:26" ht="13.8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spans="1:26" ht="13.8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spans="1:26" ht="13.8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spans="1:26" ht="13.8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spans="1:26" ht="13.8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spans="1:26" ht="13.8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spans="1:26" ht="13.8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spans="1:26" ht="13.8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spans="1:26" ht="13.8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spans="1:26" ht="13.8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spans="1:26" ht="13.8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spans="1:26" ht="13.8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spans="1:26" ht="13.8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spans="1:26" ht="13.8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spans="1:26" ht="13.8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spans="1:26" ht="13.8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spans="1:26" ht="13.8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spans="1:26" ht="13.8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spans="1:26" ht="13.8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spans="1:26" ht="13.8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spans="1:26" ht="13.8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spans="1:26" ht="13.8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spans="1:26" ht="13.8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spans="1:26" ht="13.8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spans="1:26" ht="13.8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spans="1:26" ht="13.8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spans="1:26" ht="13.8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spans="1:26" ht="13.8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spans="1:26" ht="13.8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spans="1:26" ht="13.8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spans="1:26" ht="13.8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spans="1:26" ht="13.8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spans="1:26" ht="13.8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spans="1:26" ht="13.8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spans="1:26" ht="13.8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spans="1:26" ht="13.8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spans="1:26" ht="13.8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spans="1:26" ht="13.8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spans="1:26" ht="13.8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spans="1:26" ht="13.8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spans="1:26" ht="13.8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spans="1:26" ht="13.8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spans="1:26" ht="13.8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spans="1:26" ht="13.8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spans="1:26" ht="13.8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spans="1:26" ht="13.8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spans="1:26" ht="13.8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spans="1:26" ht="13.8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spans="1:26" ht="13.8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spans="1:26" ht="13.8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spans="1:26" ht="13.8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spans="1:26" ht="13.8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spans="1:26" ht="13.8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spans="1:26" ht="13.8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spans="1:26" ht="13.8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spans="1:26" ht="13.8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spans="1:26" ht="13.8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spans="1:26" ht="13.8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spans="1:26" ht="13.8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spans="1:26" ht="13.8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spans="1:26" ht="13.8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spans="1:26" ht="13.8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spans="1:26" ht="13.8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spans="1:26" ht="13.8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spans="1:26" ht="13.8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spans="1:26" ht="13.8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spans="1:26" ht="13.8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spans="1:26" ht="13.8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spans="1:26" ht="13.8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spans="1:26" ht="13.8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spans="1:26" ht="13.8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spans="1:26" ht="13.8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spans="1:26" ht="13.8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spans="1:26" ht="13.8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spans="1:26" ht="13.8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spans="1:26" ht="13.8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spans="1:26" ht="13.8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spans="1:26" ht="13.8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spans="1:26" ht="13.8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spans="1:26" ht="13.8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spans="1:26" ht="13.8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spans="1:26" ht="13.8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spans="1:26" ht="13.8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spans="1:26" ht="13.8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spans="1:26" ht="13.8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spans="1:26" ht="13.8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spans="1:26" ht="13.8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spans="1:26" ht="13.8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spans="1:26" ht="13.8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spans="1:26" ht="13.8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spans="1:26" ht="13.8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spans="1:26" ht="13.8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spans="1:26" ht="13.8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spans="1:26" ht="13.8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spans="1:26" ht="13.8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spans="1:26" ht="13.8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spans="1:26" ht="13.8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spans="1:26" ht="13.8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spans="1:26" ht="13.8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spans="1:26" ht="13.8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spans="1:26" ht="13.8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spans="1:26" ht="13.8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spans="1:26" ht="13.8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spans="1:26" ht="13.8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spans="1:26" ht="13.8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spans="1:26" ht="13.8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spans="1:26" ht="13.8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spans="1:26" ht="13.8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spans="1:26" ht="13.8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spans="1:26" ht="13.8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spans="1:26" ht="13.8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spans="1:26" ht="13.8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spans="1:26" ht="13.8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spans="1:26" ht="13.8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spans="1:26" ht="13.8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spans="1:26" ht="13.8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spans="1:26" ht="13.8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spans="1:26" ht="13.8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spans="1:26" ht="13.8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spans="1:26" ht="13.8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spans="1:26" ht="13.8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spans="1:26" ht="13.8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spans="1:26" ht="13.8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spans="1:26" ht="13.8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spans="1:26" ht="13.8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spans="1:26" ht="13.8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spans="1:26" ht="13.8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spans="1:26" ht="13.8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spans="1:26" ht="13.8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spans="1:26" ht="13.8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spans="1:26" ht="13.8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spans="1:26" ht="13.8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spans="1:26" ht="13.8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spans="1:26" ht="13.8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spans="1:26" ht="13.8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spans="1:26" ht="13.8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spans="1:26" ht="13.8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spans="1:26" ht="13.8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spans="1:26" ht="13.8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spans="1:26" ht="13.8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spans="1:26" ht="13.8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spans="1:26" ht="13.8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spans="1:26" ht="13.8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spans="1:26" ht="13.8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spans="1:26" ht="13.8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spans="1:26" ht="13.8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spans="1:26" ht="13.8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spans="1:26" ht="13.8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spans="1:26" ht="13.8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spans="1:26" ht="13.8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spans="1:26" ht="13.8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spans="1:26" ht="13.8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spans="1:26" ht="13.8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spans="1:26" ht="13.8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spans="1:26" ht="13.8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spans="1:26" ht="13.8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spans="1:26" ht="13.8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spans="1:26" ht="13.8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spans="1:26" ht="13.8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spans="1:26" ht="13.8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spans="1:26" ht="13.8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spans="1:26" ht="13.8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spans="1:26" ht="13.8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spans="1:26" ht="13.8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spans="1:26" ht="13.8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spans="1:26" ht="13.8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spans="1:26" ht="13.8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spans="1:26" ht="13.8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spans="1:26" ht="13.8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spans="1:26" ht="13.8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spans="1:26" ht="13.8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spans="1:26" ht="13.8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spans="1:26" ht="13.8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spans="1:26" ht="13.8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spans="1:26" ht="13.8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spans="1:26" ht="13.8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spans="1:26" ht="13.8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spans="1:26" ht="13.8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spans="1:26" ht="13.8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spans="1:26" ht="13.8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spans="1:26" ht="13.8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spans="1:26" ht="13.8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spans="1:26" ht="13.8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spans="1:26" ht="13.8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spans="1:26" ht="13.8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spans="1:26" ht="13.8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spans="1:26" ht="13.8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spans="1:26" ht="13.8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spans="1:26" ht="13.8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spans="1:26" ht="13.8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spans="1:26" ht="13.8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spans="1:26" ht="13.8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spans="1:26" ht="13.8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spans="1:26" ht="13.8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spans="1:26" ht="13.8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spans="1:26" ht="13.8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spans="1:26" ht="13.8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spans="1:26" ht="13.8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spans="1:26" ht="13.8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spans="1:26" ht="13.8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spans="1:26" ht="13.8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spans="1:26" ht="13.8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spans="1:26" ht="13.8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spans="1:26" ht="13.8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spans="1:26" ht="13.8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spans="1:26" ht="13.8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spans="1:26" ht="13.8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spans="1:26" ht="13.8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spans="1:26" ht="13.8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spans="1:26" ht="13.8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spans="1:26" ht="13.8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spans="1:26" ht="13.8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spans="1:26" ht="13.8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spans="1:26" ht="13.8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spans="1:26" ht="13.8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spans="1:26" ht="13.8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spans="1:26" ht="13.8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spans="1:26" ht="13.8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spans="1:26" ht="13.8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spans="1:26" ht="13.8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spans="1:26" ht="13.8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spans="1:26" ht="13.8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spans="1:26" ht="13.8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spans="1:26" ht="13.8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spans="1:26" ht="13.8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spans="1:26" ht="13.8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spans="1:26" ht="13.8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spans="1:26" ht="13.8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spans="1:26" ht="13.8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spans="1:26" ht="13.8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spans="1:26" ht="13.8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spans="1:26" ht="13.8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spans="1:26" ht="13.8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spans="1:26" ht="13.8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spans="1:26" ht="13.8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spans="1:26" ht="13.8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spans="1:26" ht="13.8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spans="1:26" ht="13.8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spans="1:26" ht="13.8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spans="1:26" ht="13.8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spans="1:26" ht="13.8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spans="1:26" ht="13.8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spans="1:26" ht="13.8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spans="1:26" ht="13.8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spans="1:26" ht="13.8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spans="1:26" ht="13.8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spans="1:26" ht="13.8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spans="1:26" ht="13.8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spans="1:26" ht="13.8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spans="1:26" ht="13.8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spans="1:26" ht="13.8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spans="1:26" ht="13.8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spans="1:26" ht="13.8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spans="1:26" ht="13.8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spans="1:26" ht="13.8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spans="1:26" ht="13.8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spans="1:26" ht="13.8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spans="1:26" ht="13.8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spans="1:26" ht="13.8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spans="1:26" ht="13.8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spans="1:26" ht="13.8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spans="1:26" ht="13.8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spans="1:26" ht="13.8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spans="1:26" ht="13.8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spans="1:26" ht="13.8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spans="1:26" ht="13.8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spans="1:26" ht="13.8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spans="1:26" ht="13.8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spans="1:26" ht="13.8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spans="1:26" ht="13.8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spans="1:26" ht="13.8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spans="1:26" ht="13.8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spans="1:26" ht="13.8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spans="1:26" ht="13.8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spans="1:26" ht="13.8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spans="1:26" ht="13.8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spans="1:26" ht="13.8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spans="1:26" ht="13.8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spans="1:26" ht="13.8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spans="1:26" ht="13.8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spans="1:26" ht="13.8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spans="1:26" ht="13.8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spans="1:26" ht="13.8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spans="1:26" ht="13.8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spans="1:26" ht="13.8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spans="1:26" ht="13.8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spans="1:26" ht="13.8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spans="1:26" ht="13.8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spans="1:26" ht="13.8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spans="1:26" ht="13.8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spans="1:26" ht="13.8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spans="1:26" ht="13.8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spans="1:26" ht="13.8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spans="1:26" ht="13.8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spans="1:26" ht="13.8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spans="1:26" ht="13.8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spans="1:26" ht="13.8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spans="1:26" ht="13.8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spans="1:26" ht="13.8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spans="1:26" ht="13.8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spans="1:26" ht="13.8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spans="1:26" ht="13.8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spans="1:26" ht="13.8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spans="1:26" ht="13.8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spans="1:26" ht="13.8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spans="1:26" ht="13.8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spans="1:26" ht="13.8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spans="1:26" ht="13.8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spans="1:26" ht="13.8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spans="1:26" ht="13.8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spans="1:26" ht="13.8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spans="1:26" ht="13.8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spans="1:26" ht="13.8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spans="1:26" ht="13.8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spans="1:26" ht="13.8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spans="1:26" ht="13.8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spans="1:26" ht="13.8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spans="1:26" ht="13.8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spans="1:26" ht="13.8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spans="1:26" ht="13.8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spans="1:26" ht="13.8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spans="1:26" ht="13.8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spans="1:26" ht="13.8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spans="1:26" ht="13.8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spans="1:26" ht="13.8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spans="1:26" ht="13.8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spans="1:26" ht="13.8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spans="1:26" ht="13.8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spans="1:26" ht="13.8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spans="1:26" ht="13.8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spans="1:26" ht="13.8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spans="1:26" ht="13.8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spans="1:26" ht="13.8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spans="1:26" ht="13.8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spans="1:26" ht="13.8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spans="1:26" ht="13.8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spans="1:26" ht="13.8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spans="1:26" ht="13.8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spans="1:26" ht="13.8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spans="1:26" ht="13.8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spans="1:26" ht="13.8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spans="1:26" ht="13.8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spans="1:26" ht="13.8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spans="1:26" ht="13.8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spans="1:26" ht="13.8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spans="1:26" ht="13.8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spans="1:26" ht="13.8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spans="1:26" ht="13.8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spans="1:26" ht="13.8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spans="1:26" ht="13.8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spans="1:26" ht="13.8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spans="1:26" ht="13.8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spans="1:26" ht="13.8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spans="1:26" ht="13.8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spans="1:26" ht="13.8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spans="1:26" ht="13.8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spans="1:26" ht="13.8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spans="1:26" ht="13.8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spans="1:26" ht="13.8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spans="1:26" ht="13.8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spans="1:26" ht="13.8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spans="1:26" ht="13.8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spans="1:26" ht="13.8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spans="1:26" ht="13.8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spans="1:26" ht="13.8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spans="1:26" ht="13.8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spans="1:26" ht="13.8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spans="1:26" ht="13.8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spans="1:26" ht="13.8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spans="1:26" ht="13.8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spans="1:26" ht="13.8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spans="1:26" ht="13.8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spans="1:26" ht="13.8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spans="1:26" ht="13.8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spans="1:26" ht="13.8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spans="1:26" ht="13.8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spans="1:26" ht="13.8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spans="1:26" ht="13.8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spans="1:26" ht="13.8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spans="1:26" ht="13.8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spans="1:26" ht="13.8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spans="1:26" ht="13.8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spans="1:26" ht="13.8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spans="1:26" ht="13.8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spans="1:26" ht="13.8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spans="1:26" ht="13.8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spans="1:26" ht="13.8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spans="1:26" ht="13.8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spans="1:26" ht="13.8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spans="1:26" ht="13.8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spans="1:26" ht="13.8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spans="1:26" ht="13.8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spans="1:26" ht="13.8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spans="1:26" ht="13.8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spans="1:26" ht="13.8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spans="1:26" ht="13.8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spans="1:26" ht="13.8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spans="1:26" ht="13.8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spans="1:26" ht="13.8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spans="1:26" ht="13.8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spans="1:26" ht="13.8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spans="1:26" ht="13.8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spans="1:26" ht="13.8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spans="1:26" ht="13.8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spans="1:26" ht="13.8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spans="1:26" ht="13.8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spans="1:26" ht="13.8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spans="1:26" ht="13.8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spans="1:26" ht="13.8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spans="1:26" ht="13.8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spans="1:26" ht="13.8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spans="1:26" ht="13.8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spans="1:26" ht="13.8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spans="1:26" ht="13.8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spans="1:26" ht="13.8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spans="1:26" ht="13.8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spans="1:26" ht="13.8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spans="1:26" ht="13.8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spans="1:26" ht="13.8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spans="1:26" ht="13.8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spans="1:26" ht="13.8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spans="1:26" ht="13.8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spans="1:26" ht="13.8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spans="1:26" ht="13.8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spans="1:26" ht="13.8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spans="1:26" ht="13.8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spans="1:26" ht="13.8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spans="1:26" ht="13.8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spans="1:26" ht="13.8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spans="1:26" ht="13.8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spans="1:26" ht="13.8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spans="1:26" ht="13.8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spans="1:26" ht="13.8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spans="1:26" ht="13.8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spans="1:26" ht="13.8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spans="1:26" ht="13.8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spans="1:26" ht="13.8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spans="1:26" ht="13.8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spans="1:26" ht="13.8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spans="1:26" ht="13.8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spans="1:26" ht="13.8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spans="1:26" ht="13.8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spans="1:26" ht="13.8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spans="1:26" ht="13.8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spans="1:26" ht="13.8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spans="1:26" ht="13.8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spans="1:26" ht="13.8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spans="1:26" ht="13.8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spans="1:26" ht="13.8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spans="1:26" ht="13.8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spans="1:26" ht="13.8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spans="1:26" ht="13.8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spans="1:26" ht="13.8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spans="1:26" ht="13.8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spans="1:26" ht="13.8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spans="1:26" ht="13.8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spans="1:26" ht="13.8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spans="1:26" ht="13.8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spans="1:26" ht="13.8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spans="1:26" ht="13.8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spans="1:26" ht="13.8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spans="1:26" ht="13.8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spans="1:26" ht="13.8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spans="1:26" ht="13.8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spans="1:26" ht="13.8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spans="1:26" ht="13.8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spans="1:26" ht="13.8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spans="1:26" ht="13.8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spans="1:26" ht="13.8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spans="1:26" ht="13.8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spans="1:26" ht="13.8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spans="1:26" ht="13.8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spans="1:26" ht="13.8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spans="1:26" ht="13.8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spans="1:26" ht="13.8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spans="1:26" ht="13.8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spans="1:26" ht="13.8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spans="1:26" ht="13.8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spans="1:26" ht="13.8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spans="1:26" ht="13.8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spans="1:26" ht="13.8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spans="1:26" ht="13.8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spans="1:26" ht="13.8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spans="1:26" ht="13.8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spans="1:26" ht="13.8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spans="1:26" ht="13.8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spans="1:26" ht="13.8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spans="1:26" ht="13.8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spans="1:26" ht="13.8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spans="1:26" ht="13.8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spans="1:26" ht="13.8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spans="1:26" ht="13.8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spans="1:26" ht="13.8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spans="1:26" ht="13.8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spans="1:26" ht="13.8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spans="1:26" ht="13.8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spans="1:26" ht="13.8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spans="1:26" ht="13.8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spans="1:26" ht="13.8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spans="1:26" ht="13.8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spans="1:26" ht="13.8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spans="1:26" ht="13.8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spans="1:26" ht="13.8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spans="1:26" ht="13.8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spans="1:26" ht="13.8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spans="1:26" ht="13.8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spans="1:26" ht="13.8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spans="1:26" ht="13.8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spans="1:26" ht="13.8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spans="1:26" ht="13.8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spans="1:26" ht="13.8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spans="1:26" ht="13.8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spans="1:26" ht="13.8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spans="1:26" ht="13.8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spans="1:26" ht="13.8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spans="1:26" ht="13.8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spans="1:26" ht="13.8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spans="1:26" ht="13.8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spans="1:26" ht="13.8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spans="1:26" ht="13.8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spans="1:26" ht="13.8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spans="1:26" ht="13.8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spans="1:26" ht="13.8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spans="1:26" ht="13.8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spans="1:26" ht="13.8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spans="1:26" ht="13.8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spans="1:26" ht="13.8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spans="1:26" ht="13.8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spans="1:26" ht="13.8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spans="1:26" ht="13.8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spans="1:26" ht="13.8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spans="1:26" ht="13.8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spans="1:26" ht="13.8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spans="1:26" ht="13.8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spans="1:26" ht="13.8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spans="1:26" ht="13.8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spans="1:26" ht="13.8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spans="1:26" ht="13.8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spans="1:26" ht="13.8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spans="1:26" ht="13.8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spans="1:26" ht="13.8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spans="1:26" ht="13.8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spans="1:26" ht="13.8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spans="1:26" ht="13.8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spans="1:26" ht="13.8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spans="1:26" ht="13.8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spans="1:26" ht="13.8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spans="1:26" ht="13.8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spans="1:26" ht="13.8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spans="1:26" ht="13.8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spans="1:26" ht="13.8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spans="1:26" ht="13.8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spans="1:26" ht="13.8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spans="1:26" ht="13.8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spans="1:26" ht="13.8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spans="1:26" ht="13.8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spans="1:26" ht="13.8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spans="1:26" ht="13.8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spans="1:26" ht="13.8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spans="1:26" ht="13.8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spans="1:26" ht="13.8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spans="1:26" ht="13.8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spans="1:26" ht="13.8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spans="1:26" ht="13.8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spans="1:26" ht="13.8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spans="1:26" ht="13.8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spans="1:26" ht="13.8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spans="1:26" ht="13.8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spans="1:26" ht="13.8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spans="1:26" ht="13.8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spans="1:26" ht="13.8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spans="1:26" ht="13.8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spans="1:26" ht="13.8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spans="1:26" ht="13.8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spans="1:26" ht="13.8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spans="1:26" ht="13.8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spans="1:26" ht="13.8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spans="1:26" ht="13.8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spans="1:26" ht="13.8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spans="1:26" ht="13.8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spans="1:26" ht="13.8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spans="1:26" ht="13.8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spans="1:26" ht="13.8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spans="1:26" ht="13.8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spans="1:26" ht="13.8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spans="1:26" ht="13.8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spans="1:26" ht="13.8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spans="1:26" ht="13.8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spans="1:26" ht="13.8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spans="1:26" ht="13.8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spans="1:26" ht="13.8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spans="1:26" ht="13.8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spans="1:26" ht="13.8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spans="1:26" ht="13.8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spans="1:26" ht="13.8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spans="1:26" ht="13.8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spans="1:26" ht="13.8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spans="1:26" ht="13.8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spans="1:26" ht="13.8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spans="1:26" ht="13.8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spans="1:26" ht="13.8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spans="1:26" ht="13.8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spans="1:26" ht="13.8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spans="1:26" ht="13.8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spans="1:26" ht="13.8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spans="1:26" ht="13.8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spans="1:26" ht="13.8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spans="1:26" ht="13.8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spans="1:26" ht="13.8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spans="1:26" ht="13.8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spans="1:26" ht="13.8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spans="1:26" ht="13.8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spans="1:26" ht="13.8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spans="1:26" ht="13.8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spans="1:26" ht="13.8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spans="1:26" ht="13.8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spans="1:26" ht="13.8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spans="1:26" ht="13.8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spans="1:26" ht="13.8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spans="1:26" ht="13.8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spans="1:26" ht="13.8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spans="1:26" ht="13.8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spans="1:26" ht="13.8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spans="1:26" ht="13.8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spans="1:26" ht="13.8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spans="1:26" ht="13.8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spans="1:26" ht="13.8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spans="1:26" ht="13.8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spans="1:26" ht="13.8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spans="1:26" ht="13.8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spans="1:26" ht="13.8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spans="1:26" ht="13.8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spans="1:26" ht="13.8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spans="1:26" ht="13.8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spans="1:26" ht="13.8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spans="1:26" ht="13.8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spans="1:26" ht="13.8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spans="1:26" ht="13.8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spans="1:26" ht="13.8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spans="1:26" ht="13.8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spans="1:26" ht="13.8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spans="1:26" ht="13.8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spans="1:26" ht="13.8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spans="1:26" ht="13.8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spans="1:26" ht="13.8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spans="1:26" ht="13.8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spans="1:26" ht="13.8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spans="1:26" ht="13.8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spans="1:26" ht="13.8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spans="1:26" ht="13.8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spans="1:26" ht="13.8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spans="1:26" ht="13.8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spans="1:26" ht="13.8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spans="1:26" ht="13.8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spans="1:26" ht="13.8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spans="1:26" ht="13.8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spans="1:26" ht="13.8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spans="1:26" ht="13.8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spans="1:26" ht="13.8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spans="1:26" ht="13.8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spans="1:26" ht="13.8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spans="1:26" ht="13.8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spans="1:26" ht="13.8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spans="1:26" ht="13.8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spans="1:26" ht="13.8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spans="1:26" ht="13.8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spans="1:26" ht="13.8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spans="1:26" ht="13.8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spans="1:26" ht="13.8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spans="1:26" ht="13.8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spans="1:26" ht="13.8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spans="1:26" ht="13.8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spans="1:26" ht="13.8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spans="1:26" ht="13.8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spans="1:26" ht="13.8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spans="1:26" ht="13.8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spans="1:26" ht="13.8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spans="1:26" ht="13.8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spans="1:26" ht="13.8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spans="1:26" ht="13.8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spans="1:26" ht="13.8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spans="1:26" ht="13.8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spans="1:26" ht="13.8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spans="1:26" ht="13.8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spans="1:26" ht="13.8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spans="1:26" ht="13.8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spans="1:26" ht="13.8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spans="1:26" ht="13.8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spans="1:26" ht="13.8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spans="1:26" ht="13.8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spans="1:26" ht="13.8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spans="1:26" ht="13.8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spans="1:26" ht="13.8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spans="1:26" ht="13.8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spans="1:26" ht="13.8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spans="1:26" ht="13.8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spans="1:26" ht="13.8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spans="1:26" ht="13.8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spans="1:26" ht="13.8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spans="1:26" ht="13.8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spans="1:26" ht="13.8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spans="1:26" ht="13.8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spans="1:26" ht="13.8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spans="1:26" ht="13.8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spans="1:26" ht="13.8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spans="1:26" ht="13.8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spans="1:26" ht="13.8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spans="1:26" ht="13.8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spans="1:26" ht="13.8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spans="1:26" ht="13.8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spans="1:26" ht="13.8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spans="1:26" ht="13.8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spans="1:26" ht="13.8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spans="1:26" ht="13.8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spans="1:26" ht="13.8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spans="1:26" ht="13.8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spans="1:26" ht="13.8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spans="1:26" ht="13.8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spans="1:26" ht="13.8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spans="1:26" ht="13.8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spans="1:26" ht="13.8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spans="1:26" ht="13.8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spans="1:26" ht="13.8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spans="1:26" ht="13.8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spans="1:26" ht="13.8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spans="1:26" ht="13.8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spans="1:26" ht="13.8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spans="1:26" ht="13.8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spans="1:26" ht="13.8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spans="1:26" ht="13.8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spans="1:26" ht="13.8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spans="1:26" ht="13.8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spans="1:26" ht="13.8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spans="1:26" ht="13.8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spans="1:26" ht="13.8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spans="1:26" ht="13.8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spans="1:26" ht="13.8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spans="1:26" ht="13.8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spans="1:26" ht="13.8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spans="1:26" ht="13.8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spans="1:26" ht="13.8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spans="1:26" ht="13.8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spans="1:26" ht="13.8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spans="1:26" ht="13.8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spans="1:26" ht="13.8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spans="1:26" ht="13.8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spans="1:26" ht="13.8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spans="1:26" ht="13.8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spans="1:26" ht="13.8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spans="1:26" ht="13.8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spans="1:26" ht="13.8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spans="1:26" ht="13.8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spans="1:26" ht="13.8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spans="1:26" ht="13.8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spans="1:26" ht="13.8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spans="1:26" ht="13.8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spans="1:26" ht="13.8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spans="1:26" ht="13.8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spans="1:26" ht="13.8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spans="1:26" ht="13.8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spans="1:26" ht="13.8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spans="1:26" ht="13.8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spans="1:26" ht="13.8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spans="1:26" ht="13.8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spans="1:26" ht="13.8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spans="1:26" ht="13.8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spans="1:26" ht="13.8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spans="1:26" ht="13.8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spans="1:26" ht="13.8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spans="1:26" ht="13.8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spans="1:26" ht="13.8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spans="1:26" ht="13.8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spans="1:26" ht="13.8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spans="1:26" ht="13.8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spans="1:26" ht="13.8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spans="1:26" ht="13.8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spans="1:26" ht="13.8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spans="1:26" ht="13.8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spans="1:26" ht="13.8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spans="1:26" ht="13.8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spans="1:26" ht="13.8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spans="1:26" ht="13.8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spans="1:26" ht="13.8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spans="1:26" ht="13.8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46255</v>
      </c>
      <c r="D9" s="33" t="s">
        <v>708</v>
      </c>
      <c r="E9" s="33" t="s">
        <v>48</v>
      </c>
      <c r="F9" s="33" t="s">
        <v>709</v>
      </c>
      <c r="G9" s="33" t="s">
        <v>710</v>
      </c>
      <c r="H9" s="33" t="s">
        <v>186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46255</v>
      </c>
      <c r="D10" s="33" t="s">
        <v>408</v>
      </c>
      <c r="E10" s="33" t="s">
        <v>711</v>
      </c>
      <c r="F10" s="33" t="s">
        <v>709</v>
      </c>
      <c r="G10" s="33" t="s">
        <v>712</v>
      </c>
      <c r="H10" s="33" t="s">
        <v>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46255</v>
      </c>
      <c r="D11" s="33" t="s">
        <v>9</v>
      </c>
      <c r="E11" s="33" t="s">
        <v>711</v>
      </c>
      <c r="F11" s="33" t="s">
        <v>709</v>
      </c>
      <c r="G11" s="33" t="s">
        <v>713</v>
      </c>
      <c r="H11" s="33" t="s">
        <v>43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46255</v>
      </c>
      <c r="D12" s="33" t="s">
        <v>714</v>
      </c>
      <c r="E12" s="33" t="s">
        <v>58</v>
      </c>
      <c r="F12" s="33" t="s">
        <v>709</v>
      </c>
      <c r="G12" s="33" t="s">
        <v>535</v>
      </c>
      <c r="H12" s="33" t="s">
        <v>186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46255</v>
      </c>
      <c r="D13" s="33" t="s">
        <v>37</v>
      </c>
      <c r="E13" s="33" t="s">
        <v>371</v>
      </c>
      <c r="F13" s="33" t="s">
        <v>709</v>
      </c>
      <c r="G13" s="33" t="s">
        <v>715</v>
      </c>
      <c r="H13" s="33" t="s">
        <v>43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46255</v>
      </c>
      <c r="D14" s="33" t="s">
        <v>716</v>
      </c>
      <c r="E14" s="33" t="s">
        <v>415</v>
      </c>
      <c r="F14" s="33" t="s">
        <v>709</v>
      </c>
      <c r="G14" s="33" t="s">
        <v>70</v>
      </c>
      <c r="H14" s="33" t="s">
        <v>43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46255</v>
      </c>
      <c r="D15" s="33" t="s">
        <v>717</v>
      </c>
      <c r="E15" s="33" t="s">
        <v>718</v>
      </c>
      <c r="F15" s="33" t="s">
        <v>709</v>
      </c>
      <c r="G15" s="33" t="s">
        <v>719</v>
      </c>
      <c r="H15" s="33" t="s">
        <v>186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46255</v>
      </c>
      <c r="D16" s="33" t="s">
        <v>720</v>
      </c>
      <c r="E16" s="33" t="s">
        <v>146</v>
      </c>
      <c r="F16" s="33" t="s">
        <v>709</v>
      </c>
      <c r="G16" s="33" t="s">
        <v>721</v>
      </c>
      <c r="H16" s="33" t="s">
        <v>82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46255</v>
      </c>
      <c r="D17" s="33" t="s">
        <v>253</v>
      </c>
      <c r="E17" s="33" t="s">
        <v>146</v>
      </c>
      <c r="F17" s="33" t="s">
        <v>709</v>
      </c>
      <c r="G17" s="33" t="s">
        <v>722</v>
      </c>
      <c r="H17" s="33" t="s">
        <v>186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46255</v>
      </c>
      <c r="D18" s="33" t="s">
        <v>37</v>
      </c>
      <c r="E18" s="33" t="s">
        <v>48</v>
      </c>
      <c r="F18" s="33" t="s">
        <v>709</v>
      </c>
      <c r="G18" s="34" t="s">
        <v>723</v>
      </c>
      <c r="H18" s="33" t="s">
        <v>43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46255</v>
      </c>
      <c r="D19" s="33" t="s">
        <v>37</v>
      </c>
      <c r="E19" s="33" t="s">
        <v>198</v>
      </c>
      <c r="F19" s="33" t="s">
        <v>709</v>
      </c>
      <c r="G19" s="34" t="s">
        <v>589</v>
      </c>
      <c r="H19" s="33" t="s">
        <v>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46255</v>
      </c>
      <c r="D20" s="33" t="s">
        <v>37</v>
      </c>
      <c r="E20" s="33" t="s">
        <v>724</v>
      </c>
      <c r="F20" s="33" t="s">
        <v>709</v>
      </c>
      <c r="G20" s="34" t="s">
        <v>725</v>
      </c>
      <c r="H20" s="33" t="s">
        <v>43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46255</v>
      </c>
      <c r="D21" s="33" t="s">
        <v>37</v>
      </c>
      <c r="E21" s="33" t="s">
        <v>193</v>
      </c>
      <c r="F21" s="33" t="s">
        <v>709</v>
      </c>
      <c r="G21" s="34" t="s">
        <v>726</v>
      </c>
      <c r="H21" s="33" t="s">
        <v>43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46255</v>
      </c>
      <c r="D22" s="33" t="s">
        <v>727</v>
      </c>
      <c r="E22" s="33" t="s">
        <v>48</v>
      </c>
      <c r="F22" s="33" t="s">
        <v>709</v>
      </c>
      <c r="G22" s="33" t="s">
        <v>728</v>
      </c>
      <c r="H22" s="33" t="s">
        <v>186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46255</v>
      </c>
      <c r="D23" s="33" t="s">
        <v>37</v>
      </c>
      <c r="E23" s="33" t="s">
        <v>22</v>
      </c>
      <c r="F23" s="33" t="s">
        <v>709</v>
      </c>
      <c r="G23" s="34" t="s">
        <v>729</v>
      </c>
      <c r="H23" s="33" t="s">
        <v>730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46255</v>
      </c>
      <c r="D24" s="33" t="s">
        <v>37</v>
      </c>
      <c r="E24" s="33" t="s">
        <v>22</v>
      </c>
      <c r="F24" s="33" t="s">
        <v>709</v>
      </c>
      <c r="G24" s="34" t="s">
        <v>731</v>
      </c>
      <c r="H24" s="33" t="s">
        <v>730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46255</v>
      </c>
      <c r="D25" s="33" t="s">
        <v>732</v>
      </c>
      <c r="E25" s="33" t="s">
        <v>556</v>
      </c>
      <c r="F25" s="33" t="s">
        <v>709</v>
      </c>
      <c r="G25" s="33" t="s">
        <v>733</v>
      </c>
      <c r="H25" s="33" t="s">
        <v>186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46255</v>
      </c>
      <c r="D26" s="33" t="s">
        <v>734</v>
      </c>
      <c r="E26" s="33" t="s">
        <v>10</v>
      </c>
      <c r="F26" s="33" t="s">
        <v>709</v>
      </c>
      <c r="G26" s="33" t="s">
        <v>735</v>
      </c>
      <c r="H26" s="33" t="s">
        <v>186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46255</v>
      </c>
      <c r="D27" s="33" t="s">
        <v>736</v>
      </c>
      <c r="E27" s="33" t="s">
        <v>406</v>
      </c>
      <c r="F27" s="33" t="s">
        <v>212</v>
      </c>
      <c r="G27" s="33" t="s">
        <v>737</v>
      </c>
      <c r="H27" s="33" t="s">
        <v>30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46255</v>
      </c>
      <c r="D28" s="33"/>
      <c r="E28" s="33"/>
      <c r="F28" s="33" t="s">
        <v>212</v>
      </c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46255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46255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46255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46255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46255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46255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46255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46255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46255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46255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46255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46255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46255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46255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46255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46255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46255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46255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46255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46255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46255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46255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46255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46255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46255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46255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46255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46255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46255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46255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46255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46255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46255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46255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46255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46255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46255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46255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46255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46255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46255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46255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46255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46255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46255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46255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46255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46255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46255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46255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46255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46255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46255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46255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46255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46255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46255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46255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46255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46255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46255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46255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46255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46255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46255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46255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46255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46255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46255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46255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46255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46255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46255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46255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46255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46255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46255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46255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46255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46255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9.2187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46256</v>
      </c>
      <c r="D9" s="33" t="s">
        <v>142</v>
      </c>
      <c r="E9" s="33" t="s">
        <v>738</v>
      </c>
      <c r="F9" s="33" t="s">
        <v>739</v>
      </c>
      <c r="G9" s="33" t="s">
        <v>740</v>
      </c>
      <c r="H9" s="33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46256</v>
      </c>
      <c r="D10" s="33" t="s">
        <v>142</v>
      </c>
      <c r="E10" s="33" t="s">
        <v>738</v>
      </c>
      <c r="F10" s="33" t="s">
        <v>739</v>
      </c>
      <c r="G10" s="33" t="s">
        <v>741</v>
      </c>
      <c r="H10" s="33" t="s">
        <v>103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46256</v>
      </c>
      <c r="D11" s="33" t="s">
        <v>742</v>
      </c>
      <c r="E11" s="33" t="s">
        <v>166</v>
      </c>
      <c r="F11" s="33" t="s">
        <v>743</v>
      </c>
      <c r="G11" s="33" t="s">
        <v>744</v>
      </c>
      <c r="H11" s="33" t="s">
        <v>103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46256</v>
      </c>
      <c r="D12" s="33" t="s">
        <v>745</v>
      </c>
      <c r="E12" s="33" t="s">
        <v>10</v>
      </c>
      <c r="F12" s="33" t="s">
        <v>743</v>
      </c>
      <c r="G12" s="33" t="s">
        <v>746</v>
      </c>
      <c r="H12" s="33" t="s">
        <v>103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46256</v>
      </c>
      <c r="D13" s="33" t="s">
        <v>747</v>
      </c>
      <c r="E13" s="33" t="s">
        <v>22</v>
      </c>
      <c r="F13" s="33" t="s">
        <v>743</v>
      </c>
      <c r="G13" s="33" t="s">
        <v>748</v>
      </c>
      <c r="H13" s="33" t="s">
        <v>103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46256</v>
      </c>
      <c r="D14" s="33" t="s">
        <v>747</v>
      </c>
      <c r="E14" s="33" t="s">
        <v>749</v>
      </c>
      <c r="F14" s="33" t="s">
        <v>743</v>
      </c>
      <c r="G14" s="33" t="s">
        <v>750</v>
      </c>
      <c r="H14" s="33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46256</v>
      </c>
      <c r="D15" s="33"/>
      <c r="E15" s="33"/>
      <c r="F15" s="33"/>
      <c r="G15" s="33"/>
      <c r="H15" s="3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46256</v>
      </c>
      <c r="D16" s="33"/>
      <c r="E16" s="33"/>
      <c r="F16" s="33"/>
      <c r="G16" s="33"/>
      <c r="H16" s="3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46256</v>
      </c>
      <c r="D17" s="33"/>
      <c r="E17" s="33"/>
      <c r="F17" s="33"/>
      <c r="G17" s="33"/>
      <c r="H17" s="3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46256</v>
      </c>
      <c r="D18" s="33"/>
      <c r="E18" s="33"/>
      <c r="F18" s="33"/>
      <c r="G18" s="34"/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46256</v>
      </c>
      <c r="D19" s="33"/>
      <c r="E19" s="33"/>
      <c r="F19" s="33"/>
      <c r="G19" s="34"/>
      <c r="H19" s="3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46256</v>
      </c>
      <c r="D20" s="33"/>
      <c r="E20" s="33"/>
      <c r="F20" s="33"/>
      <c r="G20" s="34"/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46256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46256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46256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46256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46256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46256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46256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46256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46256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46256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46256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46256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46256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46256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46256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46256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46256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46256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46256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46256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46256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46256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46256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46256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46256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46256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46256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46256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46256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46256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46256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46256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46256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46256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46256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46256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46256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46256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46256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46256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46256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46256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46256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46256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46256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46256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46256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46256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46256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46256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46256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46256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46256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46256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46256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46256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46256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46256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46256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46256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46256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46256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46256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46256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46256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46256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46256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46256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46256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46256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46256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46256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46256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46256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46256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46256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46256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46256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46256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46256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46256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46256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46256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46256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46256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46256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46256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46256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2" customWidth="1"/>
    <col min="7" max="7" width="73.7773437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46257</v>
      </c>
      <c r="D9" s="33" t="s">
        <v>751</v>
      </c>
      <c r="E9" s="33" t="s">
        <v>156</v>
      </c>
      <c r="F9" s="33" t="s">
        <v>752</v>
      </c>
      <c r="G9" s="33" t="s">
        <v>753</v>
      </c>
      <c r="H9" s="33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46257</v>
      </c>
      <c r="D10" s="33" t="s">
        <v>44</v>
      </c>
      <c r="E10" s="33" t="s">
        <v>226</v>
      </c>
      <c r="F10" s="33" t="s">
        <v>755</v>
      </c>
      <c r="G10" s="33" t="s">
        <v>780</v>
      </c>
      <c r="H10" s="33" t="s">
        <v>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46257</v>
      </c>
      <c r="D11" s="33" t="s">
        <v>781</v>
      </c>
      <c r="E11" s="33" t="s">
        <v>97</v>
      </c>
      <c r="F11" s="33" t="s">
        <v>755</v>
      </c>
      <c r="G11" s="33" t="s">
        <v>782</v>
      </c>
      <c r="H11" s="33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46257</v>
      </c>
      <c r="D12" s="33" t="s">
        <v>44</v>
      </c>
      <c r="E12" s="33" t="s">
        <v>196</v>
      </c>
      <c r="F12" s="33" t="s">
        <v>755</v>
      </c>
      <c r="G12" s="33" t="s">
        <v>853</v>
      </c>
      <c r="H12" s="33" t="s">
        <v>430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46257</v>
      </c>
      <c r="D13" s="33" t="s">
        <v>44</v>
      </c>
      <c r="E13" s="33" t="s">
        <v>100</v>
      </c>
      <c r="F13" s="33" t="s">
        <v>755</v>
      </c>
      <c r="G13" s="33" t="s">
        <v>854</v>
      </c>
      <c r="H13" s="33" t="s">
        <v>51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46257</v>
      </c>
      <c r="D14" s="33" t="s">
        <v>855</v>
      </c>
      <c r="E14" s="33" t="s">
        <v>856</v>
      </c>
      <c r="F14" s="33" t="s">
        <v>755</v>
      </c>
      <c r="G14" s="33" t="s">
        <v>857</v>
      </c>
      <c r="H14" s="33" t="s">
        <v>700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46257</v>
      </c>
      <c r="D15" s="33" t="s">
        <v>858</v>
      </c>
      <c r="E15" s="33" t="s">
        <v>156</v>
      </c>
      <c r="F15" s="33" t="s">
        <v>755</v>
      </c>
      <c r="G15" s="33" t="s">
        <v>859</v>
      </c>
      <c r="H15" s="33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46257</v>
      </c>
      <c r="D16" s="33" t="s">
        <v>44</v>
      </c>
      <c r="E16" s="33" t="s">
        <v>97</v>
      </c>
      <c r="F16" s="33" t="s">
        <v>755</v>
      </c>
      <c r="G16" s="33" t="s">
        <v>860</v>
      </c>
      <c r="H16" s="33" t="s">
        <v>111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46257</v>
      </c>
      <c r="D17" s="33"/>
      <c r="E17" s="33"/>
      <c r="F17" s="33"/>
      <c r="G17" s="33"/>
      <c r="H17" s="3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46257</v>
      </c>
      <c r="D18" s="33"/>
      <c r="E18" s="33"/>
      <c r="F18" s="33"/>
      <c r="G18" s="34"/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46257</v>
      </c>
      <c r="D19" s="33"/>
      <c r="E19" s="33"/>
      <c r="F19" s="33"/>
      <c r="G19" s="34"/>
      <c r="H19" s="3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46257</v>
      </c>
      <c r="D20" s="33"/>
      <c r="E20" s="33"/>
      <c r="F20" s="33"/>
      <c r="G20" s="34"/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46257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46257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46257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46257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46257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46257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46257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46257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46257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46257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46257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46257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46257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46257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46257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46257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46257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46257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46257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46257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46257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46257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46257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46257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46257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46257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46257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46257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46257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46257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46257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46257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46257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46257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46257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46257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46257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46257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46257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46257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46257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46257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46257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46257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46257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46257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46257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46257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46257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46257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46257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46257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46257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46257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46257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46257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46257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46257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46257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46257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46257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46257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46257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46257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46257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46257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46257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46257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46257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46257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46257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46257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46257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46257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46257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46257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46257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46257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46257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46257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46257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46257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46257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46257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46257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46257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46257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46257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46258</v>
      </c>
      <c r="D9" s="33" t="s">
        <v>754</v>
      </c>
      <c r="E9" s="33" t="s">
        <v>193</v>
      </c>
      <c r="F9" s="33" t="s">
        <v>755</v>
      </c>
      <c r="G9" s="33" t="s">
        <v>756</v>
      </c>
      <c r="H9" s="33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46258</v>
      </c>
      <c r="D10" s="33" t="s">
        <v>44</v>
      </c>
      <c r="E10" s="33" t="s">
        <v>97</v>
      </c>
      <c r="F10" s="33" t="s">
        <v>755</v>
      </c>
      <c r="G10" s="33" t="s">
        <v>757</v>
      </c>
      <c r="H10" s="33" t="s">
        <v>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46258</v>
      </c>
      <c r="D11" s="33" t="s">
        <v>758</v>
      </c>
      <c r="E11" s="33" t="s">
        <v>100</v>
      </c>
      <c r="F11" s="33" t="s">
        <v>604</v>
      </c>
      <c r="G11" s="33" t="s">
        <v>759</v>
      </c>
      <c r="H11" s="33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46258</v>
      </c>
      <c r="D12" s="33" t="s">
        <v>760</v>
      </c>
      <c r="E12" s="33" t="s">
        <v>226</v>
      </c>
      <c r="F12" s="33" t="s">
        <v>604</v>
      </c>
      <c r="G12" s="33" t="s">
        <v>761</v>
      </c>
      <c r="H12" s="33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46258</v>
      </c>
      <c r="D13" s="33" t="s">
        <v>762</v>
      </c>
      <c r="E13" s="33" t="s">
        <v>763</v>
      </c>
      <c r="F13" s="33" t="s">
        <v>604</v>
      </c>
      <c r="G13" s="33" t="s">
        <v>764</v>
      </c>
      <c r="H13" s="33" t="s">
        <v>103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46258</v>
      </c>
      <c r="D14" s="33" t="s">
        <v>765</v>
      </c>
      <c r="E14" s="33" t="s">
        <v>766</v>
      </c>
      <c r="F14" s="33" t="s">
        <v>604</v>
      </c>
      <c r="G14" s="33" t="s">
        <v>767</v>
      </c>
      <c r="H14" s="33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46258</v>
      </c>
      <c r="D15" s="33" t="s">
        <v>768</v>
      </c>
      <c r="E15" s="33" t="s">
        <v>10</v>
      </c>
      <c r="F15" s="33" t="s">
        <v>604</v>
      </c>
      <c r="G15" s="33" t="s">
        <v>769</v>
      </c>
      <c r="H15" s="33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46258</v>
      </c>
      <c r="D16" s="33" t="s">
        <v>44</v>
      </c>
      <c r="E16" s="33" t="s">
        <v>770</v>
      </c>
      <c r="F16" s="33" t="s">
        <v>604</v>
      </c>
      <c r="G16" s="33" t="s">
        <v>771</v>
      </c>
      <c r="H16" s="33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46258</v>
      </c>
      <c r="D17" s="33" t="s">
        <v>772</v>
      </c>
      <c r="E17" s="33" t="s">
        <v>10</v>
      </c>
      <c r="F17" s="33" t="s">
        <v>604</v>
      </c>
      <c r="G17" s="33" t="s">
        <v>773</v>
      </c>
      <c r="H17" s="33" t="s">
        <v>30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46258</v>
      </c>
      <c r="D18" s="33" t="s">
        <v>774</v>
      </c>
      <c r="E18" s="33" t="s">
        <v>22</v>
      </c>
      <c r="F18" s="33" t="s">
        <v>604</v>
      </c>
      <c r="G18" s="33" t="s">
        <v>775</v>
      </c>
      <c r="H18" s="33" t="s">
        <v>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46258</v>
      </c>
      <c r="D19" s="33" t="s">
        <v>776</v>
      </c>
      <c r="E19" s="33" t="s">
        <v>394</v>
      </c>
      <c r="F19" s="33" t="s">
        <v>604</v>
      </c>
      <c r="G19" s="33" t="s">
        <v>777</v>
      </c>
      <c r="H19" s="33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46258</v>
      </c>
      <c r="D20" s="33" t="s">
        <v>778</v>
      </c>
      <c r="E20" s="33" t="s">
        <v>196</v>
      </c>
      <c r="F20" s="33" t="s">
        <v>604</v>
      </c>
      <c r="G20" s="33" t="s">
        <v>779</v>
      </c>
      <c r="H20" s="33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46258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46258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46258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46258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46258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46258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46258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46258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46258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46258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46258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46258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46258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46258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46258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46258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46258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46258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46258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46258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46258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46258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46258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46258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46258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46258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46258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46258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46258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46258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46258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46258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46258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46258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46258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46258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46258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46258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46258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46258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46258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46258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46258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46258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46258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46258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46258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46258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46258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46258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46258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46258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46258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46258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46258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46258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46258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46258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46258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46258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46258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46258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46258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46258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46258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46258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46258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46258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46258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46258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46258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46258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46258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46258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46258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46258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46258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46258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46258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46258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46258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46258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46258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46258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46258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46258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46258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46258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46259</v>
      </c>
      <c r="D9" s="38" t="s">
        <v>44</v>
      </c>
      <c r="E9" s="38" t="s">
        <v>22</v>
      </c>
      <c r="F9" s="33" t="s">
        <v>604</v>
      </c>
      <c r="G9" s="38" t="s">
        <v>783</v>
      </c>
      <c r="H9" s="38" t="s">
        <v>43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46259</v>
      </c>
      <c r="D10" s="38" t="s">
        <v>44</v>
      </c>
      <c r="E10" s="38" t="s">
        <v>10</v>
      </c>
      <c r="F10" s="33" t="s">
        <v>604</v>
      </c>
      <c r="G10" s="38" t="s">
        <v>784</v>
      </c>
      <c r="H10" s="38" t="s">
        <v>43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46259</v>
      </c>
      <c r="D11" s="38" t="s">
        <v>785</v>
      </c>
      <c r="E11" s="38" t="s">
        <v>198</v>
      </c>
      <c r="F11" s="33" t="s">
        <v>604</v>
      </c>
      <c r="G11" s="38" t="s">
        <v>786</v>
      </c>
      <c r="H11" s="38" t="s">
        <v>103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46259</v>
      </c>
      <c r="D12" s="38" t="s">
        <v>787</v>
      </c>
      <c r="E12" s="38" t="s">
        <v>788</v>
      </c>
      <c r="F12" s="33" t="s">
        <v>789</v>
      </c>
      <c r="G12" s="38" t="s">
        <v>790</v>
      </c>
      <c r="H12" s="38" t="s">
        <v>791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46259</v>
      </c>
      <c r="D13" s="38" t="s">
        <v>792</v>
      </c>
      <c r="E13" s="38" t="s">
        <v>793</v>
      </c>
      <c r="F13" s="33" t="s">
        <v>789</v>
      </c>
      <c r="G13" s="38" t="s">
        <v>794</v>
      </c>
      <c r="H13" s="38" t="s">
        <v>103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46259</v>
      </c>
      <c r="D14" s="38" t="s">
        <v>795</v>
      </c>
      <c r="E14" s="38" t="s">
        <v>796</v>
      </c>
      <c r="F14" s="33" t="s">
        <v>789</v>
      </c>
      <c r="G14" s="38" t="s">
        <v>797</v>
      </c>
      <c r="H14" s="38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46259</v>
      </c>
      <c r="D15" s="38" t="s">
        <v>798</v>
      </c>
      <c r="E15" s="38" t="s">
        <v>346</v>
      </c>
      <c r="F15" s="33" t="s">
        <v>789</v>
      </c>
      <c r="G15" s="38" t="s">
        <v>799</v>
      </c>
      <c r="H15" s="38" t="s">
        <v>791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46259</v>
      </c>
      <c r="D16" s="38" t="s">
        <v>800</v>
      </c>
      <c r="E16" s="38" t="s">
        <v>97</v>
      </c>
      <c r="F16" s="33" t="s">
        <v>212</v>
      </c>
      <c r="G16" s="38" t="s">
        <v>801</v>
      </c>
      <c r="H16" s="38" t="s">
        <v>103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46259</v>
      </c>
      <c r="D17" s="38" t="s">
        <v>802</v>
      </c>
      <c r="E17" s="38" t="s">
        <v>22</v>
      </c>
      <c r="F17" s="33" t="s">
        <v>212</v>
      </c>
      <c r="G17" s="38" t="s">
        <v>803</v>
      </c>
      <c r="H17" s="38" t="s">
        <v>103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46259</v>
      </c>
      <c r="D18" s="38" t="s">
        <v>804</v>
      </c>
      <c r="E18" s="38" t="s">
        <v>805</v>
      </c>
      <c r="F18" s="33" t="s">
        <v>212</v>
      </c>
      <c r="G18" s="38" t="s">
        <v>806</v>
      </c>
      <c r="H18" s="38" t="s">
        <v>103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46259</v>
      </c>
      <c r="D19" s="38"/>
      <c r="E19" s="38"/>
      <c r="F19" s="33"/>
      <c r="G19" s="13"/>
      <c r="H19" s="38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46259</v>
      </c>
      <c r="D20" s="38"/>
      <c r="E20" s="38"/>
      <c r="F20" s="33"/>
      <c r="G20" s="13"/>
      <c r="H20" s="38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46259</v>
      </c>
      <c r="D21" s="38"/>
      <c r="E21" s="38"/>
      <c r="F21" s="33"/>
      <c r="G21" s="13"/>
      <c r="H21" s="38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46259</v>
      </c>
      <c r="D22" s="38"/>
      <c r="E22" s="38"/>
      <c r="F22" s="33"/>
      <c r="G22" s="38"/>
      <c r="H22" s="38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46259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46259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46259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46259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46259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46259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46259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46259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46259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46259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46259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46259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46259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46259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46259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46259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46259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46259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46259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46259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46259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46259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46259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46259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46259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46259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46259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46259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46259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46259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46259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46259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46259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46259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46259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46259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46259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46259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46259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46259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46259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46259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46259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46259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46259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46259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46259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46259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46259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46259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46259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46259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46259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46259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46259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46259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46259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46259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46259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46259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46259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46259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46259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46259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46259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46259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46259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46259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46259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46259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46259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46259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46259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46259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46259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46259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46259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46259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46259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46259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46259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46259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46259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46259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46259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46259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1.6640625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807</v>
      </c>
      <c r="E9" s="33" t="s">
        <v>788</v>
      </c>
      <c r="F9" s="33" t="s">
        <v>789</v>
      </c>
      <c r="G9" s="33" t="s">
        <v>808</v>
      </c>
      <c r="H9" s="33" t="s">
        <v>111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135</v>
      </c>
      <c r="E10" s="33" t="s">
        <v>22</v>
      </c>
      <c r="F10" s="33" t="s">
        <v>789</v>
      </c>
      <c r="G10" s="33" t="s">
        <v>809</v>
      </c>
      <c r="H10" s="33" t="s">
        <v>103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 t="s">
        <v>135</v>
      </c>
      <c r="E11" s="33" t="s">
        <v>22</v>
      </c>
      <c r="F11" s="33" t="s">
        <v>789</v>
      </c>
      <c r="G11" s="33" t="s">
        <v>810</v>
      </c>
      <c r="H11" s="33" t="s">
        <v>103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14</v>
      </c>
      <c r="E12" s="33" t="s">
        <v>811</v>
      </c>
      <c r="F12" s="33" t="s">
        <v>789</v>
      </c>
      <c r="G12" s="33" t="s">
        <v>812</v>
      </c>
      <c r="H12" s="33" t="s">
        <v>103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135</v>
      </c>
      <c r="E13" s="33" t="s">
        <v>97</v>
      </c>
      <c r="F13" s="33" t="s">
        <v>789</v>
      </c>
      <c r="G13" s="33" t="s">
        <v>813</v>
      </c>
      <c r="H13" s="33" t="s">
        <v>60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14</v>
      </c>
      <c r="E14" s="33" t="s">
        <v>13</v>
      </c>
      <c r="F14" s="33" t="s">
        <v>789</v>
      </c>
      <c r="G14" s="33" t="s">
        <v>814</v>
      </c>
      <c r="H14" s="33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129</v>
      </c>
      <c r="E15" s="33" t="s">
        <v>84</v>
      </c>
      <c r="F15" s="33" t="s">
        <v>789</v>
      </c>
      <c r="G15" s="33" t="s">
        <v>179</v>
      </c>
      <c r="H15" s="33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138</v>
      </c>
      <c r="E16" s="33" t="s">
        <v>97</v>
      </c>
      <c r="F16" s="33" t="s">
        <v>789</v>
      </c>
      <c r="G16" s="33" t="s">
        <v>815</v>
      </c>
      <c r="H16" s="33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 t="s">
        <v>142</v>
      </c>
      <c r="E17" s="33" t="s">
        <v>371</v>
      </c>
      <c r="F17" s="33" t="s">
        <v>789</v>
      </c>
      <c r="G17" s="33" t="s">
        <v>816</v>
      </c>
      <c r="H17" s="33" t="s">
        <v>103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 t="s">
        <v>142</v>
      </c>
      <c r="E18" s="33" t="s">
        <v>817</v>
      </c>
      <c r="F18" s="33" t="s">
        <v>789</v>
      </c>
      <c r="G18" s="34" t="s">
        <v>818</v>
      </c>
      <c r="H18" s="33" t="s">
        <v>17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 t="s">
        <v>14</v>
      </c>
      <c r="E19" s="33" t="s">
        <v>819</v>
      </c>
      <c r="F19" s="33" t="s">
        <v>789</v>
      </c>
      <c r="G19" s="34" t="s">
        <v>820</v>
      </c>
      <c r="H19" s="33" t="s">
        <v>103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 t="s">
        <v>155</v>
      </c>
      <c r="E20" s="33" t="s">
        <v>821</v>
      </c>
      <c r="F20" s="33" t="s">
        <v>789</v>
      </c>
      <c r="G20" s="34" t="s">
        <v>822</v>
      </c>
      <c r="H20" s="33" t="s">
        <v>103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 t="s">
        <v>14</v>
      </c>
      <c r="E21" s="33" t="s">
        <v>506</v>
      </c>
      <c r="F21" s="33" t="s">
        <v>789</v>
      </c>
      <c r="G21" s="34" t="s">
        <v>823</v>
      </c>
      <c r="H21" s="33" t="s">
        <v>103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 t="s">
        <v>129</v>
      </c>
      <c r="E22" s="33" t="s">
        <v>724</v>
      </c>
      <c r="F22" s="33" t="s">
        <v>789</v>
      </c>
      <c r="G22" s="33" t="s">
        <v>824</v>
      </c>
      <c r="H22" s="33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 t="s">
        <v>142</v>
      </c>
      <c r="E23" s="33" t="s">
        <v>100</v>
      </c>
      <c r="F23" s="33" t="s">
        <v>789</v>
      </c>
      <c r="G23" s="34" t="s">
        <v>825</v>
      </c>
      <c r="H23" s="33" t="s">
        <v>82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 t="s">
        <v>14</v>
      </c>
      <c r="E24" s="33" t="s">
        <v>826</v>
      </c>
      <c r="F24" s="33" t="s">
        <v>789</v>
      </c>
      <c r="G24" s="34" t="s">
        <v>827</v>
      </c>
      <c r="H24" s="33" t="s">
        <v>151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 t="s">
        <v>138</v>
      </c>
      <c r="E25" s="33" t="s">
        <v>226</v>
      </c>
      <c r="F25" s="33" t="s">
        <v>789</v>
      </c>
      <c r="G25" s="33" t="s">
        <v>70</v>
      </c>
      <c r="H25" s="33" t="s">
        <v>17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 t="s">
        <v>142</v>
      </c>
      <c r="E26" s="33" t="s">
        <v>79</v>
      </c>
      <c r="F26" s="33" t="s">
        <v>789</v>
      </c>
      <c r="G26" s="33" t="s">
        <v>828</v>
      </c>
      <c r="H26" s="33" t="s">
        <v>103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 t="s">
        <v>458</v>
      </c>
      <c r="E27" s="33" t="s">
        <v>793</v>
      </c>
      <c r="F27" s="33" t="s">
        <v>789</v>
      </c>
      <c r="G27" s="33" t="s">
        <v>829</v>
      </c>
      <c r="H27" s="33" t="s">
        <v>17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 t="s">
        <v>830</v>
      </c>
      <c r="E28" s="33" t="s">
        <v>324</v>
      </c>
      <c r="F28" s="33" t="s">
        <v>789</v>
      </c>
      <c r="G28" s="33" t="s">
        <v>831</v>
      </c>
      <c r="H28" s="33" t="s">
        <v>17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 t="s">
        <v>103</v>
      </c>
      <c r="E29" s="33" t="s">
        <v>22</v>
      </c>
      <c r="F29" s="33" t="s">
        <v>789</v>
      </c>
      <c r="G29" s="34" t="s">
        <v>70</v>
      </c>
      <c r="H29" s="33" t="s">
        <v>103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 t="s">
        <v>142</v>
      </c>
      <c r="E30" s="33" t="s">
        <v>226</v>
      </c>
      <c r="F30" s="33" t="s">
        <v>789</v>
      </c>
      <c r="G30" s="34" t="s">
        <v>832</v>
      </c>
      <c r="H30" s="33" t="s">
        <v>103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 t="s">
        <v>142</v>
      </c>
      <c r="E31" s="33" t="s">
        <v>22</v>
      </c>
      <c r="F31" s="33" t="s">
        <v>789</v>
      </c>
      <c r="G31" s="34" t="s">
        <v>833</v>
      </c>
      <c r="H31" s="33" t="s">
        <v>103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 t="s">
        <v>834</v>
      </c>
      <c r="E32" s="33" t="s">
        <v>32</v>
      </c>
      <c r="F32" s="33" t="s">
        <v>835</v>
      </c>
      <c r="G32" s="33" t="s">
        <v>836</v>
      </c>
      <c r="H32" s="33" t="s">
        <v>17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 t="s">
        <v>837</v>
      </c>
      <c r="E33" s="33" t="s">
        <v>262</v>
      </c>
      <c r="F33" s="33" t="s">
        <v>835</v>
      </c>
      <c r="G33" s="33" t="s">
        <v>838</v>
      </c>
      <c r="H33" s="33" t="s">
        <v>111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 t="s">
        <v>839</v>
      </c>
      <c r="E34" s="33" t="s">
        <v>48</v>
      </c>
      <c r="F34" s="33" t="s">
        <v>835</v>
      </c>
      <c r="G34" s="33" t="s">
        <v>840</v>
      </c>
      <c r="H34" s="33" t="s">
        <v>103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 t="s">
        <v>841</v>
      </c>
      <c r="E35" s="33" t="s">
        <v>32</v>
      </c>
      <c r="F35" s="33" t="s">
        <v>835</v>
      </c>
      <c r="G35" s="33" t="s">
        <v>842</v>
      </c>
      <c r="H35" s="33" t="s">
        <v>103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 t="s">
        <v>843</v>
      </c>
      <c r="E36" s="33" t="s">
        <v>32</v>
      </c>
      <c r="F36" s="33" t="s">
        <v>835</v>
      </c>
      <c r="G36" s="33" t="s">
        <v>844</v>
      </c>
      <c r="H36" s="33" t="s">
        <v>103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 t="s">
        <v>845</v>
      </c>
      <c r="E37" s="33" t="s">
        <v>846</v>
      </c>
      <c r="F37" s="33" t="s">
        <v>835</v>
      </c>
      <c r="G37" s="33" t="s">
        <v>847</v>
      </c>
      <c r="H37" s="33" t="s">
        <v>103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 t="s">
        <v>848</v>
      </c>
      <c r="E38" s="33" t="s">
        <v>849</v>
      </c>
      <c r="F38" s="33" t="s">
        <v>835</v>
      </c>
      <c r="G38" s="33" t="s">
        <v>850</v>
      </c>
      <c r="H38" s="33" t="s">
        <v>103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 t="s">
        <v>851</v>
      </c>
      <c r="E39" s="33" t="s">
        <v>89</v>
      </c>
      <c r="F39" s="33" t="s">
        <v>835</v>
      </c>
      <c r="G39" s="33" t="s">
        <v>852</v>
      </c>
      <c r="H39" s="33" t="s">
        <v>103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.77734375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861</v>
      </c>
      <c r="E9" s="33" t="s">
        <v>862</v>
      </c>
      <c r="F9" s="33" t="s">
        <v>863</v>
      </c>
      <c r="G9" s="33" t="s">
        <v>864</v>
      </c>
      <c r="H9" s="33" t="s">
        <v>103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37</v>
      </c>
      <c r="E10" s="33" t="s">
        <v>32</v>
      </c>
      <c r="F10" s="33" t="s">
        <v>863</v>
      </c>
      <c r="G10" s="33"/>
      <c r="H10" s="3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/>
      <c r="E11" s="33"/>
      <c r="F11" s="33" t="s">
        <v>863</v>
      </c>
      <c r="G11" s="33"/>
      <c r="H11" s="3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64</v>
      </c>
      <c r="E12" s="33" t="s">
        <v>291</v>
      </c>
      <c r="F12" s="33" t="s">
        <v>865</v>
      </c>
      <c r="G12" s="33" t="s">
        <v>866</v>
      </c>
      <c r="H12" s="33" t="s">
        <v>335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64</v>
      </c>
      <c r="E13" s="33" t="s">
        <v>97</v>
      </c>
      <c r="F13" s="33" t="s">
        <v>865</v>
      </c>
      <c r="G13" s="33" t="s">
        <v>867</v>
      </c>
      <c r="H13" s="33" t="s">
        <v>82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14</v>
      </c>
      <c r="E14" s="33" t="s">
        <v>868</v>
      </c>
      <c r="F14" s="33" t="s">
        <v>865</v>
      </c>
      <c r="G14" s="33" t="s">
        <v>869</v>
      </c>
      <c r="H14" s="33" t="s">
        <v>103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870</v>
      </c>
      <c r="E15" s="33" t="s">
        <v>22</v>
      </c>
      <c r="F15" s="33" t="s">
        <v>865</v>
      </c>
      <c r="G15" s="33" t="s">
        <v>871</v>
      </c>
      <c r="H15" s="33" t="s">
        <v>335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14</v>
      </c>
      <c r="E16" s="33" t="s">
        <v>10</v>
      </c>
      <c r="F16" s="33" t="s">
        <v>865</v>
      </c>
      <c r="G16" s="33" t="s">
        <v>872</v>
      </c>
      <c r="H16" s="33" t="s">
        <v>103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 t="s">
        <v>870</v>
      </c>
      <c r="E17" s="33" t="s">
        <v>97</v>
      </c>
      <c r="F17" s="33" t="s">
        <v>865</v>
      </c>
      <c r="G17" s="33" t="s">
        <v>873</v>
      </c>
      <c r="H17" s="33" t="s">
        <v>335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 t="s">
        <v>870</v>
      </c>
      <c r="E18" s="33" t="s">
        <v>874</v>
      </c>
      <c r="F18" s="33" t="s">
        <v>865</v>
      </c>
      <c r="G18" s="33" t="s">
        <v>875</v>
      </c>
      <c r="H18" s="33" t="s">
        <v>335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 t="s">
        <v>44</v>
      </c>
      <c r="E19" s="33" t="s">
        <v>876</v>
      </c>
      <c r="F19" s="33" t="s">
        <v>877</v>
      </c>
      <c r="G19" s="33" t="s">
        <v>878</v>
      </c>
      <c r="H19" s="33" t="s">
        <v>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 t="s">
        <v>858</v>
      </c>
      <c r="E20" s="33" t="s">
        <v>108</v>
      </c>
      <c r="F20" s="33" t="s">
        <v>877</v>
      </c>
      <c r="G20" s="33" t="s">
        <v>392</v>
      </c>
      <c r="H20" s="33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 t="s">
        <v>44</v>
      </c>
      <c r="E21" s="33" t="s">
        <v>48</v>
      </c>
      <c r="F21" s="33" t="s">
        <v>877</v>
      </c>
      <c r="G21" s="33" t="s">
        <v>879</v>
      </c>
      <c r="H21" s="33" t="s">
        <v>51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 t="s">
        <v>44</v>
      </c>
      <c r="E22" s="33" t="s">
        <v>146</v>
      </c>
      <c r="F22" s="33" t="s">
        <v>877</v>
      </c>
      <c r="G22" s="33" t="s">
        <v>880</v>
      </c>
      <c r="H22" s="33" t="s">
        <v>51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 t="s">
        <v>881</v>
      </c>
      <c r="E23" s="33" t="s">
        <v>882</v>
      </c>
      <c r="F23" s="33" t="s">
        <v>877</v>
      </c>
      <c r="G23" s="33" t="s">
        <v>883</v>
      </c>
      <c r="H23" s="33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 t="s">
        <v>44</v>
      </c>
      <c r="E24" s="33" t="s">
        <v>884</v>
      </c>
      <c r="F24" s="33" t="s">
        <v>877</v>
      </c>
      <c r="G24" s="33" t="s">
        <v>885</v>
      </c>
      <c r="H24" s="33" t="s">
        <v>43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4.109375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129</v>
      </c>
      <c r="E9" s="33" t="s">
        <v>10</v>
      </c>
      <c r="F9" s="33" t="s">
        <v>877</v>
      </c>
      <c r="G9" s="33" t="s">
        <v>886</v>
      </c>
      <c r="H9" s="33" t="s">
        <v>51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129</v>
      </c>
      <c r="E10" s="33" t="s">
        <v>97</v>
      </c>
      <c r="F10" s="33" t="s">
        <v>877</v>
      </c>
      <c r="G10" s="33" t="s">
        <v>887</v>
      </c>
      <c r="H10" s="33" t="s">
        <v>51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 t="s">
        <v>888</v>
      </c>
      <c r="E11" s="33" t="s">
        <v>22</v>
      </c>
      <c r="F11" s="33" t="s">
        <v>877</v>
      </c>
      <c r="G11" s="33" t="s">
        <v>889</v>
      </c>
      <c r="H11" s="33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890</v>
      </c>
      <c r="E12" s="33" t="s">
        <v>48</v>
      </c>
      <c r="F12" s="33" t="s">
        <v>891</v>
      </c>
      <c r="G12" s="33" t="s">
        <v>892</v>
      </c>
      <c r="H12" s="33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893</v>
      </c>
      <c r="E13" s="33" t="s">
        <v>22</v>
      </c>
      <c r="F13" s="33" t="s">
        <v>891</v>
      </c>
      <c r="G13" s="33" t="s">
        <v>894</v>
      </c>
      <c r="H13" s="33" t="s">
        <v>30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895</v>
      </c>
      <c r="E14" s="33" t="s">
        <v>226</v>
      </c>
      <c r="F14" s="33" t="s">
        <v>891</v>
      </c>
      <c r="G14" s="33" t="s">
        <v>896</v>
      </c>
      <c r="H14" s="33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586</v>
      </c>
      <c r="E15" s="33" t="s">
        <v>711</v>
      </c>
      <c r="F15" s="33" t="s">
        <v>891</v>
      </c>
      <c r="G15" s="33" t="s">
        <v>897</v>
      </c>
      <c r="H15" s="3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898</v>
      </c>
      <c r="E16" s="33" t="s">
        <v>27</v>
      </c>
      <c r="F16" s="33" t="s">
        <v>891</v>
      </c>
      <c r="G16" s="33" t="s">
        <v>899</v>
      </c>
      <c r="H16" s="33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 t="s">
        <v>900</v>
      </c>
      <c r="E17" s="33" t="s">
        <v>97</v>
      </c>
      <c r="F17" s="33" t="s">
        <v>891</v>
      </c>
      <c r="G17" s="33" t="s">
        <v>901</v>
      </c>
      <c r="H17" s="33" t="s">
        <v>51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 t="s">
        <v>681</v>
      </c>
      <c r="E18" s="33" t="s">
        <v>156</v>
      </c>
      <c r="F18" s="33" t="s">
        <v>891</v>
      </c>
      <c r="G18" s="34" t="s">
        <v>902</v>
      </c>
      <c r="H18" s="33" t="s">
        <v>30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 t="s">
        <v>903</v>
      </c>
      <c r="E19" s="33" t="s">
        <v>201</v>
      </c>
      <c r="F19" s="33" t="s">
        <v>891</v>
      </c>
      <c r="G19" s="33" t="s">
        <v>904</v>
      </c>
      <c r="H19" s="33" t="s">
        <v>30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 t="s">
        <v>905</v>
      </c>
      <c r="E20" s="33" t="s">
        <v>22</v>
      </c>
      <c r="F20" s="33" t="s">
        <v>891</v>
      </c>
      <c r="G20" s="33" t="s">
        <v>906</v>
      </c>
      <c r="H20" s="33" t="s">
        <v>30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 t="s">
        <v>37</v>
      </c>
      <c r="E21" s="33" t="s">
        <v>451</v>
      </c>
      <c r="F21" s="33" t="s">
        <v>891</v>
      </c>
      <c r="G21" s="33" t="s">
        <v>907</v>
      </c>
      <c r="H21" s="33" t="s">
        <v>51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 t="s">
        <v>37</v>
      </c>
      <c r="E22" s="33" t="s">
        <v>146</v>
      </c>
      <c r="F22" s="33" t="s">
        <v>891</v>
      </c>
      <c r="G22" s="51" t="s">
        <v>908</v>
      </c>
      <c r="H22" s="33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 t="s">
        <v>909</v>
      </c>
      <c r="E23" s="33" t="s">
        <v>534</v>
      </c>
      <c r="F23" s="33" t="s">
        <v>891</v>
      </c>
      <c r="G23" s="34" t="s">
        <v>910</v>
      </c>
      <c r="H23" s="33" t="s">
        <v>30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 t="s">
        <v>911</v>
      </c>
      <c r="E24" s="33" t="s">
        <v>912</v>
      </c>
      <c r="F24" s="33" t="s">
        <v>891</v>
      </c>
      <c r="G24" s="34" t="s">
        <v>913</v>
      </c>
      <c r="H24" s="33" t="s">
        <v>30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 t="s">
        <v>914</v>
      </c>
      <c r="E25" s="33" t="s">
        <v>196</v>
      </c>
      <c r="F25" s="33" t="s">
        <v>891</v>
      </c>
      <c r="G25" s="33" t="s">
        <v>915</v>
      </c>
      <c r="H25" s="33" t="s">
        <v>30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3.44140625" customWidth="1"/>
    <col min="7" max="7" width="66.8867187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916</v>
      </c>
      <c r="E9" s="33" t="s">
        <v>108</v>
      </c>
      <c r="F9" s="33" t="s">
        <v>891</v>
      </c>
      <c r="G9" s="33" t="s">
        <v>917</v>
      </c>
      <c r="H9" s="33" t="s">
        <v>30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918</v>
      </c>
      <c r="E10" s="33" t="s">
        <v>556</v>
      </c>
      <c r="F10" s="33" t="s">
        <v>891</v>
      </c>
      <c r="G10" s="33" t="s">
        <v>919</v>
      </c>
      <c r="H10" s="33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 t="s">
        <v>37</v>
      </c>
      <c r="E11" s="33" t="s">
        <v>108</v>
      </c>
      <c r="F11" s="33" t="s">
        <v>891</v>
      </c>
      <c r="G11" s="33" t="s">
        <v>920</v>
      </c>
      <c r="H11" s="33" t="s">
        <v>30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921</v>
      </c>
      <c r="E12" s="33" t="s">
        <v>100</v>
      </c>
      <c r="F12" s="33" t="s">
        <v>891</v>
      </c>
      <c r="G12" s="33" t="s">
        <v>922</v>
      </c>
      <c r="H12" s="33" t="s">
        <v>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431</v>
      </c>
      <c r="E13" s="33" t="s">
        <v>108</v>
      </c>
      <c r="F13" s="33" t="s">
        <v>891</v>
      </c>
      <c r="G13" s="33" t="s">
        <v>923</v>
      </c>
      <c r="H13" s="33" t="s">
        <v>82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924</v>
      </c>
      <c r="E14" s="33" t="s">
        <v>22</v>
      </c>
      <c r="F14" s="33" t="s">
        <v>891</v>
      </c>
      <c r="G14" s="33" t="s">
        <v>925</v>
      </c>
      <c r="H14" s="33" t="s">
        <v>30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926</v>
      </c>
      <c r="E15" s="33" t="s">
        <v>927</v>
      </c>
      <c r="F15" s="33" t="s">
        <v>928</v>
      </c>
      <c r="G15" s="33" t="s">
        <v>929</v>
      </c>
      <c r="H15" s="33" t="s">
        <v>30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926</v>
      </c>
      <c r="E16" s="33" t="s">
        <v>930</v>
      </c>
      <c r="F16" s="33" t="s">
        <v>928</v>
      </c>
      <c r="G16" s="33" t="s">
        <v>931</v>
      </c>
      <c r="H16" s="33" t="s">
        <v>30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/>
      <c r="E17" s="33"/>
      <c r="F17" s="33" t="s">
        <v>932</v>
      </c>
      <c r="G17" s="33"/>
      <c r="H17" s="3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/>
      <c r="E18" s="33"/>
      <c r="F18" s="33"/>
      <c r="G18" s="34"/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/>
      <c r="E19" s="33"/>
      <c r="F19" s="33"/>
      <c r="G19" s="34"/>
      <c r="H19" s="3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/>
      <c r="E20" s="33"/>
      <c r="F20" s="33"/>
      <c r="G20" s="34"/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933</v>
      </c>
      <c r="E9" s="33" t="s">
        <v>934</v>
      </c>
      <c r="F9" s="33" t="s">
        <v>709</v>
      </c>
      <c r="G9" s="33" t="s">
        <v>935</v>
      </c>
      <c r="H9" s="33" t="s">
        <v>186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37</v>
      </c>
      <c r="E10" s="33" t="s">
        <v>130</v>
      </c>
      <c r="F10" s="33" t="s">
        <v>709</v>
      </c>
      <c r="G10" s="33" t="s">
        <v>936</v>
      </c>
      <c r="H10" s="33" t="s">
        <v>937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 t="s">
        <v>938</v>
      </c>
      <c r="E11" s="33" t="s">
        <v>939</v>
      </c>
      <c r="F11" s="33" t="s">
        <v>709</v>
      </c>
      <c r="G11" s="33" t="s">
        <v>940</v>
      </c>
      <c r="H11" s="33" t="s">
        <v>186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37</v>
      </c>
      <c r="E12" s="33" t="s">
        <v>13</v>
      </c>
      <c r="F12" s="33" t="s">
        <v>709</v>
      </c>
      <c r="G12" s="33" t="s">
        <v>941</v>
      </c>
      <c r="H12" s="33" t="s">
        <v>937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942</v>
      </c>
      <c r="E13" s="33" t="s">
        <v>943</v>
      </c>
      <c r="F13" s="33" t="s">
        <v>709</v>
      </c>
      <c r="G13" s="33" t="s">
        <v>944</v>
      </c>
      <c r="H13" s="33" t="s">
        <v>186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945</v>
      </c>
      <c r="E14" s="33" t="s">
        <v>38</v>
      </c>
      <c r="F14" s="33" t="s">
        <v>709</v>
      </c>
      <c r="G14" s="33" t="s">
        <v>946</v>
      </c>
      <c r="H14" s="33" t="s">
        <v>937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37</v>
      </c>
      <c r="E15" s="33" t="s">
        <v>100</v>
      </c>
      <c r="F15" s="33" t="s">
        <v>709</v>
      </c>
      <c r="G15" s="33" t="s">
        <v>947</v>
      </c>
      <c r="H15" s="33" t="s">
        <v>82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37</v>
      </c>
      <c r="E16" s="33" t="s">
        <v>97</v>
      </c>
      <c r="F16" s="33" t="s">
        <v>709</v>
      </c>
      <c r="G16" s="33" t="s">
        <v>96</v>
      </c>
      <c r="H16" s="33" t="s">
        <v>937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 t="s">
        <v>948</v>
      </c>
      <c r="E17" s="33" t="s">
        <v>97</v>
      </c>
      <c r="F17" s="33" t="s">
        <v>709</v>
      </c>
      <c r="G17" s="33" t="s">
        <v>949</v>
      </c>
      <c r="H17" s="33" t="s">
        <v>60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/>
      <c r="E18" s="33"/>
      <c r="F18" s="33"/>
      <c r="G18" s="34"/>
      <c r="H18" s="3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/>
      <c r="E19" s="33"/>
      <c r="F19" s="33"/>
      <c r="G19" s="34"/>
      <c r="H19" s="3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/>
      <c r="E20" s="33"/>
      <c r="F20" s="33"/>
      <c r="G20" s="34"/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Z994"/>
  <sheetViews>
    <sheetView workbookViewId="0"/>
  </sheetViews>
  <sheetFormatPr defaultColWidth="12.6640625" defaultRowHeight="15.75" customHeight="1"/>
  <cols>
    <col min="1" max="1" width="2.77734375" customWidth="1"/>
    <col min="2" max="2" width="3.77734375" customWidth="1"/>
    <col min="3" max="3" width="8.33203125" customWidth="1"/>
    <col min="4" max="4" width="37.6640625" customWidth="1"/>
    <col min="5" max="5" width="23.77734375" customWidth="1"/>
    <col min="6" max="6" width="20" customWidth="1"/>
    <col min="7" max="7" width="65.6640625" customWidth="1"/>
    <col min="8" max="8" width="16.109375" customWidth="1"/>
  </cols>
  <sheetData>
    <row r="1" spans="1:26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/>
      <c r="B4" s="68" t="s">
        <v>0</v>
      </c>
      <c r="C4" s="63"/>
      <c r="D4" s="63"/>
      <c r="E4" s="63"/>
      <c r="F4" s="63"/>
      <c r="G4" s="63"/>
      <c r="H4" s="6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62"/>
      <c r="C5" s="63"/>
      <c r="D5" s="63"/>
      <c r="E5" s="63"/>
      <c r="F5" s="63"/>
      <c r="G5" s="63"/>
      <c r="H5" s="6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65"/>
      <c r="C6" s="66"/>
      <c r="D6" s="66"/>
      <c r="E6" s="66"/>
      <c r="F6" s="66"/>
      <c r="G6" s="66"/>
      <c r="H6" s="67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30" t="s">
        <v>1</v>
      </c>
      <c r="C8" s="30" t="s">
        <v>2</v>
      </c>
      <c r="D8" s="30" t="s">
        <v>3</v>
      </c>
      <c r="E8" s="30" t="s">
        <v>4</v>
      </c>
      <c r="F8" s="30" t="s">
        <v>5</v>
      </c>
      <c r="G8" s="30" t="s">
        <v>6</v>
      </c>
      <c r="H8" s="30" t="s">
        <v>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31">
        <v>1</v>
      </c>
      <c r="C9" s="32">
        <v>46260</v>
      </c>
      <c r="D9" s="33" t="s">
        <v>37</v>
      </c>
      <c r="E9" s="33" t="s">
        <v>87</v>
      </c>
      <c r="F9" s="33" t="s">
        <v>950</v>
      </c>
      <c r="G9" s="33" t="s">
        <v>951</v>
      </c>
      <c r="H9" s="33" t="s">
        <v>51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34">
        <f t="shared" ref="B10:B108" si="0">B9+1</f>
        <v>2</v>
      </c>
      <c r="C10" s="32">
        <v>46260</v>
      </c>
      <c r="D10" s="33" t="s">
        <v>952</v>
      </c>
      <c r="E10" s="33" t="s">
        <v>198</v>
      </c>
      <c r="F10" s="33" t="s">
        <v>950</v>
      </c>
      <c r="G10" s="33" t="s">
        <v>953</v>
      </c>
      <c r="H10" s="33" t="s">
        <v>30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34">
        <f t="shared" si="0"/>
        <v>3</v>
      </c>
      <c r="C11" s="32">
        <v>46260</v>
      </c>
      <c r="D11" s="33" t="s">
        <v>37</v>
      </c>
      <c r="E11" s="33" t="s">
        <v>97</v>
      </c>
      <c r="F11" s="33" t="s">
        <v>950</v>
      </c>
      <c r="G11" s="33" t="s">
        <v>954</v>
      </c>
      <c r="H11" s="33" t="s">
        <v>51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34">
        <f t="shared" si="0"/>
        <v>4</v>
      </c>
      <c r="C12" s="32">
        <v>46260</v>
      </c>
      <c r="D12" s="33" t="s">
        <v>14</v>
      </c>
      <c r="E12" s="33" t="s">
        <v>94</v>
      </c>
      <c r="F12" s="33" t="s">
        <v>865</v>
      </c>
      <c r="G12" s="33" t="s">
        <v>955</v>
      </c>
      <c r="H12" s="33" t="s">
        <v>17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34">
        <f t="shared" si="0"/>
        <v>5</v>
      </c>
      <c r="C13" s="32">
        <v>46260</v>
      </c>
      <c r="D13" s="33" t="s">
        <v>870</v>
      </c>
      <c r="E13" s="33" t="s">
        <v>336</v>
      </c>
      <c r="F13" s="33" t="s">
        <v>865</v>
      </c>
      <c r="G13" s="33" t="s">
        <v>956</v>
      </c>
      <c r="H13" s="33" t="s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34">
        <f t="shared" si="0"/>
        <v>6</v>
      </c>
      <c r="C14" s="32">
        <v>46260</v>
      </c>
      <c r="D14" s="33" t="s">
        <v>870</v>
      </c>
      <c r="E14" s="33" t="s">
        <v>494</v>
      </c>
      <c r="F14" s="33" t="s">
        <v>865</v>
      </c>
      <c r="G14" s="33" t="s">
        <v>957</v>
      </c>
      <c r="H14" s="33" t="s">
        <v>17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34">
        <f t="shared" si="0"/>
        <v>7</v>
      </c>
      <c r="C15" s="32">
        <v>46260</v>
      </c>
      <c r="D15" s="33" t="s">
        <v>870</v>
      </c>
      <c r="E15" s="33" t="s">
        <v>451</v>
      </c>
      <c r="F15" s="33" t="s">
        <v>865</v>
      </c>
      <c r="G15" s="33" t="s">
        <v>958</v>
      </c>
      <c r="H15" s="33" t="s">
        <v>17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34">
        <f t="shared" si="0"/>
        <v>8</v>
      </c>
      <c r="C16" s="32">
        <v>46260</v>
      </c>
      <c r="D16" s="33" t="s">
        <v>870</v>
      </c>
      <c r="E16" s="33" t="s">
        <v>959</v>
      </c>
      <c r="F16" s="33" t="s">
        <v>865</v>
      </c>
      <c r="G16" s="33" t="s">
        <v>960</v>
      </c>
      <c r="H16" s="33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34">
        <f t="shared" si="0"/>
        <v>9</v>
      </c>
      <c r="C17" s="32">
        <v>46260</v>
      </c>
      <c r="D17" s="33" t="s">
        <v>870</v>
      </c>
      <c r="E17" s="33" t="s">
        <v>517</v>
      </c>
      <c r="F17" s="33" t="s">
        <v>865</v>
      </c>
      <c r="G17" s="33" t="s">
        <v>961</v>
      </c>
      <c r="H17" s="33" t="s">
        <v>60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34">
        <f t="shared" si="0"/>
        <v>10</v>
      </c>
      <c r="C18" s="32">
        <v>46260</v>
      </c>
      <c r="D18" s="33" t="s">
        <v>870</v>
      </c>
      <c r="E18" s="33" t="s">
        <v>962</v>
      </c>
      <c r="F18" s="33" t="s">
        <v>865</v>
      </c>
      <c r="G18" s="33" t="s">
        <v>963</v>
      </c>
      <c r="H18" s="33" t="s">
        <v>17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34">
        <f t="shared" si="0"/>
        <v>11</v>
      </c>
      <c r="C19" s="32">
        <v>46260</v>
      </c>
      <c r="D19" s="33" t="s">
        <v>870</v>
      </c>
      <c r="E19" s="33" t="s">
        <v>964</v>
      </c>
      <c r="F19" s="33" t="s">
        <v>865</v>
      </c>
      <c r="G19" s="58" t="s">
        <v>965</v>
      </c>
      <c r="H19" s="33" t="s">
        <v>17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34">
        <f t="shared" si="0"/>
        <v>12</v>
      </c>
      <c r="C20" s="32">
        <v>46260</v>
      </c>
      <c r="D20" s="33"/>
      <c r="E20" s="33"/>
      <c r="F20" s="33"/>
      <c r="G20" s="34"/>
      <c r="H20" s="3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34">
        <f t="shared" si="0"/>
        <v>13</v>
      </c>
      <c r="C21" s="32">
        <v>46260</v>
      </c>
      <c r="D21" s="33"/>
      <c r="E21" s="33"/>
      <c r="F21" s="33"/>
      <c r="G21" s="34"/>
      <c r="H21" s="3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34">
        <f t="shared" si="0"/>
        <v>14</v>
      </c>
      <c r="C22" s="32">
        <v>46260</v>
      </c>
      <c r="D22" s="33"/>
      <c r="E22" s="33"/>
      <c r="F22" s="33"/>
      <c r="G22" s="33"/>
      <c r="H22" s="3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34">
        <f t="shared" si="0"/>
        <v>15</v>
      </c>
      <c r="C23" s="32">
        <v>46260</v>
      </c>
      <c r="D23" s="33"/>
      <c r="E23" s="33"/>
      <c r="F23" s="33"/>
      <c r="G23" s="34"/>
      <c r="H23" s="3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34">
        <f t="shared" si="0"/>
        <v>16</v>
      </c>
      <c r="C24" s="32">
        <v>46260</v>
      </c>
      <c r="D24" s="33"/>
      <c r="E24" s="33"/>
      <c r="F24" s="33"/>
      <c r="G24" s="34"/>
      <c r="H24" s="3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34">
        <f t="shared" si="0"/>
        <v>17</v>
      </c>
      <c r="C25" s="32">
        <v>46260</v>
      </c>
      <c r="D25" s="33"/>
      <c r="E25" s="33"/>
      <c r="F25" s="33"/>
      <c r="G25" s="33"/>
      <c r="H25" s="3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34">
        <f t="shared" si="0"/>
        <v>18</v>
      </c>
      <c r="C26" s="32">
        <v>46260</v>
      </c>
      <c r="D26" s="33"/>
      <c r="E26" s="33"/>
      <c r="F26" s="33"/>
      <c r="G26" s="33"/>
      <c r="H26" s="3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8">
      <c r="A27" s="2"/>
      <c r="B27" s="34">
        <f t="shared" si="0"/>
        <v>19</v>
      </c>
      <c r="C27" s="32">
        <v>46260</v>
      </c>
      <c r="D27" s="33"/>
      <c r="E27" s="33"/>
      <c r="F27" s="33"/>
      <c r="G27" s="33"/>
      <c r="H27" s="3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8">
      <c r="A28" s="2"/>
      <c r="B28" s="34">
        <f t="shared" si="0"/>
        <v>20</v>
      </c>
      <c r="C28" s="32">
        <v>46260</v>
      </c>
      <c r="D28" s="33"/>
      <c r="E28" s="33"/>
      <c r="F28" s="33"/>
      <c r="G28" s="33"/>
      <c r="H28" s="3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8">
      <c r="A29" s="2"/>
      <c r="B29" s="34">
        <f t="shared" si="0"/>
        <v>21</v>
      </c>
      <c r="C29" s="32">
        <v>46260</v>
      </c>
      <c r="D29" s="33"/>
      <c r="E29" s="33"/>
      <c r="F29" s="33"/>
      <c r="G29" s="34"/>
      <c r="H29" s="3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8">
      <c r="A30" s="2"/>
      <c r="B30" s="34">
        <f t="shared" si="0"/>
        <v>22</v>
      </c>
      <c r="C30" s="32">
        <v>46260</v>
      </c>
      <c r="D30" s="33"/>
      <c r="E30" s="33"/>
      <c r="F30" s="33"/>
      <c r="G30" s="34"/>
      <c r="H30" s="3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8">
      <c r="A31" s="2"/>
      <c r="B31" s="34">
        <f t="shared" si="0"/>
        <v>23</v>
      </c>
      <c r="C31" s="32">
        <v>46260</v>
      </c>
      <c r="D31" s="33"/>
      <c r="E31" s="33"/>
      <c r="F31" s="33"/>
      <c r="G31" s="34"/>
      <c r="H31" s="3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8">
      <c r="A32" s="2"/>
      <c r="B32" s="34">
        <f t="shared" si="0"/>
        <v>24</v>
      </c>
      <c r="C32" s="32">
        <v>46260</v>
      </c>
      <c r="D32" s="33"/>
      <c r="E32" s="33"/>
      <c r="F32" s="33"/>
      <c r="G32" s="33"/>
      <c r="H32" s="3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8">
      <c r="A33" s="2"/>
      <c r="B33" s="34">
        <f t="shared" si="0"/>
        <v>25</v>
      </c>
      <c r="C33" s="32">
        <v>46260</v>
      </c>
      <c r="D33" s="33"/>
      <c r="E33" s="33"/>
      <c r="F33" s="33"/>
      <c r="G33" s="33"/>
      <c r="H33" s="3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8">
      <c r="A34" s="2"/>
      <c r="B34" s="34">
        <f t="shared" si="0"/>
        <v>26</v>
      </c>
      <c r="C34" s="32">
        <v>46260</v>
      </c>
      <c r="D34" s="33"/>
      <c r="E34" s="33"/>
      <c r="F34" s="33"/>
      <c r="G34" s="33"/>
      <c r="H34" s="3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8">
      <c r="A35" s="2"/>
      <c r="B35" s="34">
        <f t="shared" si="0"/>
        <v>27</v>
      </c>
      <c r="C35" s="32">
        <v>46260</v>
      </c>
      <c r="D35" s="33"/>
      <c r="E35" s="33"/>
      <c r="F35" s="33"/>
      <c r="G35" s="33"/>
      <c r="H35" s="3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8">
      <c r="A36" s="2"/>
      <c r="B36" s="34">
        <f t="shared" si="0"/>
        <v>28</v>
      </c>
      <c r="C36" s="32">
        <v>46260</v>
      </c>
      <c r="D36" s="33"/>
      <c r="E36" s="33"/>
      <c r="F36" s="33"/>
      <c r="G36" s="33"/>
      <c r="H36" s="3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8">
      <c r="A37" s="2"/>
      <c r="B37" s="34">
        <f t="shared" si="0"/>
        <v>29</v>
      </c>
      <c r="C37" s="32">
        <v>46260</v>
      </c>
      <c r="D37" s="33"/>
      <c r="E37" s="33"/>
      <c r="F37" s="33"/>
      <c r="G37" s="33"/>
      <c r="H37" s="3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8">
      <c r="A38" s="2"/>
      <c r="B38" s="34">
        <f t="shared" si="0"/>
        <v>30</v>
      </c>
      <c r="C38" s="32">
        <v>46260</v>
      </c>
      <c r="D38" s="33"/>
      <c r="E38" s="33"/>
      <c r="F38" s="33"/>
      <c r="G38" s="33"/>
      <c r="H38" s="3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8">
      <c r="A39" s="2"/>
      <c r="B39" s="34">
        <f t="shared" si="0"/>
        <v>31</v>
      </c>
      <c r="C39" s="32">
        <v>46260</v>
      </c>
      <c r="D39" s="33"/>
      <c r="E39" s="33"/>
      <c r="F39" s="33"/>
      <c r="G39" s="33"/>
      <c r="H39" s="3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8">
      <c r="A40" s="2"/>
      <c r="B40" s="34">
        <f t="shared" si="0"/>
        <v>32</v>
      </c>
      <c r="C40" s="32">
        <v>46260</v>
      </c>
      <c r="D40" s="33"/>
      <c r="E40" s="33"/>
      <c r="F40" s="33"/>
      <c r="G40" s="33"/>
      <c r="H40" s="3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8">
      <c r="A41" s="2"/>
      <c r="B41" s="34">
        <f t="shared" si="0"/>
        <v>33</v>
      </c>
      <c r="C41" s="32">
        <v>46260</v>
      </c>
      <c r="D41" s="33"/>
      <c r="E41" s="33"/>
      <c r="F41" s="33"/>
      <c r="G41" s="33"/>
      <c r="H41" s="3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8">
      <c r="A42" s="2"/>
      <c r="B42" s="34">
        <f t="shared" si="0"/>
        <v>34</v>
      </c>
      <c r="C42" s="32">
        <v>46260</v>
      </c>
      <c r="D42" s="33"/>
      <c r="E42" s="33"/>
      <c r="F42" s="33"/>
      <c r="G42" s="33"/>
      <c r="H42" s="3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8">
      <c r="A43" s="2"/>
      <c r="B43" s="34">
        <f t="shared" si="0"/>
        <v>35</v>
      </c>
      <c r="C43" s="32">
        <v>46260</v>
      </c>
      <c r="D43" s="33"/>
      <c r="E43" s="33"/>
      <c r="F43" s="33"/>
      <c r="G43" s="33"/>
      <c r="H43" s="3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8">
      <c r="A44" s="2"/>
      <c r="B44" s="34">
        <f t="shared" si="0"/>
        <v>36</v>
      </c>
      <c r="C44" s="32">
        <v>46260</v>
      </c>
      <c r="D44" s="33"/>
      <c r="E44" s="33"/>
      <c r="F44" s="33"/>
      <c r="G44" s="33"/>
      <c r="H44" s="3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8">
      <c r="A45" s="2"/>
      <c r="B45" s="34">
        <f t="shared" si="0"/>
        <v>37</v>
      </c>
      <c r="C45" s="32">
        <v>46260</v>
      </c>
      <c r="D45" s="33"/>
      <c r="E45" s="33"/>
      <c r="F45" s="33"/>
      <c r="G45" s="33"/>
      <c r="H45" s="3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8">
      <c r="A46" s="2"/>
      <c r="B46" s="34">
        <f t="shared" si="0"/>
        <v>38</v>
      </c>
      <c r="C46" s="32">
        <v>46260</v>
      </c>
      <c r="D46" s="33"/>
      <c r="E46" s="33"/>
      <c r="F46" s="33"/>
      <c r="G46" s="35"/>
      <c r="H46" s="3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8">
      <c r="A47" s="2"/>
      <c r="B47" s="34">
        <f t="shared" si="0"/>
        <v>39</v>
      </c>
      <c r="C47" s="32">
        <v>46260</v>
      </c>
      <c r="D47" s="33"/>
      <c r="E47" s="33"/>
      <c r="F47" s="33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8">
      <c r="A48" s="2"/>
      <c r="B48" s="34">
        <f t="shared" si="0"/>
        <v>40</v>
      </c>
      <c r="C48" s="32">
        <v>46260</v>
      </c>
      <c r="D48" s="33"/>
      <c r="E48" s="33"/>
      <c r="F48" s="33"/>
      <c r="G48" s="34"/>
      <c r="H48" s="3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8">
      <c r="A49" s="2"/>
      <c r="B49" s="34">
        <f t="shared" si="0"/>
        <v>41</v>
      </c>
      <c r="C49" s="32">
        <v>46260</v>
      </c>
      <c r="D49" s="33"/>
      <c r="E49" s="33"/>
      <c r="F49" s="33"/>
      <c r="G49" s="34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8">
      <c r="A50" s="2"/>
      <c r="B50" s="34">
        <f t="shared" si="0"/>
        <v>42</v>
      </c>
      <c r="C50" s="32">
        <v>46260</v>
      </c>
      <c r="D50" s="33"/>
      <c r="E50" s="33"/>
      <c r="F50" s="33"/>
      <c r="G50" s="34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8">
      <c r="A51" s="2"/>
      <c r="B51" s="34">
        <f t="shared" si="0"/>
        <v>43</v>
      </c>
      <c r="C51" s="32">
        <v>46260</v>
      </c>
      <c r="D51" s="33"/>
      <c r="E51" s="33"/>
      <c r="F51" s="33"/>
      <c r="G51" s="33"/>
      <c r="H51" s="3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8">
      <c r="A52" s="2"/>
      <c r="B52" s="34">
        <f t="shared" si="0"/>
        <v>44</v>
      </c>
      <c r="C52" s="32">
        <v>46260</v>
      </c>
      <c r="D52" s="33"/>
      <c r="E52" s="33"/>
      <c r="F52" s="33"/>
      <c r="G52" s="33"/>
      <c r="H52" s="3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8">
      <c r="A53" s="2"/>
      <c r="B53" s="34">
        <f t="shared" si="0"/>
        <v>45</v>
      </c>
      <c r="C53" s="32">
        <v>46260</v>
      </c>
      <c r="D53" s="33"/>
      <c r="E53" s="33"/>
      <c r="F53" s="33"/>
      <c r="G53" s="33"/>
      <c r="H53" s="3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8">
      <c r="A54" s="2"/>
      <c r="B54" s="34">
        <f t="shared" si="0"/>
        <v>46</v>
      </c>
      <c r="C54" s="32">
        <v>46260</v>
      </c>
      <c r="D54" s="33"/>
      <c r="E54" s="33"/>
      <c r="F54" s="33"/>
      <c r="G54" s="33"/>
      <c r="H54" s="3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8">
      <c r="A55" s="2"/>
      <c r="B55" s="34">
        <f t="shared" si="0"/>
        <v>47</v>
      </c>
      <c r="C55" s="32">
        <v>46260</v>
      </c>
      <c r="D55" s="33"/>
      <c r="E55" s="33"/>
      <c r="F55" s="33"/>
      <c r="G55" s="33"/>
      <c r="H55" s="3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8">
      <c r="A56" s="2"/>
      <c r="B56" s="34">
        <f t="shared" si="0"/>
        <v>48</v>
      </c>
      <c r="C56" s="32">
        <v>46260</v>
      </c>
      <c r="D56" s="33"/>
      <c r="E56" s="33"/>
      <c r="F56" s="33"/>
      <c r="G56" s="33"/>
      <c r="H56" s="3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8">
      <c r="A57" s="2"/>
      <c r="B57" s="34">
        <f t="shared" si="0"/>
        <v>49</v>
      </c>
      <c r="C57" s="32">
        <v>46260</v>
      </c>
      <c r="D57" s="33"/>
      <c r="E57" s="33"/>
      <c r="F57" s="33"/>
      <c r="G57" s="33"/>
      <c r="H57" s="3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8">
      <c r="A58" s="2"/>
      <c r="B58" s="34">
        <f t="shared" si="0"/>
        <v>50</v>
      </c>
      <c r="C58" s="32">
        <v>46260</v>
      </c>
      <c r="D58" s="33"/>
      <c r="E58" s="33"/>
      <c r="F58" s="33"/>
      <c r="G58" s="33"/>
      <c r="H58" s="3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8">
      <c r="A59" s="2"/>
      <c r="B59" s="34">
        <f t="shared" si="0"/>
        <v>51</v>
      </c>
      <c r="C59" s="32">
        <v>46260</v>
      </c>
      <c r="D59" s="33"/>
      <c r="E59" s="33"/>
      <c r="F59" s="33"/>
      <c r="G59" s="34"/>
      <c r="H59" s="3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8">
      <c r="A60" s="2"/>
      <c r="B60" s="34">
        <f t="shared" si="0"/>
        <v>52</v>
      </c>
      <c r="C60" s="32">
        <v>46260</v>
      </c>
      <c r="D60" s="33"/>
      <c r="E60" s="33"/>
      <c r="F60" s="33"/>
      <c r="G60" s="33"/>
      <c r="H60" s="3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8">
      <c r="A61" s="2"/>
      <c r="B61" s="34">
        <f t="shared" si="0"/>
        <v>53</v>
      </c>
      <c r="C61" s="32">
        <v>46260</v>
      </c>
      <c r="D61" s="33"/>
      <c r="E61" s="33"/>
      <c r="F61" s="33"/>
      <c r="G61" s="33"/>
      <c r="H61" s="3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8">
      <c r="A62" s="2"/>
      <c r="B62" s="34">
        <f t="shared" si="0"/>
        <v>54</v>
      </c>
      <c r="C62" s="32">
        <v>46260</v>
      </c>
      <c r="D62" s="33"/>
      <c r="E62" s="33"/>
      <c r="F62" s="33"/>
      <c r="G62" s="33"/>
      <c r="H62" s="3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8">
      <c r="A63" s="2"/>
      <c r="B63" s="34">
        <f t="shared" si="0"/>
        <v>55</v>
      </c>
      <c r="C63" s="32">
        <v>46260</v>
      </c>
      <c r="D63" s="33"/>
      <c r="E63" s="33"/>
      <c r="F63" s="33"/>
      <c r="G63" s="33"/>
      <c r="H63" s="3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8">
      <c r="A64" s="2"/>
      <c r="B64" s="34">
        <f t="shared" si="0"/>
        <v>56</v>
      </c>
      <c r="C64" s="32">
        <v>46260</v>
      </c>
      <c r="D64" s="33"/>
      <c r="E64" s="33"/>
      <c r="F64" s="33"/>
      <c r="G64" s="33"/>
      <c r="H64" s="3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8">
      <c r="A65" s="2"/>
      <c r="B65" s="34">
        <f t="shared" si="0"/>
        <v>57</v>
      </c>
      <c r="C65" s="32">
        <v>46260</v>
      </c>
      <c r="D65" s="33"/>
      <c r="E65" s="33"/>
      <c r="F65" s="33"/>
      <c r="G65" s="33"/>
      <c r="H65" s="3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8">
      <c r="A66" s="2"/>
      <c r="B66" s="34">
        <f t="shared" si="0"/>
        <v>58</v>
      </c>
      <c r="C66" s="32">
        <v>46260</v>
      </c>
      <c r="D66" s="33"/>
      <c r="E66" s="33"/>
      <c r="F66" s="33"/>
      <c r="G66" s="33"/>
      <c r="H66" s="3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8">
      <c r="A67" s="2"/>
      <c r="B67" s="34">
        <f t="shared" si="0"/>
        <v>59</v>
      </c>
      <c r="C67" s="32">
        <v>46260</v>
      </c>
      <c r="D67" s="33"/>
      <c r="E67" s="33"/>
      <c r="F67" s="33"/>
      <c r="G67" s="33"/>
      <c r="H67" s="3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8">
      <c r="A68" s="2"/>
      <c r="B68" s="34">
        <f t="shared" si="0"/>
        <v>60</v>
      </c>
      <c r="C68" s="32">
        <v>46260</v>
      </c>
      <c r="D68" s="33"/>
      <c r="E68" s="33"/>
      <c r="F68" s="33"/>
      <c r="G68" s="33"/>
      <c r="H68" s="3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8">
      <c r="A69" s="2"/>
      <c r="B69" s="34">
        <f t="shared" si="0"/>
        <v>61</v>
      </c>
      <c r="C69" s="32">
        <v>46260</v>
      </c>
      <c r="D69" s="33"/>
      <c r="E69" s="33"/>
      <c r="F69" s="33"/>
      <c r="G69" s="33"/>
      <c r="H69" s="3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8">
      <c r="A70" s="2"/>
      <c r="B70" s="34">
        <f t="shared" si="0"/>
        <v>62</v>
      </c>
      <c r="C70" s="32">
        <v>46260</v>
      </c>
      <c r="D70" s="33"/>
      <c r="E70" s="33"/>
      <c r="F70" s="33"/>
      <c r="G70" s="33"/>
      <c r="H70" s="3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8">
      <c r="A71" s="2"/>
      <c r="B71" s="34">
        <f t="shared" si="0"/>
        <v>63</v>
      </c>
      <c r="C71" s="32">
        <v>46260</v>
      </c>
      <c r="D71" s="33"/>
      <c r="E71" s="33"/>
      <c r="F71" s="33"/>
      <c r="G71" s="33"/>
      <c r="H71" s="3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8">
      <c r="A72" s="2"/>
      <c r="B72" s="34">
        <f t="shared" si="0"/>
        <v>64</v>
      </c>
      <c r="C72" s="32">
        <v>46260</v>
      </c>
      <c r="D72" s="33"/>
      <c r="E72" s="33"/>
      <c r="F72" s="33"/>
      <c r="G72" s="33"/>
      <c r="H72" s="3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8">
      <c r="A73" s="2"/>
      <c r="B73" s="34">
        <f t="shared" si="0"/>
        <v>65</v>
      </c>
      <c r="C73" s="32">
        <v>46260</v>
      </c>
      <c r="D73" s="33"/>
      <c r="E73" s="33"/>
      <c r="F73" s="33"/>
      <c r="G73" s="34"/>
      <c r="H73" s="3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8">
      <c r="A74" s="2"/>
      <c r="B74" s="34">
        <f t="shared" si="0"/>
        <v>66</v>
      </c>
      <c r="C74" s="32">
        <v>46260</v>
      </c>
      <c r="D74" s="33"/>
      <c r="E74" s="33"/>
      <c r="F74" s="33"/>
      <c r="G74" s="34"/>
      <c r="H74" s="3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8">
      <c r="A75" s="2"/>
      <c r="B75" s="34">
        <f t="shared" si="0"/>
        <v>67</v>
      </c>
      <c r="C75" s="32">
        <v>46260</v>
      </c>
      <c r="D75" s="33"/>
      <c r="E75" s="33"/>
      <c r="F75" s="33"/>
      <c r="G75" s="33"/>
      <c r="H75" s="3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8">
      <c r="A76" s="2"/>
      <c r="B76" s="34">
        <f t="shared" si="0"/>
        <v>68</v>
      </c>
      <c r="C76" s="32">
        <v>46260</v>
      </c>
      <c r="D76" s="33"/>
      <c r="E76" s="33"/>
      <c r="F76" s="33"/>
      <c r="G76" s="33"/>
      <c r="H76" s="3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8">
      <c r="A77" s="2"/>
      <c r="B77" s="34">
        <f t="shared" si="0"/>
        <v>69</v>
      </c>
      <c r="C77" s="32">
        <v>46260</v>
      </c>
      <c r="D77" s="33"/>
      <c r="E77" s="33"/>
      <c r="F77" s="33"/>
      <c r="G77" s="33"/>
      <c r="H77" s="3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8">
      <c r="A78" s="2"/>
      <c r="B78" s="34">
        <f t="shared" si="0"/>
        <v>70</v>
      </c>
      <c r="C78" s="32">
        <v>46260</v>
      </c>
      <c r="D78" s="33"/>
      <c r="E78" s="33"/>
      <c r="F78" s="33"/>
      <c r="G78" s="33"/>
      <c r="H78" s="3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8">
      <c r="A79" s="2"/>
      <c r="B79" s="34">
        <f t="shared" si="0"/>
        <v>71</v>
      </c>
      <c r="C79" s="32">
        <v>46260</v>
      </c>
      <c r="D79" s="33"/>
      <c r="E79" s="33"/>
      <c r="F79" s="33"/>
      <c r="G79" s="33"/>
      <c r="H79" s="3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8">
      <c r="A80" s="2"/>
      <c r="B80" s="34">
        <f t="shared" si="0"/>
        <v>72</v>
      </c>
      <c r="C80" s="32">
        <v>46260</v>
      </c>
      <c r="D80" s="33"/>
      <c r="E80" s="33"/>
      <c r="F80" s="33"/>
      <c r="G80" s="34"/>
      <c r="H80" s="3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8">
      <c r="A81" s="2"/>
      <c r="B81" s="34">
        <f t="shared" si="0"/>
        <v>73</v>
      </c>
      <c r="C81" s="32">
        <v>46260</v>
      </c>
      <c r="D81" s="33"/>
      <c r="E81" s="33"/>
      <c r="F81" s="33"/>
      <c r="G81" s="33"/>
      <c r="H81" s="3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8">
      <c r="A82" s="2"/>
      <c r="B82" s="34">
        <f t="shared" si="0"/>
        <v>74</v>
      </c>
      <c r="C82" s="32">
        <v>46260</v>
      </c>
      <c r="D82" s="33"/>
      <c r="E82" s="33"/>
      <c r="F82" s="33"/>
      <c r="G82" s="34"/>
      <c r="H82" s="3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8">
      <c r="A83" s="2"/>
      <c r="B83" s="34">
        <f t="shared" si="0"/>
        <v>75</v>
      </c>
      <c r="C83" s="32">
        <v>46260</v>
      </c>
      <c r="D83" s="33"/>
      <c r="E83" s="33"/>
      <c r="F83" s="33"/>
      <c r="G83" s="33"/>
      <c r="H83" s="3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8">
      <c r="A84" s="2"/>
      <c r="B84" s="34">
        <f t="shared" si="0"/>
        <v>76</v>
      </c>
      <c r="C84" s="32">
        <v>46260</v>
      </c>
      <c r="D84" s="33"/>
      <c r="E84" s="33"/>
      <c r="F84" s="33"/>
      <c r="G84" s="36"/>
      <c r="H84" s="3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8">
      <c r="A85" s="2"/>
      <c r="B85" s="34">
        <f t="shared" si="0"/>
        <v>77</v>
      </c>
      <c r="C85" s="32">
        <v>46260</v>
      </c>
      <c r="D85" s="33"/>
      <c r="E85" s="33"/>
      <c r="F85" s="33"/>
      <c r="G85" s="33"/>
      <c r="H85" s="3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8">
      <c r="A86" s="2"/>
      <c r="B86" s="34">
        <f t="shared" si="0"/>
        <v>78</v>
      </c>
      <c r="C86" s="32">
        <v>46260</v>
      </c>
      <c r="D86" s="33"/>
      <c r="E86" s="33"/>
      <c r="F86" s="33"/>
      <c r="G86" s="33"/>
      <c r="H86" s="3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8">
      <c r="A87" s="2"/>
      <c r="B87" s="34">
        <f t="shared" si="0"/>
        <v>79</v>
      </c>
      <c r="C87" s="32">
        <v>46260</v>
      </c>
      <c r="D87" s="33"/>
      <c r="E87" s="33"/>
      <c r="F87" s="33"/>
      <c r="G87" s="34"/>
      <c r="H87" s="3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8">
      <c r="A88" s="2"/>
      <c r="B88" s="34">
        <f t="shared" si="0"/>
        <v>80</v>
      </c>
      <c r="C88" s="32">
        <v>46260</v>
      </c>
      <c r="D88" s="33"/>
      <c r="E88" s="33"/>
      <c r="F88" s="33"/>
      <c r="G88" s="34"/>
      <c r="H88" s="3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8">
      <c r="A89" s="2"/>
      <c r="B89" s="34">
        <f t="shared" si="0"/>
        <v>81</v>
      </c>
      <c r="C89" s="32">
        <v>46260</v>
      </c>
      <c r="D89" s="33"/>
      <c r="E89" s="33"/>
      <c r="F89" s="33"/>
      <c r="G89" s="34"/>
      <c r="H89" s="3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8">
      <c r="A90" s="2"/>
      <c r="B90" s="34">
        <f t="shared" si="0"/>
        <v>82</v>
      </c>
      <c r="C90" s="32">
        <v>46260</v>
      </c>
      <c r="D90" s="33"/>
      <c r="E90" s="33"/>
      <c r="F90" s="33"/>
      <c r="G90" s="34"/>
      <c r="H90" s="3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8">
      <c r="A91" s="2"/>
      <c r="B91" s="34">
        <f t="shared" si="0"/>
        <v>83</v>
      </c>
      <c r="C91" s="32">
        <v>46260</v>
      </c>
      <c r="D91" s="33"/>
      <c r="E91" s="33"/>
      <c r="F91" s="33"/>
      <c r="G91" s="34"/>
      <c r="H91" s="3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8">
      <c r="A92" s="2"/>
      <c r="B92" s="34">
        <f t="shared" si="0"/>
        <v>84</v>
      </c>
      <c r="C92" s="32">
        <v>46260</v>
      </c>
      <c r="D92" s="33"/>
      <c r="E92" s="33"/>
      <c r="F92" s="33"/>
      <c r="G92" s="34"/>
      <c r="H92" s="3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8">
      <c r="A93" s="2"/>
      <c r="B93" s="34">
        <f t="shared" si="0"/>
        <v>85</v>
      </c>
      <c r="C93" s="32">
        <v>46260</v>
      </c>
      <c r="D93" s="33"/>
      <c r="E93" s="33"/>
      <c r="F93" s="33"/>
      <c r="G93" s="34"/>
      <c r="H93" s="3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8">
      <c r="A94" s="2"/>
      <c r="B94" s="34">
        <f t="shared" si="0"/>
        <v>86</v>
      </c>
      <c r="C94" s="32">
        <v>46260</v>
      </c>
      <c r="D94" s="33"/>
      <c r="E94" s="33"/>
      <c r="F94" s="33"/>
      <c r="G94" s="34"/>
      <c r="H94" s="3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8">
      <c r="A95" s="2"/>
      <c r="B95" s="34">
        <f t="shared" si="0"/>
        <v>87</v>
      </c>
      <c r="C95" s="32">
        <v>46260</v>
      </c>
      <c r="D95" s="33"/>
      <c r="E95" s="33"/>
      <c r="F95" s="33"/>
      <c r="G95" s="34"/>
      <c r="H95" s="3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8">
      <c r="A96" s="2"/>
      <c r="B96" s="34">
        <f t="shared" si="0"/>
        <v>88</v>
      </c>
      <c r="C96" s="32">
        <v>46260</v>
      </c>
      <c r="D96" s="33"/>
      <c r="E96" s="33"/>
      <c r="F96" s="33"/>
      <c r="G96" s="34"/>
      <c r="H96" s="3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8">
      <c r="A97" s="2"/>
      <c r="B97" s="34">
        <f t="shared" si="0"/>
        <v>89</v>
      </c>
      <c r="C97" s="32">
        <v>46260</v>
      </c>
      <c r="D97" s="33"/>
      <c r="E97" s="33"/>
      <c r="F97" s="33"/>
      <c r="G97" s="34"/>
      <c r="H97" s="3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8">
      <c r="A98" s="2"/>
      <c r="B98" s="34">
        <f t="shared" si="0"/>
        <v>90</v>
      </c>
      <c r="C98" s="32">
        <v>46260</v>
      </c>
      <c r="D98" s="33"/>
      <c r="E98" s="33"/>
      <c r="F98" s="33"/>
      <c r="G98" s="34"/>
      <c r="H98" s="3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8">
      <c r="A99" s="2"/>
      <c r="B99" s="34">
        <f t="shared" si="0"/>
        <v>91</v>
      </c>
      <c r="C99" s="32">
        <v>46260</v>
      </c>
      <c r="D99" s="33"/>
      <c r="E99" s="33"/>
      <c r="F99" s="33"/>
      <c r="G99" s="34"/>
      <c r="H99" s="3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8">
      <c r="A100" s="2"/>
      <c r="B100" s="34">
        <f t="shared" si="0"/>
        <v>92</v>
      </c>
      <c r="C100" s="32">
        <v>46260</v>
      </c>
      <c r="D100" s="33"/>
      <c r="E100" s="33"/>
      <c r="F100" s="33"/>
      <c r="G100" s="34"/>
      <c r="H100" s="3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8">
      <c r="A101" s="2"/>
      <c r="B101" s="34">
        <f t="shared" si="0"/>
        <v>93</v>
      </c>
      <c r="C101" s="32">
        <v>46260</v>
      </c>
      <c r="D101" s="33"/>
      <c r="E101" s="33"/>
      <c r="F101" s="33"/>
      <c r="G101" s="34"/>
      <c r="H101" s="3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8">
      <c r="A102" s="2"/>
      <c r="B102" s="34">
        <f t="shared" si="0"/>
        <v>94</v>
      </c>
      <c r="C102" s="32">
        <v>46260</v>
      </c>
      <c r="D102" s="33"/>
      <c r="E102" s="33"/>
      <c r="F102" s="33"/>
      <c r="G102" s="35"/>
      <c r="H102" s="3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8">
      <c r="A103" s="2"/>
      <c r="B103" s="34">
        <f t="shared" si="0"/>
        <v>95</v>
      </c>
      <c r="C103" s="32">
        <v>46260</v>
      </c>
      <c r="D103" s="33"/>
      <c r="E103" s="33"/>
      <c r="F103" s="33"/>
      <c r="G103" s="34"/>
      <c r="H103" s="3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8">
      <c r="A104" s="2"/>
      <c r="B104" s="34">
        <f t="shared" si="0"/>
        <v>96</v>
      </c>
      <c r="C104" s="32">
        <v>46260</v>
      </c>
      <c r="D104" s="33"/>
      <c r="E104" s="33"/>
      <c r="F104" s="33"/>
      <c r="G104" s="34"/>
      <c r="H104" s="3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8">
      <c r="A105" s="2"/>
      <c r="B105" s="34">
        <f t="shared" si="0"/>
        <v>97</v>
      </c>
      <c r="C105" s="32">
        <v>46260</v>
      </c>
      <c r="D105" s="33"/>
      <c r="E105" s="33"/>
      <c r="F105" s="33"/>
      <c r="G105" s="34"/>
      <c r="H105" s="3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8">
      <c r="A106" s="2"/>
      <c r="B106" s="34">
        <f t="shared" si="0"/>
        <v>98</v>
      </c>
      <c r="C106" s="32">
        <v>46260</v>
      </c>
      <c r="D106" s="33"/>
      <c r="E106" s="33"/>
      <c r="F106" s="33"/>
      <c r="G106" s="33"/>
      <c r="H106" s="3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8">
      <c r="A107" s="2"/>
      <c r="B107" s="34">
        <f t="shared" si="0"/>
        <v>99</v>
      </c>
      <c r="C107" s="32">
        <v>46260</v>
      </c>
      <c r="D107" s="33"/>
      <c r="E107" s="33"/>
      <c r="F107" s="33"/>
      <c r="G107" s="33"/>
      <c r="H107" s="3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8">
      <c r="A108" s="2"/>
      <c r="B108" s="34">
        <f t="shared" si="0"/>
        <v>100</v>
      </c>
      <c r="C108" s="32">
        <v>46260</v>
      </c>
      <c r="D108" s="33"/>
      <c r="E108" s="33"/>
      <c r="F108" s="33"/>
      <c r="G108" s="33"/>
      <c r="H108" s="3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8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8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8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8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8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8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8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8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8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8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8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8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8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8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8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8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8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8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8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8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8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8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8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8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8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8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8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8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8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8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8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8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8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8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8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8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8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8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8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8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8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8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8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8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8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8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8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8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8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8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8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8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8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8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8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8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8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8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8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8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8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8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8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8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8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8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8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8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8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8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8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8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8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8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8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8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8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8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8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8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8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8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8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8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8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8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8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8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8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8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8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8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8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8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8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8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8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8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8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8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8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8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8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8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8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8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8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8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8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8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8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8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8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8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8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8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8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8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8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8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8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8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8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8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8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8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8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8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8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8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8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8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8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8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8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8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8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8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8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8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8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8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8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8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8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8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8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8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8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8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8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8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8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8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8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8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8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8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8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8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8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8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8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8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8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8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8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8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8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8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8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8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8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8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8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8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8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8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8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8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8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8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8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8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8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8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8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8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8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1">
    <mergeCell ref="B4:H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01-Ago</vt:lpstr>
      <vt:lpstr>02-Ago</vt:lpstr>
      <vt:lpstr>03-Ago</vt:lpstr>
      <vt:lpstr>04-Ago</vt:lpstr>
      <vt:lpstr>05-Ago</vt:lpstr>
      <vt:lpstr>06-Ago</vt:lpstr>
      <vt:lpstr>07-Ago</vt:lpstr>
      <vt:lpstr>08-Ago</vt:lpstr>
      <vt:lpstr>09-Ago</vt:lpstr>
      <vt:lpstr>10-Ago</vt:lpstr>
      <vt:lpstr>11-Ago</vt:lpstr>
      <vt:lpstr>12-Ago</vt:lpstr>
      <vt:lpstr>13-Ago</vt:lpstr>
      <vt:lpstr>14-Ago</vt:lpstr>
      <vt:lpstr>15-Ago</vt:lpstr>
      <vt:lpstr>16-Ago</vt:lpstr>
      <vt:lpstr>17-Ago</vt:lpstr>
      <vt:lpstr>18-Ago</vt:lpstr>
      <vt:lpstr>19-Ago</vt:lpstr>
      <vt:lpstr>20-Ago</vt:lpstr>
      <vt:lpstr>21-Ago</vt:lpstr>
      <vt:lpstr>22-Ago</vt:lpstr>
      <vt:lpstr>23-Ago</vt:lpstr>
      <vt:lpstr>24-Ago</vt:lpstr>
      <vt:lpstr>25-Ago</vt:lpstr>
      <vt:lpstr>26-Ago</vt:lpstr>
      <vt:lpstr>27-Ago</vt:lpstr>
      <vt:lpstr>28-Ago</vt:lpstr>
      <vt:lpstr>29-Ago</vt:lpstr>
      <vt:lpstr>30-Ago</vt:lpstr>
      <vt:lpstr>31-Ago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Planejamento COR</cp:lastModifiedBy>
  <dcterms:modified xsi:type="dcterms:W3CDTF">2026-09-03T20:48:05Z</dcterms:modified>
</cp:coreProperties>
</file>