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harsh\Downloads\"/>
    </mc:Choice>
  </mc:AlternateContent>
  <xr:revisionPtr revIDLastSave="0" documentId="13_ncr:1_{D1C979E5-36C1-4D23-BB1B-AF67F75B2B01}" xr6:coauthVersionLast="47" xr6:coauthVersionMax="47" xr10:uidLastSave="{00000000-0000-0000-0000-000000000000}"/>
  <bookViews>
    <workbookView xWindow="-108" yWindow="-108" windowWidth="23256" windowHeight="12456" activeTab="2" xr2:uid="{BDC48E41-F5EC-4CF5-AF22-19E5AB270453}"/>
  </bookViews>
  <sheets>
    <sheet name="Pivot Report" sheetId="1" r:id="rId1"/>
    <sheet name="Satisfaction score daily trends" sheetId="5" r:id="rId2"/>
    <sheet name="Dashboard" sheetId="6" r:id="rId3"/>
    <sheet name="Average wait time daily trend" sheetId="4" r:id="rId4"/>
    <sheet name="Daily ER No. of Patient" sheetId="3" r:id="rId5"/>
  </sheets>
  <definedNames>
    <definedName name="Slicer_Date__Month">#N/A</definedName>
    <definedName name="Slicer_Date__Year">#N/A</definedName>
  </definedNames>
  <calcPr calcId="191029"/>
  <pivotCaches>
    <pivotCache cacheId="52" r:id="rId6"/>
    <pivotCache cacheId="55" r:id="rId7"/>
    <pivotCache cacheId="58" r:id="rId8"/>
    <pivotCache cacheId="61" r:id="rId9"/>
    <pivotCache cacheId="64" r:id="rId10"/>
    <pivotCache cacheId="67" r:id="rId11"/>
    <pivotCache cacheId="70" r:id="rId12"/>
    <pivotCache cacheId="73" r:id="rId13"/>
    <pivotCache cacheId="76" r:id="rId14"/>
    <pivotCache cacheId="79" r:id="rId15"/>
    <pivotCache cacheId="82" r:id="rId16"/>
    <pivotCache cacheId="85" r:id="rId17"/>
  </pivotCaches>
  <extLst>
    <ext xmlns:x14="http://schemas.microsoft.com/office/spreadsheetml/2009/9/main" uri="{876F7934-8845-4945-9796-88D515C7AA90}">
      <x14:pivotCaches>
        <pivotCache cacheId="12" r:id="rId18"/>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265c6f53-1d31-406d-8962-1971142566be" name="Hospital Emergency Room Data" connection="Query - Hospital Emergency Room Data"/>
          <x15:modelTable id="Calendar_Table_82d51766-f327-414c-9ceb-dd6523a94b6c"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4" i="1" l="1"/>
  <c r="C54" i="1"/>
  <c r="A54" i="1"/>
  <c r="C53" i="1"/>
  <c r="B53" i="1"/>
  <c r="A5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59F81C-C7EE-4A96-89EC-F6CC6506048D}" name="Query - Calendar_Table" description="Connection to the 'Calendar_Table' query in the workbook." type="100" refreshedVersion="8" minRefreshableVersion="5">
    <extLst>
      <ext xmlns:x15="http://schemas.microsoft.com/office/spreadsheetml/2010/11/main" uri="{DE250136-89BD-433C-8126-D09CA5730AF9}">
        <x15:connection id="0460a0b2-51e6-4c55-8205-beb1374412d4"/>
      </ext>
    </extLst>
  </connection>
  <connection id="2" xr16:uid="{45C0AC31-65CB-4BA3-990B-D70C05EA9E52}"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55e084a5-405b-46cc-8693-e7c1900402f6"/>
      </ext>
    </extLst>
  </connection>
  <connection id="3" xr16:uid="{C3E56EF7-FA09-4500-8BED-215B05C2251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<sst xmlns="http://schemas.openxmlformats.org/spreadsheetml/2006/main" count="154" uniqueCount="75">
  <si>
    <t>Distinct Count of Patient Id</t>
  </si>
  <si>
    <t>No. of patient</t>
  </si>
  <si>
    <t>Average of Patient Waittime</t>
  </si>
  <si>
    <t>Average of Patient Satisfaction Score</t>
  </si>
  <si>
    <t>Row Labels</t>
  </si>
  <si>
    <t>Grand Total</t>
  </si>
  <si>
    <t>2023</t>
  </si>
  <si>
    <t>daily trends of no. of patient</t>
  </si>
  <si>
    <t>average wait time</t>
  </si>
  <si>
    <t>Satisfaction score daily trend</t>
  </si>
  <si>
    <t>Count of Patient Attend Status</t>
  </si>
  <si>
    <t>Count of Patient Admission Flag</t>
  </si>
  <si>
    <t>Count of Patient Admission Flag2</t>
  </si>
  <si>
    <t>Admission Status</t>
  </si>
  <si>
    <t>No. of Patient</t>
  </si>
  <si>
    <t>% Status</t>
  </si>
  <si>
    <t>Count of Age Group</t>
  </si>
  <si>
    <t>age group wise analysis</t>
  </si>
  <si>
    <t>attended status</t>
  </si>
  <si>
    <t>Count of Patient Gender</t>
  </si>
  <si>
    <t>Gender</t>
  </si>
  <si>
    <t>Count of Department Referral</t>
  </si>
  <si>
    <t>department referal</t>
  </si>
  <si>
    <t>Admitted</t>
  </si>
  <si>
    <t>Not Admitted</t>
  </si>
  <si>
    <t>0-09</t>
  </si>
  <si>
    <t>10-19</t>
  </si>
  <si>
    <t>20-29</t>
  </si>
  <si>
    <t>30-39</t>
  </si>
  <si>
    <t>40-49</t>
  </si>
  <si>
    <t>50-59</t>
  </si>
  <si>
    <t>60-69</t>
  </si>
  <si>
    <t>70-79</t>
  </si>
  <si>
    <t>Delay</t>
  </si>
  <si>
    <t>Ontime</t>
  </si>
  <si>
    <t>Female</t>
  </si>
  <si>
    <t>Male</t>
  </si>
  <si>
    <t>Renal</t>
  </si>
  <si>
    <t>Neurology</t>
  </si>
  <si>
    <t>Gastroenterology</t>
  </si>
  <si>
    <t>Physiotherapy</t>
  </si>
  <si>
    <t>Cardiology</t>
  </si>
  <si>
    <t>Orthopedics</t>
  </si>
  <si>
    <t>General Practice</t>
  </si>
  <si>
    <t>None</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</si>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</sst>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1" tint="0.499984740745262"/>
        <bgColor indexed="64"/>
      </patternFill>
    </fill>
    <fill>
      <patternFill patternType="solid">
        <fgColor theme="4" tint="-0.249977111117893"/>
        <bgColor indexed="64"/>
      </patternFill>
    </fill>
    <fill>
      <patternFill patternType="solid">
        <fgColor them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0" fillId="0" borderId="0" xfId="0" pivotButton="1"/>
    <xf numFmtId="2" fontId="0" fillId="0" borderId="0" xfId="0" applyNumberFormat="1"/>
    <xf numFmtId="0" fontId="0" fillId="0" borderId="0" xfId="0" applyAlignment="1">
      <alignment horizontal="left"/>
    </xf>
    <xf numFmtId="0" fontId="0" fillId="2" borderId="0" xfId="0" applyFill="1"/>
    <xf numFmtId="1" fontId="0" fillId="0" borderId="0" xfId="0" applyNumberFormat="1"/>
    <xf numFmtId="0" fontId="0" fillId="3" borderId="0" xfId="0" applyFill="1"/>
    <xf numFmtId="0" fontId="0" fillId="4" borderId="0" xfId="0" applyFill="1"/>
    <xf numFmtId="0" fontId="0" fillId="3" borderId="0" xfId="0" applyFill="1" applyAlignment="1">
      <alignment horizontal="center"/>
    </xf>
    <xf numFmtId="0" fontId="0" fillId="4" borderId="0" xfId="0" applyFill="1" applyAlignment="1">
      <alignment horizontal="center"/>
    </xf>
    <xf numFmtId="9" fontId="0" fillId="4" borderId="0" xfId="1" applyFont="1" applyFill="1" applyAlignment="1">
      <alignment horizontal="center"/>
    </xf>
    <xf numFmtId="10" fontId="0" fillId="0" borderId="0" xfId="0" applyNumberFormat="1"/>
    <xf numFmtId="0" fontId="0" fillId="0" borderId="0" xfId="0" applyNumberFormat="1"/>
  </cellXfs>
  <cellStyles count="2">
    <cellStyle name="Normal" xfId="0" builtinId="0"/>
    <cellStyle name="Percent" xfId="1" builtinId="5"/>
  </cellStyles>
  <dxfs count="37">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1" formatCode="0"/>
    </dxf>
    <dxf>
      <numFmt numFmtId="2" formatCode="0.00"/>
    </dxf>
    <dxf>
      <numFmt numFmtId="1" formatCode="0"/>
    </dxf>
    <dxf>
      <numFmt numFmtId="2" formatCode="0.00"/>
    </dxf>
    <dxf>
      <numFmt numFmtId="1" formatCode="0"/>
    </dxf>
    <dxf>
      <font>
        <b/>
        <color theme="1"/>
      </font>
      <border>
        <bottom style="thin">
          <color theme="5"/>
        </bottom>
        <vertical/>
        <horizontal/>
      </border>
    </dxf>
    <dxf>
      <font>
        <sz val="8"/>
        <color theme="1"/>
      </font>
      <fill>
        <patternFill>
          <bgColor theme="0" tint="-4.9989318521683403E-2"/>
        </patternFill>
      </fill>
      <border diagonalUp="0" diagonalDown="0">
        <left/>
        <right/>
        <top/>
        <bottom/>
        <vertical/>
        <horizontal/>
      </border>
    </dxf>
    <dxf>
      <font>
        <b/>
        <color theme="1"/>
      </font>
      <border>
        <bottom style="thin">
          <color theme="5"/>
        </bottom>
        <vertical/>
        <horizontal/>
      </border>
    </dxf>
    <dxf>
      <font>
        <sz val="8"/>
        <color theme="1"/>
      </font>
      <fill>
        <patternFill>
          <bgColor theme="0" tint="-4.9989318521683403E-2"/>
        </patternFill>
      </fill>
      <border diagonalUp="0" diagonalDown="0">
        <left/>
        <right/>
        <top/>
        <bottom/>
        <vertical/>
        <horizontal/>
      </border>
    </dxf>
  </dxfs>
  <tableStyles count="2" defaultTableStyle="TableStyleMedium2" defaultPivotStyle="PivotStyleLight16">
    <tableStyle name="My Style" pivot="0" table="0" count="10" xr9:uid="{2A647DA1-0BD1-4270-BC04-C3A4AF365757}">
      <tableStyleElement type="wholeTable" dxfId="36"/>
      <tableStyleElement type="headerRow" dxfId="35"/>
    </tableStyle>
    <tableStyle name="My Style " pivot="0" table="0" count="10" xr9:uid="{04FEE82C-6C5C-4C4F-A608-DD50AC218F09}">
      <tableStyleElement type="wholeTable" dxfId="34"/>
      <tableStyleElement type="headerRow" dxfId="33"/>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 ">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1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1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s>
    <c:plotArea>
      <c:layout>
        <c:manualLayout>
          <c:layoutTarget val="inner"/>
          <c:xMode val="edge"/>
          <c:yMode val="edge"/>
          <c:x val="0"/>
          <c:y val="9.8275915436283154E-2"/>
          <c:w val="0.93856422107531745"/>
          <c:h val="0.8416746864975212"/>
        </c:manualLayout>
      </c:layout>
      <c:barChart>
        <c:barDir val="bar"/>
        <c:grouping val="clustered"/>
        <c:varyColors val="0"/>
        <c:ser>
          <c:idx val="0"/>
          <c:order val="0"/>
          <c:tx>
            <c:strRef>
              <c:f>'Pivot Report'!$B$43</c:f>
              <c:strCache>
                <c:ptCount val="1"/>
                <c:pt idx="0">
                  <c:v>Count of Patient Admission Flag</c:v>
                </c:pt>
              </c:strCache>
            </c:strRef>
          </c:tx>
          <c:spPr>
            <a:solidFill>
              <a:schemeClr val="accent1"/>
            </a:solidFill>
            <a:ln>
              <a:noFill/>
            </a:ln>
            <a:effectLst/>
          </c:spPr>
          <c:invertIfNegative val="0"/>
          <c:cat>
            <c:strRef>
              <c:f>'Pivot Report'!$A$44:$A$46</c:f>
              <c:strCache>
                <c:ptCount val="2"/>
                <c:pt idx="0">
                  <c:v>Admitted</c:v>
                </c:pt>
                <c:pt idx="1">
                  <c:v>Not Admitted</c:v>
                </c:pt>
              </c:strCache>
            </c:strRef>
          </c:cat>
          <c:val>
            <c:numRef>
              <c:f>'Pivot Report'!$B$44:$B$46</c:f>
              <c:numCache>
                <c:formatCode>0</c:formatCode>
                <c:ptCount val="2"/>
                <c:pt idx="0">
                  <c:v>249</c:v>
                </c:pt>
                <c:pt idx="1">
                  <c:v>220</c:v>
                </c:pt>
              </c:numCache>
            </c:numRef>
          </c:val>
          <c:extLst>
            <c:ext xmlns:c16="http://schemas.microsoft.com/office/drawing/2014/chart" uri="{C3380CC4-5D6E-409C-BE32-E72D297353CC}">
              <c16:uniqueId val="{00000000-F0CB-4976-A765-A5880C0F02F7}"/>
            </c:ext>
          </c:extLst>
        </c:ser>
        <c:ser>
          <c:idx val="1"/>
          <c:order val="1"/>
          <c:tx>
            <c:strRef>
              <c:f>'Pivot Report'!$C$43</c:f>
              <c:strCache>
                <c:ptCount val="1"/>
                <c:pt idx="0">
                  <c:v>Count of Patient Admission Flag2</c:v>
                </c:pt>
              </c:strCache>
            </c:strRef>
          </c:tx>
          <c:spPr>
            <a:solidFill>
              <a:schemeClr val="accent2"/>
            </a:solidFill>
            <a:ln>
              <a:noFill/>
            </a:ln>
            <a:effectLst/>
          </c:spPr>
          <c:invertIfNegative val="0"/>
          <c:cat>
            <c:strRef>
              <c:f>'Pivot Report'!$A$44:$A$46</c:f>
              <c:strCache>
                <c:ptCount val="2"/>
                <c:pt idx="0">
                  <c:v>Admitted</c:v>
                </c:pt>
                <c:pt idx="1">
                  <c:v>Not Admitted</c:v>
                </c:pt>
              </c:strCache>
            </c:strRef>
          </c:cat>
          <c:val>
            <c:numRef>
              <c:f>'Pivot Report'!$C$44:$C$46</c:f>
              <c:numCache>
                <c:formatCode>0.00%</c:formatCode>
                <c:ptCount val="2"/>
                <c:pt idx="0">
                  <c:v>0.53091684434968012</c:v>
                </c:pt>
                <c:pt idx="1">
                  <c:v>0.46908315565031983</c:v>
                </c:pt>
              </c:numCache>
            </c:numRef>
          </c:val>
          <c:extLst>
            <c:ext xmlns:c16="http://schemas.microsoft.com/office/drawing/2014/chart" uri="{C3380CC4-5D6E-409C-BE32-E72D297353CC}">
              <c16:uniqueId val="{00000001-F0CB-4976-A765-A5880C0F02F7}"/>
            </c:ext>
          </c:extLst>
        </c:ser>
        <c:dLbls>
          <c:showLegendKey val="0"/>
          <c:showVal val="0"/>
          <c:showCatName val="0"/>
          <c:showSerName val="0"/>
          <c:showPercent val="0"/>
          <c:showBubbleSize val="0"/>
        </c:dLbls>
        <c:gapWidth val="0"/>
        <c:axId val="194445999"/>
        <c:axId val="194443599"/>
      </c:barChart>
      <c:catAx>
        <c:axId val="194445999"/>
        <c:scaling>
          <c:orientation val="minMax"/>
        </c:scaling>
        <c:delete val="1"/>
        <c:axPos val="l"/>
        <c:numFmt formatCode="General" sourceLinked="1"/>
        <c:majorTickMark val="none"/>
        <c:minorTickMark val="none"/>
        <c:tickLblPos val="nextTo"/>
        <c:crossAx val="194443599"/>
        <c:crosses val="autoZero"/>
        <c:auto val="1"/>
        <c:lblAlgn val="ctr"/>
        <c:lblOffset val="100"/>
        <c:noMultiLvlLbl val="0"/>
      </c:catAx>
      <c:valAx>
        <c:axId val="194443599"/>
        <c:scaling>
          <c:orientation val="minMax"/>
        </c:scaling>
        <c:delete val="1"/>
        <c:axPos val="b"/>
        <c:numFmt formatCode="0" sourceLinked="1"/>
        <c:majorTickMark val="none"/>
        <c:minorTickMark val="none"/>
        <c:tickLblPos val="nextTo"/>
        <c:crossAx val="194445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81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Report!PivotTable7</c:name>
    <c:fmtId val="3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Report'!$L$4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Report'!$K$5:$K$35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Report'!$L$5:$L$35</c:f>
              <c:numCache>
                <c:formatCode>0.00</c:formatCode>
                <c:ptCount val="30"/>
                <c:pt idx="0">
                  <c:v>3.5</c:v>
                </c:pt>
                <c:pt idx="1">
                  <c:v>5.8</c:v>
                </c:pt>
                <c:pt idx="2">
                  <c:v>3.6</c:v>
                </c:pt>
                <c:pt idx="3">
                  <c:v>7.25</c:v>
                </c:pt>
                <c:pt idx="4">
                  <c:v>4</c:v>
                </c:pt>
                <c:pt idx="5">
                  <c:v>6.2</c:v>
                </c:pt>
                <c:pt idx="6">
                  <c:v>6.5</c:v>
                </c:pt>
                <c:pt idx="7">
                  <c:v>6</c:v>
                </c:pt>
                <c:pt idx="8">
                  <c:v>1.5</c:v>
                </c:pt>
                <c:pt idx="9">
                  <c:v>2.5</c:v>
                </c:pt>
                <c:pt idx="10">
                  <c:v>7.25</c:v>
                </c:pt>
                <c:pt idx="11">
                  <c:v>1.5</c:v>
                </c:pt>
                <c:pt idx="12">
                  <c:v>5</c:v>
                </c:pt>
                <c:pt idx="13">
                  <c:v>6.5</c:v>
                </c:pt>
                <c:pt idx="14">
                  <c:v>4.1111111111111107</c:v>
                </c:pt>
                <c:pt idx="15">
                  <c:v>6.6</c:v>
                </c:pt>
                <c:pt idx="16">
                  <c:v>5.2</c:v>
                </c:pt>
                <c:pt idx="17">
                  <c:v>5.5</c:v>
                </c:pt>
                <c:pt idx="18">
                  <c:v>3.3333333333333335</c:v>
                </c:pt>
                <c:pt idx="19">
                  <c:v>5</c:v>
                </c:pt>
                <c:pt idx="20">
                  <c:v>6.5</c:v>
                </c:pt>
                <c:pt idx="21">
                  <c:v>3</c:v>
                </c:pt>
                <c:pt idx="22">
                  <c:v>5.333333333333333</c:v>
                </c:pt>
                <c:pt idx="23">
                  <c:v>7.333333333333333</c:v>
                </c:pt>
                <c:pt idx="24">
                  <c:v>5.6</c:v>
                </c:pt>
                <c:pt idx="25">
                  <c:v>4.4000000000000004</c:v>
                </c:pt>
                <c:pt idx="26">
                  <c:v>4</c:v>
                </c:pt>
                <c:pt idx="27">
                  <c:v>3</c:v>
                </c:pt>
                <c:pt idx="28">
                  <c:v>5.666666666666667</c:v>
                </c:pt>
                <c:pt idx="29">
                  <c:v>5.8571428571428568</c:v>
                </c:pt>
              </c:numCache>
            </c:numRef>
          </c:val>
          <c:extLst>
            <c:ext xmlns:c16="http://schemas.microsoft.com/office/drawing/2014/chart" uri="{C3380CC4-5D6E-409C-BE32-E72D297353CC}">
              <c16:uniqueId val="{00000000-7C6C-4871-89E4-C0B54517CFB9}"/>
            </c:ext>
          </c:extLst>
        </c:ser>
        <c:dLbls>
          <c:showLegendKey val="0"/>
          <c:showVal val="1"/>
          <c:showCatName val="0"/>
          <c:showSerName val="0"/>
          <c:showPercent val="0"/>
          <c:showBubbleSize val="0"/>
        </c:dLbls>
        <c:axId val="263134943"/>
        <c:axId val="263138303"/>
      </c:areaChart>
      <c:catAx>
        <c:axId val="26313494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63138303"/>
        <c:crosses val="autoZero"/>
        <c:auto val="1"/>
        <c:lblAlgn val="ctr"/>
        <c:lblOffset val="100"/>
        <c:noMultiLvlLbl val="0"/>
      </c:catAx>
      <c:valAx>
        <c:axId val="263138303"/>
        <c:scaling>
          <c:orientation val="minMax"/>
        </c:scaling>
        <c:delete val="1"/>
        <c:axPos val="l"/>
        <c:numFmt formatCode="0.00" sourceLinked="1"/>
        <c:majorTickMark val="out"/>
        <c:minorTickMark val="none"/>
        <c:tickLblPos val="nextTo"/>
        <c:crossAx val="2631349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853106585168061E-3"/>
          <c:y val="1.4674378899197083E-3"/>
          <c:w val="0.99711468934148317"/>
          <c:h val="0.77870662000583257"/>
        </c:manualLayout>
      </c:layout>
      <c:areaChart>
        <c:grouping val="standard"/>
        <c:varyColors val="0"/>
        <c:ser>
          <c:idx val="0"/>
          <c:order val="0"/>
          <c:tx>
            <c:strRef>
              <c:f>'Pivot Report'!$E$4</c:f>
              <c:strCache>
                <c:ptCount val="1"/>
                <c:pt idx="0">
                  <c:v>Total</c:v>
                </c:pt>
              </c:strCache>
            </c:strRef>
          </c:tx>
          <c:spPr>
            <a:solidFill>
              <a:schemeClr val="accent1"/>
            </a:solidFill>
            <a:ln>
              <a:noFill/>
            </a:ln>
            <a:effectLst/>
          </c:spPr>
          <c:cat>
            <c:strRef>
              <c:f>'Pivot Report'!$D$5:$D$35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Report'!$E$5:$E$35</c:f>
              <c:numCache>
                <c:formatCode>General</c:formatCode>
                <c:ptCount val="30"/>
                <c:pt idx="0">
                  <c:v>12</c:v>
                </c:pt>
                <c:pt idx="1">
                  <c:v>18</c:v>
                </c:pt>
                <c:pt idx="2">
                  <c:v>17</c:v>
                </c:pt>
                <c:pt idx="3">
                  <c:v>15</c:v>
                </c:pt>
                <c:pt idx="4">
                  <c:v>13</c:v>
                </c:pt>
                <c:pt idx="5">
                  <c:v>11</c:v>
                </c:pt>
                <c:pt idx="6">
                  <c:v>14</c:v>
                </c:pt>
                <c:pt idx="7">
                  <c:v>17</c:v>
                </c:pt>
                <c:pt idx="8">
                  <c:v>15</c:v>
                </c:pt>
                <c:pt idx="9">
                  <c:v>16</c:v>
                </c:pt>
                <c:pt idx="10">
                  <c:v>9</c:v>
                </c:pt>
                <c:pt idx="11">
                  <c:v>10</c:v>
                </c:pt>
                <c:pt idx="12">
                  <c:v>12</c:v>
                </c:pt>
                <c:pt idx="13">
                  <c:v>13</c:v>
                </c:pt>
                <c:pt idx="14">
                  <c:v>26</c:v>
                </c:pt>
                <c:pt idx="15">
                  <c:v>22</c:v>
                </c:pt>
                <c:pt idx="16">
                  <c:v>16</c:v>
                </c:pt>
                <c:pt idx="17">
                  <c:v>12</c:v>
                </c:pt>
                <c:pt idx="18">
                  <c:v>21</c:v>
                </c:pt>
                <c:pt idx="19">
                  <c:v>12</c:v>
                </c:pt>
                <c:pt idx="20">
                  <c:v>15</c:v>
                </c:pt>
                <c:pt idx="21">
                  <c:v>23</c:v>
                </c:pt>
                <c:pt idx="22">
                  <c:v>15</c:v>
                </c:pt>
                <c:pt idx="23">
                  <c:v>15</c:v>
                </c:pt>
                <c:pt idx="24">
                  <c:v>14</c:v>
                </c:pt>
                <c:pt idx="25">
                  <c:v>19</c:v>
                </c:pt>
                <c:pt idx="26">
                  <c:v>17</c:v>
                </c:pt>
                <c:pt idx="27">
                  <c:v>16</c:v>
                </c:pt>
                <c:pt idx="28">
                  <c:v>15</c:v>
                </c:pt>
                <c:pt idx="29">
                  <c:v>19</c:v>
                </c:pt>
              </c:numCache>
            </c:numRef>
          </c:val>
          <c:extLst>
            <c:ext xmlns:c16="http://schemas.microsoft.com/office/drawing/2014/chart" uri="{C3380CC4-5D6E-409C-BE32-E72D297353CC}">
              <c16:uniqueId val="{00000000-C04F-4C5B-9056-1573347A68C8}"/>
            </c:ext>
          </c:extLst>
        </c:ser>
        <c:dLbls>
          <c:showLegendKey val="0"/>
          <c:showVal val="0"/>
          <c:showCatName val="0"/>
          <c:showSerName val="0"/>
          <c:showPercent val="0"/>
          <c:showBubbleSize val="0"/>
        </c:dLbls>
        <c:axId val="1133485151"/>
        <c:axId val="1133489471"/>
      </c:areaChart>
      <c:catAx>
        <c:axId val="1133485151"/>
        <c:scaling>
          <c:orientation val="minMax"/>
        </c:scaling>
        <c:delete val="1"/>
        <c:axPos val="b"/>
        <c:numFmt formatCode="General" sourceLinked="1"/>
        <c:majorTickMark val="out"/>
        <c:minorTickMark val="none"/>
        <c:tickLblPos val="nextTo"/>
        <c:crossAx val="1133489471"/>
        <c:crosses val="autoZero"/>
        <c:auto val="1"/>
        <c:lblAlgn val="ctr"/>
        <c:lblOffset val="100"/>
        <c:noMultiLvlLbl val="0"/>
      </c:catAx>
      <c:valAx>
        <c:axId val="1133489471"/>
        <c:scaling>
          <c:orientation val="minMax"/>
        </c:scaling>
        <c:delete val="1"/>
        <c:axPos val="l"/>
        <c:numFmt formatCode="General" sourceLinked="1"/>
        <c:majorTickMark val="none"/>
        <c:minorTickMark val="none"/>
        <c:tickLblPos val="nextTo"/>
        <c:crossAx val="11334851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340308806830605E-2"/>
          <c:y val="3.0809030469152018E-4"/>
          <c:w val="0.98965990356066724"/>
          <c:h val="0.88681593560423599"/>
        </c:manualLayout>
      </c:layout>
      <c:areaChart>
        <c:grouping val="standard"/>
        <c:varyColors val="0"/>
        <c:ser>
          <c:idx val="0"/>
          <c:order val="0"/>
          <c:tx>
            <c:strRef>
              <c:f>'Pivot Report'!$I$4</c:f>
              <c:strCache>
                <c:ptCount val="1"/>
                <c:pt idx="0">
                  <c:v>Total</c:v>
                </c:pt>
              </c:strCache>
            </c:strRef>
          </c:tx>
          <c:spPr>
            <a:solidFill>
              <a:schemeClr val="accent1"/>
            </a:solidFill>
            <a:ln>
              <a:noFill/>
            </a:ln>
            <a:effectLst/>
          </c:spPr>
          <c:cat>
            <c:strRef>
              <c:f>'Pivot Report'!$H$5:$H$35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Report'!$I$5:$I$35</c:f>
              <c:numCache>
                <c:formatCode>0.00</c:formatCode>
                <c:ptCount val="30"/>
                <c:pt idx="0">
                  <c:v>29.833333333333332</c:v>
                </c:pt>
                <c:pt idx="1">
                  <c:v>34.777777777777779</c:v>
                </c:pt>
                <c:pt idx="2">
                  <c:v>35</c:v>
                </c:pt>
                <c:pt idx="3">
                  <c:v>34.06666666666667</c:v>
                </c:pt>
                <c:pt idx="4">
                  <c:v>34.846153846153847</c:v>
                </c:pt>
                <c:pt idx="5">
                  <c:v>36.81818181818182</c:v>
                </c:pt>
                <c:pt idx="6">
                  <c:v>34.5</c:v>
                </c:pt>
                <c:pt idx="7">
                  <c:v>32.882352941176471</c:v>
                </c:pt>
                <c:pt idx="8">
                  <c:v>43.466666666666669</c:v>
                </c:pt>
                <c:pt idx="9">
                  <c:v>28.375</c:v>
                </c:pt>
                <c:pt idx="10">
                  <c:v>34.777777777777779</c:v>
                </c:pt>
                <c:pt idx="11">
                  <c:v>35.200000000000003</c:v>
                </c:pt>
                <c:pt idx="12">
                  <c:v>32</c:v>
                </c:pt>
                <c:pt idx="13">
                  <c:v>37.615384615384613</c:v>
                </c:pt>
                <c:pt idx="14">
                  <c:v>37.384615384615387</c:v>
                </c:pt>
                <c:pt idx="15">
                  <c:v>33.954545454545453</c:v>
                </c:pt>
                <c:pt idx="16">
                  <c:v>32.5</c:v>
                </c:pt>
                <c:pt idx="17">
                  <c:v>37.25</c:v>
                </c:pt>
                <c:pt idx="18">
                  <c:v>34.047619047619051</c:v>
                </c:pt>
                <c:pt idx="19">
                  <c:v>34.583333333333336</c:v>
                </c:pt>
                <c:pt idx="20">
                  <c:v>31</c:v>
                </c:pt>
                <c:pt idx="21">
                  <c:v>33.347826086956523</c:v>
                </c:pt>
                <c:pt idx="22">
                  <c:v>33.799999999999997</c:v>
                </c:pt>
                <c:pt idx="23">
                  <c:v>32.466666666666669</c:v>
                </c:pt>
                <c:pt idx="24">
                  <c:v>36.642857142857146</c:v>
                </c:pt>
                <c:pt idx="25">
                  <c:v>32.631578947368418</c:v>
                </c:pt>
                <c:pt idx="26">
                  <c:v>32.176470588235297</c:v>
                </c:pt>
                <c:pt idx="27">
                  <c:v>33.5</c:v>
                </c:pt>
                <c:pt idx="28">
                  <c:v>33.200000000000003</c:v>
                </c:pt>
                <c:pt idx="29">
                  <c:v>35.89473684210526</c:v>
                </c:pt>
              </c:numCache>
            </c:numRef>
          </c:val>
          <c:extLst>
            <c:ext xmlns:c16="http://schemas.microsoft.com/office/drawing/2014/chart" uri="{C3380CC4-5D6E-409C-BE32-E72D297353CC}">
              <c16:uniqueId val="{00000000-1F2C-4CAC-AA1A-5928E37A281D}"/>
            </c:ext>
          </c:extLst>
        </c:ser>
        <c:dLbls>
          <c:showLegendKey val="0"/>
          <c:showVal val="0"/>
          <c:showCatName val="0"/>
          <c:showSerName val="0"/>
          <c:showPercent val="0"/>
          <c:showBubbleSize val="0"/>
        </c:dLbls>
        <c:axId val="1956573055"/>
        <c:axId val="1956594175"/>
      </c:areaChart>
      <c:catAx>
        <c:axId val="1956573055"/>
        <c:scaling>
          <c:orientation val="minMax"/>
        </c:scaling>
        <c:delete val="1"/>
        <c:axPos val="b"/>
        <c:numFmt formatCode="General" sourceLinked="1"/>
        <c:majorTickMark val="out"/>
        <c:minorTickMark val="none"/>
        <c:tickLblPos val="nextTo"/>
        <c:crossAx val="1956594175"/>
        <c:crosses val="autoZero"/>
        <c:auto val="1"/>
        <c:lblAlgn val="ctr"/>
        <c:lblOffset val="100"/>
        <c:noMultiLvlLbl val="0"/>
      </c:catAx>
      <c:valAx>
        <c:axId val="1956594175"/>
        <c:scaling>
          <c:orientation val="minMax"/>
        </c:scaling>
        <c:delete val="1"/>
        <c:axPos val="l"/>
        <c:numFmt formatCode="0.00" sourceLinked="1"/>
        <c:majorTickMark val="none"/>
        <c:minorTickMark val="none"/>
        <c:tickLblPos val="nextTo"/>
        <c:crossAx val="19565730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Report!PivotTable7</c:name>
    <c:fmtId val="4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393639802768018E-4"/>
          <c:y val="0"/>
          <c:w val="0.98798063479799814"/>
          <c:h val="1"/>
        </c:manualLayout>
      </c:layout>
      <c:areaChart>
        <c:grouping val="standard"/>
        <c:varyColors val="0"/>
        <c:ser>
          <c:idx val="0"/>
          <c:order val="0"/>
          <c:tx>
            <c:strRef>
              <c:f>'Pivot Report'!$L$4</c:f>
              <c:strCache>
                <c:ptCount val="1"/>
                <c:pt idx="0">
                  <c:v>Total</c:v>
                </c:pt>
              </c:strCache>
            </c:strRef>
          </c:tx>
          <c:spPr>
            <a:solidFill>
              <a:schemeClr val="accent1"/>
            </a:solidFill>
            <a:ln>
              <a:noFill/>
            </a:ln>
            <a:effectLst/>
          </c:spPr>
          <c:cat>
            <c:strRef>
              <c:f>'Pivot Report'!$K$5:$K$35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Report'!$L$5:$L$35</c:f>
              <c:numCache>
                <c:formatCode>0.00</c:formatCode>
                <c:ptCount val="30"/>
                <c:pt idx="0">
                  <c:v>3.5</c:v>
                </c:pt>
                <c:pt idx="1">
                  <c:v>5.8</c:v>
                </c:pt>
                <c:pt idx="2">
                  <c:v>3.6</c:v>
                </c:pt>
                <c:pt idx="3">
                  <c:v>7.25</c:v>
                </c:pt>
                <c:pt idx="4">
                  <c:v>4</c:v>
                </c:pt>
                <c:pt idx="5">
                  <c:v>6.2</c:v>
                </c:pt>
                <c:pt idx="6">
                  <c:v>6.5</c:v>
                </c:pt>
                <c:pt idx="7">
                  <c:v>6</c:v>
                </c:pt>
                <c:pt idx="8">
                  <c:v>1.5</c:v>
                </c:pt>
                <c:pt idx="9">
                  <c:v>2.5</c:v>
                </c:pt>
                <c:pt idx="10">
                  <c:v>7.25</c:v>
                </c:pt>
                <c:pt idx="11">
                  <c:v>1.5</c:v>
                </c:pt>
                <c:pt idx="12">
                  <c:v>5</c:v>
                </c:pt>
                <c:pt idx="13">
                  <c:v>6.5</c:v>
                </c:pt>
                <c:pt idx="14">
                  <c:v>4.1111111111111107</c:v>
                </c:pt>
                <c:pt idx="15">
                  <c:v>6.6</c:v>
                </c:pt>
                <c:pt idx="16">
                  <c:v>5.2</c:v>
                </c:pt>
                <c:pt idx="17">
                  <c:v>5.5</c:v>
                </c:pt>
                <c:pt idx="18">
                  <c:v>3.3333333333333335</c:v>
                </c:pt>
                <c:pt idx="19">
                  <c:v>5</c:v>
                </c:pt>
                <c:pt idx="20">
                  <c:v>6.5</c:v>
                </c:pt>
                <c:pt idx="21">
                  <c:v>3</c:v>
                </c:pt>
                <c:pt idx="22">
                  <c:v>5.333333333333333</c:v>
                </c:pt>
                <c:pt idx="23">
                  <c:v>7.333333333333333</c:v>
                </c:pt>
                <c:pt idx="24">
                  <c:v>5.6</c:v>
                </c:pt>
                <c:pt idx="25">
                  <c:v>4.4000000000000004</c:v>
                </c:pt>
                <c:pt idx="26">
                  <c:v>4</c:v>
                </c:pt>
                <c:pt idx="27">
                  <c:v>3</c:v>
                </c:pt>
                <c:pt idx="28">
                  <c:v>5.666666666666667</c:v>
                </c:pt>
                <c:pt idx="29">
                  <c:v>5.8571428571428568</c:v>
                </c:pt>
              </c:numCache>
            </c:numRef>
          </c:val>
          <c:extLst>
            <c:ext xmlns:c16="http://schemas.microsoft.com/office/drawing/2014/chart" uri="{C3380CC4-5D6E-409C-BE32-E72D297353CC}">
              <c16:uniqueId val="{00000000-FF03-44C0-BBE7-2E8C62F88ED5}"/>
            </c:ext>
          </c:extLst>
        </c:ser>
        <c:dLbls>
          <c:showLegendKey val="0"/>
          <c:showVal val="0"/>
          <c:showCatName val="0"/>
          <c:showSerName val="0"/>
          <c:showPercent val="0"/>
          <c:showBubbleSize val="0"/>
        </c:dLbls>
        <c:axId val="1220707151"/>
        <c:axId val="1220707631"/>
      </c:areaChart>
      <c:catAx>
        <c:axId val="1220707151"/>
        <c:scaling>
          <c:orientation val="minMax"/>
        </c:scaling>
        <c:delete val="1"/>
        <c:axPos val="b"/>
        <c:numFmt formatCode="General" sourceLinked="1"/>
        <c:majorTickMark val="out"/>
        <c:minorTickMark val="none"/>
        <c:tickLblPos val="nextTo"/>
        <c:crossAx val="1220707631"/>
        <c:crosses val="autoZero"/>
        <c:auto val="1"/>
        <c:lblAlgn val="ctr"/>
        <c:lblOffset val="100"/>
        <c:noMultiLvlLbl val="0"/>
      </c:catAx>
      <c:valAx>
        <c:axId val="1220707631"/>
        <c:scaling>
          <c:orientation val="minMax"/>
        </c:scaling>
        <c:delete val="1"/>
        <c:axPos val="l"/>
        <c:numFmt formatCode="0.00" sourceLinked="1"/>
        <c:majorTickMark val="none"/>
        <c:minorTickMark val="none"/>
        <c:tickLblPos val="nextTo"/>
        <c:crossAx val="12207071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Report!PivotTable9</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63467552415221E-2"/>
          <c:y val="1.0098620973497886E-2"/>
          <c:w val="0.8859579734315548"/>
          <c:h val="0.57888375436969575"/>
        </c:manualLayout>
      </c:layout>
      <c:barChart>
        <c:barDir val="col"/>
        <c:grouping val="clustered"/>
        <c:varyColors val="0"/>
        <c:ser>
          <c:idx val="0"/>
          <c:order val="0"/>
          <c:tx>
            <c:strRef>
              <c:f>'Pivot Report'!$B$59</c:f>
              <c:strCache>
                <c:ptCount val="1"/>
                <c:pt idx="0">
                  <c:v>Total</c:v>
                </c:pt>
              </c:strCache>
            </c:strRef>
          </c:tx>
          <c:spPr>
            <a:solidFill>
              <a:schemeClr val="accent1"/>
            </a:solidFill>
            <a:ln>
              <a:noFill/>
            </a:ln>
            <a:effectLst/>
          </c:spPr>
          <c:invertIfNegative val="0"/>
          <c:cat>
            <c:strRef>
              <c:f>'Pivot Report'!$A$60:$A$68</c:f>
              <c:strCache>
                <c:ptCount val="8"/>
                <c:pt idx="0">
                  <c:v>0-09</c:v>
                </c:pt>
                <c:pt idx="1">
                  <c:v>10-19</c:v>
                </c:pt>
                <c:pt idx="2">
                  <c:v>20-29</c:v>
                </c:pt>
                <c:pt idx="3">
                  <c:v>30-39</c:v>
                </c:pt>
                <c:pt idx="4">
                  <c:v>40-49</c:v>
                </c:pt>
                <c:pt idx="5">
                  <c:v>50-59</c:v>
                </c:pt>
                <c:pt idx="6">
                  <c:v>60-69</c:v>
                </c:pt>
                <c:pt idx="7">
                  <c:v>70-79</c:v>
                </c:pt>
              </c:strCache>
            </c:strRef>
          </c:cat>
          <c:val>
            <c:numRef>
              <c:f>'Pivot Report'!$B$60:$B$68</c:f>
              <c:numCache>
                <c:formatCode>0</c:formatCode>
                <c:ptCount val="8"/>
                <c:pt idx="0">
                  <c:v>61</c:v>
                </c:pt>
                <c:pt idx="1">
                  <c:v>56</c:v>
                </c:pt>
                <c:pt idx="2">
                  <c:v>58</c:v>
                </c:pt>
                <c:pt idx="3">
                  <c:v>56</c:v>
                </c:pt>
                <c:pt idx="4">
                  <c:v>66</c:v>
                </c:pt>
                <c:pt idx="5">
                  <c:v>62</c:v>
                </c:pt>
                <c:pt idx="6">
                  <c:v>58</c:v>
                </c:pt>
                <c:pt idx="7">
                  <c:v>52</c:v>
                </c:pt>
              </c:numCache>
            </c:numRef>
          </c:val>
          <c:extLst>
            <c:ext xmlns:c16="http://schemas.microsoft.com/office/drawing/2014/chart" uri="{C3380CC4-5D6E-409C-BE32-E72D297353CC}">
              <c16:uniqueId val="{00000000-9DB4-40DF-8F59-606AE9435582}"/>
            </c:ext>
          </c:extLst>
        </c:ser>
        <c:dLbls>
          <c:showLegendKey val="0"/>
          <c:showVal val="0"/>
          <c:showCatName val="0"/>
          <c:showSerName val="0"/>
          <c:showPercent val="0"/>
          <c:showBubbleSize val="0"/>
        </c:dLbls>
        <c:gapWidth val="219"/>
        <c:overlap val="-27"/>
        <c:axId val="1974395583"/>
        <c:axId val="1974405663"/>
      </c:barChart>
      <c:catAx>
        <c:axId val="197439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405663"/>
        <c:crosses val="autoZero"/>
        <c:auto val="1"/>
        <c:lblAlgn val="ctr"/>
        <c:lblOffset val="100"/>
        <c:noMultiLvlLbl val="0"/>
      </c:catAx>
      <c:valAx>
        <c:axId val="1974405663"/>
        <c:scaling>
          <c:orientation val="minMax"/>
        </c:scaling>
        <c:delete val="1"/>
        <c:axPos val="l"/>
        <c:numFmt formatCode="0" sourceLinked="1"/>
        <c:majorTickMark val="none"/>
        <c:minorTickMark val="none"/>
        <c:tickLblPos val="nextTo"/>
        <c:crossAx val="1974395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Report!PivotTable10</c:name>
    <c:fmtId val="16"/>
  </c:pivotSource>
  <c:chart>
    <c:autoTitleDeleted val="1"/>
    <c:pivotFmts>
      <c:pivotFmt>
        <c:idx val="0"/>
      </c:pivotFmt>
      <c:pivotFmt>
        <c:idx val="1"/>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5795826092876938"/>
          <c:y val="0.22675408062585456"/>
          <c:w val="0.73195245269898301"/>
          <c:h val="0.71631237096045297"/>
        </c:manualLayout>
      </c:layout>
      <c:pieChart>
        <c:varyColors val="1"/>
        <c:ser>
          <c:idx val="0"/>
          <c:order val="0"/>
          <c:tx>
            <c:strRef>
              <c:f>'Pivot Report'!$B$73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02A-4527-B6C5-23D8EF8603D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02A-4527-B6C5-23D8EF8603DF}"/>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Report'!$A$74:$A$76</c:f>
              <c:strCache>
                <c:ptCount val="2"/>
                <c:pt idx="0">
                  <c:v>Delay</c:v>
                </c:pt>
                <c:pt idx="1">
                  <c:v>Ontime</c:v>
                </c:pt>
              </c:strCache>
            </c:strRef>
          </c:cat>
          <c:val>
            <c:numRef>
              <c:f>'Pivot Report'!$B$74:$B$76</c:f>
              <c:numCache>
                <c:formatCode>0</c:formatCode>
                <c:ptCount val="2"/>
                <c:pt idx="0">
                  <c:v>257</c:v>
                </c:pt>
                <c:pt idx="1">
                  <c:v>212</c:v>
                </c:pt>
              </c:numCache>
            </c:numRef>
          </c:val>
          <c:extLst>
            <c:ext xmlns:c16="http://schemas.microsoft.com/office/drawing/2014/chart" uri="{C3380CC4-5D6E-409C-BE32-E72D297353CC}">
              <c16:uniqueId val="{00000000-F3DE-4F20-966B-7DB5ACCF350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7.4015130297267473E-2"/>
          <c:y val="2.2098235526862763E-2"/>
          <c:w val="0.82727585017013461"/>
          <c:h val="0.16117157410236249"/>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Report!PivotTable11</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163594999406982"/>
          <c:y val="0.21792398398903753"/>
          <c:w val="0.61137238288797957"/>
          <c:h val="0.68520989346058747"/>
        </c:manualLayout>
      </c:layout>
      <c:doughnutChart>
        <c:varyColors val="1"/>
        <c:ser>
          <c:idx val="0"/>
          <c:order val="0"/>
          <c:tx>
            <c:strRef>
              <c:f>'Pivot Report'!$B$79</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F7D-48B6-AF0B-6655DADAE9E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F7D-48B6-AF0B-6655DADAE9E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Report'!$A$80:$A$82</c:f>
              <c:strCache>
                <c:ptCount val="2"/>
                <c:pt idx="0">
                  <c:v>Female</c:v>
                </c:pt>
                <c:pt idx="1">
                  <c:v>Male</c:v>
                </c:pt>
              </c:strCache>
            </c:strRef>
          </c:cat>
          <c:val>
            <c:numRef>
              <c:f>'Pivot Report'!$B$80:$B$82</c:f>
              <c:numCache>
                <c:formatCode>0</c:formatCode>
                <c:ptCount val="2"/>
                <c:pt idx="0">
                  <c:v>219</c:v>
                </c:pt>
                <c:pt idx="1">
                  <c:v>250</c:v>
                </c:pt>
              </c:numCache>
            </c:numRef>
          </c:val>
          <c:extLst>
            <c:ext xmlns:c16="http://schemas.microsoft.com/office/drawing/2014/chart" uri="{C3380CC4-5D6E-409C-BE32-E72D297353CC}">
              <c16:uniqueId val="{00000000-26FF-4EBE-BEE9-46ACC04AA409}"/>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5.8766837771015434E-2"/>
          <c:y val="5.1426602398438964E-2"/>
          <c:w val="0.79679969345532087"/>
          <c:h val="0.146302373196462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Report!PivotTable12</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515871828306363"/>
          <c:y val="9.0520793185559653E-2"/>
          <c:w val="0.61512579893546526"/>
          <c:h val="0.68848157613802097"/>
        </c:manualLayout>
      </c:layout>
      <c:barChart>
        <c:barDir val="bar"/>
        <c:grouping val="clustered"/>
        <c:varyColors val="0"/>
        <c:ser>
          <c:idx val="0"/>
          <c:order val="0"/>
          <c:tx>
            <c:strRef>
              <c:f>'Pivot Report'!$B$85</c:f>
              <c:strCache>
                <c:ptCount val="1"/>
                <c:pt idx="0">
                  <c:v>Total</c:v>
                </c:pt>
              </c:strCache>
            </c:strRef>
          </c:tx>
          <c:spPr>
            <a:solidFill>
              <a:schemeClr val="accent1"/>
            </a:solidFill>
            <a:ln>
              <a:noFill/>
            </a:ln>
            <a:effectLst/>
          </c:spPr>
          <c:invertIfNegative val="0"/>
          <c:cat>
            <c:strRef>
              <c:f>'Pivot Report'!$A$86:$A$94</c:f>
              <c:strCache>
                <c:ptCount val="8"/>
                <c:pt idx="0">
                  <c:v>Renal</c:v>
                </c:pt>
                <c:pt idx="1">
                  <c:v>Neurology</c:v>
                </c:pt>
                <c:pt idx="2">
                  <c:v>Gastroenterology</c:v>
                </c:pt>
                <c:pt idx="3">
                  <c:v>Cardiology</c:v>
                </c:pt>
                <c:pt idx="4">
                  <c:v>Physiotherapy</c:v>
                </c:pt>
                <c:pt idx="5">
                  <c:v>Orthopedics</c:v>
                </c:pt>
                <c:pt idx="6">
                  <c:v>General Practice</c:v>
                </c:pt>
                <c:pt idx="7">
                  <c:v>None</c:v>
                </c:pt>
              </c:strCache>
            </c:strRef>
          </c:cat>
          <c:val>
            <c:numRef>
              <c:f>'Pivot Report'!$B$86:$B$94</c:f>
              <c:numCache>
                <c:formatCode>0</c:formatCode>
                <c:ptCount val="8"/>
                <c:pt idx="0">
                  <c:v>6</c:v>
                </c:pt>
                <c:pt idx="1">
                  <c:v>7</c:v>
                </c:pt>
                <c:pt idx="2">
                  <c:v>11</c:v>
                </c:pt>
                <c:pt idx="3">
                  <c:v>13</c:v>
                </c:pt>
                <c:pt idx="4">
                  <c:v>17</c:v>
                </c:pt>
                <c:pt idx="5">
                  <c:v>48</c:v>
                </c:pt>
                <c:pt idx="6">
                  <c:v>107</c:v>
                </c:pt>
                <c:pt idx="7">
                  <c:v>260</c:v>
                </c:pt>
              </c:numCache>
            </c:numRef>
          </c:val>
          <c:extLst>
            <c:ext xmlns:c16="http://schemas.microsoft.com/office/drawing/2014/chart" uri="{C3380CC4-5D6E-409C-BE32-E72D297353CC}">
              <c16:uniqueId val="{00000000-0F20-4D20-9E7C-BD8BD83F5250}"/>
            </c:ext>
          </c:extLst>
        </c:ser>
        <c:dLbls>
          <c:showLegendKey val="0"/>
          <c:showVal val="0"/>
          <c:showCatName val="0"/>
          <c:showSerName val="0"/>
          <c:showPercent val="0"/>
          <c:showBubbleSize val="0"/>
        </c:dLbls>
        <c:gapWidth val="182"/>
        <c:axId val="1868899055"/>
        <c:axId val="1868894735"/>
      </c:barChart>
      <c:catAx>
        <c:axId val="1868899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868894735"/>
        <c:crosses val="autoZero"/>
        <c:auto val="1"/>
        <c:lblAlgn val="ctr"/>
        <c:lblOffset val="100"/>
        <c:noMultiLvlLbl val="0"/>
      </c:catAx>
      <c:valAx>
        <c:axId val="186889473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899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21"/>
  </c:pivotSource>
  <c:chart>
    <c:autoTitleDeleted val="1"/>
    <c:pivotFmts>
      <c:pivotFmt>
        <c:idx val="0"/>
      </c:pivotFmt>
      <c:pivotFmt>
        <c:idx val="1"/>
      </c:pivotFmt>
      <c:pivotFmt>
        <c:idx val="2"/>
      </c:pivotFmt>
      <c:pivotFmt>
        <c:idx val="3"/>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358324774620567E-2"/>
          <c:y val="6.3223731659915877E-2"/>
          <c:w val="0.89997592148807481"/>
          <c:h val="0.69666598054245643"/>
        </c:manualLayout>
      </c:layout>
      <c:areaChart>
        <c:grouping val="standard"/>
        <c:varyColors val="0"/>
        <c:ser>
          <c:idx val="0"/>
          <c:order val="0"/>
          <c:tx>
            <c:strRef>
              <c:f>'Pivot Report'!$I$4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Report'!$H$5:$H$35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Report'!$I$5:$I$35</c:f>
              <c:numCache>
                <c:formatCode>0.00</c:formatCode>
                <c:ptCount val="30"/>
                <c:pt idx="0">
                  <c:v>29.833333333333332</c:v>
                </c:pt>
                <c:pt idx="1">
                  <c:v>34.777777777777779</c:v>
                </c:pt>
                <c:pt idx="2">
                  <c:v>35</c:v>
                </c:pt>
                <c:pt idx="3">
                  <c:v>34.06666666666667</c:v>
                </c:pt>
                <c:pt idx="4">
                  <c:v>34.846153846153847</c:v>
                </c:pt>
                <c:pt idx="5">
                  <c:v>36.81818181818182</c:v>
                </c:pt>
                <c:pt idx="6">
                  <c:v>34.5</c:v>
                </c:pt>
                <c:pt idx="7">
                  <c:v>32.882352941176471</c:v>
                </c:pt>
                <c:pt idx="8">
                  <c:v>43.466666666666669</c:v>
                </c:pt>
                <c:pt idx="9">
                  <c:v>28.375</c:v>
                </c:pt>
                <c:pt idx="10">
                  <c:v>34.777777777777779</c:v>
                </c:pt>
                <c:pt idx="11">
                  <c:v>35.200000000000003</c:v>
                </c:pt>
                <c:pt idx="12">
                  <c:v>32</c:v>
                </c:pt>
                <c:pt idx="13">
                  <c:v>37.615384615384613</c:v>
                </c:pt>
                <c:pt idx="14">
                  <c:v>37.384615384615387</c:v>
                </c:pt>
                <c:pt idx="15">
                  <c:v>33.954545454545453</c:v>
                </c:pt>
                <c:pt idx="16">
                  <c:v>32.5</c:v>
                </c:pt>
                <c:pt idx="17">
                  <c:v>37.25</c:v>
                </c:pt>
                <c:pt idx="18">
                  <c:v>34.047619047619051</c:v>
                </c:pt>
                <c:pt idx="19">
                  <c:v>34.583333333333336</c:v>
                </c:pt>
                <c:pt idx="20">
                  <c:v>31</c:v>
                </c:pt>
                <c:pt idx="21">
                  <c:v>33.347826086956523</c:v>
                </c:pt>
                <c:pt idx="22">
                  <c:v>33.799999999999997</c:v>
                </c:pt>
                <c:pt idx="23">
                  <c:v>32.466666666666669</c:v>
                </c:pt>
                <c:pt idx="24">
                  <c:v>36.642857142857146</c:v>
                </c:pt>
                <c:pt idx="25">
                  <c:v>32.631578947368418</c:v>
                </c:pt>
                <c:pt idx="26">
                  <c:v>32.176470588235297</c:v>
                </c:pt>
                <c:pt idx="27">
                  <c:v>33.5</c:v>
                </c:pt>
                <c:pt idx="28">
                  <c:v>33.200000000000003</c:v>
                </c:pt>
                <c:pt idx="29">
                  <c:v>35.89473684210526</c:v>
                </c:pt>
              </c:numCache>
            </c:numRef>
          </c:val>
          <c:extLst>
            <c:ext xmlns:c16="http://schemas.microsoft.com/office/drawing/2014/chart" uri="{C3380CC4-5D6E-409C-BE32-E72D297353CC}">
              <c16:uniqueId val="{00000000-7FFC-41B5-85C5-D0D51EA7892D}"/>
            </c:ext>
          </c:extLst>
        </c:ser>
        <c:dLbls>
          <c:showLegendKey val="0"/>
          <c:showVal val="1"/>
          <c:showCatName val="0"/>
          <c:showSerName val="0"/>
          <c:showPercent val="0"/>
          <c:showBubbleSize val="0"/>
        </c:dLbls>
        <c:axId val="975675552"/>
        <c:axId val="975676032"/>
      </c:areaChart>
      <c:catAx>
        <c:axId val="97567555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75676032"/>
        <c:crosses val="autoZero"/>
        <c:auto val="1"/>
        <c:lblAlgn val="ctr"/>
        <c:lblOffset val="100"/>
        <c:noMultiLvlLbl val="0"/>
      </c:catAx>
      <c:valAx>
        <c:axId val="975676032"/>
        <c:scaling>
          <c:orientation val="minMax"/>
        </c:scaling>
        <c:delete val="1"/>
        <c:axPos val="l"/>
        <c:numFmt formatCode="0.00" sourceLinked="1"/>
        <c:majorTickMark val="out"/>
        <c:minorTickMark val="none"/>
        <c:tickLblPos val="nextTo"/>
        <c:crossAx val="9756755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060856442358096E-2"/>
          <c:y val="9.7623573994144952E-2"/>
          <c:w val="0.92689604011531279"/>
          <c:h val="0.64893248075503185"/>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Report'!$E$5:$E$35</c:f>
              <c:numCache>
                <c:formatCode>General</c:formatCode>
                <c:ptCount val="30"/>
                <c:pt idx="0">
                  <c:v>12</c:v>
                </c:pt>
                <c:pt idx="1">
                  <c:v>18</c:v>
                </c:pt>
                <c:pt idx="2">
                  <c:v>17</c:v>
                </c:pt>
                <c:pt idx="3">
                  <c:v>15</c:v>
                </c:pt>
                <c:pt idx="4">
                  <c:v>13</c:v>
                </c:pt>
                <c:pt idx="5">
                  <c:v>11</c:v>
                </c:pt>
                <c:pt idx="6">
                  <c:v>14</c:v>
                </c:pt>
                <c:pt idx="7">
                  <c:v>17</c:v>
                </c:pt>
                <c:pt idx="8">
                  <c:v>15</c:v>
                </c:pt>
                <c:pt idx="9">
                  <c:v>16</c:v>
                </c:pt>
                <c:pt idx="10">
                  <c:v>9</c:v>
                </c:pt>
                <c:pt idx="11">
                  <c:v>10</c:v>
                </c:pt>
                <c:pt idx="12">
                  <c:v>12</c:v>
                </c:pt>
                <c:pt idx="13">
                  <c:v>13</c:v>
                </c:pt>
                <c:pt idx="14">
                  <c:v>26</c:v>
                </c:pt>
                <c:pt idx="15">
                  <c:v>22</c:v>
                </c:pt>
                <c:pt idx="16">
                  <c:v>16</c:v>
                </c:pt>
                <c:pt idx="17">
                  <c:v>12</c:v>
                </c:pt>
                <c:pt idx="18">
                  <c:v>21</c:v>
                </c:pt>
                <c:pt idx="19">
                  <c:v>12</c:v>
                </c:pt>
                <c:pt idx="20">
                  <c:v>15</c:v>
                </c:pt>
                <c:pt idx="21">
                  <c:v>23</c:v>
                </c:pt>
                <c:pt idx="22">
                  <c:v>15</c:v>
                </c:pt>
                <c:pt idx="23">
                  <c:v>15</c:v>
                </c:pt>
                <c:pt idx="24">
                  <c:v>14</c:v>
                </c:pt>
                <c:pt idx="25">
                  <c:v>19</c:v>
                </c:pt>
                <c:pt idx="26">
                  <c:v>17</c:v>
                </c:pt>
                <c:pt idx="27">
                  <c:v>16</c:v>
                </c:pt>
                <c:pt idx="28">
                  <c:v>15</c:v>
                </c:pt>
                <c:pt idx="29">
                  <c:v>19</c:v>
                </c:pt>
              </c:numCache>
            </c:numRef>
          </c:val>
          <c:extLst>
            <c:ext xmlns:c16="http://schemas.microsoft.com/office/drawing/2014/chart" uri="{C3380CC4-5D6E-409C-BE32-E72D297353CC}">
              <c16:uniqueId val="{00000000-704A-44FC-A078-35AC273A95EC}"/>
            </c:ext>
          </c:extLst>
        </c:ser>
        <c:dLbls>
          <c:showLegendKey val="0"/>
          <c:showVal val="1"/>
          <c:showCatName val="0"/>
          <c:showSerName val="0"/>
          <c:showPercent val="0"/>
          <c:showBubbleSize val="0"/>
        </c:dLbls>
        <c:axId val="189174735"/>
        <c:axId val="189176175"/>
      </c:areaChart>
      <c:catAx>
        <c:axId val="18917473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9176175"/>
        <c:crosses val="autoZero"/>
        <c:auto val="1"/>
        <c:lblAlgn val="ctr"/>
        <c:lblOffset val="100"/>
        <c:noMultiLvlLbl val="0"/>
      </c:catAx>
      <c:valAx>
        <c:axId val="189176175"/>
        <c:scaling>
          <c:orientation val="minMax"/>
        </c:scaling>
        <c:delete val="1"/>
        <c:axPos val="l"/>
        <c:numFmt formatCode="General" sourceLinked="1"/>
        <c:majorTickMark val="out"/>
        <c:minorTickMark val="none"/>
        <c:tickLblPos val="nextTo"/>
        <c:crossAx val="1891747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8" Type="http://schemas.openxmlformats.org/officeDocument/2006/relationships/image" Target="../media/image10.svg"/><Relationship Id="rId13" Type="http://schemas.openxmlformats.org/officeDocument/2006/relationships/hyperlink" Target="#'Satisfaction score daily trends'!A1"/><Relationship Id="rId18" Type="http://schemas.openxmlformats.org/officeDocument/2006/relationships/chart" Target="../charts/chart7.xml"/><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chart" Target="../charts/chart4.xml"/><Relationship Id="rId17" Type="http://schemas.openxmlformats.org/officeDocument/2006/relationships/chart" Target="../charts/chart6.xml"/><Relationship Id="rId2" Type="http://schemas.openxmlformats.org/officeDocument/2006/relationships/image" Target="../media/image4.png"/><Relationship Id="rId16" Type="http://schemas.openxmlformats.org/officeDocument/2006/relationships/image" Target="../media/image12.png"/><Relationship Id="rId20" Type="http://schemas.openxmlformats.org/officeDocument/2006/relationships/chart" Target="../charts/chart9.xml"/><Relationship Id="rId1" Type="http://schemas.openxmlformats.org/officeDocument/2006/relationships/image" Target="../media/image3.png"/><Relationship Id="rId6" Type="http://schemas.openxmlformats.org/officeDocument/2006/relationships/image" Target="../media/image8.svg"/><Relationship Id="rId11" Type="http://schemas.openxmlformats.org/officeDocument/2006/relationships/hyperlink" Target="#'Average wait time daily trend'!A1"/><Relationship Id="rId5" Type="http://schemas.openxmlformats.org/officeDocument/2006/relationships/image" Target="../media/image7.png"/><Relationship Id="rId15" Type="http://schemas.openxmlformats.org/officeDocument/2006/relationships/image" Target="../media/image11.emf"/><Relationship Id="rId10" Type="http://schemas.openxmlformats.org/officeDocument/2006/relationships/chart" Target="../charts/chart3.xml"/><Relationship Id="rId19" Type="http://schemas.openxmlformats.org/officeDocument/2006/relationships/chart" Target="../charts/chart8.xml"/><Relationship Id="rId4" Type="http://schemas.openxmlformats.org/officeDocument/2006/relationships/image" Target="../media/image6.svg"/><Relationship Id="rId9" Type="http://schemas.openxmlformats.org/officeDocument/2006/relationships/hyperlink" Target="#'Daily ER No. of Patient'!A1"/><Relationship Id="rId14"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2.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3</xdr:col>
      <xdr:colOff>20052</xdr:colOff>
      <xdr:row>51</xdr:row>
      <xdr:rowOff>153737</xdr:rowOff>
    </xdr:from>
    <xdr:to>
      <xdr:col>3</xdr:col>
      <xdr:colOff>1470526</xdr:colOff>
      <xdr:row>54</xdr:row>
      <xdr:rowOff>0</xdr:rowOff>
    </xdr:to>
    <xdr:graphicFrame macro="">
      <xdr:nvGraphicFramePr>
        <xdr:cNvPr id="7" name="Chart 6">
          <a:extLst>
            <a:ext uri="{FF2B5EF4-FFF2-40B4-BE49-F238E27FC236}">
              <a16:creationId xmlns:a16="http://schemas.microsoft.com/office/drawing/2014/main" id="{EC4B34D4-FFAE-2608-F0BC-AC26215B5A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14288</xdr:colOff>
      <xdr:row>0</xdr:row>
      <xdr:rowOff>66675</xdr:rowOff>
    </xdr:from>
    <xdr:to>
      <xdr:col>13</xdr:col>
      <xdr:colOff>533399</xdr:colOff>
      <xdr:row>15</xdr:row>
      <xdr:rowOff>110359</xdr:rowOff>
    </xdr:to>
    <xdr:graphicFrame macro="">
      <xdr:nvGraphicFramePr>
        <xdr:cNvPr id="2" name="Chart 1">
          <a:extLst>
            <a:ext uri="{FF2B5EF4-FFF2-40B4-BE49-F238E27FC236}">
              <a16:creationId xmlns:a16="http://schemas.microsoft.com/office/drawing/2014/main" id="{14A4C9D3-3BB3-4421-9FBE-8062164A43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xdr:col>
      <xdr:colOff>266700</xdr:colOff>
      <xdr:row>15</xdr:row>
      <xdr:rowOff>133352</xdr:rowOff>
    </xdr:from>
    <xdr:ext cx="5505451" cy="290512"/>
    <xdr:sp macro="" textlink="">
      <xdr:nvSpPr>
        <xdr:cNvPr id="3" name="TextBox 2">
          <a:extLst>
            <a:ext uri="{FF2B5EF4-FFF2-40B4-BE49-F238E27FC236}">
              <a16:creationId xmlns:a16="http://schemas.microsoft.com/office/drawing/2014/main" id="{F0457306-F285-C03A-7CF3-065B0577762B}"/>
            </a:ext>
          </a:extLst>
        </xdr:cNvPr>
        <xdr:cNvSpPr txBox="1"/>
      </xdr:nvSpPr>
      <xdr:spPr>
        <a:xfrm>
          <a:off x="1485900" y="2847977"/>
          <a:ext cx="5505451" cy="2905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Use an area sparkline</a:t>
          </a:r>
          <a:r>
            <a:rPr lang="en-IN" sz="1100" baseline="0"/>
            <a:t> to show trends,spot drops in satisfaction,and link them with challenges</a:t>
          </a:r>
          <a:endParaRPr lang="en-IN" sz="1100"/>
        </a:p>
      </xdr:txBody>
    </xdr:sp>
    <xdr:clientData/>
  </xdr:oneCellAnchor>
  <xdr:twoCellAnchor>
    <xdr:from>
      <xdr:col>2</xdr:col>
      <xdr:colOff>90488</xdr:colOff>
      <xdr:row>15</xdr:row>
      <xdr:rowOff>176213</xdr:rowOff>
    </xdr:from>
    <xdr:to>
      <xdr:col>2</xdr:col>
      <xdr:colOff>295276</xdr:colOff>
      <xdr:row>16</xdr:row>
      <xdr:rowOff>176213</xdr:rowOff>
    </xdr:to>
    <xdr:sp macro="" textlink="">
      <xdr:nvSpPr>
        <xdr:cNvPr id="4" name="Star: 4 Points 3">
          <a:extLst>
            <a:ext uri="{FF2B5EF4-FFF2-40B4-BE49-F238E27FC236}">
              <a16:creationId xmlns:a16="http://schemas.microsoft.com/office/drawing/2014/main" id="{B3E7B65E-3778-FE45-CAE4-546980F3F0F0}"/>
            </a:ext>
          </a:extLst>
        </xdr:cNvPr>
        <xdr:cNvSpPr/>
      </xdr:nvSpPr>
      <xdr:spPr>
        <a:xfrm>
          <a:off x="1309688" y="2890838"/>
          <a:ext cx="204788" cy="180975"/>
        </a:xfrm>
        <a:prstGeom prst="star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c:userShapes xmlns:c="http://schemas.openxmlformats.org/drawingml/2006/chart">
  <cdr:relSizeAnchor xmlns:cdr="http://schemas.openxmlformats.org/drawingml/2006/chartDrawing">
    <cdr:from>
      <cdr:x>0</cdr:x>
      <cdr:y>0</cdr:y>
    </cdr:from>
    <cdr:to>
      <cdr:x>0.06091</cdr:x>
      <cdr:y>0.18647</cdr:y>
    </cdr:to>
    <cdr:pic>
      <cdr:nvPicPr>
        <cdr:cNvPr id="3" name="Graphic 2" descr="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91786573-298B-4FF9-D4E1-4BDD55B4DBF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514350" cy="514350"/>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editAs="absolute">
    <xdr:from>
      <xdr:col>0</xdr:col>
      <xdr:colOff>51044</xdr:colOff>
      <xdr:row>0</xdr:row>
      <xdr:rowOff>72919</xdr:rowOff>
    </xdr:from>
    <xdr:to>
      <xdr:col>5</xdr:col>
      <xdr:colOff>47397</xdr:colOff>
      <xdr:row>3</xdr:row>
      <xdr:rowOff>43751</xdr:rowOff>
    </xdr:to>
    <xdr:sp macro="" textlink="">
      <xdr:nvSpPr>
        <xdr:cNvPr id="2" name="Rectangle: Rounded Corners 1">
          <a:extLst>
            <a:ext uri="{FF2B5EF4-FFF2-40B4-BE49-F238E27FC236}">
              <a16:creationId xmlns:a16="http://schemas.microsoft.com/office/drawing/2014/main" id="{28785C99-99C9-4136-8E98-8CB31DD29A18}"/>
            </a:ext>
          </a:extLst>
        </xdr:cNvPr>
        <xdr:cNvSpPr/>
      </xdr:nvSpPr>
      <xdr:spPr>
        <a:xfrm>
          <a:off x="51044" y="72919"/>
          <a:ext cx="3034707" cy="520629"/>
        </a:xfrm>
        <a:prstGeom prst="roundRect">
          <a:avLst>
            <a:gd name="adj" fmla="val 833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lang="en-IN" sz="1100">
              <a:solidFill>
                <a:schemeClr val="tx1"/>
              </a:solidFill>
            </a:rPr>
            <a:t>          </a:t>
          </a:r>
        </a:p>
      </xdr:txBody>
    </xdr:sp>
    <xdr:clientData/>
  </xdr:twoCellAnchor>
  <xdr:twoCellAnchor editAs="oneCell">
    <xdr:from>
      <xdr:col>0</xdr:col>
      <xdr:colOff>149484</xdr:colOff>
      <xdr:row>0</xdr:row>
      <xdr:rowOff>122849</xdr:rowOff>
    </xdr:from>
    <xdr:to>
      <xdr:col>1</xdr:col>
      <xdr:colOff>101278</xdr:colOff>
      <xdr:row>3</xdr:row>
      <xdr:rowOff>6758</xdr:rowOff>
    </xdr:to>
    <xdr:pic>
      <xdr:nvPicPr>
        <xdr:cNvPr id="3" name="Picture 2">
          <a:extLst>
            <a:ext uri="{FF2B5EF4-FFF2-40B4-BE49-F238E27FC236}">
              <a16:creationId xmlns:a16="http://schemas.microsoft.com/office/drawing/2014/main" id="{F2D56C97-D44E-4BFE-A9E6-DBC36C275005}"/>
            </a:ext>
          </a:extLst>
        </xdr:cNvPr>
        <xdr:cNvPicPr>
          <a:picLocks noChangeAspect="1"/>
        </xdr:cNvPicPr>
      </xdr:nvPicPr>
      <xdr:blipFill>
        <a:blip xmlns:r="http://schemas.openxmlformats.org/officeDocument/2006/relationships" r:embed="rId1"/>
        <a:stretch>
          <a:fillRect/>
        </a:stretch>
      </xdr:blipFill>
      <xdr:spPr>
        <a:xfrm>
          <a:off x="149484" y="122849"/>
          <a:ext cx="559465" cy="433706"/>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oneCellAnchor>
    <xdr:from>
      <xdr:col>1</xdr:col>
      <xdr:colOff>102085</xdr:colOff>
      <xdr:row>0</xdr:row>
      <xdr:rowOff>54689</xdr:rowOff>
    </xdr:from>
    <xdr:ext cx="2392835" cy="436786"/>
    <xdr:sp macro="" textlink="">
      <xdr:nvSpPr>
        <xdr:cNvPr id="4" name="TextBox 3">
          <a:extLst>
            <a:ext uri="{FF2B5EF4-FFF2-40B4-BE49-F238E27FC236}">
              <a16:creationId xmlns:a16="http://schemas.microsoft.com/office/drawing/2014/main" id="{CBE12C49-DD4B-C6C8-F97F-018899A09014}"/>
            </a:ext>
          </a:extLst>
        </xdr:cNvPr>
        <xdr:cNvSpPr txBox="1"/>
      </xdr:nvSpPr>
      <xdr:spPr>
        <a:xfrm>
          <a:off x="710956" y="54689"/>
          <a:ext cx="2392835"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tx1"/>
              </a:solidFill>
              <a:effectLst/>
              <a:latin typeface="+mn-lt"/>
              <a:ea typeface="+mn-ea"/>
              <a:cs typeface="+mn-cs"/>
            </a:rPr>
            <a:t>Hospital</a:t>
          </a:r>
          <a:r>
            <a:rPr lang="en-IN" sz="1100" b="1" baseline="0">
              <a:solidFill>
                <a:schemeClr val="tx1"/>
              </a:solidFill>
              <a:effectLst/>
              <a:latin typeface="+mn-lt"/>
              <a:ea typeface="+mn-ea"/>
              <a:cs typeface="+mn-cs"/>
            </a:rPr>
            <a:t> Emergency Room Dashboard</a:t>
          </a:r>
          <a:endParaRPr lang="en-IN">
            <a:effectLst/>
          </a:endParaRPr>
        </a:p>
        <a:p>
          <a:endParaRPr lang="en-IN" sz="1100"/>
        </a:p>
      </xdr:txBody>
    </xdr:sp>
    <xdr:clientData/>
  </xdr:oneCellAnchor>
  <xdr:oneCellAnchor>
    <xdr:from>
      <xdr:col>2</xdr:col>
      <xdr:colOff>54691</xdr:colOff>
      <xdr:row>1</xdr:row>
      <xdr:rowOff>113024</xdr:rowOff>
    </xdr:from>
    <xdr:ext cx="982208" cy="219748"/>
    <xdr:sp macro="" textlink="">
      <xdr:nvSpPr>
        <xdr:cNvPr id="5" name="TextBox 4">
          <a:extLst>
            <a:ext uri="{FF2B5EF4-FFF2-40B4-BE49-F238E27FC236}">
              <a16:creationId xmlns:a16="http://schemas.microsoft.com/office/drawing/2014/main" id="{3A81E16C-330A-1A2D-B576-B775F6BD26C9}"/>
            </a:ext>
          </a:extLst>
        </xdr:cNvPr>
        <xdr:cNvSpPr txBox="1"/>
      </xdr:nvSpPr>
      <xdr:spPr>
        <a:xfrm>
          <a:off x="1270033" y="296290"/>
          <a:ext cx="982208" cy="219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800" b="0">
              <a:solidFill>
                <a:schemeClr val="tx1"/>
              </a:solidFill>
              <a:effectLst/>
              <a:latin typeface="+mn-lt"/>
              <a:ea typeface="+mn-ea"/>
              <a:cs typeface="+mn-cs"/>
            </a:rPr>
            <a:t>Monthly</a:t>
          </a:r>
          <a:r>
            <a:rPr lang="en-IN" sz="800" b="0" baseline="0">
              <a:solidFill>
                <a:schemeClr val="tx1"/>
              </a:solidFill>
              <a:effectLst/>
              <a:latin typeface="+mn-lt"/>
              <a:ea typeface="+mn-ea"/>
              <a:cs typeface="+mn-cs"/>
            </a:rPr>
            <a:t> Report</a:t>
          </a:r>
          <a:endParaRPr lang="en-IN" sz="800">
            <a:effectLst/>
          </a:endParaRPr>
        </a:p>
        <a:p>
          <a:endParaRPr lang="en-IN" sz="800"/>
        </a:p>
      </xdr:txBody>
    </xdr:sp>
    <xdr:clientData/>
  </xdr:oneCellAnchor>
  <xdr:twoCellAnchor editAs="oneCell">
    <xdr:from>
      <xdr:col>4</xdr:col>
      <xdr:colOff>47398</xdr:colOff>
      <xdr:row>1</xdr:row>
      <xdr:rowOff>94794</xdr:rowOff>
    </xdr:from>
    <xdr:to>
      <xdr:col>4</xdr:col>
      <xdr:colOff>580179</xdr:colOff>
      <xdr:row>3</xdr:row>
      <xdr:rowOff>32380</xdr:rowOff>
    </xdr:to>
    <xdr:pic>
      <xdr:nvPicPr>
        <xdr:cNvPr id="6" name="Picture 5">
          <a:extLst>
            <a:ext uri="{FF2B5EF4-FFF2-40B4-BE49-F238E27FC236}">
              <a16:creationId xmlns:a16="http://schemas.microsoft.com/office/drawing/2014/main" id="{F818F09F-8F4B-454B-8031-2376C4A24E33}"/>
            </a:ext>
          </a:extLst>
        </xdr:cNvPr>
        <xdr:cNvPicPr>
          <a:picLocks noChangeAspect="1"/>
        </xdr:cNvPicPr>
      </xdr:nvPicPr>
      <xdr:blipFill>
        <a:blip xmlns:r="http://schemas.openxmlformats.org/officeDocument/2006/relationships" r:embed="rId2"/>
        <a:stretch>
          <a:fillRect/>
        </a:stretch>
      </xdr:blipFill>
      <xdr:spPr>
        <a:xfrm>
          <a:off x="2482881" y="277091"/>
          <a:ext cx="532781" cy="302179"/>
        </a:xfrm>
        <a:prstGeom prst="rect">
          <a:avLst/>
        </a:prstGeom>
        <a:ln>
          <a:noFill/>
        </a:ln>
        <a:effectLst>
          <a:softEdge rad="112500"/>
        </a:effectLst>
      </xdr:spPr>
    </xdr:pic>
    <xdr:clientData/>
  </xdr:twoCellAnchor>
  <xdr:twoCellAnchor editAs="absolute">
    <xdr:from>
      <xdr:col>0</xdr:col>
      <xdr:colOff>55866</xdr:colOff>
      <xdr:row>3</xdr:row>
      <xdr:rowOff>68097</xdr:rowOff>
    </xdr:from>
    <xdr:to>
      <xdr:col>1</xdr:col>
      <xdr:colOff>154328</xdr:colOff>
      <xdr:row>15</xdr:row>
      <xdr:rowOff>173621</xdr:rowOff>
    </xdr:to>
    <xdr:sp macro="" textlink="">
      <xdr:nvSpPr>
        <xdr:cNvPr id="7" name="Rectangle: Rounded Corners 6">
          <a:extLst>
            <a:ext uri="{FF2B5EF4-FFF2-40B4-BE49-F238E27FC236}">
              <a16:creationId xmlns:a16="http://schemas.microsoft.com/office/drawing/2014/main" id="{E8E15F7C-1C85-8192-62AD-6CED394696CD}"/>
            </a:ext>
          </a:extLst>
        </xdr:cNvPr>
        <xdr:cNvSpPr/>
      </xdr:nvSpPr>
      <xdr:spPr>
        <a:xfrm>
          <a:off x="55866" y="617894"/>
          <a:ext cx="706133" cy="2304714"/>
        </a:xfrm>
        <a:prstGeom prst="roundRect">
          <a:avLst>
            <a:gd name="adj" fmla="val 437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lang="en-IN" sz="1100">
              <a:solidFill>
                <a:schemeClr val="tx1"/>
              </a:solidFill>
            </a:rPr>
            <a:t>          </a:t>
          </a:r>
        </a:p>
      </xdr:txBody>
    </xdr:sp>
    <xdr:clientData/>
  </xdr:twoCellAnchor>
  <xdr:twoCellAnchor editAs="absolute">
    <xdr:from>
      <xdr:col>5</xdr:col>
      <xdr:colOff>70335</xdr:colOff>
      <xdr:row>0</xdr:row>
      <xdr:rowOff>68096</xdr:rowOff>
    </xdr:from>
    <xdr:to>
      <xdr:col>7</xdr:col>
      <xdr:colOff>115747</xdr:colOff>
      <xdr:row>3</xdr:row>
      <xdr:rowOff>43406</xdr:rowOff>
    </xdr:to>
    <xdr:sp macro="" textlink="">
      <xdr:nvSpPr>
        <xdr:cNvPr id="8" name="Rectangle: Rounded Corners 7">
          <a:extLst>
            <a:ext uri="{FF2B5EF4-FFF2-40B4-BE49-F238E27FC236}">
              <a16:creationId xmlns:a16="http://schemas.microsoft.com/office/drawing/2014/main" id="{664FEE12-382A-C332-67D9-1547D2EF1FF0}"/>
            </a:ext>
          </a:extLst>
        </xdr:cNvPr>
        <xdr:cNvSpPr/>
      </xdr:nvSpPr>
      <xdr:spPr>
        <a:xfrm>
          <a:off x="3108689" y="68096"/>
          <a:ext cx="1260754" cy="525107"/>
        </a:xfrm>
        <a:prstGeom prst="roundRect">
          <a:avLst>
            <a:gd name="adj" fmla="val 1115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lang="en-IN" sz="1100">
              <a:solidFill>
                <a:schemeClr val="tx1"/>
              </a:solidFill>
            </a:rPr>
            <a:t>          </a:t>
          </a:r>
        </a:p>
      </xdr:txBody>
    </xdr:sp>
    <xdr:clientData/>
  </xdr:twoCellAnchor>
  <xdr:twoCellAnchor editAs="absolute">
    <xdr:from>
      <xdr:col>1</xdr:col>
      <xdr:colOff>186082</xdr:colOff>
      <xdr:row>3</xdr:row>
      <xdr:rowOff>72919</xdr:rowOff>
    </xdr:from>
    <xdr:to>
      <xdr:col>3</xdr:col>
      <xdr:colOff>135037</xdr:colOff>
      <xdr:row>7</xdr:row>
      <xdr:rowOff>67519</xdr:rowOff>
    </xdr:to>
    <xdr:sp macro="" textlink="">
      <xdr:nvSpPr>
        <xdr:cNvPr id="10" name="Rectangle: Rounded Corners 9">
          <a:extLst>
            <a:ext uri="{FF2B5EF4-FFF2-40B4-BE49-F238E27FC236}">
              <a16:creationId xmlns:a16="http://schemas.microsoft.com/office/drawing/2014/main" id="{4E08E14D-F677-F08F-95E9-CB20F19CEEF7}"/>
            </a:ext>
          </a:extLst>
        </xdr:cNvPr>
        <xdr:cNvSpPr/>
      </xdr:nvSpPr>
      <xdr:spPr>
        <a:xfrm>
          <a:off x="793753" y="622716"/>
          <a:ext cx="1164297" cy="727664"/>
        </a:xfrm>
        <a:prstGeom prst="roundRect">
          <a:avLst>
            <a:gd name="adj" fmla="val 274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lang="en-IN" sz="1100">
              <a:solidFill>
                <a:schemeClr val="tx1"/>
              </a:solidFill>
            </a:rPr>
            <a:t>          </a:t>
          </a:r>
        </a:p>
      </xdr:txBody>
    </xdr:sp>
    <xdr:clientData/>
  </xdr:twoCellAnchor>
  <xdr:twoCellAnchor editAs="absolute">
    <xdr:from>
      <xdr:col>3</xdr:col>
      <xdr:colOff>166791</xdr:colOff>
      <xdr:row>3</xdr:row>
      <xdr:rowOff>77741</xdr:rowOff>
    </xdr:from>
    <xdr:to>
      <xdr:col>5</xdr:col>
      <xdr:colOff>106101</xdr:colOff>
      <xdr:row>7</xdr:row>
      <xdr:rowOff>72341</xdr:rowOff>
    </xdr:to>
    <xdr:sp macro="" textlink="">
      <xdr:nvSpPr>
        <xdr:cNvPr id="11" name="Rectangle: Rounded Corners 10">
          <a:extLst>
            <a:ext uri="{FF2B5EF4-FFF2-40B4-BE49-F238E27FC236}">
              <a16:creationId xmlns:a16="http://schemas.microsoft.com/office/drawing/2014/main" id="{44DB8284-8A23-64D0-B349-A83D6609C504}"/>
            </a:ext>
          </a:extLst>
        </xdr:cNvPr>
        <xdr:cNvSpPr/>
      </xdr:nvSpPr>
      <xdr:spPr>
        <a:xfrm>
          <a:off x="1989804" y="627538"/>
          <a:ext cx="1154651" cy="727664"/>
        </a:xfrm>
        <a:prstGeom prst="roundRect">
          <a:avLst>
            <a:gd name="adj" fmla="val 407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lang="en-IN" sz="1100">
              <a:solidFill>
                <a:schemeClr val="tx1"/>
              </a:solidFill>
            </a:rPr>
            <a:t>          </a:t>
          </a:r>
        </a:p>
      </xdr:txBody>
    </xdr:sp>
    <xdr:clientData/>
  </xdr:twoCellAnchor>
  <xdr:twoCellAnchor editAs="absolute">
    <xdr:from>
      <xdr:col>5</xdr:col>
      <xdr:colOff>133034</xdr:colOff>
      <xdr:row>3</xdr:row>
      <xdr:rowOff>72919</xdr:rowOff>
    </xdr:from>
    <xdr:to>
      <xdr:col>7</xdr:col>
      <xdr:colOff>110924</xdr:colOff>
      <xdr:row>7</xdr:row>
      <xdr:rowOff>67519</xdr:rowOff>
    </xdr:to>
    <xdr:sp macro="" textlink="">
      <xdr:nvSpPr>
        <xdr:cNvPr id="12" name="Rectangle: Rounded Corners 11">
          <a:extLst>
            <a:ext uri="{FF2B5EF4-FFF2-40B4-BE49-F238E27FC236}">
              <a16:creationId xmlns:a16="http://schemas.microsoft.com/office/drawing/2014/main" id="{F07CEF72-C84E-1A69-246A-9A82BE98EC94}"/>
            </a:ext>
          </a:extLst>
        </xdr:cNvPr>
        <xdr:cNvSpPr/>
      </xdr:nvSpPr>
      <xdr:spPr>
        <a:xfrm>
          <a:off x="3171388" y="622716"/>
          <a:ext cx="1193232" cy="727664"/>
        </a:xfrm>
        <a:prstGeom prst="roundRect">
          <a:avLst>
            <a:gd name="adj" fmla="val 274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lang="en-IN" sz="1100">
              <a:solidFill>
                <a:schemeClr val="tx1"/>
              </a:solidFill>
            </a:rPr>
            <a:t>          </a:t>
          </a:r>
        </a:p>
      </xdr:txBody>
    </xdr:sp>
    <xdr:clientData/>
  </xdr:twoCellAnchor>
  <xdr:twoCellAnchor editAs="absolute">
    <xdr:from>
      <xdr:col>7</xdr:col>
      <xdr:colOff>152323</xdr:colOff>
      <xdr:row>0</xdr:row>
      <xdr:rowOff>68095</xdr:rowOff>
    </xdr:from>
    <xdr:to>
      <xdr:col>9</xdr:col>
      <xdr:colOff>91632</xdr:colOff>
      <xdr:row>6</xdr:row>
      <xdr:rowOff>110924</xdr:rowOff>
    </xdr:to>
    <xdr:sp macro="" textlink="">
      <xdr:nvSpPr>
        <xdr:cNvPr id="15" name="Rectangle: Rounded Corners 14">
          <a:extLst>
            <a:ext uri="{FF2B5EF4-FFF2-40B4-BE49-F238E27FC236}">
              <a16:creationId xmlns:a16="http://schemas.microsoft.com/office/drawing/2014/main" id="{FA1BCC4D-6639-834A-EA2D-CE4DB8C07495}"/>
            </a:ext>
          </a:extLst>
        </xdr:cNvPr>
        <xdr:cNvSpPr/>
      </xdr:nvSpPr>
      <xdr:spPr>
        <a:xfrm>
          <a:off x="4406019" y="68095"/>
          <a:ext cx="1154651" cy="1142424"/>
        </a:xfrm>
        <a:prstGeom prst="roundRect">
          <a:avLst>
            <a:gd name="adj" fmla="val 437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lang="en-IN" sz="1100">
              <a:solidFill>
                <a:schemeClr val="tx1"/>
              </a:solidFill>
            </a:rPr>
            <a:t>          </a:t>
          </a:r>
        </a:p>
      </xdr:txBody>
    </xdr:sp>
    <xdr:clientData/>
  </xdr:twoCellAnchor>
  <xdr:twoCellAnchor editAs="absolute">
    <xdr:from>
      <xdr:col>9</xdr:col>
      <xdr:colOff>104096</xdr:colOff>
      <xdr:row>0</xdr:row>
      <xdr:rowOff>68095</xdr:rowOff>
    </xdr:from>
    <xdr:to>
      <xdr:col>11</xdr:col>
      <xdr:colOff>62696</xdr:colOff>
      <xdr:row>6</xdr:row>
      <xdr:rowOff>110924</xdr:rowOff>
    </xdr:to>
    <xdr:sp macro="" textlink="">
      <xdr:nvSpPr>
        <xdr:cNvPr id="16" name="Rectangle: Rounded Corners 15">
          <a:extLst>
            <a:ext uri="{FF2B5EF4-FFF2-40B4-BE49-F238E27FC236}">
              <a16:creationId xmlns:a16="http://schemas.microsoft.com/office/drawing/2014/main" id="{44D26C7C-70E5-30E2-6A17-5E548DABDD9A}"/>
            </a:ext>
          </a:extLst>
        </xdr:cNvPr>
        <xdr:cNvSpPr/>
      </xdr:nvSpPr>
      <xdr:spPr>
        <a:xfrm>
          <a:off x="5573134" y="68095"/>
          <a:ext cx="1173942" cy="1142424"/>
        </a:xfrm>
        <a:prstGeom prst="roundRect">
          <a:avLst>
            <a:gd name="adj" fmla="val 298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lang="en-IN" sz="1100">
              <a:solidFill>
                <a:schemeClr val="tx1"/>
              </a:solidFill>
            </a:rPr>
            <a:t>          </a:t>
          </a:r>
        </a:p>
      </xdr:txBody>
    </xdr:sp>
    <xdr:clientData/>
  </xdr:twoCellAnchor>
  <xdr:twoCellAnchor editAs="absolute">
    <xdr:from>
      <xdr:col>1</xdr:col>
      <xdr:colOff>181258</xdr:colOff>
      <xdr:row>10</xdr:row>
      <xdr:rowOff>106680</xdr:rowOff>
    </xdr:from>
    <xdr:to>
      <xdr:col>7</xdr:col>
      <xdr:colOff>101279</xdr:colOff>
      <xdr:row>15</xdr:row>
      <xdr:rowOff>173621</xdr:rowOff>
    </xdr:to>
    <xdr:sp macro="" textlink="">
      <xdr:nvSpPr>
        <xdr:cNvPr id="21" name="Rectangle: Rounded Corners 20">
          <a:extLst>
            <a:ext uri="{FF2B5EF4-FFF2-40B4-BE49-F238E27FC236}">
              <a16:creationId xmlns:a16="http://schemas.microsoft.com/office/drawing/2014/main" id="{6DBE7214-D35F-5DE8-EAC5-BA94835EE4E5}"/>
            </a:ext>
          </a:extLst>
        </xdr:cNvPr>
        <xdr:cNvSpPr/>
      </xdr:nvSpPr>
      <xdr:spPr>
        <a:xfrm>
          <a:off x="788929" y="1939338"/>
          <a:ext cx="3566046" cy="983270"/>
        </a:xfrm>
        <a:prstGeom prst="roundRect">
          <a:avLst>
            <a:gd name="adj" fmla="val 299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lang="en-IN" sz="1100">
              <a:solidFill>
                <a:schemeClr val="tx1"/>
              </a:solidFill>
            </a:rPr>
            <a:t>          </a:t>
          </a:r>
        </a:p>
      </xdr:txBody>
    </xdr:sp>
    <xdr:clientData/>
  </xdr:twoCellAnchor>
  <xdr:twoCellAnchor editAs="absolute">
    <xdr:from>
      <xdr:col>7</xdr:col>
      <xdr:colOff>137855</xdr:colOff>
      <xdr:row>6</xdr:row>
      <xdr:rowOff>125392</xdr:rowOff>
    </xdr:from>
    <xdr:to>
      <xdr:col>11</xdr:col>
      <xdr:colOff>67519</xdr:colOff>
      <xdr:row>15</xdr:row>
      <xdr:rowOff>173621</xdr:rowOff>
    </xdr:to>
    <xdr:sp macro="" textlink="">
      <xdr:nvSpPr>
        <xdr:cNvPr id="22" name="Rectangle: Rounded Corners 21">
          <a:extLst>
            <a:ext uri="{FF2B5EF4-FFF2-40B4-BE49-F238E27FC236}">
              <a16:creationId xmlns:a16="http://schemas.microsoft.com/office/drawing/2014/main" id="{AEA7BADA-AB84-C31B-C5E3-A9443F66315B}"/>
            </a:ext>
          </a:extLst>
        </xdr:cNvPr>
        <xdr:cNvSpPr/>
      </xdr:nvSpPr>
      <xdr:spPr>
        <a:xfrm>
          <a:off x="4391551" y="1224987"/>
          <a:ext cx="2360348" cy="1697621"/>
        </a:xfrm>
        <a:prstGeom prst="roundRect">
          <a:avLst>
            <a:gd name="adj" fmla="val 265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lang="en-IN" sz="1100">
              <a:solidFill>
                <a:schemeClr val="tx1"/>
              </a:solidFill>
            </a:rPr>
            <a:t>          </a:t>
          </a:r>
        </a:p>
      </xdr:txBody>
    </xdr:sp>
    <xdr:clientData/>
  </xdr:twoCellAnchor>
  <xdr:oneCellAnchor>
    <xdr:from>
      <xdr:col>9</xdr:col>
      <xdr:colOff>115747</xdr:colOff>
      <xdr:row>5</xdr:row>
      <xdr:rowOff>64797</xdr:rowOff>
    </xdr:from>
    <xdr:ext cx="1171937" cy="195633"/>
    <xdr:sp macro="" textlink="">
      <xdr:nvSpPr>
        <xdr:cNvPr id="24" name="TextBox 23">
          <a:extLst>
            <a:ext uri="{FF2B5EF4-FFF2-40B4-BE49-F238E27FC236}">
              <a16:creationId xmlns:a16="http://schemas.microsoft.com/office/drawing/2014/main" id="{FBD25565-93E0-1A81-52CC-CDE4F2851D29}"/>
            </a:ext>
          </a:extLst>
        </xdr:cNvPr>
        <xdr:cNvSpPr txBox="1"/>
      </xdr:nvSpPr>
      <xdr:spPr>
        <a:xfrm>
          <a:off x="5584785" y="981126"/>
          <a:ext cx="1171937" cy="1956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800" b="0" baseline="0">
              <a:solidFill>
                <a:schemeClr val="tx1"/>
              </a:solidFill>
              <a:effectLst/>
              <a:latin typeface="+mn-lt"/>
              <a:ea typeface="+mn-ea"/>
              <a:cs typeface="+mn-cs"/>
            </a:rPr>
            <a:t>Gender Wise Analysis</a:t>
          </a:r>
        </a:p>
        <a:p>
          <a:pPr marL="0" marR="0" lvl="0" indent="0" defTabSz="914400" eaLnBrk="1" fontAlgn="auto" latinLnBrk="0" hangingPunct="1">
            <a:lnSpc>
              <a:spcPct val="100000"/>
            </a:lnSpc>
            <a:spcBef>
              <a:spcPts val="0"/>
            </a:spcBef>
            <a:spcAft>
              <a:spcPts val="0"/>
            </a:spcAft>
            <a:buClrTx/>
            <a:buSzTx/>
            <a:buFontTx/>
            <a:buNone/>
            <a:tabLst/>
            <a:defRPr/>
          </a:pPr>
          <a:endParaRPr lang="en-IN" sz="800">
            <a:effectLst/>
          </a:endParaRPr>
        </a:p>
        <a:p>
          <a:endParaRPr lang="en-IN" sz="800"/>
        </a:p>
      </xdr:txBody>
    </xdr:sp>
    <xdr:clientData/>
  </xdr:oneCellAnchor>
  <xdr:oneCellAnchor>
    <xdr:from>
      <xdr:col>1</xdr:col>
      <xdr:colOff>483919</xdr:colOff>
      <xdr:row>3</xdr:row>
      <xdr:rowOff>108202</xdr:rowOff>
    </xdr:from>
    <xdr:ext cx="417941" cy="219748"/>
    <xdr:sp macro="" textlink="'Pivot Report'!A5">
      <xdr:nvSpPr>
        <xdr:cNvPr id="25" name="TextBox 24">
          <a:extLst>
            <a:ext uri="{FF2B5EF4-FFF2-40B4-BE49-F238E27FC236}">
              <a16:creationId xmlns:a16="http://schemas.microsoft.com/office/drawing/2014/main" id="{668FA6A7-EFDE-36CD-165F-0B68BE64A0E1}"/>
            </a:ext>
          </a:extLst>
        </xdr:cNvPr>
        <xdr:cNvSpPr txBox="1"/>
      </xdr:nvSpPr>
      <xdr:spPr>
        <a:xfrm>
          <a:off x="1091590" y="657999"/>
          <a:ext cx="417941" cy="219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fld id="{EA52A498-274E-4781-9242-8F555927E333}" type="TxLink">
            <a:rPr lang="en-US" sz="1100" b="0" i="0" u="none" strike="noStrike">
              <a:solidFill>
                <a:srgbClr val="000000"/>
              </a:solidFill>
              <a:effectLst/>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469</a:t>
          </a:fld>
          <a:endParaRPr lang="en-IN" sz="800"/>
        </a:p>
      </xdr:txBody>
    </xdr:sp>
    <xdr:clientData/>
  </xdr:oneCellAnchor>
  <xdr:oneCellAnchor>
    <xdr:from>
      <xdr:col>3</xdr:col>
      <xdr:colOff>445337</xdr:colOff>
      <xdr:row>3</xdr:row>
      <xdr:rowOff>113024</xdr:rowOff>
    </xdr:from>
    <xdr:ext cx="519220" cy="219748"/>
    <xdr:sp macro="" textlink="'Pivot Report'!A9">
      <xdr:nvSpPr>
        <xdr:cNvPr id="26" name="TextBox 25">
          <a:extLst>
            <a:ext uri="{FF2B5EF4-FFF2-40B4-BE49-F238E27FC236}">
              <a16:creationId xmlns:a16="http://schemas.microsoft.com/office/drawing/2014/main" id="{3ECFA736-0D1F-0C29-C3F1-4955EC4F1478}"/>
            </a:ext>
          </a:extLst>
        </xdr:cNvPr>
        <xdr:cNvSpPr txBox="1"/>
      </xdr:nvSpPr>
      <xdr:spPr>
        <a:xfrm>
          <a:off x="2268350" y="662821"/>
          <a:ext cx="519220" cy="219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fld id="{5AC49848-981E-4465-81FF-18487B9391BF}" type="TxLink">
            <a:rPr lang="en-US" sz="1100" b="0" i="0" u="none" strike="noStrike">
              <a:solidFill>
                <a:srgbClr val="000000"/>
              </a:solidFill>
              <a:effectLst/>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34.27</a:t>
          </a:fld>
          <a:endParaRPr lang="en-IN" sz="800"/>
        </a:p>
      </xdr:txBody>
    </xdr:sp>
    <xdr:clientData/>
  </xdr:oneCellAnchor>
  <xdr:oneCellAnchor>
    <xdr:from>
      <xdr:col>5</xdr:col>
      <xdr:colOff>426048</xdr:colOff>
      <xdr:row>3</xdr:row>
      <xdr:rowOff>132316</xdr:rowOff>
    </xdr:from>
    <xdr:ext cx="442055" cy="219748"/>
    <xdr:sp macro="" textlink="'Pivot Report'!A12">
      <xdr:nvSpPr>
        <xdr:cNvPr id="27" name="TextBox 26">
          <a:extLst>
            <a:ext uri="{FF2B5EF4-FFF2-40B4-BE49-F238E27FC236}">
              <a16:creationId xmlns:a16="http://schemas.microsoft.com/office/drawing/2014/main" id="{516F311F-C16E-58BE-BDB6-3F0697498916}"/>
            </a:ext>
          </a:extLst>
        </xdr:cNvPr>
        <xdr:cNvSpPr txBox="1"/>
      </xdr:nvSpPr>
      <xdr:spPr>
        <a:xfrm>
          <a:off x="3464402" y="682113"/>
          <a:ext cx="442055" cy="219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fld id="{00372B81-5DDB-4A60-B8DB-0FBD9C7D1CBA}" type="TxLink">
            <a:rPr lang="en-US" sz="1100" b="0" i="0" u="none" strike="noStrike">
              <a:solidFill>
                <a:srgbClr val="000000"/>
              </a:solidFill>
              <a:effectLst/>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4.98</a:t>
          </a:fld>
          <a:endParaRPr lang="en-IN" sz="800"/>
        </a:p>
      </xdr:txBody>
    </xdr:sp>
    <xdr:clientData/>
  </xdr:oneCellAnchor>
  <xdr:oneCellAnchor>
    <xdr:from>
      <xdr:col>3</xdr:col>
      <xdr:colOff>247602</xdr:colOff>
      <xdr:row>4</xdr:row>
      <xdr:rowOff>93734</xdr:rowOff>
    </xdr:from>
    <xdr:ext cx="982208" cy="219748"/>
    <xdr:sp macro="" textlink="">
      <xdr:nvSpPr>
        <xdr:cNvPr id="28" name="TextBox 27">
          <a:extLst>
            <a:ext uri="{FF2B5EF4-FFF2-40B4-BE49-F238E27FC236}">
              <a16:creationId xmlns:a16="http://schemas.microsoft.com/office/drawing/2014/main" id="{C4FDDC28-F274-F6FA-A2EB-C5962F8D0F36}"/>
            </a:ext>
          </a:extLst>
        </xdr:cNvPr>
        <xdr:cNvSpPr txBox="1"/>
      </xdr:nvSpPr>
      <xdr:spPr>
        <a:xfrm>
          <a:off x="2070615" y="826797"/>
          <a:ext cx="982208" cy="219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800">
              <a:effectLst/>
            </a:rPr>
            <a:t>Average</a:t>
          </a:r>
          <a:r>
            <a:rPr lang="en-IN" sz="800" baseline="0">
              <a:effectLst/>
            </a:rPr>
            <a:t> Wait Time</a:t>
          </a:r>
          <a:endParaRPr lang="en-IN" sz="800">
            <a:effectLst/>
          </a:endParaRPr>
        </a:p>
        <a:p>
          <a:endParaRPr lang="en-IN" sz="800"/>
        </a:p>
      </xdr:txBody>
    </xdr:sp>
    <xdr:clientData/>
  </xdr:oneCellAnchor>
  <xdr:oneCellAnchor>
    <xdr:from>
      <xdr:col>5</xdr:col>
      <xdr:colOff>98096</xdr:colOff>
      <xdr:row>4</xdr:row>
      <xdr:rowOff>103379</xdr:rowOff>
    </xdr:from>
    <xdr:ext cx="1286043" cy="219748"/>
    <xdr:sp macro="" textlink="">
      <xdr:nvSpPr>
        <xdr:cNvPr id="29" name="TextBox 28">
          <a:extLst>
            <a:ext uri="{FF2B5EF4-FFF2-40B4-BE49-F238E27FC236}">
              <a16:creationId xmlns:a16="http://schemas.microsoft.com/office/drawing/2014/main" id="{78825A36-068A-EF08-CB91-3005A777C1FD}"/>
            </a:ext>
          </a:extLst>
        </xdr:cNvPr>
        <xdr:cNvSpPr txBox="1"/>
      </xdr:nvSpPr>
      <xdr:spPr>
        <a:xfrm>
          <a:off x="3136450" y="836442"/>
          <a:ext cx="1286043" cy="219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800" b="0">
              <a:solidFill>
                <a:schemeClr val="tx1"/>
              </a:solidFill>
              <a:effectLst/>
              <a:latin typeface="+mn-lt"/>
              <a:ea typeface="+mn-ea"/>
              <a:cs typeface="+mn-cs"/>
            </a:rPr>
            <a:t>Patient</a:t>
          </a:r>
          <a:r>
            <a:rPr lang="en-IN" sz="800" b="0" baseline="0">
              <a:solidFill>
                <a:schemeClr val="tx1"/>
              </a:solidFill>
              <a:effectLst/>
              <a:latin typeface="+mn-lt"/>
              <a:ea typeface="+mn-ea"/>
              <a:cs typeface="+mn-cs"/>
            </a:rPr>
            <a:t> Satisfaction Score</a:t>
          </a:r>
          <a:endParaRPr lang="en-IN" sz="800">
            <a:effectLst/>
          </a:endParaRPr>
        </a:p>
        <a:p>
          <a:endParaRPr lang="en-IN" sz="800"/>
        </a:p>
      </xdr:txBody>
    </xdr:sp>
    <xdr:clientData/>
  </xdr:oneCellAnchor>
  <xdr:twoCellAnchor editAs="oneCell">
    <xdr:from>
      <xdr:col>2</xdr:col>
      <xdr:colOff>448520</xdr:colOff>
      <xdr:row>3</xdr:row>
      <xdr:rowOff>76459</xdr:rowOff>
    </xdr:from>
    <xdr:to>
      <xdr:col>3</xdr:col>
      <xdr:colOff>120571</xdr:colOff>
      <xdr:row>4</xdr:row>
      <xdr:rowOff>163976</xdr:rowOff>
    </xdr:to>
    <xdr:pic>
      <xdr:nvPicPr>
        <xdr:cNvPr id="31" name="Graphic 30" descr="Male profile with solid fill">
          <a:extLst>
            <a:ext uri="{FF2B5EF4-FFF2-40B4-BE49-F238E27FC236}">
              <a16:creationId xmlns:a16="http://schemas.microsoft.com/office/drawing/2014/main" id="{F819B43E-6784-20C4-3256-1E4FF8F5B6A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63862" y="626256"/>
          <a:ext cx="279722" cy="270783"/>
        </a:xfrm>
        <a:prstGeom prst="rect">
          <a:avLst/>
        </a:prstGeom>
      </xdr:spPr>
    </xdr:pic>
    <xdr:clientData/>
  </xdr:twoCellAnchor>
  <xdr:twoCellAnchor editAs="oneCell">
    <xdr:from>
      <xdr:col>6</xdr:col>
      <xdr:colOff>432123</xdr:colOff>
      <xdr:row>3</xdr:row>
      <xdr:rowOff>99349</xdr:rowOff>
    </xdr:from>
    <xdr:to>
      <xdr:col>7</xdr:col>
      <xdr:colOff>38583</xdr:colOff>
      <xdr:row>4</xdr:row>
      <xdr:rowOff>130214</xdr:rowOff>
    </xdr:to>
    <xdr:pic>
      <xdr:nvPicPr>
        <xdr:cNvPr id="33" name="Graphic 32" descr="Star with solid fill">
          <a:extLst>
            <a:ext uri="{FF2B5EF4-FFF2-40B4-BE49-F238E27FC236}">
              <a16:creationId xmlns:a16="http://schemas.microsoft.com/office/drawing/2014/main" id="{77F5DBF4-FB61-1CF3-BD48-899839DCC54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078148" y="649146"/>
          <a:ext cx="214131" cy="214131"/>
        </a:xfrm>
        <a:prstGeom prst="rect">
          <a:avLst/>
        </a:prstGeom>
      </xdr:spPr>
    </xdr:pic>
    <xdr:clientData/>
  </xdr:twoCellAnchor>
  <xdr:twoCellAnchor editAs="oneCell">
    <xdr:from>
      <xdr:col>4</xdr:col>
      <xdr:colOff>458164</xdr:colOff>
      <xdr:row>3</xdr:row>
      <xdr:rowOff>96456</xdr:rowOff>
    </xdr:from>
    <xdr:to>
      <xdr:col>5</xdr:col>
      <xdr:colOff>89704</xdr:colOff>
      <xdr:row>4</xdr:row>
      <xdr:rowOff>152400</xdr:rowOff>
    </xdr:to>
    <xdr:pic>
      <xdr:nvPicPr>
        <xdr:cNvPr id="35" name="Graphic 34" descr="Hourglass Finished with solid fill">
          <a:extLst>
            <a:ext uri="{FF2B5EF4-FFF2-40B4-BE49-F238E27FC236}">
              <a16:creationId xmlns:a16="http://schemas.microsoft.com/office/drawing/2014/main" id="{E4719DDF-9663-7C58-E3E1-CA847AED5D4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888848" y="646253"/>
          <a:ext cx="239210" cy="239210"/>
        </a:xfrm>
        <a:prstGeom prst="rect">
          <a:avLst/>
        </a:prstGeom>
      </xdr:spPr>
    </xdr:pic>
    <xdr:clientData/>
  </xdr:twoCellAnchor>
  <xdr:twoCellAnchor editAs="oneCell">
    <xdr:from>
      <xdr:col>0</xdr:col>
      <xdr:colOff>91632</xdr:colOff>
      <xdr:row>3</xdr:row>
      <xdr:rowOff>91634</xdr:rowOff>
    </xdr:from>
    <xdr:to>
      <xdr:col>1</xdr:col>
      <xdr:colOff>130214</xdr:colOff>
      <xdr:row>15</xdr:row>
      <xdr:rowOff>130215</xdr:rowOff>
    </xdr:to>
    <mc:AlternateContent xmlns:mc="http://schemas.openxmlformats.org/markup-compatibility/2006" xmlns:a14="http://schemas.microsoft.com/office/drawing/2010/main">
      <mc:Choice Requires="a14">
        <xdr:graphicFrame macro="">
          <xdr:nvGraphicFramePr>
            <xdr:cNvPr id="37" name="Date (Month) ">
              <a:extLst>
                <a:ext uri="{FF2B5EF4-FFF2-40B4-BE49-F238E27FC236}">
                  <a16:creationId xmlns:a16="http://schemas.microsoft.com/office/drawing/2014/main" id="{232A89B0-D842-42A3-998A-05EFD24A35AE}"/>
                </a:ext>
              </a:extLst>
            </xdr:cNvPr>
            <xdr:cNvGraphicFramePr/>
          </xdr:nvGraphicFramePr>
          <xdr:xfrm>
            <a:off x="0" y="0"/>
            <a:ext cx="0" cy="0"/>
          </xdr:xfrm>
          <a:graphic>
            <a:graphicData uri="http://schemas.microsoft.com/office/drawing/2010/slicer">
              <sle:slicer xmlns:sle="http://schemas.microsoft.com/office/drawing/2010/slicer" name="Date (Month) "/>
            </a:graphicData>
          </a:graphic>
        </xdr:graphicFrame>
      </mc:Choice>
      <mc:Fallback xmlns="">
        <xdr:sp macro="" textlink="">
          <xdr:nvSpPr>
            <xdr:cNvPr id="0" name=""/>
            <xdr:cNvSpPr>
              <a:spLocks noTextEdit="1"/>
            </xdr:cNvSpPr>
          </xdr:nvSpPr>
          <xdr:spPr>
            <a:xfrm>
              <a:off x="91632" y="641431"/>
              <a:ext cx="646253" cy="22377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192911</xdr:colOff>
      <xdr:row>5</xdr:row>
      <xdr:rowOff>62697</xdr:rowOff>
    </xdr:from>
    <xdr:to>
      <xdr:col>3</xdr:col>
      <xdr:colOff>130214</xdr:colOff>
      <xdr:row>7</xdr:row>
      <xdr:rowOff>159152</xdr:rowOff>
    </xdr:to>
    <xdr:graphicFrame macro="">
      <xdr:nvGraphicFramePr>
        <xdr:cNvPr id="38" name="Chart 37">
          <a:hlinkClick xmlns:r="http://schemas.openxmlformats.org/officeDocument/2006/relationships" r:id="rId9"/>
          <a:extLst>
            <a:ext uri="{FF2B5EF4-FFF2-40B4-BE49-F238E27FC236}">
              <a16:creationId xmlns:a16="http://schemas.microsoft.com/office/drawing/2014/main" id="{B2DA9FF2-ADF9-4157-8463-9E5A4FE77F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163974</xdr:colOff>
      <xdr:row>5</xdr:row>
      <xdr:rowOff>72341</xdr:rowOff>
    </xdr:from>
    <xdr:to>
      <xdr:col>5</xdr:col>
      <xdr:colOff>81988</xdr:colOff>
      <xdr:row>7</xdr:row>
      <xdr:rowOff>114780</xdr:rowOff>
    </xdr:to>
    <xdr:graphicFrame macro="">
      <xdr:nvGraphicFramePr>
        <xdr:cNvPr id="39" name="Chart 38">
          <a:hlinkClick xmlns:r="http://schemas.openxmlformats.org/officeDocument/2006/relationships" r:id="rId11"/>
          <a:extLst>
            <a:ext uri="{FF2B5EF4-FFF2-40B4-BE49-F238E27FC236}">
              <a16:creationId xmlns:a16="http://schemas.microsoft.com/office/drawing/2014/main" id="{B037F7BB-CDCE-47D1-B591-4AA887748B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149507</xdr:colOff>
      <xdr:row>5</xdr:row>
      <xdr:rowOff>101278</xdr:rowOff>
    </xdr:from>
    <xdr:to>
      <xdr:col>7</xdr:col>
      <xdr:colOff>96456</xdr:colOff>
      <xdr:row>7</xdr:row>
      <xdr:rowOff>67519</xdr:rowOff>
    </xdr:to>
    <xdr:graphicFrame macro="">
      <xdr:nvGraphicFramePr>
        <xdr:cNvPr id="40" name="Chart 39">
          <a:hlinkClick xmlns:r="http://schemas.openxmlformats.org/officeDocument/2006/relationships" r:id="rId13"/>
          <a:extLst>
            <a:ext uri="{FF2B5EF4-FFF2-40B4-BE49-F238E27FC236}">
              <a16:creationId xmlns:a16="http://schemas.microsoft.com/office/drawing/2014/main" id="{0E72D227-655C-4EE4-B840-907D24240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173617</xdr:colOff>
          <xdr:row>7</xdr:row>
          <xdr:rowOff>77165</xdr:rowOff>
        </xdr:from>
        <xdr:to>
          <xdr:col>7</xdr:col>
          <xdr:colOff>101277</xdr:colOff>
          <xdr:row>10</xdr:row>
          <xdr:rowOff>84785</xdr:rowOff>
        </xdr:to>
        <xdr:pic>
          <xdr:nvPicPr>
            <xdr:cNvPr id="42" name="Picture 41">
              <a:extLst>
                <a:ext uri="{FF2B5EF4-FFF2-40B4-BE49-F238E27FC236}">
                  <a16:creationId xmlns:a16="http://schemas.microsoft.com/office/drawing/2014/main" id="{E9E38427-6844-D287-3944-E5D006E79FB2}"/>
                </a:ext>
              </a:extLst>
            </xdr:cNvPr>
            <xdr:cNvPicPr>
              <a:picLocks noChangeAspect="1" noChangeArrowheads="1"/>
              <a:extLst>
                <a:ext uri="{84589F7E-364E-4C9E-8A38-B11213B215E9}">
                  <a14:cameraTool cellRange="'Pivot Report'!$A$52:$D$54" spid="_x0000_s6202"/>
                </a:ext>
              </a:extLst>
            </xdr:cNvPicPr>
          </xdr:nvPicPr>
          <xdr:blipFill>
            <a:blip xmlns:r="http://schemas.openxmlformats.org/officeDocument/2006/relationships" r:embed="rId15"/>
            <a:srcRect/>
            <a:stretch>
              <a:fillRect/>
            </a:stretch>
          </xdr:blipFill>
          <xdr:spPr bwMode="auto">
            <a:xfrm>
              <a:off x="781288" y="1360026"/>
              <a:ext cx="3573685" cy="557417"/>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editAs="oneCell">
    <xdr:from>
      <xdr:col>7</xdr:col>
      <xdr:colOff>123387</xdr:colOff>
      <xdr:row>6</xdr:row>
      <xdr:rowOff>125392</xdr:rowOff>
    </xdr:from>
    <xdr:to>
      <xdr:col>11</xdr:col>
      <xdr:colOff>58156</xdr:colOff>
      <xdr:row>15</xdr:row>
      <xdr:rowOff>170835</xdr:rowOff>
    </xdr:to>
    <xdr:pic>
      <xdr:nvPicPr>
        <xdr:cNvPr id="43" name="Picture 42">
          <a:extLst>
            <a:ext uri="{FF2B5EF4-FFF2-40B4-BE49-F238E27FC236}">
              <a16:creationId xmlns:a16="http://schemas.microsoft.com/office/drawing/2014/main" id="{028C3E1E-4F88-36A5-A864-FAB79E313D92}"/>
            </a:ext>
          </a:extLst>
        </xdr:cNvPr>
        <xdr:cNvPicPr>
          <a:picLocks noChangeAspect="1"/>
        </xdr:cNvPicPr>
      </xdr:nvPicPr>
      <xdr:blipFill>
        <a:blip xmlns:r="http://schemas.openxmlformats.org/officeDocument/2006/relationships" r:embed="rId16"/>
        <a:stretch>
          <a:fillRect/>
        </a:stretch>
      </xdr:blipFill>
      <xdr:spPr>
        <a:xfrm>
          <a:off x="4377083" y="1224987"/>
          <a:ext cx="2365453" cy="1694835"/>
        </a:xfrm>
        <a:prstGeom prst="rect">
          <a:avLst/>
        </a:prstGeom>
      </xdr:spPr>
    </xdr:pic>
    <xdr:clientData/>
  </xdr:twoCellAnchor>
  <xdr:twoCellAnchor>
    <xdr:from>
      <xdr:col>1</xdr:col>
      <xdr:colOff>197734</xdr:colOff>
      <xdr:row>10</xdr:row>
      <xdr:rowOff>115746</xdr:rowOff>
    </xdr:from>
    <xdr:to>
      <xdr:col>7</xdr:col>
      <xdr:colOff>77164</xdr:colOff>
      <xdr:row>15</xdr:row>
      <xdr:rowOff>159152</xdr:rowOff>
    </xdr:to>
    <xdr:graphicFrame macro="">
      <xdr:nvGraphicFramePr>
        <xdr:cNvPr id="44" name="Chart 43">
          <a:extLst>
            <a:ext uri="{FF2B5EF4-FFF2-40B4-BE49-F238E27FC236}">
              <a16:creationId xmlns:a16="http://schemas.microsoft.com/office/drawing/2014/main" id="{BBE22AA2-8849-452B-BFC0-FEBEED4EB1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3</xdr:col>
      <xdr:colOff>59514</xdr:colOff>
      <xdr:row>14</xdr:row>
      <xdr:rowOff>141960</xdr:rowOff>
    </xdr:from>
    <xdr:ext cx="1411436" cy="219748"/>
    <xdr:sp macro="" textlink="">
      <xdr:nvSpPr>
        <xdr:cNvPr id="45" name="TextBox 44">
          <a:extLst>
            <a:ext uri="{FF2B5EF4-FFF2-40B4-BE49-F238E27FC236}">
              <a16:creationId xmlns:a16="http://schemas.microsoft.com/office/drawing/2014/main" id="{D9CC436C-8353-24B0-0779-DCF44539424C}"/>
            </a:ext>
          </a:extLst>
        </xdr:cNvPr>
        <xdr:cNvSpPr txBox="1"/>
      </xdr:nvSpPr>
      <xdr:spPr>
        <a:xfrm>
          <a:off x="1882527" y="2707682"/>
          <a:ext cx="1411436" cy="219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800" b="0">
              <a:solidFill>
                <a:schemeClr val="tx1"/>
              </a:solidFill>
              <a:effectLst/>
              <a:latin typeface="+mn-lt"/>
              <a:ea typeface="+mn-ea"/>
              <a:cs typeface="+mn-cs"/>
            </a:rPr>
            <a:t>No.</a:t>
          </a:r>
          <a:r>
            <a:rPr lang="en-IN" sz="800" b="0" baseline="0">
              <a:solidFill>
                <a:schemeClr val="tx1"/>
              </a:solidFill>
              <a:effectLst/>
              <a:latin typeface="+mn-lt"/>
              <a:ea typeface="+mn-ea"/>
              <a:cs typeface="+mn-cs"/>
            </a:rPr>
            <a:t> of Patient by Age Group</a:t>
          </a:r>
        </a:p>
        <a:p>
          <a:pPr marL="0" marR="0" lvl="0" indent="0" defTabSz="914400" eaLnBrk="1" fontAlgn="auto" latinLnBrk="0" hangingPunct="1">
            <a:lnSpc>
              <a:spcPct val="100000"/>
            </a:lnSpc>
            <a:spcBef>
              <a:spcPts val="0"/>
            </a:spcBef>
            <a:spcAft>
              <a:spcPts val="0"/>
            </a:spcAft>
            <a:buClrTx/>
            <a:buSzTx/>
            <a:buFontTx/>
            <a:buNone/>
            <a:tabLst/>
            <a:defRPr/>
          </a:pPr>
          <a:endParaRPr lang="en-IN" sz="800" b="0" baseline="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800">
            <a:effectLst/>
          </a:endParaRPr>
        </a:p>
        <a:p>
          <a:endParaRPr lang="en-IN" sz="800"/>
        </a:p>
      </xdr:txBody>
    </xdr:sp>
    <xdr:clientData/>
  </xdr:oneCellAnchor>
  <xdr:twoCellAnchor>
    <xdr:from>
      <xdr:col>7</xdr:col>
      <xdr:colOff>163974</xdr:colOff>
      <xdr:row>0</xdr:row>
      <xdr:rowOff>48229</xdr:rowOff>
    </xdr:from>
    <xdr:to>
      <xdr:col>9</xdr:col>
      <xdr:colOff>135037</xdr:colOff>
      <xdr:row>5</xdr:row>
      <xdr:rowOff>130215</xdr:rowOff>
    </xdr:to>
    <xdr:graphicFrame macro="">
      <xdr:nvGraphicFramePr>
        <xdr:cNvPr id="46" name="Chart 45">
          <a:extLst>
            <a:ext uri="{FF2B5EF4-FFF2-40B4-BE49-F238E27FC236}">
              <a16:creationId xmlns:a16="http://schemas.microsoft.com/office/drawing/2014/main" id="{3603D0B7-BA74-4C4E-954B-757CCB374C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oneCellAnchor>
    <xdr:from>
      <xdr:col>7</xdr:col>
      <xdr:colOff>163976</xdr:colOff>
      <xdr:row>5</xdr:row>
      <xdr:rowOff>50329</xdr:rowOff>
    </xdr:from>
    <xdr:ext cx="1104417" cy="219748"/>
    <xdr:sp macro="" textlink="">
      <xdr:nvSpPr>
        <xdr:cNvPr id="47" name="TextBox 46">
          <a:extLst>
            <a:ext uri="{FF2B5EF4-FFF2-40B4-BE49-F238E27FC236}">
              <a16:creationId xmlns:a16="http://schemas.microsoft.com/office/drawing/2014/main" id="{ABAA8BCC-9FBE-60AE-C7F4-04E39844F856}"/>
            </a:ext>
          </a:extLst>
        </xdr:cNvPr>
        <xdr:cNvSpPr txBox="1"/>
      </xdr:nvSpPr>
      <xdr:spPr>
        <a:xfrm>
          <a:off x="4417672" y="966658"/>
          <a:ext cx="1104417" cy="219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800" b="0" baseline="0">
              <a:solidFill>
                <a:schemeClr val="tx1"/>
              </a:solidFill>
              <a:effectLst/>
              <a:latin typeface="+mn-lt"/>
              <a:ea typeface="+mn-ea"/>
              <a:cs typeface="+mn-cs"/>
            </a:rPr>
            <a:t>Patient Attend Status</a:t>
          </a:r>
        </a:p>
        <a:p>
          <a:pPr marL="0" marR="0" lvl="0" indent="0" defTabSz="914400" eaLnBrk="1" fontAlgn="auto" latinLnBrk="0" hangingPunct="1">
            <a:lnSpc>
              <a:spcPct val="100000"/>
            </a:lnSpc>
            <a:spcBef>
              <a:spcPts val="0"/>
            </a:spcBef>
            <a:spcAft>
              <a:spcPts val="0"/>
            </a:spcAft>
            <a:buClrTx/>
            <a:buSzTx/>
            <a:buFontTx/>
            <a:buNone/>
            <a:tabLst/>
            <a:defRPr/>
          </a:pPr>
          <a:endParaRPr lang="en-IN" sz="800">
            <a:effectLst/>
          </a:endParaRPr>
        </a:p>
        <a:p>
          <a:endParaRPr lang="en-IN" sz="800"/>
        </a:p>
      </xdr:txBody>
    </xdr:sp>
    <xdr:clientData/>
  </xdr:oneCellAnchor>
  <xdr:twoCellAnchor>
    <xdr:from>
      <xdr:col>9</xdr:col>
      <xdr:colOff>81987</xdr:colOff>
      <xdr:row>0</xdr:row>
      <xdr:rowOff>38582</xdr:rowOff>
    </xdr:from>
    <xdr:to>
      <xdr:col>11</xdr:col>
      <xdr:colOff>72342</xdr:colOff>
      <xdr:row>5</xdr:row>
      <xdr:rowOff>120569</xdr:rowOff>
    </xdr:to>
    <xdr:graphicFrame macro="">
      <xdr:nvGraphicFramePr>
        <xdr:cNvPr id="48" name="Chart 47">
          <a:extLst>
            <a:ext uri="{FF2B5EF4-FFF2-40B4-BE49-F238E27FC236}">
              <a16:creationId xmlns:a16="http://schemas.microsoft.com/office/drawing/2014/main" id="{599B5008-65F8-4995-9356-2209661680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192912</xdr:colOff>
      <xdr:row>6</xdr:row>
      <xdr:rowOff>149507</xdr:rowOff>
    </xdr:from>
    <xdr:to>
      <xdr:col>10</xdr:col>
      <xdr:colOff>573911</xdr:colOff>
      <xdr:row>14</xdr:row>
      <xdr:rowOff>183265</xdr:rowOff>
    </xdr:to>
    <xdr:graphicFrame macro="">
      <xdr:nvGraphicFramePr>
        <xdr:cNvPr id="49" name="Chart 48">
          <a:extLst>
            <a:ext uri="{FF2B5EF4-FFF2-40B4-BE49-F238E27FC236}">
              <a16:creationId xmlns:a16="http://schemas.microsoft.com/office/drawing/2014/main" id="{0FA32934-5641-424E-B8FE-9CBA800849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oneCellAnchor>
    <xdr:from>
      <xdr:col>7</xdr:col>
      <xdr:colOff>390646</xdr:colOff>
      <xdr:row>14</xdr:row>
      <xdr:rowOff>135037</xdr:rowOff>
    </xdr:from>
    <xdr:ext cx="1823012" cy="207380"/>
    <xdr:sp macro="" textlink="">
      <xdr:nvSpPr>
        <xdr:cNvPr id="50" name="TextBox 49">
          <a:extLst>
            <a:ext uri="{FF2B5EF4-FFF2-40B4-BE49-F238E27FC236}">
              <a16:creationId xmlns:a16="http://schemas.microsoft.com/office/drawing/2014/main" id="{4F8A4D97-79CA-8375-6780-DF1DD1F3AAE1}"/>
            </a:ext>
          </a:extLst>
        </xdr:cNvPr>
        <xdr:cNvSpPr txBox="1"/>
      </xdr:nvSpPr>
      <xdr:spPr>
        <a:xfrm>
          <a:off x="4644342" y="2700759"/>
          <a:ext cx="1823012" cy="2073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800" b="0" baseline="0">
              <a:solidFill>
                <a:schemeClr val="tx1"/>
              </a:solidFill>
              <a:effectLst/>
              <a:latin typeface="+mn-lt"/>
              <a:ea typeface="+mn-ea"/>
              <a:cs typeface="+mn-cs"/>
            </a:rPr>
            <a:t>No.of Patient by Departmental referal</a:t>
          </a:r>
        </a:p>
        <a:p>
          <a:pPr marL="0" marR="0" lvl="0" indent="0" defTabSz="914400" eaLnBrk="1" fontAlgn="auto" latinLnBrk="0" hangingPunct="1">
            <a:lnSpc>
              <a:spcPct val="100000"/>
            </a:lnSpc>
            <a:spcBef>
              <a:spcPts val="0"/>
            </a:spcBef>
            <a:spcAft>
              <a:spcPts val="0"/>
            </a:spcAft>
            <a:buClrTx/>
            <a:buSzTx/>
            <a:buFontTx/>
            <a:buNone/>
            <a:tabLst/>
            <a:defRPr/>
          </a:pPr>
          <a:endParaRPr lang="en-IN" sz="800">
            <a:effectLst/>
          </a:endParaRPr>
        </a:p>
        <a:p>
          <a:endParaRPr lang="en-IN" sz="800"/>
        </a:p>
      </xdr:txBody>
    </xdr:sp>
    <xdr:clientData/>
  </xdr:oneCellAnchor>
  <xdr:twoCellAnchor editAs="oneCell">
    <xdr:from>
      <xdr:col>5</xdr:col>
      <xdr:colOff>77165</xdr:colOff>
      <xdr:row>1</xdr:row>
      <xdr:rowOff>43405</xdr:rowOff>
    </xdr:from>
    <xdr:to>
      <xdr:col>7</xdr:col>
      <xdr:colOff>81988</xdr:colOff>
      <xdr:row>3</xdr:row>
      <xdr:rowOff>38583</xdr:rowOff>
    </xdr:to>
    <mc:AlternateContent xmlns:mc="http://schemas.openxmlformats.org/markup-compatibility/2006" xmlns:a14="http://schemas.microsoft.com/office/drawing/2010/main">
      <mc:Choice Requires="a14">
        <xdr:graphicFrame macro="">
          <xdr:nvGraphicFramePr>
            <xdr:cNvPr id="51" name="Date (Year)">
              <a:extLst>
                <a:ext uri="{FF2B5EF4-FFF2-40B4-BE49-F238E27FC236}">
                  <a16:creationId xmlns:a16="http://schemas.microsoft.com/office/drawing/2014/main" id="{6BB471AF-9C91-40D3-A2F5-94CC9CD6B6E2}"/>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115519" y="226671"/>
              <a:ext cx="1220165" cy="361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5</xdr:col>
      <xdr:colOff>332775</xdr:colOff>
      <xdr:row>0</xdr:row>
      <xdr:rowOff>98557</xdr:rowOff>
    </xdr:from>
    <xdr:ext cx="713770" cy="190810"/>
    <xdr:sp macro="" textlink="">
      <xdr:nvSpPr>
        <xdr:cNvPr id="52" name="TextBox 51">
          <a:extLst>
            <a:ext uri="{FF2B5EF4-FFF2-40B4-BE49-F238E27FC236}">
              <a16:creationId xmlns:a16="http://schemas.microsoft.com/office/drawing/2014/main" id="{5E9AE46B-B17D-599D-D56C-7BE07F152226}"/>
            </a:ext>
          </a:extLst>
        </xdr:cNvPr>
        <xdr:cNvSpPr txBox="1"/>
      </xdr:nvSpPr>
      <xdr:spPr>
        <a:xfrm>
          <a:off x="3371129" y="98557"/>
          <a:ext cx="713770" cy="190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800" b="0" baseline="0">
              <a:solidFill>
                <a:schemeClr val="tx1"/>
              </a:solidFill>
              <a:effectLst/>
              <a:latin typeface="+mn-lt"/>
              <a:ea typeface="+mn-ea"/>
              <a:cs typeface="+mn-cs"/>
            </a:rPr>
            <a:t>Select Year</a:t>
          </a:r>
        </a:p>
        <a:p>
          <a:pPr marL="0" marR="0" lvl="0" indent="0" defTabSz="914400" eaLnBrk="1" fontAlgn="auto" latinLnBrk="0" hangingPunct="1">
            <a:lnSpc>
              <a:spcPct val="100000"/>
            </a:lnSpc>
            <a:spcBef>
              <a:spcPts val="0"/>
            </a:spcBef>
            <a:spcAft>
              <a:spcPts val="0"/>
            </a:spcAft>
            <a:buClrTx/>
            <a:buSzTx/>
            <a:buFontTx/>
            <a:buNone/>
            <a:tabLst/>
            <a:defRPr/>
          </a:pPr>
          <a:endParaRPr lang="en-IN" sz="800">
            <a:effectLst/>
          </a:endParaRPr>
        </a:p>
        <a:p>
          <a:endParaRPr lang="en-IN" sz="800"/>
        </a:p>
      </xdr:txBody>
    </xdr:sp>
    <xdr:clientData/>
  </xdr:oneCellAnchor>
  <xdr:oneCellAnchor>
    <xdr:from>
      <xdr:col>1</xdr:col>
      <xdr:colOff>344059</xdr:colOff>
      <xdr:row>4</xdr:row>
      <xdr:rowOff>117847</xdr:rowOff>
    </xdr:from>
    <xdr:ext cx="982208" cy="219748"/>
    <xdr:sp macro="" textlink="">
      <xdr:nvSpPr>
        <xdr:cNvPr id="53" name="TextBox 52">
          <a:extLst>
            <a:ext uri="{FF2B5EF4-FFF2-40B4-BE49-F238E27FC236}">
              <a16:creationId xmlns:a16="http://schemas.microsoft.com/office/drawing/2014/main" id="{7D1D03D4-B2CB-3765-10DB-CDDEAADC95F6}"/>
            </a:ext>
          </a:extLst>
        </xdr:cNvPr>
        <xdr:cNvSpPr txBox="1"/>
      </xdr:nvSpPr>
      <xdr:spPr>
        <a:xfrm>
          <a:off x="951730" y="850910"/>
          <a:ext cx="982208" cy="219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800">
              <a:effectLst/>
            </a:rPr>
            <a:t>No.</a:t>
          </a:r>
          <a:r>
            <a:rPr lang="en-IN" sz="800" baseline="0">
              <a:effectLst/>
            </a:rPr>
            <a:t> of Patient </a:t>
          </a:r>
          <a:endParaRPr lang="en-IN" sz="800">
            <a:effectLst/>
          </a:endParaRPr>
        </a:p>
        <a:p>
          <a:endParaRPr lang="en-IN" sz="800"/>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0</xdr:col>
      <xdr:colOff>56407</xdr:colOff>
      <xdr:row>0</xdr:row>
      <xdr:rowOff>128649</xdr:rowOff>
    </xdr:from>
    <xdr:to>
      <xdr:col>14</xdr:col>
      <xdr:colOff>435429</xdr:colOff>
      <xdr:row>15</xdr:row>
      <xdr:rowOff>34715</xdr:rowOff>
    </xdr:to>
    <xdr:graphicFrame macro="">
      <xdr:nvGraphicFramePr>
        <xdr:cNvPr id="2" name="Chart 1">
          <a:extLst>
            <a:ext uri="{FF2B5EF4-FFF2-40B4-BE49-F238E27FC236}">
              <a16:creationId xmlns:a16="http://schemas.microsoft.com/office/drawing/2014/main" id="{B629C8D4-0291-433D-8CE1-1F5369C026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79169</xdr:colOff>
      <xdr:row>16</xdr:row>
      <xdr:rowOff>79169</xdr:rowOff>
    </xdr:from>
    <xdr:ext cx="184731" cy="264560"/>
    <xdr:sp macro="" textlink="">
      <xdr:nvSpPr>
        <xdr:cNvPr id="3" name="TextBox 2">
          <a:extLst>
            <a:ext uri="{FF2B5EF4-FFF2-40B4-BE49-F238E27FC236}">
              <a16:creationId xmlns:a16="http://schemas.microsoft.com/office/drawing/2014/main" id="{13264D4C-D727-05AC-B216-94043434507A}"/>
            </a:ext>
          </a:extLst>
        </xdr:cNvPr>
        <xdr:cNvSpPr txBox="1"/>
      </xdr:nvSpPr>
      <xdr:spPr>
        <a:xfrm>
          <a:off x="79169" y="300841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xdr:col>
      <xdr:colOff>573975</xdr:colOff>
      <xdr:row>15</xdr:row>
      <xdr:rowOff>24740</xdr:rowOff>
    </xdr:from>
    <xdr:to>
      <xdr:col>13</xdr:col>
      <xdr:colOff>69273</xdr:colOff>
      <xdr:row>16</xdr:row>
      <xdr:rowOff>158337</xdr:rowOff>
    </xdr:to>
    <xdr:sp macro="" textlink="">
      <xdr:nvSpPr>
        <xdr:cNvPr id="4" name="TextBox 3">
          <a:extLst>
            <a:ext uri="{FF2B5EF4-FFF2-40B4-BE49-F238E27FC236}">
              <a16:creationId xmlns:a16="http://schemas.microsoft.com/office/drawing/2014/main" id="{F066FD95-78BE-0599-7F9B-B6B21D01C5DD}"/>
            </a:ext>
          </a:extLst>
        </xdr:cNvPr>
        <xdr:cNvSpPr txBox="1"/>
      </xdr:nvSpPr>
      <xdr:spPr>
        <a:xfrm>
          <a:off x="1182585" y="2770909"/>
          <a:ext cx="6798623" cy="316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Use an area chart to track</a:t>
          </a:r>
          <a:r>
            <a:rPr lang="en-IN" sz="1100" baseline="0"/>
            <a:t> daily challenges and highlight days with longer wait times that might need improvements</a:t>
          </a:r>
          <a:endParaRPr lang="en-IN" sz="1100"/>
        </a:p>
      </xdr:txBody>
    </xdr:sp>
    <xdr:clientData/>
  </xdr:twoCellAnchor>
  <xdr:twoCellAnchor>
    <xdr:from>
      <xdr:col>1</xdr:col>
      <xdr:colOff>460169</xdr:colOff>
      <xdr:row>15</xdr:row>
      <xdr:rowOff>94013</xdr:rowOff>
    </xdr:from>
    <xdr:to>
      <xdr:col>1</xdr:col>
      <xdr:colOff>603663</xdr:colOff>
      <xdr:row>16</xdr:row>
      <xdr:rowOff>44532</xdr:rowOff>
    </xdr:to>
    <xdr:sp macro="" textlink="">
      <xdr:nvSpPr>
        <xdr:cNvPr id="5" name="Star: 4 Points 4">
          <a:extLst>
            <a:ext uri="{FF2B5EF4-FFF2-40B4-BE49-F238E27FC236}">
              <a16:creationId xmlns:a16="http://schemas.microsoft.com/office/drawing/2014/main" id="{79423186-1B6C-B0A0-E343-E70BE2A67E4E}"/>
            </a:ext>
          </a:extLst>
        </xdr:cNvPr>
        <xdr:cNvSpPr/>
      </xdr:nvSpPr>
      <xdr:spPr>
        <a:xfrm>
          <a:off x="1068779" y="2840182"/>
          <a:ext cx="143494" cy="133597"/>
        </a:xfrm>
        <a:prstGeom prst="star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6.xml><?xml version="1.0" encoding="utf-8"?>
<c:userShapes xmlns:c="http://schemas.openxmlformats.org/drawingml/2006/chart">
  <cdr:relSizeAnchor xmlns:cdr="http://schemas.openxmlformats.org/drawingml/2006/chartDrawing">
    <cdr:from>
      <cdr:x>0</cdr:x>
      <cdr:y>0</cdr:y>
    </cdr:from>
    <cdr:to>
      <cdr:x>0.06348</cdr:x>
      <cdr:y>0.17807</cdr:y>
    </cdr:to>
    <cdr:pic>
      <cdr:nvPicPr>
        <cdr:cNvPr id="3" name="Graphic 2" descr="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DD09DE4-1589-6C39-8F19-EB9217CACB5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556260" cy="55626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1</xdr:colOff>
      <xdr:row>0</xdr:row>
      <xdr:rowOff>0</xdr:rowOff>
    </xdr:from>
    <xdr:to>
      <xdr:col>14</xdr:col>
      <xdr:colOff>0</xdr:colOff>
      <xdr:row>13</xdr:row>
      <xdr:rowOff>158945</xdr:rowOff>
    </xdr:to>
    <xdr:graphicFrame macro="">
      <xdr:nvGraphicFramePr>
        <xdr:cNvPr id="2" name="Chart 1">
          <a:extLst>
            <a:ext uri="{FF2B5EF4-FFF2-40B4-BE49-F238E27FC236}">
              <a16:creationId xmlns:a16="http://schemas.microsoft.com/office/drawing/2014/main" id="{8657A1D0-72C1-4FF3-8CE0-E389DA5ED0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xdr:col>
      <xdr:colOff>191669</xdr:colOff>
      <xdr:row>13</xdr:row>
      <xdr:rowOff>163620</xdr:rowOff>
    </xdr:from>
    <xdr:ext cx="5983804" cy="238417"/>
    <xdr:sp macro="" textlink="">
      <xdr:nvSpPr>
        <xdr:cNvPr id="3" name="TextBox 2">
          <a:extLst>
            <a:ext uri="{FF2B5EF4-FFF2-40B4-BE49-F238E27FC236}">
              <a16:creationId xmlns:a16="http://schemas.microsoft.com/office/drawing/2014/main" id="{A02E889B-5E49-F373-644D-D17E68BEE635}"/>
            </a:ext>
          </a:extLst>
        </xdr:cNvPr>
        <xdr:cNvSpPr txBox="1"/>
      </xdr:nvSpPr>
      <xdr:spPr>
        <a:xfrm>
          <a:off x="1407129" y="2533767"/>
          <a:ext cx="5983804" cy="2384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Showing a daily trend</a:t>
          </a:r>
          <a:r>
            <a:rPr lang="en-IN" sz="1100" baseline="0"/>
            <a:t> with an area sparkline to spot patterns like busy days or seasonal trends.</a:t>
          </a:r>
          <a:endParaRPr lang="en-IN" sz="1100"/>
        </a:p>
      </xdr:txBody>
    </xdr:sp>
    <xdr:clientData/>
  </xdr:oneCellAnchor>
  <xdr:twoCellAnchor>
    <xdr:from>
      <xdr:col>2</xdr:col>
      <xdr:colOff>102847</xdr:colOff>
      <xdr:row>14</xdr:row>
      <xdr:rowOff>51421</xdr:rowOff>
    </xdr:from>
    <xdr:to>
      <xdr:col>2</xdr:col>
      <xdr:colOff>243092</xdr:colOff>
      <xdr:row>15</xdr:row>
      <xdr:rowOff>14024</xdr:rowOff>
    </xdr:to>
    <xdr:sp macro="" textlink="">
      <xdr:nvSpPr>
        <xdr:cNvPr id="4" name="Star: 4 Points 3">
          <a:extLst>
            <a:ext uri="{FF2B5EF4-FFF2-40B4-BE49-F238E27FC236}">
              <a16:creationId xmlns:a16="http://schemas.microsoft.com/office/drawing/2014/main" id="{C9626738-D47E-C3CD-D9F2-1250D327C38D}"/>
            </a:ext>
          </a:extLst>
        </xdr:cNvPr>
        <xdr:cNvSpPr/>
      </xdr:nvSpPr>
      <xdr:spPr>
        <a:xfrm flipV="1">
          <a:off x="1318307" y="2603887"/>
          <a:ext cx="140245" cy="144922"/>
        </a:xfrm>
        <a:prstGeom prst="star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32725</xdr:colOff>
      <xdr:row>0</xdr:row>
      <xdr:rowOff>1</xdr:rowOff>
    </xdr:from>
    <xdr:to>
      <xdr:col>0</xdr:col>
      <xdr:colOff>439437</xdr:colOff>
      <xdr:row>2</xdr:row>
      <xdr:rowOff>80809</xdr:rowOff>
    </xdr:to>
    <xdr:pic>
      <xdr:nvPicPr>
        <xdr:cNvPr id="5" name="Graphic 4" descr="House with solid fill">
          <a:hlinkClick xmlns:r="http://schemas.openxmlformats.org/officeDocument/2006/relationships" r:id="rId2"/>
          <a:extLst>
            <a:ext uri="{FF2B5EF4-FFF2-40B4-BE49-F238E27FC236}">
              <a16:creationId xmlns:a16="http://schemas.microsoft.com/office/drawing/2014/main" id="{209120DF-DEF7-4E98-ACDC-E22C5D627D2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2725" y="1"/>
          <a:ext cx="406712" cy="445446"/>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Sharma" refreshedDate="45968.924634374998" createdVersion="5" refreshedVersion="8" minRefreshableVersion="3" recordCount="0" supportSubquery="1" supportAdvancedDrill="1" xr:uid="{529911F0-4166-45CA-AC5E-90E117E40A31}">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0">
        <s v="1-Sep"/>
        <s v="2-Sep"/>
        <s v="3-Sep"/>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Sharma" refreshedDate="45968.924634606483" createdVersion="5" refreshedVersion="8" minRefreshableVersion="3" recordCount="0" supportSubquery="1" supportAdvancedDrill="1" xr:uid="{633F3395-AB42-451B-A522-642957B0CFFB}">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Sharma" refreshedDate="45968.92463483796" createdVersion="5" refreshedVersion="8" minRefreshableVersion="3" recordCount="0" supportSubquery="1" supportAdvancedDrill="1" xr:uid="{89158258-0F18-4FF6-A878-B28C93B2B608}">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Sharma" refreshedDate="45968.924634953706" createdVersion="5" refreshedVersion="8" minRefreshableVersion="3" recordCount="0" supportSubquery="1" supportAdvancedDrill="1" xr:uid="{5658A73C-2195-4823-8927-1A1C3184EBB3}">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Sharma" refreshedDate="45968.924635416668" createdVersion="5" refreshedVersion="8" minRefreshableVersion="3" recordCount="0" supportSubquery="1" supportAdvancedDrill="1" xr:uid="{67F06A9E-B049-46E8-8FAA-DBC68BAB9E57}">
  <cacheSource type="external" connectionId="3"/>
  <cacheFields count="4">
    <cacheField name="[Calendar_Table].[Date (Day)].[Date (Day)]" caption="Date (Day)" numFmtId="0" hierarchy="2" level="1">
      <sharedItems count="30">
        <s v="1-Sep"/>
        <s v="2-Sep"/>
        <s v="3-Sep"/>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Sharma" refreshedDate="45968.92463587963" createdVersion="5" refreshedVersion="8" minRefreshableVersion="3" recordCount="0" supportSubquery="1" supportAdvancedDrill="1" xr:uid="{E6744591-FE09-4C0D-9927-AB0C8BB3D66A}">
  <cacheSource type="external" connectionId="3"/>
  <cacheFields count="4">
    <cacheField name="[Calendar_Table].[Date (Day)].[Date (Day)]" caption="Date (Day)" numFmtId="0" hierarchy="2" level="1">
      <sharedItems count="30">
        <s v="1-Sep"/>
        <s v="2-Sep"/>
        <s v="3-Sep"/>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Sharma" refreshedDate="45968.92463645833" createdVersion="5" refreshedVersion="8" minRefreshableVersion="3" recordCount="0" supportSubquery="1" supportAdvancedDrill="1" xr:uid="{CACDA383-E735-47F0-BCA5-1E0A3F3C6C8D}">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Sharma" refreshedDate="45968.924637037038" createdVersion="5" refreshedVersion="8" minRefreshableVersion="3" recordCount="0" supportSubquery="1" supportAdvancedDrill="1" xr:uid="{D65691D8-CBA2-4895-9446-C51D7F253451}">
  <cacheSource type="external" connectionId="3"/>
  <cacheFields count="4">
    <cacheField name="[Calendar_Table].[Date (Month)].[Date (Month)]" caption="Date (Month)" numFmtId="0" hierarchy="1" level="1">
      <sharedItems containsSemiMixedTypes="0" containsNonDate="0" containsString="0"/>
    </cacheField>
    <cacheField name="[Measures].[Count of Age Group]" caption="Count of Age Group" numFmtId="0" hierarchy="31" level="32767"/>
    <cacheField name="[Hospital Emergency Room Data].[Age Group].[Age Group]" caption="Age Group" numFmtId="0" hierarchy="16" level="1">
      <sharedItems count="8">
        <s v="0-09"/>
        <s v="10-19"/>
        <s v="20-29"/>
        <s v="30-39"/>
        <s v="40-49"/>
        <s v="50-59"/>
        <s v="60-69"/>
        <s v="70-79"/>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Sharma" refreshedDate="45968.924637615739" createdVersion="5" refreshedVersion="8" minRefreshableVersion="3" recordCount="0" supportSubquery="1" supportAdvancedDrill="1" xr:uid="{1541495D-FE35-480C-8036-B2EE692E4F0D}">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29"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Sharma" refreshedDate="45968.924638078701" createdVersion="5" refreshedVersion="8" minRefreshableVersion="3" recordCount="0" supportSubquery="1" supportAdvancedDrill="1" xr:uid="{1BEB4DE4-4096-4DCF-A5CC-4283FD00D047}">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Sharma" refreshedDate="45968.924638657409" createdVersion="5" refreshedVersion="8" minRefreshableVersion="3" recordCount="0" supportSubquery="1" supportAdvancedDrill="1" xr:uid="{F2405524-E259-41E2-B40B-4E4DDD1646F1}">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Sharma" refreshedDate="45968.924639236109" createdVersion="5" refreshedVersion="8" minRefreshableVersion="3" recordCount="0" supportSubquery="1" supportAdvancedDrill="1" xr:uid="{B0E22E8D-3370-427A-BA28-509D764E3FD2}">
  <cacheSource type="external" connectionId="3"/>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3"/>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ja ." refreshedDate="45966.534909490743" createdVersion="3" refreshedVersion="8" minRefreshableVersion="3" recordCount="0" supportSubquery="1" supportAdvancedDrill="1" xr:uid="{996A5D24-63B6-48DA-BF3D-5F2041AB2B3F}">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288508722"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ja ." refreshedDate="45966.5358494213" createdVersion="3" refreshedVersion="8" minRefreshableVersion="3" recordCount="0" supportSubquery="1" supportAdvancedDrill="1" xr:uid="{04CC7A14-43BD-4338-B7F1-C5CC9F3E0727}">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53599631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F16579-C596-4BC5-9470-2A7507B57C5B}" name="PivotTable7" cacheId="67" applyNumberFormats="0" applyBorderFormats="0" applyFontFormats="0" applyPatternFormats="0" applyAlignmentFormats="0" applyWidthHeightFormats="1" dataCaption="Values" tag="f3a5760e-099f-4a56-bfc9-d9972c48f6c5" updatedVersion="8" minRefreshableVersion="3" subtotalHiddenItems="1" itemPrintTitles="1" createdVersion="5" indent="0" outline="1" outlineData="1" multipleFieldFilters="0" chartFormat="48">
  <location ref="K4:L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22">
      <pivotArea outline="0" collapsedLevelsAreSubtotals="1" fieldPosition="0"/>
    </format>
  </formats>
  <chartFormats count="2">
    <chartFormat chart="31" format="4"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DA8723-EBCB-40BA-BAC0-BEC4BFEAA4F5}" name="PivotTable2" cacheId="58" applyNumberFormats="0" applyBorderFormats="0" applyFontFormats="0" applyPatternFormats="0" applyAlignmentFormats="0" applyWidthHeightFormats="1" dataCaption="Values" tag="ee0f9ad2-bfb5-4db9-a381-0f2f1717bf56"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3">
      <pivotArea outline="0" collapsedLevelsAreSubtotals="1" fieldPosition="0"/>
    </format>
  </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397E44-DB8F-420B-8597-023F5AF489A0}" name="PivotTable13" cacheId="85" applyNumberFormats="0" applyBorderFormats="0" applyFontFormats="0" applyPatternFormats="0" applyAlignmentFormats="0" applyWidthHeightFormats="1" dataCaption="Values" tag="f48e7385-4479-4ce6-bfca-e3bb394bf132" updatedVersion="8" minRefreshableVersion="3" subtotalHiddenItems="1" itemPrintTitles="1" createdVersion="5" indent="0" outline="1" outlineData="1" multipleFieldFilters="0" chartFormat="31">
  <location ref="A98:A100"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24">
      <pivotArea outline="0" collapsedLevelsAreSubtotals="1" fieldPosition="0"/>
    </format>
  </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DE43B3-6C46-4B4A-B72F-9D92F912B870}" name="PivotTable12" cacheId="82" applyNumberFormats="0" applyBorderFormats="0" applyFontFormats="0" applyPatternFormats="0" applyAlignmentFormats="0" applyWidthHeightFormats="1" dataCaption="Values" tag="1c784cf6-8a25-46dd-9b6f-d8abc31d5859" updatedVersion="8" minRefreshableVersion="3" subtotalHiddenItems="1" itemPrintTitles="1" createdVersion="5" indent="0" outline="1" outlineData="1" multipleFieldFilters="0" chartFormat="31">
  <location ref="A85:B94"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1"/>
    </i>
    <i>
      <x/>
    </i>
    <i>
      <x v="6"/>
    </i>
    <i>
      <x v="5"/>
    </i>
    <i>
      <x v="2"/>
    </i>
    <i>
      <x v="4"/>
    </i>
    <i t="grand">
      <x/>
    </i>
  </rowItems>
  <colItems count="1">
    <i/>
  </colItems>
  <dataFields count="1">
    <dataField name="Count of Department Referral" fld="2" subtotal="count" baseField="0" baseItem="0"/>
  </dataFields>
  <formats count="1">
    <format dxfId="25">
      <pivotArea outline="0" collapsedLevelsAreSubtotals="1" fieldPosition="0"/>
    </format>
  </formats>
  <chartFormats count="1">
    <chartFormat chart="3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B80ABC-800C-46AC-B96A-929C27FDBE6D}" name="PivotTable1" cacheId="55" applyNumberFormats="0" applyBorderFormats="0" applyFontFormats="0" applyPatternFormats="0" applyAlignmentFormats="0" applyWidthHeightFormats="1" dataCaption="Values" tag="f4b5bee2-e42a-478f-bbe2-a58c6ab36509"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F26E31-7FA8-4F67-B954-A03356D45E2A}" name="PivotTable8" cacheId="70" applyNumberFormats="0" applyBorderFormats="0" applyFontFormats="0" applyPatternFormats="0" applyAlignmentFormats="0" applyWidthHeightFormats="1" dataCaption="Values" tag="3999e48c-9224-49db-b11c-becf9350c6d5" updatedVersion="8" minRefreshableVersion="3" subtotalHiddenItems="1" itemPrintTitles="1" createdVersion="5" indent="0" outline="1" outlineData="1" multipleFieldFilters="0" chartFormat="5">
  <location ref="A43:C46"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27">
      <pivotArea outline="0" collapsedLevelsAreSubtotals="1" fieldPosition="0"/>
    </format>
    <format dxfId="26">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s>
  <pivotHierarchies count="35">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E232F3-4629-4C66-B8EC-0247D6FA5E9F}" name="PivotTable11" cacheId="79" applyNumberFormats="0" applyBorderFormats="0" applyFontFormats="0" applyPatternFormats="0" applyAlignmentFormats="0" applyWidthHeightFormats="1" dataCaption="Values" tag="936d7cdb-59f0-4379-b95d-d51d82298ecf" updatedVersion="8" minRefreshableVersion="3" subtotalHiddenItems="1" itemPrintTitles="1" createdVersion="5" indent="0" outline="1" outlineData="1" multipleFieldFilters="0" chartFormat="27">
  <location ref="A79:B8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28">
      <pivotArea outline="0" collapsedLevelsAreSubtotals="1" fieldPosition="0"/>
    </format>
  </formats>
  <chartFormats count="3">
    <chartFormat chart="25" format="4" series="1">
      <pivotArea type="data" outline="0" fieldPosition="0">
        <references count="1">
          <reference field="4294967294" count="1" selected="0">
            <x v="0"/>
          </reference>
        </references>
      </pivotArea>
    </chartFormat>
    <chartFormat chart="25" format="5">
      <pivotArea type="data" outline="0" fieldPosition="0">
        <references count="2">
          <reference field="4294967294" count="1" selected="0">
            <x v="0"/>
          </reference>
          <reference field="1" count="1" selected="0">
            <x v="0"/>
          </reference>
        </references>
      </pivotArea>
    </chartFormat>
    <chartFormat chart="25"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DA114D-03C7-49F8-908D-FAF7E0B2A36B}" name="PivotTable6" cacheId="64" applyNumberFormats="0" applyBorderFormats="0" applyFontFormats="0" applyPatternFormats="0" applyAlignmentFormats="0" applyWidthHeightFormats="1" dataCaption="Values" tag="8ede4c29-332a-45a0-b170-f4ebc251dd5e" updatedVersion="8" minRefreshableVersion="3" subtotalHiddenItems="1" itemPrintTitles="1" createdVersion="5" indent="0" outline="1" outlineData="1" multipleFieldFilters="0" chartFormat="28">
  <location ref="H4:I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29">
      <pivotArea outline="0" collapsedLevelsAreSubtotals="1" fieldPosition="0"/>
    </format>
  </formats>
  <chartFormats count="2">
    <chartFormat chart="21" format="4"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861871-AF56-42B8-AF9C-682050A0E911}" name="PivotTable5" cacheId="52" applyNumberFormats="0" applyBorderFormats="0" applyFontFormats="0" applyPatternFormats="0" applyAlignmentFormats="0" applyWidthHeightFormats="1" dataCaption="Values" tag="7a7a2838-fec1-4d5d-9cbd-620a6baf7618" updatedVersion="8" minRefreshableVersion="3" subtotalHiddenItems="1" itemPrintTitles="1" createdVersion="5" indent="0" outline="1" outlineData="1" multipleFieldFilters="0" chartFormat="18">
  <location ref="D4:E3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8" format="4"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3B4D93D-6DA5-490B-AE2A-95892B1034B5}" name="PivotTable10" cacheId="76" applyNumberFormats="0" applyBorderFormats="0" applyFontFormats="0" applyPatternFormats="0" applyAlignmentFormats="0" applyWidthHeightFormats="1" dataCaption="Values" tag="13b36124-38a1-486a-a96f-ec2682868654" updatedVersion="8" minRefreshableVersion="3" subtotalHiddenItems="1" itemPrintTitles="1" createdVersion="5" indent="0" outline="1" outlineData="1" multipleFieldFilters="0" chartFormat="18">
  <location ref="A73:B7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30">
      <pivotArea outline="0" collapsedLevelsAreSubtotals="1" fieldPosition="0"/>
    </format>
  </formats>
  <chartFormats count="3">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 count="1" selected="0">
            <x v="0"/>
          </reference>
        </references>
      </pivotArea>
    </chartFormat>
    <chartFormat chart="16"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5777389-6AFF-4678-AA57-0F3750D37895}" name="PivotTable3" cacheId="61" applyNumberFormats="0" applyBorderFormats="0" applyFontFormats="0" applyPatternFormats="0" applyAlignmentFormats="0" applyWidthHeightFormats="1" dataCaption="Values" tag="47a8afda-30fc-47cf-b9ac-893d8d64a1b7"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31">
      <pivotArea outline="0" collapsedLevelsAreSubtotals="1" fieldPosition="0"/>
    </format>
  </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F51F4D5-D548-4B7B-AF3F-6B2C55493AA7}" name="PivotTable9" cacheId="73" applyNumberFormats="0" applyBorderFormats="0" applyFontFormats="0" applyPatternFormats="0" applyAlignmentFormats="0" applyWidthHeightFormats="1" dataCaption="Values" tag="a3477fd0-bc51-469d-936f-ec20239e8e6c" updatedVersion="8" minRefreshableVersion="3" subtotalHiddenItems="1" itemPrintTitles="1" createdVersion="5" indent="0" outline="1" outlineData="1" multipleFieldFilters="0" chartFormat="10">
  <location ref="A59:B68"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formats count="1">
    <format dxfId="32">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2A7E5804-950C-47A7-B922-65C338750C4E}" sourceName="[Calendar_Table].[Date (Month)]">
  <pivotTables>
    <pivotTable tabId="1" name="PivotTable5"/>
    <pivotTable tabId="1" name="PivotTable1"/>
    <pivotTable tabId="1" name="PivotTable2"/>
    <pivotTable tabId="1" name="PivotTable3"/>
    <pivotTable tabId="1" name="PivotTable6"/>
    <pivotTable tabId="1" name="PivotTable7"/>
    <pivotTable tabId="1" name="PivotTable8"/>
    <pivotTable tabId="1" name="PivotTable9"/>
    <pivotTable tabId="1" name="PivotTable10"/>
    <pivotTable tabId="1" name="PivotTable11"/>
    <pivotTable tabId="1" name="PivotTable12"/>
    <pivotTable tabId="1" name="PivotTable13"/>
  </pivotTables>
  <data>
    <olap pivotCacheId="1288508722">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Sep]"/>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F7749CC5-47B7-4F75-9AB0-B71D859D4177}" sourceName="[Calendar_Table].[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5"/>
    <pivotTable tabId="1" name="PivotTable6"/>
    <pivotTable tabId="1" name="PivotTable7"/>
    <pivotTable tabId="1" name="PivotTable8"/>
    <pivotTable tabId="1" name="PivotTable9"/>
  </pivotTables>
  <data>
    <olap pivotCacheId="535996316">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 xr10:uid="{37C515B2-B0A9-4722-AC1E-A50C5AFA045E}" cache="Slicer_Date__Month" caption="Date (Month)" showCaption="0" level="1" style="My Style " rowHeight="140400"/>
  <slicer name="Date (Year)" xr10:uid="{D395C038-D298-4D8B-9781-65A599C0BFA5}" cache="Slicer_Date__Year" caption="Date (Year)" columnCount="2" showCaption="0" level="1" style="My Style "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1A661-C3C6-4DB8-8AA1-DFAD3E3FE078}">
  <dimension ref="A3:L100"/>
  <sheetViews>
    <sheetView topLeftCell="J1" zoomScale="114" workbookViewId="0">
      <selection activeCell="K18" sqref="K18"/>
    </sheetView>
  </sheetViews>
  <sheetFormatPr defaultRowHeight="14.4" x14ac:dyDescent="0.3"/>
  <cols>
    <col min="1" max="1" width="15.21875" customWidth="1"/>
    <col min="2" max="2" width="17.6640625" customWidth="1"/>
    <col min="3" max="3" width="12.33203125" customWidth="1"/>
    <col min="4" max="4" width="21.6640625" customWidth="1"/>
    <col min="5" max="5" width="23.88671875" bestFit="1" customWidth="1"/>
    <col min="8" max="8" width="12.5546875" bestFit="1" customWidth="1"/>
    <col min="9" max="9" width="23.88671875" bestFit="1" customWidth="1"/>
    <col min="11" max="11" width="25.109375" bestFit="1" customWidth="1"/>
    <col min="12" max="12" width="32.5546875" bestFit="1" customWidth="1"/>
  </cols>
  <sheetData>
    <row r="3" spans="1:12" x14ac:dyDescent="0.3">
      <c r="A3" t="s">
        <v>1</v>
      </c>
      <c r="D3" t="s">
        <v>7</v>
      </c>
      <c r="H3" t="s">
        <v>8</v>
      </c>
      <c r="K3" t="s">
        <v>9</v>
      </c>
    </row>
    <row r="4" spans="1:12" x14ac:dyDescent="0.3">
      <c r="A4" t="s">
        <v>0</v>
      </c>
      <c r="D4" s="1" t="s">
        <v>4</v>
      </c>
      <c r="E4" t="s">
        <v>0</v>
      </c>
      <c r="H4" s="1" t="s">
        <v>4</v>
      </c>
      <c r="I4" t="s">
        <v>2</v>
      </c>
      <c r="K4" s="1" t="s">
        <v>4</v>
      </c>
      <c r="L4" t="s">
        <v>3</v>
      </c>
    </row>
    <row r="5" spans="1:12" x14ac:dyDescent="0.3">
      <c r="A5" s="12">
        <v>469</v>
      </c>
      <c r="D5" s="3" t="s">
        <v>45</v>
      </c>
      <c r="E5" s="12">
        <v>12</v>
      </c>
      <c r="H5" s="3" t="s">
        <v>45</v>
      </c>
      <c r="I5" s="2">
        <v>29.833333333333332</v>
      </c>
      <c r="K5" s="3" t="s">
        <v>45</v>
      </c>
      <c r="L5" s="2">
        <v>3.5</v>
      </c>
    </row>
    <row r="6" spans="1:12" x14ac:dyDescent="0.3">
      <c r="D6" s="3" t="s">
        <v>46</v>
      </c>
      <c r="E6" s="12">
        <v>18</v>
      </c>
      <c r="H6" s="3" t="s">
        <v>46</v>
      </c>
      <c r="I6" s="2">
        <v>34.777777777777779</v>
      </c>
      <c r="K6" s="3" t="s">
        <v>46</v>
      </c>
      <c r="L6" s="2">
        <v>5.8</v>
      </c>
    </row>
    <row r="7" spans="1:12" x14ac:dyDescent="0.3">
      <c r="D7" s="3" t="s">
        <v>47</v>
      </c>
      <c r="E7" s="12">
        <v>17</v>
      </c>
      <c r="H7" s="3" t="s">
        <v>47</v>
      </c>
      <c r="I7" s="2">
        <v>35</v>
      </c>
      <c r="K7" s="3" t="s">
        <v>47</v>
      </c>
      <c r="L7" s="2">
        <v>3.6</v>
      </c>
    </row>
    <row r="8" spans="1:12" x14ac:dyDescent="0.3">
      <c r="A8" t="s">
        <v>2</v>
      </c>
      <c r="D8" s="3" t="s">
        <v>48</v>
      </c>
      <c r="E8" s="12">
        <v>15</v>
      </c>
      <c r="H8" s="3" t="s">
        <v>48</v>
      </c>
      <c r="I8" s="2">
        <v>34.06666666666667</v>
      </c>
      <c r="K8" s="3" t="s">
        <v>48</v>
      </c>
      <c r="L8" s="2">
        <v>7.25</v>
      </c>
    </row>
    <row r="9" spans="1:12" x14ac:dyDescent="0.3">
      <c r="A9" s="2">
        <v>34.268656716417908</v>
      </c>
      <c r="D9" s="3" t="s">
        <v>49</v>
      </c>
      <c r="E9" s="12">
        <v>13</v>
      </c>
      <c r="H9" s="3" t="s">
        <v>49</v>
      </c>
      <c r="I9" s="2">
        <v>34.846153846153847</v>
      </c>
      <c r="K9" s="3" t="s">
        <v>49</v>
      </c>
      <c r="L9" s="2">
        <v>4</v>
      </c>
    </row>
    <row r="10" spans="1:12" x14ac:dyDescent="0.3">
      <c r="D10" s="3" t="s">
        <v>50</v>
      </c>
      <c r="E10" s="12">
        <v>11</v>
      </c>
      <c r="H10" s="3" t="s">
        <v>50</v>
      </c>
      <c r="I10" s="2">
        <v>36.81818181818182</v>
      </c>
      <c r="K10" s="3" t="s">
        <v>50</v>
      </c>
      <c r="L10" s="2">
        <v>6.2</v>
      </c>
    </row>
    <row r="11" spans="1:12" x14ac:dyDescent="0.3">
      <c r="A11" t="s">
        <v>3</v>
      </c>
      <c r="D11" s="3" t="s">
        <v>51</v>
      </c>
      <c r="E11" s="12">
        <v>14</v>
      </c>
      <c r="H11" s="3" t="s">
        <v>51</v>
      </c>
      <c r="I11" s="2">
        <v>34.5</v>
      </c>
      <c r="K11" s="3" t="s">
        <v>51</v>
      </c>
      <c r="L11" s="2">
        <v>6.5</v>
      </c>
    </row>
    <row r="12" spans="1:12" x14ac:dyDescent="0.3">
      <c r="A12" s="2">
        <v>4.9837398373983737</v>
      </c>
      <c r="D12" s="3" t="s">
        <v>52</v>
      </c>
      <c r="E12" s="12">
        <v>17</v>
      </c>
      <c r="H12" s="3" t="s">
        <v>52</v>
      </c>
      <c r="I12" s="2">
        <v>32.882352941176471</v>
      </c>
      <c r="K12" s="3" t="s">
        <v>52</v>
      </c>
      <c r="L12" s="2">
        <v>6</v>
      </c>
    </row>
    <row r="13" spans="1:12" x14ac:dyDescent="0.3">
      <c r="D13" s="3" t="s">
        <v>53</v>
      </c>
      <c r="E13" s="12">
        <v>15</v>
      </c>
      <c r="H13" s="3" t="s">
        <v>53</v>
      </c>
      <c r="I13" s="2">
        <v>43.466666666666669</v>
      </c>
      <c r="K13" s="3" t="s">
        <v>53</v>
      </c>
      <c r="L13" s="2">
        <v>1.5</v>
      </c>
    </row>
    <row r="14" spans="1:12" x14ac:dyDescent="0.3">
      <c r="D14" s="3" t="s">
        <v>54</v>
      </c>
      <c r="E14" s="12">
        <v>16</v>
      </c>
      <c r="H14" s="3" t="s">
        <v>54</v>
      </c>
      <c r="I14" s="2">
        <v>28.375</v>
      </c>
      <c r="K14" s="3" t="s">
        <v>54</v>
      </c>
      <c r="L14" s="2">
        <v>2.5</v>
      </c>
    </row>
    <row r="15" spans="1:12" x14ac:dyDescent="0.3">
      <c r="D15" s="3" t="s">
        <v>55</v>
      </c>
      <c r="E15" s="12">
        <v>9</v>
      </c>
      <c r="H15" s="3" t="s">
        <v>55</v>
      </c>
      <c r="I15" s="2">
        <v>34.777777777777779</v>
      </c>
      <c r="K15" s="3" t="s">
        <v>55</v>
      </c>
      <c r="L15" s="2">
        <v>7.25</v>
      </c>
    </row>
    <row r="16" spans="1:12" x14ac:dyDescent="0.3">
      <c r="D16" s="3" t="s">
        <v>56</v>
      </c>
      <c r="E16" s="12">
        <v>10</v>
      </c>
      <c r="H16" s="3" t="s">
        <v>56</v>
      </c>
      <c r="I16" s="2">
        <v>35.200000000000003</v>
      </c>
      <c r="K16" s="3" t="s">
        <v>56</v>
      </c>
      <c r="L16" s="2">
        <v>1.5</v>
      </c>
    </row>
    <row r="17" spans="4:12" x14ac:dyDescent="0.3">
      <c r="D17" s="3" t="s">
        <v>57</v>
      </c>
      <c r="E17" s="12">
        <v>12</v>
      </c>
      <c r="H17" s="3" t="s">
        <v>57</v>
      </c>
      <c r="I17" s="2">
        <v>32</v>
      </c>
      <c r="K17" s="3" t="s">
        <v>57</v>
      </c>
      <c r="L17" s="2">
        <v>5</v>
      </c>
    </row>
    <row r="18" spans="4:12" x14ac:dyDescent="0.3">
      <c r="D18" s="3" t="s">
        <v>58</v>
      </c>
      <c r="E18" s="12">
        <v>13</v>
      </c>
      <c r="H18" s="3" t="s">
        <v>58</v>
      </c>
      <c r="I18" s="2">
        <v>37.615384615384613</v>
      </c>
      <c r="K18" s="3" t="s">
        <v>58</v>
      </c>
      <c r="L18" s="2">
        <v>6.5</v>
      </c>
    </row>
    <row r="19" spans="4:12" x14ac:dyDescent="0.3">
      <c r="D19" s="3" t="s">
        <v>59</v>
      </c>
      <c r="E19" s="12">
        <v>26</v>
      </c>
      <c r="H19" s="3" t="s">
        <v>59</v>
      </c>
      <c r="I19" s="2">
        <v>37.384615384615387</v>
      </c>
      <c r="K19" s="3" t="s">
        <v>59</v>
      </c>
      <c r="L19" s="2">
        <v>4.1111111111111107</v>
      </c>
    </row>
    <row r="20" spans="4:12" x14ac:dyDescent="0.3">
      <c r="D20" s="3" t="s">
        <v>60</v>
      </c>
      <c r="E20" s="12">
        <v>22</v>
      </c>
      <c r="H20" s="3" t="s">
        <v>60</v>
      </c>
      <c r="I20" s="2">
        <v>33.954545454545453</v>
      </c>
      <c r="K20" s="3" t="s">
        <v>60</v>
      </c>
      <c r="L20" s="2">
        <v>6.6</v>
      </c>
    </row>
    <row r="21" spans="4:12" x14ac:dyDescent="0.3">
      <c r="D21" s="3" t="s">
        <v>61</v>
      </c>
      <c r="E21" s="12">
        <v>16</v>
      </c>
      <c r="H21" s="3" t="s">
        <v>61</v>
      </c>
      <c r="I21" s="2">
        <v>32.5</v>
      </c>
      <c r="K21" s="3" t="s">
        <v>61</v>
      </c>
      <c r="L21" s="2">
        <v>5.2</v>
      </c>
    </row>
    <row r="22" spans="4:12" x14ac:dyDescent="0.3">
      <c r="D22" s="3" t="s">
        <v>62</v>
      </c>
      <c r="E22" s="12">
        <v>12</v>
      </c>
      <c r="H22" s="3" t="s">
        <v>62</v>
      </c>
      <c r="I22" s="2">
        <v>37.25</v>
      </c>
      <c r="K22" s="3" t="s">
        <v>62</v>
      </c>
      <c r="L22" s="2">
        <v>5.5</v>
      </c>
    </row>
    <row r="23" spans="4:12" x14ac:dyDescent="0.3">
      <c r="D23" s="3" t="s">
        <v>63</v>
      </c>
      <c r="E23" s="12">
        <v>21</v>
      </c>
      <c r="H23" s="3" t="s">
        <v>63</v>
      </c>
      <c r="I23" s="2">
        <v>34.047619047619051</v>
      </c>
      <c r="K23" s="3" t="s">
        <v>63</v>
      </c>
      <c r="L23" s="2">
        <v>3.3333333333333335</v>
      </c>
    </row>
    <row r="24" spans="4:12" x14ac:dyDescent="0.3">
      <c r="D24" s="3" t="s">
        <v>64</v>
      </c>
      <c r="E24" s="12">
        <v>12</v>
      </c>
      <c r="H24" s="3" t="s">
        <v>64</v>
      </c>
      <c r="I24" s="2">
        <v>34.583333333333336</v>
      </c>
      <c r="K24" s="3" t="s">
        <v>64</v>
      </c>
      <c r="L24" s="2">
        <v>5</v>
      </c>
    </row>
    <row r="25" spans="4:12" x14ac:dyDescent="0.3">
      <c r="D25" s="3" t="s">
        <v>65</v>
      </c>
      <c r="E25" s="12">
        <v>15</v>
      </c>
      <c r="H25" s="3" t="s">
        <v>65</v>
      </c>
      <c r="I25" s="2">
        <v>31</v>
      </c>
      <c r="K25" s="3" t="s">
        <v>65</v>
      </c>
      <c r="L25" s="2">
        <v>6.5</v>
      </c>
    </row>
    <row r="26" spans="4:12" x14ac:dyDescent="0.3">
      <c r="D26" s="3" t="s">
        <v>66</v>
      </c>
      <c r="E26" s="12">
        <v>23</v>
      </c>
      <c r="H26" s="3" t="s">
        <v>66</v>
      </c>
      <c r="I26" s="2">
        <v>33.347826086956523</v>
      </c>
      <c r="K26" s="3" t="s">
        <v>66</v>
      </c>
      <c r="L26" s="2">
        <v>3</v>
      </c>
    </row>
    <row r="27" spans="4:12" x14ac:dyDescent="0.3">
      <c r="D27" s="3" t="s">
        <v>67</v>
      </c>
      <c r="E27" s="12">
        <v>15</v>
      </c>
      <c r="H27" s="3" t="s">
        <v>67</v>
      </c>
      <c r="I27" s="2">
        <v>33.799999999999997</v>
      </c>
      <c r="K27" s="3" t="s">
        <v>67</v>
      </c>
      <c r="L27" s="2">
        <v>5.333333333333333</v>
      </c>
    </row>
    <row r="28" spans="4:12" x14ac:dyDescent="0.3">
      <c r="D28" s="3" t="s">
        <v>68</v>
      </c>
      <c r="E28" s="12">
        <v>15</v>
      </c>
      <c r="H28" s="3" t="s">
        <v>68</v>
      </c>
      <c r="I28" s="2">
        <v>32.466666666666669</v>
      </c>
      <c r="K28" s="3" t="s">
        <v>68</v>
      </c>
      <c r="L28" s="2">
        <v>7.333333333333333</v>
      </c>
    </row>
    <row r="29" spans="4:12" x14ac:dyDescent="0.3">
      <c r="D29" s="3" t="s">
        <v>69</v>
      </c>
      <c r="E29" s="12">
        <v>14</v>
      </c>
      <c r="H29" s="3" t="s">
        <v>69</v>
      </c>
      <c r="I29" s="2">
        <v>36.642857142857146</v>
      </c>
      <c r="K29" s="3" t="s">
        <v>69</v>
      </c>
      <c r="L29" s="2">
        <v>5.6</v>
      </c>
    </row>
    <row r="30" spans="4:12" x14ac:dyDescent="0.3">
      <c r="D30" s="3" t="s">
        <v>70</v>
      </c>
      <c r="E30" s="12">
        <v>19</v>
      </c>
      <c r="H30" s="3" t="s">
        <v>70</v>
      </c>
      <c r="I30" s="2">
        <v>32.631578947368418</v>
      </c>
      <c r="K30" s="3" t="s">
        <v>70</v>
      </c>
      <c r="L30" s="2">
        <v>4.4000000000000004</v>
      </c>
    </row>
    <row r="31" spans="4:12" x14ac:dyDescent="0.3">
      <c r="D31" s="3" t="s">
        <v>71</v>
      </c>
      <c r="E31" s="12">
        <v>17</v>
      </c>
      <c r="H31" s="3" t="s">
        <v>71</v>
      </c>
      <c r="I31" s="2">
        <v>32.176470588235297</v>
      </c>
      <c r="K31" s="3" t="s">
        <v>71</v>
      </c>
      <c r="L31" s="2">
        <v>4</v>
      </c>
    </row>
    <row r="32" spans="4:12" x14ac:dyDescent="0.3">
      <c r="D32" s="3" t="s">
        <v>72</v>
      </c>
      <c r="E32" s="12">
        <v>16</v>
      </c>
      <c r="H32" s="3" t="s">
        <v>72</v>
      </c>
      <c r="I32" s="2">
        <v>33.5</v>
      </c>
      <c r="K32" s="3" t="s">
        <v>72</v>
      </c>
      <c r="L32" s="2">
        <v>3</v>
      </c>
    </row>
    <row r="33" spans="1:12" x14ac:dyDescent="0.3">
      <c r="D33" s="3" t="s">
        <v>73</v>
      </c>
      <c r="E33" s="12">
        <v>15</v>
      </c>
      <c r="H33" s="3" t="s">
        <v>73</v>
      </c>
      <c r="I33" s="2">
        <v>33.200000000000003</v>
      </c>
      <c r="K33" s="3" t="s">
        <v>73</v>
      </c>
      <c r="L33" s="2">
        <v>5.666666666666667</v>
      </c>
    </row>
    <row r="34" spans="1:12" x14ac:dyDescent="0.3">
      <c r="D34" s="3" t="s">
        <v>74</v>
      </c>
      <c r="E34" s="12">
        <v>19</v>
      </c>
      <c r="H34" s="3" t="s">
        <v>74</v>
      </c>
      <c r="I34" s="2">
        <v>35.89473684210526</v>
      </c>
      <c r="K34" s="3" t="s">
        <v>74</v>
      </c>
      <c r="L34" s="2">
        <v>5.8571428571428568</v>
      </c>
    </row>
    <row r="35" spans="1:12" x14ac:dyDescent="0.3">
      <c r="D35" s="3" t="s">
        <v>5</v>
      </c>
      <c r="E35" s="12">
        <v>469</v>
      </c>
      <c r="H35" s="3" t="s">
        <v>5</v>
      </c>
      <c r="I35" s="2">
        <v>34.268656716417908</v>
      </c>
      <c r="K35" s="3" t="s">
        <v>5</v>
      </c>
      <c r="L35" s="2">
        <v>4.9837398373983737</v>
      </c>
    </row>
    <row r="43" spans="1:12" x14ac:dyDescent="0.3">
      <c r="A43" s="1" t="s">
        <v>4</v>
      </c>
      <c r="B43" t="s">
        <v>11</v>
      </c>
      <c r="C43" t="s">
        <v>12</v>
      </c>
    </row>
    <row r="44" spans="1:12" x14ac:dyDescent="0.3">
      <c r="A44" s="3" t="s">
        <v>23</v>
      </c>
      <c r="B44" s="5">
        <v>249</v>
      </c>
      <c r="C44" s="11">
        <v>0.53091684434968012</v>
      </c>
    </row>
    <row r="45" spans="1:12" x14ac:dyDescent="0.3">
      <c r="A45" s="3" t="s">
        <v>24</v>
      </c>
      <c r="B45" s="5">
        <v>220</v>
      </c>
      <c r="C45" s="11">
        <v>0.46908315565031983</v>
      </c>
    </row>
    <row r="46" spans="1:12" x14ac:dyDescent="0.3">
      <c r="A46" s="3" t="s">
        <v>5</v>
      </c>
      <c r="B46" s="5">
        <v>469</v>
      </c>
      <c r="C46" s="11">
        <v>1</v>
      </c>
    </row>
    <row r="47" spans="1:12" x14ac:dyDescent="0.3">
      <c r="B47" s="5"/>
    </row>
    <row r="52" spans="1:4" x14ac:dyDescent="0.3">
      <c r="A52" s="8" t="s">
        <v>13</v>
      </c>
      <c r="B52" s="8" t="s">
        <v>14</v>
      </c>
      <c r="C52" s="8" t="s">
        <v>15</v>
      </c>
      <c r="D52" s="6"/>
    </row>
    <row r="53" spans="1:4" x14ac:dyDescent="0.3">
      <c r="A53" s="9" t="str">
        <f>A45</f>
        <v>Not Admitted</v>
      </c>
      <c r="B53" s="9">
        <f>B45</f>
        <v>220</v>
      </c>
      <c r="C53" s="10">
        <f>C45</f>
        <v>0.46908315565031983</v>
      </c>
      <c r="D53" s="7"/>
    </row>
    <row r="54" spans="1:4" x14ac:dyDescent="0.3">
      <c r="A54" s="9" t="str">
        <f>A44</f>
        <v>Admitted</v>
      </c>
      <c r="B54" s="9">
        <f>B44</f>
        <v>249</v>
      </c>
      <c r="C54" s="10">
        <f>C44</f>
        <v>0.53091684434968012</v>
      </c>
      <c r="D54" s="7"/>
    </row>
    <row r="58" spans="1:4" x14ac:dyDescent="0.3">
      <c r="A58" t="s">
        <v>17</v>
      </c>
    </row>
    <row r="59" spans="1:4" x14ac:dyDescent="0.3">
      <c r="A59" s="1" t="s">
        <v>4</v>
      </c>
      <c r="B59" t="s">
        <v>16</v>
      </c>
    </row>
    <row r="60" spans="1:4" x14ac:dyDescent="0.3">
      <c r="A60" s="3" t="s">
        <v>25</v>
      </c>
      <c r="B60" s="5">
        <v>61</v>
      </c>
    </row>
    <row r="61" spans="1:4" x14ac:dyDescent="0.3">
      <c r="A61" s="3" t="s">
        <v>26</v>
      </c>
      <c r="B61" s="5">
        <v>56</v>
      </c>
    </row>
    <row r="62" spans="1:4" x14ac:dyDescent="0.3">
      <c r="A62" s="3" t="s">
        <v>27</v>
      </c>
      <c r="B62" s="5">
        <v>58</v>
      </c>
    </row>
    <row r="63" spans="1:4" x14ac:dyDescent="0.3">
      <c r="A63" s="3" t="s">
        <v>28</v>
      </c>
      <c r="B63" s="5">
        <v>56</v>
      </c>
    </row>
    <row r="64" spans="1:4" x14ac:dyDescent="0.3">
      <c r="A64" s="3" t="s">
        <v>29</v>
      </c>
      <c r="B64" s="5">
        <v>66</v>
      </c>
    </row>
    <row r="65" spans="1:2" x14ac:dyDescent="0.3">
      <c r="A65" s="3" t="s">
        <v>30</v>
      </c>
      <c r="B65" s="5">
        <v>62</v>
      </c>
    </row>
    <row r="66" spans="1:2" x14ac:dyDescent="0.3">
      <c r="A66" s="3" t="s">
        <v>31</v>
      </c>
      <c r="B66" s="5">
        <v>58</v>
      </c>
    </row>
    <row r="67" spans="1:2" x14ac:dyDescent="0.3">
      <c r="A67" s="3" t="s">
        <v>32</v>
      </c>
      <c r="B67" s="5">
        <v>52</v>
      </c>
    </row>
    <row r="68" spans="1:2" x14ac:dyDescent="0.3">
      <c r="A68" s="3" t="s">
        <v>5</v>
      </c>
      <c r="B68" s="5">
        <v>469</v>
      </c>
    </row>
    <row r="72" spans="1:2" x14ac:dyDescent="0.3">
      <c r="A72" t="s">
        <v>18</v>
      </c>
    </row>
    <row r="73" spans="1:2" x14ac:dyDescent="0.3">
      <c r="A73" s="1" t="s">
        <v>4</v>
      </c>
      <c r="B73" t="s">
        <v>10</v>
      </c>
    </row>
    <row r="74" spans="1:2" x14ac:dyDescent="0.3">
      <c r="A74" s="3" t="s">
        <v>33</v>
      </c>
      <c r="B74" s="5">
        <v>257</v>
      </c>
    </row>
    <row r="75" spans="1:2" x14ac:dyDescent="0.3">
      <c r="A75" s="3" t="s">
        <v>34</v>
      </c>
      <c r="B75" s="5">
        <v>212</v>
      </c>
    </row>
    <row r="76" spans="1:2" x14ac:dyDescent="0.3">
      <c r="A76" s="3" t="s">
        <v>5</v>
      </c>
      <c r="B76" s="5">
        <v>469</v>
      </c>
    </row>
    <row r="78" spans="1:2" x14ac:dyDescent="0.3">
      <c r="A78" s="3" t="s">
        <v>20</v>
      </c>
    </row>
    <row r="79" spans="1:2" x14ac:dyDescent="0.3">
      <c r="A79" s="1" t="s">
        <v>4</v>
      </c>
      <c r="B79" t="s">
        <v>19</v>
      </c>
    </row>
    <row r="80" spans="1:2" x14ac:dyDescent="0.3">
      <c r="A80" s="3" t="s">
        <v>35</v>
      </c>
      <c r="B80" s="5">
        <v>219</v>
      </c>
    </row>
    <row r="81" spans="1:2" x14ac:dyDescent="0.3">
      <c r="A81" s="3" t="s">
        <v>36</v>
      </c>
      <c r="B81" s="5">
        <v>250</v>
      </c>
    </row>
    <row r="82" spans="1:2" x14ac:dyDescent="0.3">
      <c r="A82" s="3" t="s">
        <v>5</v>
      </c>
      <c r="B82" s="5">
        <v>469</v>
      </c>
    </row>
    <row r="84" spans="1:2" x14ac:dyDescent="0.3">
      <c r="A84" s="3" t="s">
        <v>22</v>
      </c>
    </row>
    <row r="85" spans="1:2" x14ac:dyDescent="0.3">
      <c r="A85" s="1" t="s">
        <v>4</v>
      </c>
      <c r="B85" t="s">
        <v>21</v>
      </c>
    </row>
    <row r="86" spans="1:2" x14ac:dyDescent="0.3">
      <c r="A86" s="3" t="s">
        <v>37</v>
      </c>
      <c r="B86" s="5">
        <v>6</v>
      </c>
    </row>
    <row r="87" spans="1:2" x14ac:dyDescent="0.3">
      <c r="A87" s="3" t="s">
        <v>38</v>
      </c>
      <c r="B87" s="5">
        <v>7</v>
      </c>
    </row>
    <row r="88" spans="1:2" x14ac:dyDescent="0.3">
      <c r="A88" s="3" t="s">
        <v>39</v>
      </c>
      <c r="B88" s="5">
        <v>11</v>
      </c>
    </row>
    <row r="89" spans="1:2" x14ac:dyDescent="0.3">
      <c r="A89" s="3" t="s">
        <v>41</v>
      </c>
      <c r="B89" s="5">
        <v>13</v>
      </c>
    </row>
    <row r="90" spans="1:2" x14ac:dyDescent="0.3">
      <c r="A90" s="3" t="s">
        <v>40</v>
      </c>
      <c r="B90" s="5">
        <v>17</v>
      </c>
    </row>
    <row r="91" spans="1:2" x14ac:dyDescent="0.3">
      <c r="A91" s="3" t="s">
        <v>42</v>
      </c>
      <c r="B91" s="5">
        <v>48</v>
      </c>
    </row>
    <row r="92" spans="1:2" x14ac:dyDescent="0.3">
      <c r="A92" s="3" t="s">
        <v>43</v>
      </c>
      <c r="B92" s="5">
        <v>107</v>
      </c>
    </row>
    <row r="93" spans="1:2" x14ac:dyDescent="0.3">
      <c r="A93" s="3" t="s">
        <v>44</v>
      </c>
      <c r="B93" s="5">
        <v>260</v>
      </c>
    </row>
    <row r="94" spans="1:2" x14ac:dyDescent="0.3">
      <c r="A94" s="3" t="s">
        <v>5</v>
      </c>
      <c r="B94" s="5">
        <v>469</v>
      </c>
    </row>
    <row r="98" spans="1:1" x14ac:dyDescent="0.3">
      <c r="A98" s="1" t="s">
        <v>4</v>
      </c>
    </row>
    <row r="99" spans="1:1" x14ac:dyDescent="0.3">
      <c r="A99" s="3" t="s">
        <v>6</v>
      </c>
    </row>
    <row r="100" spans="1:1" x14ac:dyDescent="0.3">
      <c r="A100" s="3" t="s">
        <v>5</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F5028-923A-4730-8A60-DCF2721E3EB1}">
  <dimension ref="A1:N44"/>
  <sheetViews>
    <sheetView zoomScale="160" zoomScaleNormal="160" workbookViewId="0"/>
  </sheetViews>
  <sheetFormatPr defaultRowHeight="14.4" x14ac:dyDescent="0.3"/>
  <sheetData>
    <row r="1" spans="1:14" x14ac:dyDescent="0.3">
      <c r="A1" s="4"/>
      <c r="B1" s="4"/>
      <c r="C1" s="4"/>
      <c r="D1" s="4"/>
      <c r="E1" s="4"/>
      <c r="F1" s="4"/>
      <c r="G1" s="4"/>
      <c r="H1" s="4"/>
      <c r="I1" s="4"/>
      <c r="J1" s="4"/>
      <c r="K1" s="4"/>
      <c r="L1" s="4"/>
      <c r="M1" s="4"/>
      <c r="N1" s="4"/>
    </row>
    <row r="2" spans="1:14" x14ac:dyDescent="0.3">
      <c r="A2" s="4"/>
      <c r="B2" s="4"/>
      <c r="C2" s="4"/>
      <c r="D2" s="4"/>
      <c r="E2" s="4"/>
      <c r="F2" s="4"/>
      <c r="G2" s="4"/>
      <c r="H2" s="4"/>
      <c r="I2" s="4"/>
      <c r="J2" s="4"/>
      <c r="K2" s="4"/>
      <c r="L2" s="4"/>
      <c r="M2" s="4"/>
      <c r="N2" s="4"/>
    </row>
    <row r="3" spans="1:14" x14ac:dyDescent="0.3">
      <c r="A3" s="4"/>
      <c r="B3" s="4"/>
      <c r="C3" s="4"/>
      <c r="D3" s="4"/>
      <c r="E3" s="4"/>
      <c r="F3" s="4"/>
      <c r="G3" s="4"/>
      <c r="H3" s="4"/>
      <c r="I3" s="4"/>
      <c r="J3" s="4"/>
      <c r="K3" s="4"/>
      <c r="L3" s="4"/>
      <c r="M3" s="4"/>
      <c r="N3" s="4"/>
    </row>
    <row r="4" spans="1:14" x14ac:dyDescent="0.3">
      <c r="A4" s="4"/>
      <c r="B4" s="4"/>
      <c r="C4" s="4"/>
      <c r="D4" s="4"/>
      <c r="E4" s="4"/>
      <c r="F4" s="4"/>
      <c r="G4" s="4"/>
      <c r="H4" s="4"/>
      <c r="I4" s="4"/>
      <c r="J4" s="4"/>
      <c r="K4" s="4"/>
      <c r="L4" s="4"/>
      <c r="M4" s="4"/>
      <c r="N4" s="4"/>
    </row>
    <row r="5" spans="1:14" x14ac:dyDescent="0.3">
      <c r="A5" s="4"/>
      <c r="B5" s="4"/>
      <c r="C5" s="4"/>
      <c r="D5" s="4"/>
      <c r="E5" s="4"/>
      <c r="F5" s="4"/>
      <c r="G5" s="4"/>
      <c r="H5" s="4"/>
      <c r="I5" s="4"/>
      <c r="J5" s="4"/>
      <c r="K5" s="4"/>
      <c r="L5" s="4"/>
      <c r="M5" s="4"/>
      <c r="N5" s="4"/>
    </row>
    <row r="6" spans="1:14" x14ac:dyDescent="0.3">
      <c r="A6" s="4"/>
      <c r="B6" s="4"/>
      <c r="C6" s="4"/>
      <c r="D6" s="4"/>
      <c r="E6" s="4"/>
      <c r="F6" s="4"/>
      <c r="G6" s="4"/>
      <c r="H6" s="4"/>
      <c r="I6" s="4"/>
      <c r="J6" s="4"/>
      <c r="K6" s="4"/>
      <c r="L6" s="4"/>
      <c r="M6" s="4"/>
      <c r="N6" s="4"/>
    </row>
    <row r="7" spans="1:14" x14ac:dyDescent="0.3">
      <c r="A7" s="4"/>
      <c r="B7" s="4"/>
      <c r="C7" s="4"/>
      <c r="D7" s="4"/>
      <c r="E7" s="4"/>
      <c r="F7" s="4"/>
      <c r="G7" s="4"/>
      <c r="H7" s="4"/>
      <c r="I7" s="4"/>
      <c r="J7" s="4"/>
      <c r="K7" s="4"/>
      <c r="L7" s="4"/>
      <c r="M7" s="4"/>
      <c r="N7" s="4"/>
    </row>
    <row r="8" spans="1:14" x14ac:dyDescent="0.3">
      <c r="A8" s="4"/>
      <c r="B8" s="4"/>
      <c r="C8" s="4"/>
      <c r="D8" s="4"/>
      <c r="E8" s="4"/>
      <c r="F8" s="4"/>
      <c r="G8" s="4"/>
      <c r="H8" s="4"/>
      <c r="I8" s="4"/>
      <c r="J8" s="4"/>
      <c r="K8" s="4"/>
      <c r="L8" s="4"/>
      <c r="M8" s="4"/>
      <c r="N8" s="4"/>
    </row>
    <row r="9" spans="1:14" x14ac:dyDescent="0.3">
      <c r="A9" s="4"/>
      <c r="B9" s="4"/>
      <c r="C9" s="4"/>
      <c r="D9" s="4"/>
      <c r="E9" s="4"/>
      <c r="F9" s="4"/>
      <c r="G9" s="4"/>
      <c r="H9" s="4"/>
      <c r="I9" s="4"/>
      <c r="J9" s="4"/>
      <c r="K9" s="4"/>
      <c r="L9" s="4"/>
      <c r="M9" s="4"/>
      <c r="N9" s="4"/>
    </row>
    <row r="10" spans="1:14" x14ac:dyDescent="0.3">
      <c r="A10" s="4"/>
      <c r="B10" s="4"/>
      <c r="C10" s="4"/>
      <c r="D10" s="4"/>
      <c r="E10" s="4"/>
      <c r="F10" s="4"/>
      <c r="G10" s="4"/>
      <c r="H10" s="4"/>
      <c r="I10" s="4"/>
      <c r="J10" s="4"/>
      <c r="K10" s="4"/>
      <c r="L10" s="4"/>
      <c r="M10" s="4"/>
      <c r="N10" s="4"/>
    </row>
    <row r="11" spans="1:14" x14ac:dyDescent="0.3">
      <c r="A11" s="4"/>
      <c r="B11" s="4"/>
      <c r="C11" s="4"/>
      <c r="D11" s="4"/>
      <c r="E11" s="4"/>
      <c r="F11" s="4"/>
      <c r="G11" s="4"/>
      <c r="H11" s="4"/>
      <c r="I11" s="4"/>
      <c r="J11" s="4"/>
      <c r="K11" s="4"/>
      <c r="L11" s="4"/>
      <c r="M11" s="4"/>
      <c r="N11" s="4"/>
    </row>
    <row r="12" spans="1:14" x14ac:dyDescent="0.3">
      <c r="A12" s="4"/>
      <c r="B12" s="4"/>
      <c r="C12" s="4"/>
      <c r="D12" s="4"/>
      <c r="E12" s="4"/>
      <c r="F12" s="4"/>
      <c r="G12" s="4"/>
      <c r="H12" s="4"/>
      <c r="I12" s="4"/>
      <c r="J12" s="4"/>
      <c r="K12" s="4"/>
      <c r="L12" s="4"/>
      <c r="M12" s="4"/>
      <c r="N12" s="4"/>
    </row>
    <row r="13" spans="1:14" x14ac:dyDescent="0.3">
      <c r="A13" s="4"/>
      <c r="B13" s="4"/>
      <c r="C13" s="4"/>
      <c r="D13" s="4"/>
      <c r="E13" s="4"/>
      <c r="F13" s="4"/>
      <c r="G13" s="4"/>
      <c r="H13" s="4"/>
      <c r="I13" s="4"/>
      <c r="J13" s="4"/>
      <c r="K13" s="4"/>
      <c r="L13" s="4"/>
      <c r="M13" s="4"/>
      <c r="N13" s="4"/>
    </row>
    <row r="14" spans="1:14" x14ac:dyDescent="0.3">
      <c r="A14" s="4"/>
      <c r="B14" s="4"/>
      <c r="C14" s="4"/>
      <c r="D14" s="4"/>
      <c r="E14" s="4"/>
      <c r="F14" s="4"/>
      <c r="G14" s="4"/>
      <c r="H14" s="4"/>
      <c r="I14" s="4"/>
      <c r="J14" s="4"/>
      <c r="K14" s="4"/>
      <c r="L14" s="4"/>
      <c r="M14" s="4"/>
      <c r="N14" s="4"/>
    </row>
    <row r="15" spans="1:14" x14ac:dyDescent="0.3">
      <c r="A15" s="4"/>
      <c r="B15" s="4"/>
      <c r="C15" s="4"/>
      <c r="D15" s="4"/>
      <c r="E15" s="4"/>
      <c r="F15" s="4"/>
      <c r="G15" s="4"/>
      <c r="H15" s="4"/>
      <c r="I15" s="4"/>
      <c r="J15" s="4"/>
      <c r="K15" s="4"/>
      <c r="L15" s="4"/>
      <c r="M15" s="4"/>
      <c r="N15" s="4"/>
    </row>
    <row r="16" spans="1:14" x14ac:dyDescent="0.3">
      <c r="A16" s="4"/>
      <c r="B16" s="4"/>
      <c r="C16" s="4"/>
      <c r="D16" s="4"/>
      <c r="E16" s="4"/>
      <c r="F16" s="4"/>
      <c r="G16" s="4"/>
      <c r="H16" s="4"/>
      <c r="I16" s="4"/>
      <c r="J16" s="4"/>
      <c r="K16" s="4"/>
      <c r="L16" s="4"/>
      <c r="M16" s="4"/>
      <c r="N16" s="4"/>
    </row>
    <row r="17" spans="1:14" x14ac:dyDescent="0.3">
      <c r="A17" s="4"/>
      <c r="B17" s="4"/>
      <c r="C17" s="4"/>
      <c r="D17" s="4"/>
      <c r="E17" s="4"/>
      <c r="F17" s="4"/>
      <c r="G17" s="4"/>
      <c r="H17" s="4"/>
      <c r="I17" s="4"/>
      <c r="J17" s="4"/>
      <c r="K17" s="4"/>
      <c r="L17" s="4"/>
      <c r="M17" s="4"/>
      <c r="N17" s="4"/>
    </row>
    <row r="18" spans="1:14" x14ac:dyDescent="0.3">
      <c r="A18" s="4"/>
      <c r="B18" s="4"/>
      <c r="C18" s="4"/>
      <c r="D18" s="4"/>
      <c r="E18" s="4"/>
      <c r="F18" s="4"/>
      <c r="G18" s="4"/>
      <c r="H18" s="4"/>
      <c r="I18" s="4"/>
      <c r="J18" s="4"/>
      <c r="K18" s="4"/>
      <c r="L18" s="4"/>
      <c r="M18" s="4"/>
      <c r="N18" s="4"/>
    </row>
    <row r="19" spans="1:14" x14ac:dyDescent="0.3">
      <c r="A19" s="4"/>
      <c r="B19" s="4"/>
      <c r="C19" s="4"/>
      <c r="D19" s="4"/>
      <c r="E19" s="4"/>
      <c r="F19" s="4"/>
      <c r="G19" s="4"/>
      <c r="H19" s="4"/>
      <c r="I19" s="4"/>
      <c r="J19" s="4"/>
      <c r="K19" s="4"/>
      <c r="L19" s="4"/>
      <c r="M19" s="4"/>
      <c r="N19" s="4"/>
    </row>
    <row r="20" spans="1:14" x14ac:dyDescent="0.3">
      <c r="A20" s="4"/>
      <c r="B20" s="4"/>
      <c r="C20" s="4"/>
      <c r="D20" s="4"/>
      <c r="E20" s="4"/>
      <c r="F20" s="4"/>
      <c r="G20" s="4"/>
      <c r="H20" s="4"/>
      <c r="I20" s="4"/>
      <c r="J20" s="4"/>
      <c r="K20" s="4"/>
      <c r="L20" s="4"/>
      <c r="M20" s="4"/>
      <c r="N20" s="4"/>
    </row>
    <row r="43" spans="1:1" x14ac:dyDescent="0.3">
      <c r="A43" s="4"/>
    </row>
    <row r="44" spans="1:1" x14ac:dyDescent="0.3">
      <c r="A44" s="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231AE-96A4-4668-8D32-7F2E2E8D6A22}">
  <dimension ref="A1:M18"/>
  <sheetViews>
    <sheetView tabSelected="1" zoomScale="158" workbookViewId="0"/>
  </sheetViews>
  <sheetFormatPr defaultRowHeight="14.4" x14ac:dyDescent="0.3"/>
  <sheetData>
    <row r="1" spans="1:13" x14ac:dyDescent="0.3">
      <c r="A1" s="4"/>
      <c r="B1" s="4"/>
      <c r="C1" s="4"/>
      <c r="D1" s="4"/>
      <c r="E1" s="4"/>
      <c r="F1" s="4"/>
      <c r="G1" s="4"/>
      <c r="H1" s="4"/>
      <c r="I1" s="4"/>
      <c r="J1" s="4"/>
      <c r="K1" s="4"/>
      <c r="L1" s="4"/>
      <c r="M1" s="4"/>
    </row>
    <row r="2" spans="1:13" x14ac:dyDescent="0.3">
      <c r="A2" s="4"/>
      <c r="B2" s="4"/>
      <c r="C2" s="4"/>
      <c r="D2" s="4"/>
      <c r="E2" s="4"/>
      <c r="F2" s="4"/>
      <c r="G2" s="4"/>
      <c r="H2" s="4"/>
      <c r="I2" s="4"/>
      <c r="J2" s="4"/>
      <c r="K2" s="4"/>
      <c r="L2" s="4"/>
      <c r="M2" s="4"/>
    </row>
    <row r="3" spans="1:13" x14ac:dyDescent="0.3">
      <c r="A3" s="4"/>
      <c r="B3" s="4"/>
      <c r="C3" s="4"/>
      <c r="D3" s="4"/>
      <c r="E3" s="4"/>
      <c r="F3" s="4"/>
      <c r="G3" s="4"/>
      <c r="H3" s="4"/>
      <c r="I3" s="4"/>
      <c r="J3" s="4"/>
      <c r="K3" s="4"/>
      <c r="L3" s="4"/>
      <c r="M3" s="4"/>
    </row>
    <row r="4" spans="1:13" x14ac:dyDescent="0.3">
      <c r="A4" s="4"/>
      <c r="B4" s="4"/>
      <c r="C4" s="4"/>
      <c r="D4" s="4"/>
      <c r="E4" s="4"/>
      <c r="F4" s="4"/>
      <c r="G4" s="4"/>
      <c r="H4" s="4"/>
      <c r="I4" s="4"/>
      <c r="J4" s="4"/>
      <c r="K4" s="4"/>
      <c r="L4" s="4"/>
      <c r="M4" s="4"/>
    </row>
    <row r="5" spans="1:13" x14ac:dyDescent="0.3">
      <c r="A5" s="4"/>
      <c r="B5" s="4"/>
      <c r="C5" s="4"/>
      <c r="D5" s="4"/>
      <c r="E5" s="4"/>
      <c r="F5" s="4"/>
      <c r="G5" s="4"/>
      <c r="H5" s="4"/>
      <c r="I5" s="4"/>
      <c r="J5" s="4"/>
      <c r="K5" s="4"/>
      <c r="L5" s="4"/>
      <c r="M5" s="4"/>
    </row>
    <row r="6" spans="1:13" x14ac:dyDescent="0.3">
      <c r="A6" s="4"/>
      <c r="B6" s="4"/>
      <c r="C6" s="4"/>
      <c r="D6" s="4"/>
      <c r="E6" s="4"/>
      <c r="F6" s="4"/>
      <c r="G6" s="4"/>
      <c r="H6" s="4"/>
      <c r="I6" s="4"/>
      <c r="J6" s="4"/>
      <c r="K6" s="4"/>
      <c r="L6" s="4"/>
      <c r="M6" s="4"/>
    </row>
    <row r="7" spans="1:13" x14ac:dyDescent="0.3">
      <c r="A7" s="4"/>
      <c r="B7" s="4"/>
      <c r="C7" s="4"/>
      <c r="D7" s="4"/>
      <c r="E7" s="4"/>
      <c r="F7" s="4"/>
      <c r="G7" s="4"/>
      <c r="H7" s="4"/>
      <c r="I7" s="4"/>
      <c r="J7" s="4"/>
      <c r="K7" s="4"/>
      <c r="L7" s="4"/>
      <c r="M7" s="4"/>
    </row>
    <row r="8" spans="1:13" x14ac:dyDescent="0.3">
      <c r="A8" s="4"/>
      <c r="B8" s="4"/>
      <c r="C8" s="4"/>
      <c r="D8" s="4"/>
      <c r="E8" s="4"/>
      <c r="F8" s="4"/>
      <c r="G8" s="4"/>
      <c r="H8" s="4"/>
      <c r="I8" s="4"/>
      <c r="J8" s="4"/>
      <c r="K8" s="4"/>
      <c r="L8" s="4"/>
      <c r="M8" s="4"/>
    </row>
    <row r="9" spans="1:13" x14ac:dyDescent="0.3">
      <c r="A9" s="4"/>
      <c r="B9" s="4"/>
      <c r="C9" s="4"/>
      <c r="D9" s="4"/>
      <c r="E9" s="4"/>
      <c r="F9" s="4"/>
      <c r="G9" s="4"/>
      <c r="H9" s="4"/>
      <c r="I9" s="4"/>
      <c r="J9" s="4"/>
      <c r="K9" s="4"/>
      <c r="L9" s="4"/>
      <c r="M9" s="4"/>
    </row>
    <row r="10" spans="1:13" x14ac:dyDescent="0.3">
      <c r="A10" s="4"/>
      <c r="B10" s="4"/>
      <c r="C10" s="4"/>
      <c r="D10" s="4"/>
      <c r="E10" s="4"/>
      <c r="F10" s="4"/>
      <c r="G10" s="4"/>
      <c r="H10" s="4"/>
      <c r="I10" s="4"/>
      <c r="J10" s="4"/>
      <c r="K10" s="4"/>
      <c r="L10" s="4"/>
      <c r="M10" s="4"/>
    </row>
    <row r="11" spans="1:13" x14ac:dyDescent="0.3">
      <c r="A11" s="4"/>
      <c r="B11" s="4"/>
      <c r="C11" s="4"/>
      <c r="D11" s="4"/>
      <c r="E11" s="4"/>
      <c r="F11" s="4"/>
      <c r="G11" s="4"/>
      <c r="H11" s="4"/>
      <c r="I11" s="4"/>
      <c r="J11" s="4"/>
      <c r="K11" s="4"/>
      <c r="L11" s="4"/>
      <c r="M11" s="4"/>
    </row>
    <row r="12" spans="1:13" x14ac:dyDescent="0.3">
      <c r="A12" s="4"/>
      <c r="B12" s="4"/>
      <c r="C12" s="4"/>
      <c r="D12" s="4"/>
      <c r="E12" s="4"/>
      <c r="F12" s="4"/>
      <c r="G12" s="4"/>
      <c r="H12" s="4"/>
      <c r="I12" s="4"/>
      <c r="J12" s="4"/>
      <c r="K12" s="4"/>
      <c r="L12" s="4"/>
      <c r="M12" s="4"/>
    </row>
    <row r="13" spans="1:13" x14ac:dyDescent="0.3">
      <c r="A13" s="4"/>
      <c r="B13" s="4"/>
      <c r="C13" s="4"/>
      <c r="D13" s="4"/>
      <c r="E13" s="4"/>
      <c r="F13" s="4"/>
      <c r="G13" s="4"/>
      <c r="H13" s="4"/>
      <c r="I13" s="4"/>
      <c r="J13" s="4"/>
      <c r="K13" s="4"/>
      <c r="L13" s="4"/>
      <c r="M13" s="4"/>
    </row>
    <row r="14" spans="1:13" x14ac:dyDescent="0.3">
      <c r="A14" s="4"/>
      <c r="B14" s="4"/>
      <c r="C14" s="4"/>
      <c r="D14" s="4"/>
      <c r="E14" s="4"/>
      <c r="F14" s="4"/>
      <c r="G14" s="4"/>
      <c r="H14" s="4"/>
      <c r="I14" s="4"/>
      <c r="J14" s="4"/>
      <c r="K14" s="4"/>
      <c r="L14" s="4"/>
      <c r="M14" s="4"/>
    </row>
    <row r="15" spans="1:13" x14ac:dyDescent="0.3">
      <c r="A15" s="4"/>
      <c r="B15" s="4"/>
      <c r="C15" s="4"/>
      <c r="D15" s="4"/>
      <c r="E15" s="4"/>
      <c r="F15" s="4"/>
      <c r="G15" s="4"/>
      <c r="H15" s="4"/>
      <c r="I15" s="4"/>
      <c r="J15" s="4"/>
      <c r="K15" s="4"/>
      <c r="L15" s="4"/>
      <c r="M15" s="4"/>
    </row>
    <row r="16" spans="1:13" x14ac:dyDescent="0.3">
      <c r="A16" s="4"/>
      <c r="B16" s="4"/>
      <c r="C16" s="4"/>
      <c r="D16" s="4"/>
      <c r="E16" s="4"/>
      <c r="F16" s="4"/>
      <c r="G16" s="4"/>
      <c r="H16" s="4"/>
      <c r="I16" s="4"/>
      <c r="J16" s="4"/>
      <c r="K16" s="4"/>
      <c r="L16" s="4"/>
      <c r="M16" s="4"/>
    </row>
    <row r="17" spans="1:13" x14ac:dyDescent="0.3">
      <c r="A17" s="4"/>
      <c r="B17" s="4"/>
      <c r="C17" s="4"/>
      <c r="D17" s="4"/>
      <c r="E17" s="4"/>
      <c r="F17" s="4"/>
      <c r="G17" s="4"/>
      <c r="H17" s="4"/>
      <c r="I17" s="4"/>
      <c r="J17" s="4"/>
      <c r="K17" s="4"/>
      <c r="L17" s="4"/>
      <c r="M17" s="4"/>
    </row>
    <row r="18" spans="1:13" x14ac:dyDescent="0.3">
      <c r="A18" s="4"/>
      <c r="B18" s="4"/>
      <c r="C18" s="4"/>
      <c r="D18" s="4"/>
      <c r="E18" s="4"/>
      <c r="F18" s="4"/>
      <c r="G18" s="4"/>
      <c r="H18" s="4"/>
      <c r="I18" s="4"/>
      <c r="J18" s="4"/>
      <c r="K18" s="4"/>
      <c r="L18" s="4"/>
      <c r="M18" s="4"/>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3623B-4E8B-4400-A086-EDC763419597}">
  <dimension ref="A1:O25"/>
  <sheetViews>
    <sheetView zoomScale="154" workbookViewId="0"/>
  </sheetViews>
  <sheetFormatPr defaultRowHeight="14.4" x14ac:dyDescent="0.3"/>
  <sheetData>
    <row r="1" spans="1:15" x14ac:dyDescent="0.3">
      <c r="A1" s="4"/>
      <c r="B1" s="4"/>
      <c r="C1" s="4"/>
      <c r="D1" s="4"/>
      <c r="E1" s="4"/>
      <c r="F1" s="4"/>
      <c r="G1" s="4"/>
      <c r="H1" s="4"/>
      <c r="I1" s="4"/>
      <c r="J1" s="4"/>
      <c r="K1" s="4"/>
      <c r="L1" s="4"/>
      <c r="M1" s="4"/>
      <c r="N1" s="4"/>
      <c r="O1" s="4"/>
    </row>
    <row r="2" spans="1:15" x14ac:dyDescent="0.3">
      <c r="A2" s="4"/>
      <c r="B2" s="4"/>
      <c r="C2" s="4"/>
      <c r="D2" s="4"/>
      <c r="E2" s="4"/>
      <c r="F2" s="4"/>
      <c r="G2" s="4"/>
      <c r="H2" s="4"/>
      <c r="I2" s="4"/>
      <c r="J2" s="4"/>
      <c r="K2" s="4"/>
      <c r="L2" s="4"/>
      <c r="M2" s="4"/>
      <c r="N2" s="4"/>
      <c r="O2" s="4"/>
    </row>
    <row r="3" spans="1:15" x14ac:dyDescent="0.3">
      <c r="A3" s="4"/>
      <c r="B3" s="4"/>
      <c r="C3" s="4"/>
      <c r="D3" s="4"/>
      <c r="E3" s="4"/>
      <c r="F3" s="4"/>
      <c r="G3" s="4"/>
      <c r="H3" s="4"/>
      <c r="I3" s="4"/>
      <c r="J3" s="4"/>
      <c r="K3" s="4"/>
      <c r="L3" s="4"/>
      <c r="M3" s="4"/>
      <c r="N3" s="4"/>
      <c r="O3" s="4"/>
    </row>
    <row r="4" spans="1:15" x14ac:dyDescent="0.3">
      <c r="A4" s="4"/>
      <c r="B4" s="4"/>
      <c r="C4" s="4"/>
      <c r="D4" s="4"/>
      <c r="E4" s="4"/>
      <c r="F4" s="4"/>
      <c r="G4" s="4"/>
      <c r="H4" s="4"/>
      <c r="I4" s="4"/>
      <c r="J4" s="4"/>
      <c r="K4" s="4"/>
      <c r="L4" s="4"/>
      <c r="M4" s="4"/>
      <c r="N4" s="4"/>
      <c r="O4" s="4"/>
    </row>
    <row r="5" spans="1:15" x14ac:dyDescent="0.3">
      <c r="A5" s="4"/>
      <c r="B5" s="4"/>
      <c r="C5" s="4"/>
      <c r="D5" s="4"/>
      <c r="E5" s="4"/>
      <c r="F5" s="4"/>
      <c r="G5" s="4"/>
      <c r="H5" s="4"/>
      <c r="I5" s="4"/>
      <c r="J5" s="4"/>
      <c r="K5" s="4"/>
      <c r="L5" s="4"/>
      <c r="M5" s="4"/>
      <c r="N5" s="4"/>
      <c r="O5" s="4"/>
    </row>
    <row r="6" spans="1:15" x14ac:dyDescent="0.3">
      <c r="A6" s="4"/>
      <c r="B6" s="4"/>
      <c r="C6" s="4"/>
      <c r="D6" s="4"/>
      <c r="E6" s="4"/>
      <c r="F6" s="4"/>
      <c r="G6" s="4"/>
      <c r="H6" s="4"/>
      <c r="I6" s="4"/>
      <c r="J6" s="4"/>
      <c r="K6" s="4"/>
      <c r="L6" s="4"/>
      <c r="M6" s="4"/>
      <c r="N6" s="4"/>
      <c r="O6" s="4"/>
    </row>
    <row r="7" spans="1:15" x14ac:dyDescent="0.3">
      <c r="A7" s="4"/>
      <c r="B7" s="4"/>
      <c r="C7" s="4"/>
      <c r="D7" s="4"/>
      <c r="E7" s="4"/>
      <c r="F7" s="4"/>
      <c r="G7" s="4"/>
      <c r="H7" s="4"/>
      <c r="I7" s="4"/>
      <c r="J7" s="4"/>
      <c r="K7" s="4"/>
      <c r="L7" s="4"/>
      <c r="M7" s="4"/>
      <c r="N7" s="4"/>
      <c r="O7" s="4"/>
    </row>
    <row r="8" spans="1:15" x14ac:dyDescent="0.3">
      <c r="A8" s="4"/>
      <c r="B8" s="4"/>
      <c r="C8" s="4"/>
      <c r="D8" s="4"/>
      <c r="E8" s="4"/>
      <c r="F8" s="4"/>
      <c r="G8" s="4"/>
      <c r="H8" s="4"/>
      <c r="I8" s="4"/>
      <c r="J8" s="4"/>
      <c r="K8" s="4"/>
      <c r="L8" s="4"/>
      <c r="M8" s="4"/>
      <c r="N8" s="4"/>
      <c r="O8" s="4"/>
    </row>
    <row r="9" spans="1:15" x14ac:dyDescent="0.3">
      <c r="A9" s="4"/>
      <c r="B9" s="4"/>
      <c r="C9" s="4"/>
      <c r="D9" s="4"/>
      <c r="E9" s="4"/>
      <c r="F9" s="4"/>
      <c r="G9" s="4"/>
      <c r="H9" s="4"/>
      <c r="I9" s="4"/>
      <c r="J9" s="4"/>
      <c r="K9" s="4"/>
      <c r="L9" s="4"/>
      <c r="M9" s="4"/>
      <c r="N9" s="4"/>
      <c r="O9" s="4"/>
    </row>
    <row r="10" spans="1:15" x14ac:dyDescent="0.3">
      <c r="A10" s="4"/>
      <c r="B10" s="4"/>
      <c r="C10" s="4"/>
      <c r="D10" s="4"/>
      <c r="E10" s="4"/>
      <c r="F10" s="4"/>
      <c r="G10" s="4"/>
      <c r="H10" s="4"/>
      <c r="I10" s="4"/>
      <c r="J10" s="4"/>
      <c r="K10" s="4"/>
      <c r="L10" s="4"/>
      <c r="M10" s="4"/>
      <c r="N10" s="4"/>
      <c r="O10" s="4"/>
    </row>
    <row r="11" spans="1:15" x14ac:dyDescent="0.3">
      <c r="A11" s="4"/>
      <c r="B11" s="4"/>
      <c r="C11" s="4"/>
      <c r="D11" s="4"/>
      <c r="E11" s="4"/>
      <c r="F11" s="4"/>
      <c r="G11" s="4"/>
      <c r="H11" s="4"/>
      <c r="I11" s="4"/>
      <c r="J11" s="4"/>
      <c r="K11" s="4"/>
      <c r="L11" s="4"/>
      <c r="M11" s="4"/>
      <c r="N11" s="4"/>
      <c r="O11" s="4"/>
    </row>
    <row r="12" spans="1:15" x14ac:dyDescent="0.3">
      <c r="A12" s="4"/>
      <c r="B12" s="4"/>
      <c r="C12" s="4"/>
      <c r="D12" s="4"/>
      <c r="E12" s="4"/>
      <c r="F12" s="4"/>
      <c r="G12" s="4"/>
      <c r="H12" s="4"/>
      <c r="I12" s="4"/>
      <c r="J12" s="4"/>
      <c r="K12" s="4"/>
      <c r="L12" s="4"/>
      <c r="M12" s="4"/>
      <c r="N12" s="4"/>
      <c r="O12" s="4"/>
    </row>
    <row r="13" spans="1:15" x14ac:dyDescent="0.3">
      <c r="A13" s="4"/>
      <c r="B13" s="4"/>
      <c r="C13" s="4"/>
      <c r="D13" s="4"/>
      <c r="E13" s="4"/>
      <c r="F13" s="4"/>
      <c r="G13" s="4"/>
      <c r="H13" s="4"/>
      <c r="I13" s="4"/>
      <c r="J13" s="4"/>
      <c r="K13" s="4"/>
      <c r="L13" s="4"/>
      <c r="M13" s="4"/>
      <c r="N13" s="4"/>
      <c r="O13" s="4"/>
    </row>
    <row r="14" spans="1:15" x14ac:dyDescent="0.3">
      <c r="A14" s="4"/>
      <c r="B14" s="4"/>
      <c r="C14" s="4"/>
      <c r="D14" s="4"/>
      <c r="E14" s="4"/>
      <c r="F14" s="4"/>
      <c r="G14" s="4"/>
      <c r="H14" s="4"/>
      <c r="I14" s="4"/>
      <c r="J14" s="4"/>
      <c r="K14" s="4"/>
      <c r="L14" s="4"/>
      <c r="M14" s="4"/>
      <c r="N14" s="4"/>
      <c r="O14" s="4"/>
    </row>
    <row r="15" spans="1:15" x14ac:dyDescent="0.3">
      <c r="A15" s="4"/>
      <c r="B15" s="4"/>
      <c r="C15" s="4"/>
      <c r="D15" s="4"/>
      <c r="E15" s="4"/>
      <c r="F15" s="4"/>
      <c r="G15" s="4"/>
      <c r="H15" s="4"/>
      <c r="I15" s="4"/>
      <c r="J15" s="4"/>
      <c r="K15" s="4"/>
      <c r="L15" s="4"/>
      <c r="M15" s="4"/>
      <c r="N15" s="4"/>
      <c r="O15" s="4"/>
    </row>
    <row r="16" spans="1:15" x14ac:dyDescent="0.3">
      <c r="A16" s="4"/>
      <c r="B16" s="4"/>
      <c r="C16" s="4"/>
      <c r="D16" s="4"/>
      <c r="E16" s="4"/>
      <c r="F16" s="4"/>
      <c r="G16" s="4"/>
      <c r="H16" s="4"/>
      <c r="I16" s="4"/>
      <c r="J16" s="4"/>
      <c r="K16" s="4"/>
      <c r="L16" s="4"/>
      <c r="M16" s="4"/>
      <c r="N16" s="4"/>
      <c r="O16" s="4"/>
    </row>
    <row r="17" spans="1:15" x14ac:dyDescent="0.3">
      <c r="A17" s="4"/>
      <c r="B17" s="4"/>
      <c r="C17" s="4"/>
      <c r="D17" s="4"/>
      <c r="E17" s="4"/>
      <c r="F17" s="4"/>
      <c r="G17" s="4"/>
      <c r="H17" s="4"/>
      <c r="I17" s="4"/>
      <c r="J17" s="4"/>
      <c r="K17" s="4"/>
      <c r="L17" s="4"/>
      <c r="M17" s="4"/>
      <c r="N17" s="4"/>
      <c r="O17" s="4"/>
    </row>
    <row r="18" spans="1:15" x14ac:dyDescent="0.3">
      <c r="A18" s="4"/>
      <c r="B18" s="4"/>
      <c r="C18" s="4"/>
      <c r="D18" s="4"/>
      <c r="E18" s="4"/>
      <c r="F18" s="4"/>
      <c r="G18" s="4"/>
      <c r="H18" s="4"/>
      <c r="I18" s="4"/>
      <c r="J18" s="4"/>
      <c r="K18" s="4"/>
      <c r="L18" s="4"/>
      <c r="M18" s="4"/>
      <c r="N18" s="4"/>
      <c r="O18" s="4"/>
    </row>
    <row r="19" spans="1:15" x14ac:dyDescent="0.3">
      <c r="A19" s="4"/>
      <c r="B19" s="4"/>
      <c r="C19" s="4"/>
      <c r="D19" s="4"/>
      <c r="E19" s="4"/>
      <c r="F19" s="4"/>
      <c r="G19" s="4"/>
      <c r="H19" s="4"/>
      <c r="I19" s="4"/>
      <c r="J19" s="4"/>
      <c r="K19" s="4"/>
      <c r="L19" s="4"/>
      <c r="M19" s="4"/>
      <c r="N19" s="4"/>
      <c r="O19" s="4"/>
    </row>
    <row r="20" spans="1:15" x14ac:dyDescent="0.3">
      <c r="A20" s="4"/>
      <c r="B20" s="4"/>
      <c r="C20" s="4"/>
      <c r="D20" s="4"/>
      <c r="E20" s="4"/>
      <c r="F20" s="4"/>
      <c r="G20" s="4"/>
      <c r="H20" s="4"/>
      <c r="I20" s="4"/>
      <c r="J20" s="4"/>
      <c r="K20" s="4"/>
      <c r="L20" s="4"/>
      <c r="M20" s="4"/>
      <c r="N20" s="4"/>
      <c r="O20" s="4"/>
    </row>
    <row r="21" spans="1:15" x14ac:dyDescent="0.3">
      <c r="A21" s="4"/>
      <c r="B21" s="4"/>
      <c r="C21" s="4"/>
      <c r="D21" s="4"/>
      <c r="E21" s="4"/>
      <c r="F21" s="4"/>
      <c r="G21" s="4"/>
      <c r="H21" s="4"/>
      <c r="I21" s="4"/>
      <c r="J21" s="4"/>
      <c r="K21" s="4"/>
      <c r="L21" s="4"/>
      <c r="M21" s="4"/>
      <c r="N21" s="4"/>
      <c r="O21" s="4"/>
    </row>
    <row r="22" spans="1:15" x14ac:dyDescent="0.3">
      <c r="A22" s="4"/>
      <c r="B22" s="4"/>
      <c r="C22" s="4"/>
      <c r="D22" s="4"/>
      <c r="E22" s="4"/>
      <c r="F22" s="4"/>
      <c r="G22" s="4"/>
      <c r="H22" s="4"/>
      <c r="I22" s="4"/>
      <c r="J22" s="4"/>
      <c r="K22" s="4"/>
      <c r="L22" s="4"/>
      <c r="M22" s="4"/>
      <c r="N22" s="4"/>
      <c r="O22" s="4"/>
    </row>
    <row r="23" spans="1:15" x14ac:dyDescent="0.3">
      <c r="A23" s="4"/>
      <c r="B23" s="4"/>
      <c r="C23" s="4"/>
      <c r="D23" s="4"/>
      <c r="E23" s="4"/>
      <c r="F23" s="4"/>
      <c r="G23" s="4"/>
      <c r="H23" s="4"/>
      <c r="I23" s="4"/>
      <c r="J23" s="4"/>
      <c r="K23" s="4"/>
      <c r="L23" s="4"/>
      <c r="M23" s="4"/>
      <c r="N23" s="4"/>
      <c r="O23" s="4"/>
    </row>
    <row r="24" spans="1:15" x14ac:dyDescent="0.3">
      <c r="A24" s="4"/>
      <c r="B24" s="4"/>
      <c r="C24" s="4"/>
      <c r="D24" s="4"/>
      <c r="E24" s="4"/>
      <c r="F24" s="4"/>
      <c r="G24" s="4"/>
      <c r="H24" s="4"/>
      <c r="I24" s="4"/>
      <c r="J24" s="4"/>
      <c r="K24" s="4"/>
      <c r="L24" s="4"/>
      <c r="M24" s="4"/>
      <c r="N24" s="4"/>
      <c r="O24" s="4"/>
    </row>
    <row r="25" spans="1:15" x14ac:dyDescent="0.3">
      <c r="A25" s="4"/>
      <c r="B25" s="4"/>
      <c r="C25" s="4"/>
      <c r="D25" s="4"/>
      <c r="E25" s="4"/>
      <c r="F25" s="4"/>
      <c r="G25" s="4"/>
      <c r="H25" s="4"/>
      <c r="I25" s="4"/>
      <c r="J25" s="4"/>
      <c r="K25" s="4"/>
      <c r="L25" s="4"/>
      <c r="M25" s="4"/>
      <c r="N25" s="4"/>
      <c r="O25" s="4"/>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C72F4-7DB7-4801-BEC7-4C7D6D246D0B}">
  <dimension ref="A1:AD23"/>
  <sheetViews>
    <sheetView zoomScale="163" workbookViewId="0"/>
  </sheetViews>
  <sheetFormatPr defaultRowHeight="14.4" x14ac:dyDescent="0.3"/>
  <sheetData>
    <row r="1" spans="1:30" x14ac:dyDescent="0.3">
      <c r="A1" s="4"/>
      <c r="B1" s="4"/>
      <c r="C1" s="4"/>
      <c r="D1" s="4"/>
      <c r="E1" s="4"/>
      <c r="F1" s="4"/>
      <c r="G1" s="4"/>
      <c r="H1" s="4"/>
      <c r="I1" s="4"/>
      <c r="J1" s="4"/>
      <c r="K1" s="4"/>
      <c r="L1" s="4"/>
      <c r="M1" s="4"/>
      <c r="N1" s="4"/>
      <c r="O1" s="4"/>
      <c r="P1" s="4"/>
      <c r="Q1" s="4"/>
      <c r="R1" s="4"/>
      <c r="S1" s="4"/>
      <c r="T1" s="4"/>
      <c r="U1" s="4"/>
      <c r="V1" s="4"/>
      <c r="W1" s="4"/>
      <c r="X1" s="4"/>
      <c r="Y1" s="4"/>
      <c r="Z1" s="4"/>
      <c r="AA1" s="4"/>
      <c r="AB1" s="4"/>
      <c r="AC1" s="4"/>
      <c r="AD1" s="4"/>
    </row>
    <row r="2" spans="1:30"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row>
    <row r="3" spans="1:30" x14ac:dyDescent="0.3">
      <c r="A3" s="4"/>
      <c r="B3" s="4"/>
      <c r="C3" s="4"/>
      <c r="D3" s="4"/>
      <c r="E3" s="4"/>
      <c r="F3" s="4"/>
      <c r="G3" s="4"/>
      <c r="H3" s="4"/>
      <c r="I3" s="4"/>
      <c r="J3" s="4"/>
      <c r="K3" s="4"/>
      <c r="L3" s="4"/>
      <c r="M3" s="4"/>
      <c r="N3" s="4"/>
      <c r="O3" s="4"/>
      <c r="P3" s="4"/>
      <c r="Q3" s="4"/>
      <c r="R3" s="4"/>
      <c r="S3" s="4"/>
      <c r="T3" s="4"/>
      <c r="U3" s="4"/>
      <c r="V3" s="4"/>
      <c r="W3" s="4"/>
      <c r="X3" s="4"/>
      <c r="Y3" s="4"/>
      <c r="Z3" s="4"/>
      <c r="AA3" s="4"/>
      <c r="AB3" s="4"/>
      <c r="AC3" s="4"/>
      <c r="AD3" s="4"/>
    </row>
    <row r="4" spans="1:30"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row>
    <row r="5" spans="1:30"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c r="AD5" s="4"/>
    </row>
    <row r="6" spans="1:30"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c r="AD6" s="4"/>
    </row>
    <row r="7" spans="1:30" x14ac:dyDescent="0.3">
      <c r="A7" s="4"/>
      <c r="B7" s="4"/>
      <c r="C7" s="4"/>
      <c r="D7" s="4"/>
      <c r="E7" s="4"/>
      <c r="F7" s="4"/>
      <c r="G7" s="4"/>
      <c r="H7" s="4"/>
      <c r="I7" s="4"/>
      <c r="J7" s="4"/>
      <c r="K7" s="4"/>
      <c r="L7" s="4"/>
      <c r="M7" s="4"/>
      <c r="N7" s="4"/>
      <c r="O7" s="4"/>
      <c r="P7" s="4"/>
      <c r="Q7" s="4"/>
      <c r="R7" s="4"/>
      <c r="S7" s="4"/>
      <c r="T7" s="4"/>
      <c r="U7" s="4"/>
      <c r="V7" s="4"/>
      <c r="W7" s="4"/>
      <c r="X7" s="4"/>
      <c r="Y7" s="4"/>
      <c r="Z7" s="4"/>
      <c r="AA7" s="4"/>
      <c r="AB7" s="4"/>
      <c r="AC7" s="4"/>
      <c r="AD7" s="4"/>
    </row>
    <row r="8" spans="1:30" x14ac:dyDescent="0.3">
      <c r="A8" s="4"/>
      <c r="B8" s="4"/>
      <c r="C8" s="4"/>
      <c r="D8" s="4"/>
      <c r="E8" s="4"/>
      <c r="F8" s="4"/>
      <c r="G8" s="4"/>
      <c r="H8" s="4"/>
      <c r="I8" s="4"/>
      <c r="J8" s="4"/>
      <c r="K8" s="4"/>
      <c r="L8" s="4"/>
      <c r="M8" s="4"/>
      <c r="N8" s="4"/>
      <c r="O8" s="4"/>
      <c r="P8" s="4"/>
      <c r="Q8" s="4"/>
      <c r="R8" s="4"/>
      <c r="S8" s="4"/>
      <c r="T8" s="4"/>
      <c r="U8" s="4"/>
      <c r="V8" s="4"/>
      <c r="W8" s="4"/>
      <c r="X8" s="4"/>
      <c r="Y8" s="4"/>
      <c r="Z8" s="4"/>
      <c r="AA8" s="4"/>
      <c r="AB8" s="4"/>
      <c r="AC8" s="4"/>
      <c r="AD8" s="4"/>
    </row>
    <row r="9" spans="1:30" x14ac:dyDescent="0.3">
      <c r="A9" s="4"/>
      <c r="B9" s="4"/>
      <c r="C9" s="4"/>
      <c r="D9" s="4"/>
      <c r="E9" s="4"/>
      <c r="F9" s="4"/>
      <c r="G9" s="4"/>
      <c r="H9" s="4"/>
      <c r="I9" s="4"/>
      <c r="J9" s="4"/>
      <c r="K9" s="4"/>
      <c r="L9" s="4"/>
      <c r="M9" s="4"/>
      <c r="N9" s="4"/>
      <c r="O9" s="4"/>
      <c r="P9" s="4"/>
      <c r="Q9" s="4"/>
      <c r="R9" s="4"/>
      <c r="S9" s="4"/>
      <c r="T9" s="4"/>
      <c r="U9" s="4"/>
      <c r="V9" s="4"/>
      <c r="W9" s="4"/>
      <c r="X9" s="4"/>
      <c r="Y9" s="4"/>
      <c r="Z9" s="4"/>
      <c r="AA9" s="4"/>
      <c r="AB9" s="4"/>
      <c r="AC9" s="4"/>
      <c r="AD9" s="4"/>
    </row>
    <row r="10" spans="1:30"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row>
    <row r="11" spans="1:30"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row>
    <row r="12" spans="1:30"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row>
    <row r="13" spans="1:30"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row>
    <row r="14" spans="1:30"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row>
    <row r="15" spans="1:30"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row>
    <row r="16" spans="1:30" x14ac:dyDescent="0.3">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row>
    <row r="17" spans="1:30" x14ac:dyDescent="0.3">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row>
    <row r="18" spans="1:30"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row>
    <row r="19" spans="1:30"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row>
    <row r="20" spans="1:30"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row>
    <row r="21" spans="1:30"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row>
    <row r="22" spans="1:30"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row>
    <row r="23" spans="1:30"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AA0290C-8864-4563-BE72-17C36B1ABE30}">
  <ds:schemaRefs/>
</ds:datastoreItem>
</file>

<file path=customXml/itemProps2.xml><?xml version="1.0" encoding="utf-8"?>
<ds:datastoreItem xmlns:ds="http://schemas.openxmlformats.org/officeDocument/2006/customXml" ds:itemID="{07403CBF-542B-4C9C-897A-B1DA8CC3F4E7}">
  <ds:schemaRefs/>
</ds:datastoreItem>
</file>

<file path=customXml/itemProps3.xml><?xml version="1.0" encoding="utf-8"?>
<ds:datastoreItem xmlns:ds="http://schemas.openxmlformats.org/officeDocument/2006/customXml" ds:itemID="{81CB2F6A-D63E-4370-A075-15D3124BFA3E}">
  <ds:schemaRefs/>
</ds:datastoreItem>
</file>

<file path=customXml/itemProps4.xml><?xml version="1.0" encoding="utf-8"?>
<ds:datastoreItem xmlns:ds="http://schemas.openxmlformats.org/officeDocument/2006/customXml" ds:itemID="{230B89AC-3AD3-41C8-90F2-112D8E39E03B}">
  <ds:schemaRefs>
    <ds:schemaRef ds:uri="http://schemas.microsoft.com/DataMashup"/>
  </ds:schemaRefs>
</ds:datastoreItem>
</file>

<file path=customXml/itemProps5.xml><?xml version="1.0" encoding="utf-8"?>
<ds:datastoreItem xmlns:ds="http://schemas.openxmlformats.org/officeDocument/2006/customXml" ds:itemID="{885B3921-F4AB-4655-9F38-2A1976BE4FCF}">
  <ds:schemaRefs/>
</ds:datastoreItem>
</file>

<file path=customXml/itemProps6.xml><?xml version="1.0" encoding="utf-8"?>
<ds:datastoreItem xmlns:ds="http://schemas.openxmlformats.org/officeDocument/2006/customXml" ds:itemID="{667874BC-D379-453F-894E-C0FC149C7550}">
  <ds:schemaRefs/>
</ds:datastoreItem>
</file>

<file path=customXml/itemProps7.xml><?xml version="1.0" encoding="utf-8"?>
<ds:datastoreItem xmlns:ds="http://schemas.openxmlformats.org/officeDocument/2006/customXml" ds:itemID="{817702F1-A30D-46AB-B30C-DA8815073C86}">
  <ds:schemaRefs/>
</ds:datastoreItem>
</file>

<file path=customXml/itemProps8.xml><?xml version="1.0" encoding="utf-8"?>
<ds:datastoreItem xmlns:ds="http://schemas.openxmlformats.org/officeDocument/2006/customXml" ds:itemID="{682B101A-955C-4791-B7C0-6FD08E44E183}">
  <ds:schemaRefs/>
</ds:datastoreItem>
</file>

<file path=customXml/itemProps9.xml><?xml version="1.0" encoding="utf-8"?>
<ds:datastoreItem xmlns:ds="http://schemas.openxmlformats.org/officeDocument/2006/customXml" ds:itemID="{65352F80-FB4B-42E8-97D8-BE0D5972631B}">
  <ds:schemaRefs/>
</ds:datastoreItem>
</file>

<file path=customXml/itemProps10.xml><?xml version="1.0" encoding="utf-8"?>
<ds:datastoreItem xmlns:ds="http://schemas.openxmlformats.org/officeDocument/2006/customXml" ds:itemID="{6D235F38-B5C8-4A59-A4F2-BFABDE430D6F}">
  <ds:schemaRefs/>
</ds:datastoreItem>
</file>

<file path=customXml/itemProps11.xml><?xml version="1.0" encoding="utf-8"?>
<ds:datastoreItem xmlns:ds="http://schemas.openxmlformats.org/officeDocument/2006/customXml" ds:itemID="{3E8BBC3C-53BB-4937-8F3A-86B19BB22BCB}">
  <ds:schemaRefs/>
</ds:datastoreItem>
</file>

<file path=customXml/itemProps12.xml><?xml version="1.0" encoding="utf-8"?>
<ds:datastoreItem xmlns:ds="http://schemas.openxmlformats.org/officeDocument/2006/customXml" ds:itemID="{ADE187EB-C8EE-4DB2-82A0-5974048ACC7A}">
  <ds:schemaRefs/>
</ds:datastoreItem>
</file>

<file path=customXml/itemProps13.xml><?xml version="1.0" encoding="utf-8"?>
<ds:datastoreItem xmlns:ds="http://schemas.openxmlformats.org/officeDocument/2006/customXml" ds:itemID="{1F53B9AD-BD10-4070-9336-BB6338C10E50}">
  <ds:schemaRefs/>
</ds:datastoreItem>
</file>

<file path=customXml/itemProps14.xml><?xml version="1.0" encoding="utf-8"?>
<ds:datastoreItem xmlns:ds="http://schemas.openxmlformats.org/officeDocument/2006/customXml" ds:itemID="{DB8F7D37-F784-40FB-BB1C-AAE28EAE74A1}">
  <ds:schemaRefs/>
</ds:datastoreItem>
</file>

<file path=customXml/itemProps15.xml><?xml version="1.0" encoding="utf-8"?>
<ds:datastoreItem xmlns:ds="http://schemas.openxmlformats.org/officeDocument/2006/customXml" ds:itemID="{3F5DB29E-2B65-4526-A5F1-44EE716DB513}">
  <ds:schemaRefs/>
</ds:datastoreItem>
</file>

<file path=customXml/itemProps16.xml><?xml version="1.0" encoding="utf-8"?>
<ds:datastoreItem xmlns:ds="http://schemas.openxmlformats.org/officeDocument/2006/customXml" ds:itemID="{D845F7C6-2F1E-4788-98C6-6378DEA8B8D2}">
  <ds:schemaRefs/>
</ds:datastoreItem>
</file>

<file path=customXml/itemProps17.xml><?xml version="1.0" encoding="utf-8"?>
<ds:datastoreItem xmlns:ds="http://schemas.openxmlformats.org/officeDocument/2006/customXml" ds:itemID="{49812F2B-351A-4FE2-ADBD-8DDE9EF4509C}">
  <ds:schemaRefs/>
</ds:datastoreItem>
</file>

<file path=customXml/itemProps18.xml><?xml version="1.0" encoding="utf-8"?>
<ds:datastoreItem xmlns:ds="http://schemas.openxmlformats.org/officeDocument/2006/customXml" ds:itemID="{7C1F505B-D2A2-4DDE-A21E-AF0A8049072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Satisfaction score daily trends</vt:lpstr>
      <vt:lpstr>Dashboard</vt:lpstr>
      <vt:lpstr>Average wait time daily trend</vt:lpstr>
      <vt:lpstr>Daily ER No. of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 Pooja</dc:creator>
  <cp:lastModifiedBy>Harsh Sharma</cp:lastModifiedBy>
  <dcterms:created xsi:type="dcterms:W3CDTF">2025-11-02T09:14:49Z</dcterms:created>
  <dcterms:modified xsi:type="dcterms:W3CDTF">2025-11-07T16:41:34Z</dcterms:modified>
</cp:coreProperties>
</file>