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J_RLT\"/>
    </mc:Choice>
  </mc:AlternateContent>
  <bookViews>
    <workbookView xWindow="0" yWindow="0" windowWidth="14970" windowHeight="10725" activeTab="1"/>
  </bookViews>
  <sheets>
    <sheet name="経験値調整" sheetId="2" r:id="rId1"/>
    <sheet name="ボーナスリスト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G2" i="2" s="1"/>
  <c r="F3" i="2"/>
  <c r="F4" i="2"/>
  <c r="F5" i="2"/>
  <c r="F6" i="2"/>
  <c r="D8" i="2"/>
  <c r="D9" i="2" s="1"/>
  <c r="D10" i="2" s="1"/>
  <c r="D11" i="2" s="1"/>
  <c r="D12" i="2" s="1"/>
  <c r="D13" i="2" s="1"/>
  <c r="D14" i="2" s="1"/>
  <c r="D15" i="2" s="1"/>
  <c r="D16" i="2" s="1"/>
  <c r="D17" i="2" s="1"/>
  <c r="F7" i="2"/>
  <c r="F8" i="2"/>
  <c r="F9" i="2"/>
  <c r="F10" i="2"/>
  <c r="F11" i="2"/>
  <c r="F12" i="2"/>
  <c r="F13" i="2"/>
  <c r="F14" i="2"/>
  <c r="F15" i="2"/>
  <c r="F16" i="2"/>
  <c r="F17" i="2"/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</calcChain>
</file>

<file path=xl/sharedStrings.xml><?xml version="1.0" encoding="utf-8"?>
<sst xmlns="http://schemas.openxmlformats.org/spreadsheetml/2006/main" count="141" uniqueCount="71">
  <si>
    <t>レベル</t>
    <phoneticPr fontId="1"/>
  </si>
  <si>
    <t>初期値</t>
    <rPh sb="0" eb="3">
      <t>ショキチ</t>
    </rPh>
    <phoneticPr fontId="1"/>
  </si>
  <si>
    <t>クエスト１</t>
    <phoneticPr fontId="1"/>
  </si>
  <si>
    <t>クエスト２</t>
    <phoneticPr fontId="1"/>
  </si>
  <si>
    <t>クエスト３</t>
    <phoneticPr fontId="1"/>
  </si>
  <si>
    <t>クエスト４</t>
    <phoneticPr fontId="1"/>
  </si>
  <si>
    <t>マイルストーン</t>
    <phoneticPr fontId="1"/>
  </si>
  <si>
    <t>次レベル</t>
    <rPh sb="0" eb="1">
      <t>ツギ</t>
    </rPh>
    <phoneticPr fontId="1"/>
  </si>
  <si>
    <t>凶暴なカエル</t>
    <rPh sb="0" eb="2">
      <t>キョウボウ</t>
    </rPh>
    <phoneticPr fontId="1"/>
  </si>
  <si>
    <t>凶暴なネズミ</t>
    <rPh sb="0" eb="2">
      <t>キョウボウ</t>
    </rPh>
    <phoneticPr fontId="1"/>
  </si>
  <si>
    <t>蛇と合成された鶏</t>
    <rPh sb="0" eb="1">
      <t>ヘビ</t>
    </rPh>
    <rPh sb="2" eb="4">
      <t>ゴウセイ</t>
    </rPh>
    <rPh sb="7" eb="8">
      <t>ニワトリ</t>
    </rPh>
    <phoneticPr fontId="1"/>
  </si>
  <si>
    <t>凶暴なカラス</t>
    <rPh sb="0" eb="2">
      <t>キョウボウ</t>
    </rPh>
    <phoneticPr fontId="1"/>
  </si>
  <si>
    <t>初めてのレールガン</t>
    <rPh sb="0" eb="1">
      <t>ハジ</t>
    </rPh>
    <phoneticPr fontId="1"/>
  </si>
  <si>
    <t>ボーナス量</t>
    <rPh sb="4" eb="5">
      <t>リョウ</t>
    </rPh>
    <phoneticPr fontId="1"/>
  </si>
  <si>
    <t>累計ボーナス量</t>
    <rPh sb="0" eb="2">
      <t>ルイケイ</t>
    </rPh>
    <rPh sb="6" eb="7">
      <t>リョウ</t>
    </rPh>
    <phoneticPr fontId="1"/>
  </si>
  <si>
    <t>累計必要量（ツクール表示値）</t>
    <rPh sb="0" eb="2">
      <t>ルイケイ</t>
    </rPh>
    <rPh sb="2" eb="5">
      <t>ヒツヨウリョウ</t>
    </rPh>
    <rPh sb="10" eb="12">
      <t>ヒョウジ</t>
    </rPh>
    <rPh sb="12" eb="13">
      <t>チ</t>
    </rPh>
    <phoneticPr fontId="1"/>
  </si>
  <si>
    <t>累計必要量（初期レベル補正済み）</t>
    <rPh sb="0" eb="2">
      <t>ルイケイ</t>
    </rPh>
    <rPh sb="2" eb="5">
      <t>ヒツヨウリョウ</t>
    </rPh>
    <rPh sb="6" eb="8">
      <t>ショキ</t>
    </rPh>
    <rPh sb="11" eb="13">
      <t>ホセイ</t>
    </rPh>
    <rPh sb="13" eb="14">
      <t>ズ</t>
    </rPh>
    <phoneticPr fontId="1"/>
  </si>
  <si>
    <t>巨大化カエル</t>
    <rPh sb="0" eb="3">
      <t>キョダイカ</t>
    </rPh>
    <phoneticPr fontId="1"/>
  </si>
  <si>
    <t>巨大化ネズミ</t>
    <rPh sb="0" eb="3">
      <t>キョダイカ</t>
    </rPh>
    <phoneticPr fontId="1"/>
  </si>
  <si>
    <t>初めての缶詰</t>
    <rPh sb="0" eb="1">
      <t>ハジ</t>
    </rPh>
    <rPh sb="4" eb="6">
      <t>カンヅメ</t>
    </rPh>
    <phoneticPr fontId="1"/>
  </si>
  <si>
    <t>初めての宝箱破壊</t>
    <rPh sb="0" eb="1">
      <t>ハジ</t>
    </rPh>
    <rPh sb="4" eb="6">
      <t>タカラバコ</t>
    </rPh>
    <rPh sb="6" eb="8">
      <t>ハカイ</t>
    </rPh>
    <phoneticPr fontId="1"/>
  </si>
  <si>
    <t>初めてのコーヒー豆</t>
    <rPh sb="0" eb="4">
      <t>ハジ</t>
    </rPh>
    <rPh sb="8" eb="9">
      <t>マメ</t>
    </rPh>
    <phoneticPr fontId="1"/>
  </si>
  <si>
    <t>くさった缶詰</t>
    <rPh sb="4" eb="6">
      <t>カンヅメ</t>
    </rPh>
    <phoneticPr fontId="1"/>
  </si>
  <si>
    <t>初生肉</t>
    <rPh sb="0" eb="1">
      <t>ハツ</t>
    </rPh>
    <rPh sb="1" eb="2">
      <t>ナマ</t>
    </rPh>
    <rPh sb="2" eb="3">
      <t>ニク</t>
    </rPh>
    <phoneticPr fontId="1"/>
  </si>
  <si>
    <t>初焼き鳥</t>
    <rPh sb="0" eb="1">
      <t>ハツ</t>
    </rPh>
    <rPh sb="1" eb="2">
      <t>ヤ</t>
    </rPh>
    <rPh sb="3" eb="4">
      <t>トリ</t>
    </rPh>
    <phoneticPr fontId="1"/>
  </si>
  <si>
    <t>初こげ肉</t>
    <rPh sb="0" eb="1">
      <t>ハツ</t>
    </rPh>
    <rPh sb="3" eb="4">
      <t>ニク</t>
    </rPh>
    <phoneticPr fontId="1"/>
  </si>
  <si>
    <t>67式木柄付き手榴弾</t>
    <phoneticPr fontId="1"/>
  </si>
  <si>
    <t>空ペットボトル</t>
    <rPh sb="0" eb="1">
      <t>カラ</t>
    </rPh>
    <phoneticPr fontId="1"/>
  </si>
  <si>
    <t>鉄メット</t>
    <rPh sb="0" eb="1">
      <t>テツ</t>
    </rPh>
    <phoneticPr fontId="1"/>
  </si>
  <si>
    <t>巨大化カラス</t>
    <rPh sb="0" eb="3">
      <t>キョダイカ</t>
    </rPh>
    <phoneticPr fontId="1"/>
  </si>
  <si>
    <t>大江戸線新宿西口駅到達</t>
    <rPh sb="0" eb="4">
      <t>オオエドセン</t>
    </rPh>
    <rPh sb="4" eb="8">
      <t>シンジュ</t>
    </rPh>
    <rPh sb="8" eb="9">
      <t>エキ</t>
    </rPh>
    <rPh sb="9" eb="11">
      <t>トウタツ</t>
    </rPh>
    <phoneticPr fontId="1"/>
  </si>
  <si>
    <t>初銃弾生成</t>
    <rPh sb="0" eb="1">
      <t>ハツ</t>
    </rPh>
    <rPh sb="1" eb="5">
      <t>ジュウダンセイ</t>
    </rPh>
    <phoneticPr fontId="1"/>
  </si>
  <si>
    <t>ブラックナイフ</t>
    <phoneticPr fontId="1"/>
  </si>
  <si>
    <t>蛙の胃袋ずきん</t>
    <rPh sb="0" eb="1">
      <t>カエル</t>
    </rPh>
    <rPh sb="2" eb="4">
      <t>イブクロ</t>
    </rPh>
    <phoneticPr fontId="1"/>
  </si>
  <si>
    <t>蛙の胃袋アーマー</t>
    <rPh sb="0" eb="1">
      <t>カエル</t>
    </rPh>
    <rPh sb="2" eb="4">
      <t>イブクロ</t>
    </rPh>
    <phoneticPr fontId="1"/>
  </si>
  <si>
    <t>ブラックソード</t>
    <phoneticPr fontId="1"/>
  </si>
  <si>
    <t>毒肉</t>
    <rPh sb="0" eb="1">
      <t>ドク</t>
    </rPh>
    <rPh sb="1" eb="2">
      <t>ニク</t>
    </rPh>
    <phoneticPr fontId="1"/>
  </si>
  <si>
    <t>初めての水汲み</t>
    <rPh sb="0" eb="1">
      <t>ハジ</t>
    </rPh>
    <rPh sb="4" eb="7">
      <t>ミズク</t>
    </rPh>
    <phoneticPr fontId="1"/>
  </si>
  <si>
    <t>初めての石</t>
    <rPh sb="0" eb="1">
      <t>ハジ</t>
    </rPh>
    <rPh sb="4" eb="5">
      <t>イシ</t>
    </rPh>
    <phoneticPr fontId="1"/>
  </si>
  <si>
    <t>初めての鉛</t>
    <rPh sb="0" eb="4">
      <t>ハジ</t>
    </rPh>
    <rPh sb="4" eb="5">
      <t>ナマリ</t>
    </rPh>
    <phoneticPr fontId="1"/>
  </si>
  <si>
    <t>初めての鉄</t>
    <rPh sb="0" eb="4">
      <t>ハジ</t>
    </rPh>
    <rPh sb="4" eb="5">
      <t>テツ</t>
    </rPh>
    <phoneticPr fontId="1"/>
  </si>
  <si>
    <t>初めての木材</t>
    <rPh sb="0" eb="4">
      <t>ハ</t>
    </rPh>
    <rPh sb="4" eb="6">
      <t>モクザイ</t>
    </rPh>
    <phoneticPr fontId="1"/>
  </si>
  <si>
    <t>初めてのびん</t>
    <rPh sb="0" eb="1">
      <t>ハジ</t>
    </rPh>
    <phoneticPr fontId="1"/>
  </si>
  <si>
    <t>ねずみ皮のずきん</t>
    <rPh sb="3" eb="4">
      <t>カワ</t>
    </rPh>
    <phoneticPr fontId="1"/>
  </si>
  <si>
    <t>討伐</t>
    <rPh sb="0" eb="2">
      <t>トウバツ</t>
    </rPh>
    <phoneticPr fontId="1"/>
  </si>
  <si>
    <t>拾いもの</t>
    <rPh sb="0" eb="1">
      <t>ヒロ</t>
    </rPh>
    <phoneticPr fontId="1"/>
  </si>
  <si>
    <t>拾いもの</t>
    <rPh sb="0" eb="4">
      <t>ヒ</t>
    </rPh>
    <phoneticPr fontId="1"/>
  </si>
  <si>
    <t>拾いもの</t>
    <rPh sb="0" eb="4">
      <t>ヒロ</t>
    </rPh>
    <phoneticPr fontId="1"/>
  </si>
  <si>
    <t>戦勝品</t>
    <rPh sb="0" eb="2">
      <t>センショウ</t>
    </rPh>
    <rPh sb="2" eb="3">
      <t>ヒン</t>
    </rPh>
    <phoneticPr fontId="1"/>
  </si>
  <si>
    <t>開拓</t>
    <rPh sb="0" eb="2">
      <t>カイタク</t>
    </rPh>
    <phoneticPr fontId="1"/>
  </si>
  <si>
    <t>製作</t>
    <rPh sb="0" eb="2">
      <t>セイサク</t>
    </rPh>
    <phoneticPr fontId="1"/>
  </si>
  <si>
    <t>拠点</t>
    <rPh sb="0" eb="2">
      <t>キョテン</t>
    </rPh>
    <phoneticPr fontId="1"/>
  </si>
  <si>
    <t>製作</t>
    <rPh sb="0" eb="2">
      <t>セイサ</t>
    </rPh>
    <phoneticPr fontId="1"/>
  </si>
  <si>
    <t>製作</t>
    <rPh sb="0" eb="2">
      <t>セイ</t>
    </rPh>
    <phoneticPr fontId="1"/>
  </si>
  <si>
    <t>初スキル習得</t>
    <rPh sb="0" eb="1">
      <t>ハツ</t>
    </rPh>
    <rPh sb="4" eb="6">
      <t>シュウトク</t>
    </rPh>
    <phoneticPr fontId="1"/>
  </si>
  <si>
    <t>ねずみ皮アーマー</t>
    <rPh sb="3" eb="4">
      <t>カワ</t>
    </rPh>
    <phoneticPr fontId="1"/>
  </si>
  <si>
    <t>猿でも分かる統計学</t>
    <rPh sb="0" eb="1">
      <t>サル</t>
    </rPh>
    <rPh sb="3" eb="4">
      <t>ワ</t>
    </rPh>
    <rPh sb="6" eb="9">
      <t>トウケイガク</t>
    </rPh>
    <phoneticPr fontId="1"/>
  </si>
  <si>
    <t>古典力学の基礎</t>
    <rPh sb="0" eb="4">
      <t>コテンリキガク</t>
    </rPh>
    <rPh sb="5" eb="7">
      <t>キソ</t>
    </rPh>
    <phoneticPr fontId="1"/>
  </si>
  <si>
    <t>F1</t>
  </si>
  <si>
    <t>F1</t>
    <phoneticPr fontId="1"/>
  </si>
  <si>
    <t>フィールド</t>
    <phoneticPr fontId="1"/>
  </si>
  <si>
    <t>カテゴリ</t>
    <phoneticPr fontId="1"/>
  </si>
  <si>
    <t>名前</t>
    <rPh sb="0" eb="2">
      <t>ナマエ</t>
    </rPh>
    <phoneticPr fontId="1"/>
  </si>
  <si>
    <t>経験値</t>
    <rPh sb="0" eb="3">
      <t>ケイケンチ</t>
    </rPh>
    <phoneticPr fontId="1"/>
  </si>
  <si>
    <t>想定レベル</t>
    <rPh sb="0" eb="2">
      <t>ソウテイ</t>
    </rPh>
    <phoneticPr fontId="1"/>
  </si>
  <si>
    <t>資本論</t>
    <rPh sb="0" eb="3">
      <t>シホンロン</t>
    </rPh>
    <phoneticPr fontId="1"/>
  </si>
  <si>
    <t>プレステップ政治学</t>
    <rPh sb="6" eb="9">
      <t>セイジガ</t>
    </rPh>
    <phoneticPr fontId="1"/>
  </si>
  <si>
    <t>プレステップ憲法</t>
    <rPh sb="6" eb="8">
      <t>ケンポウ</t>
    </rPh>
    <phoneticPr fontId="1"/>
  </si>
  <si>
    <t>ねずみの爪ナイフ</t>
    <rPh sb="4" eb="5">
      <t>ツメ</t>
    </rPh>
    <phoneticPr fontId="1"/>
  </si>
  <si>
    <t>実装方法</t>
    <rPh sb="0" eb="2">
      <t>ジッソウ</t>
    </rPh>
    <rPh sb="2" eb="4">
      <t>ホウホウ</t>
    </rPh>
    <phoneticPr fontId="1"/>
  </si>
  <si>
    <t>耐毒マント</t>
    <rPh sb="0" eb="2">
      <t>タイドク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</si>
</sst>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A1:F52" totalsRowShown="0">
  <autoFilter ref="A1:F52"/>
  <sortState ref="A2:F42">
    <sortCondition ref="A1:A52"/>
  </sortState>
  <tableColumns count="6">
    <tableColumn id="1" name="想定レベル"/>
    <tableColumn id="2" name="経験値"/>
    <tableColumn id="3" name="名前"/>
    <tableColumn id="4" name="カテゴリ"/>
    <tableColumn id="5" name="フィールド"/>
    <tableColumn id="6" name="実装方法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H28" sqref="H28"/>
    </sheetView>
  </sheetViews>
  <sheetFormatPr defaultRowHeight="13.5" x14ac:dyDescent="0.15"/>
  <cols>
    <col min="2" max="4" width="12.5" customWidth="1"/>
  </cols>
  <sheetData>
    <row r="1" spans="1:7" x14ac:dyDescent="0.15">
      <c r="A1" t="s">
        <v>0</v>
      </c>
      <c r="B1" t="s">
        <v>15</v>
      </c>
      <c r="C1" t="s">
        <v>7</v>
      </c>
      <c r="D1" t="s">
        <v>16</v>
      </c>
      <c r="E1" t="s">
        <v>6</v>
      </c>
      <c r="F1" t="s">
        <v>13</v>
      </c>
      <c r="G1" t="s">
        <v>14</v>
      </c>
    </row>
    <row r="2" spans="1:7" x14ac:dyDescent="0.15">
      <c r="A2">
        <v>0</v>
      </c>
      <c r="F2">
        <f>SUMIF(ボーナスリスト!A:A,経験値調整!A2,ボーナスリスト!B:B)</f>
        <v>734</v>
      </c>
      <c r="G2">
        <f t="shared" ref="G2:G6" si="0">F2</f>
        <v>734</v>
      </c>
    </row>
    <row r="3" spans="1:7" x14ac:dyDescent="0.15">
      <c r="A3">
        <v>1</v>
      </c>
      <c r="F3">
        <f>SUMIF(ボーナスリスト!A:A,経験値調整!A3,ボーナスリスト!B:B)</f>
        <v>0</v>
      </c>
      <c r="G3">
        <f t="shared" ref="G3:G8" si="1">F3+G2</f>
        <v>734</v>
      </c>
    </row>
    <row r="4" spans="1:7" x14ac:dyDescent="0.15">
      <c r="A4">
        <v>2</v>
      </c>
      <c r="F4">
        <f>SUMIF(ボーナスリスト!A:A,経験値調整!A4,ボーナスリスト!B:B)</f>
        <v>0</v>
      </c>
      <c r="G4">
        <f t="shared" si="1"/>
        <v>734</v>
      </c>
    </row>
    <row r="5" spans="1:7" x14ac:dyDescent="0.15">
      <c r="A5">
        <v>3</v>
      </c>
      <c r="F5">
        <f>SUMIF(ボーナスリスト!A:A,経験値調整!A5,ボーナスリスト!B:B)</f>
        <v>0</v>
      </c>
      <c r="G5">
        <f t="shared" si="1"/>
        <v>734</v>
      </c>
    </row>
    <row r="6" spans="1:7" x14ac:dyDescent="0.15">
      <c r="A6">
        <v>4</v>
      </c>
      <c r="F6">
        <f>SUMIF(ボーナスリスト!A:A,経験値調整!A6,ボーナスリスト!B:B)</f>
        <v>0</v>
      </c>
      <c r="G6">
        <f t="shared" si="1"/>
        <v>734</v>
      </c>
    </row>
    <row r="7" spans="1:7" x14ac:dyDescent="0.15">
      <c r="A7">
        <v>5</v>
      </c>
      <c r="B7">
        <v>695</v>
      </c>
      <c r="C7">
        <v>485</v>
      </c>
      <c r="D7">
        <v>0</v>
      </c>
      <c r="E7" t="s">
        <v>1</v>
      </c>
      <c r="F7">
        <f>SUMIF(ボーナスリスト!A:A,経験値調整!A7,ボーナスリスト!B:B)</f>
        <v>550</v>
      </c>
      <c r="G7">
        <f t="shared" si="1"/>
        <v>1284</v>
      </c>
    </row>
    <row r="8" spans="1:7" x14ac:dyDescent="0.15">
      <c r="A8">
        <v>6</v>
      </c>
      <c r="B8">
        <v>1180</v>
      </c>
      <c r="C8">
        <v>672</v>
      </c>
      <c r="D8">
        <f>C7</f>
        <v>485</v>
      </c>
      <c r="F8">
        <f>SUMIF(ボーナスリスト!A:A,経験値調整!A8,ボーナスリスト!B:B)</f>
        <v>760</v>
      </c>
      <c r="G8">
        <f t="shared" si="1"/>
        <v>2044</v>
      </c>
    </row>
    <row r="9" spans="1:7" x14ac:dyDescent="0.15">
      <c r="A9">
        <v>7</v>
      </c>
      <c r="B9">
        <v>1852</v>
      </c>
      <c r="C9">
        <v>890</v>
      </c>
      <c r="D9">
        <f>C8+D8</f>
        <v>1157</v>
      </c>
      <c r="F9">
        <f>SUMIF(ボーナスリスト!A:A,経験値調整!A9,ボーナスリスト!B:B)</f>
        <v>850</v>
      </c>
      <c r="G9">
        <f t="shared" ref="G9:G17" si="2">F9+G8</f>
        <v>2894</v>
      </c>
    </row>
    <row r="10" spans="1:7" x14ac:dyDescent="0.15">
      <c r="A10">
        <v>8</v>
      </c>
      <c r="B10">
        <v>2742</v>
      </c>
      <c r="C10">
        <v>1137</v>
      </c>
      <c r="D10">
        <f>C9+D9</f>
        <v>2047</v>
      </c>
      <c r="E10" t="s">
        <v>2</v>
      </c>
      <c r="F10">
        <f>SUMIF(ボーナスリスト!A:A,経験値調整!A10,ボーナスリスト!B:B)</f>
        <v>530</v>
      </c>
      <c r="G10">
        <f t="shared" si="2"/>
        <v>3424</v>
      </c>
    </row>
    <row r="11" spans="1:7" x14ac:dyDescent="0.15">
      <c r="A11">
        <v>9</v>
      </c>
      <c r="B11">
        <v>3879</v>
      </c>
      <c r="C11">
        <v>1417</v>
      </c>
      <c r="D11">
        <f>C10+D10</f>
        <v>3184</v>
      </c>
      <c r="F11">
        <f>SUMIF(ボーナスリスト!A:A,経験値調整!A11,ボーナスリスト!B:B)</f>
        <v>0</v>
      </c>
      <c r="G11">
        <f t="shared" si="2"/>
        <v>3424</v>
      </c>
    </row>
    <row r="12" spans="1:7" x14ac:dyDescent="0.15">
      <c r="A12">
        <v>10</v>
      </c>
      <c r="B12">
        <v>5296</v>
      </c>
      <c r="C12">
        <v>1723</v>
      </c>
      <c r="D12">
        <f>C11+D11</f>
        <v>4601</v>
      </c>
      <c r="E12" t="s">
        <v>3</v>
      </c>
      <c r="F12">
        <f>SUMIF(ボーナスリスト!A:A,経験値調整!A12,ボーナスリスト!B:B)</f>
        <v>0</v>
      </c>
      <c r="G12">
        <f t="shared" si="2"/>
        <v>3424</v>
      </c>
    </row>
    <row r="13" spans="1:7" x14ac:dyDescent="0.15">
      <c r="A13">
        <v>11</v>
      </c>
      <c r="B13">
        <v>7019</v>
      </c>
      <c r="C13">
        <v>2061</v>
      </c>
      <c r="D13">
        <f>C12+D12</f>
        <v>6324</v>
      </c>
      <c r="F13">
        <f>SUMIF(ボーナスリスト!A:A,経験値調整!A13,ボーナスリスト!B:B)</f>
        <v>0</v>
      </c>
      <c r="G13">
        <f t="shared" si="2"/>
        <v>3424</v>
      </c>
    </row>
    <row r="14" spans="1:7" x14ac:dyDescent="0.15">
      <c r="A14">
        <v>12</v>
      </c>
      <c r="B14">
        <v>9080</v>
      </c>
      <c r="C14">
        <v>2425</v>
      </c>
      <c r="D14">
        <f>C13+D13</f>
        <v>8385</v>
      </c>
      <c r="E14" t="s">
        <v>4</v>
      </c>
      <c r="F14">
        <f>SUMIF(ボーナスリスト!A:A,経験値調整!A14,ボーナスリスト!B:B)</f>
        <v>0</v>
      </c>
      <c r="G14">
        <f t="shared" si="2"/>
        <v>3424</v>
      </c>
    </row>
    <row r="15" spans="1:7" x14ac:dyDescent="0.15">
      <c r="A15">
        <v>13</v>
      </c>
      <c r="B15">
        <v>11505</v>
      </c>
      <c r="C15">
        <v>2817</v>
      </c>
      <c r="D15">
        <f>C14+D14</f>
        <v>10810</v>
      </c>
      <c r="F15">
        <f>SUMIF(ボーナスリスト!A:A,経験値調整!A15,ボーナスリスト!B:B)</f>
        <v>0</v>
      </c>
      <c r="G15">
        <f t="shared" si="2"/>
        <v>3424</v>
      </c>
    </row>
    <row r="16" spans="1:7" x14ac:dyDescent="0.15">
      <c r="A16">
        <v>14</v>
      </c>
      <c r="B16">
        <v>14322</v>
      </c>
      <c r="C16">
        <v>3237</v>
      </c>
      <c r="D16">
        <f>C15+D15</f>
        <v>13627</v>
      </c>
      <c r="E16" t="s">
        <v>5</v>
      </c>
      <c r="F16">
        <f>SUMIF(ボーナスリスト!A:A,経験値調整!A16,ボーナスリスト!B:B)</f>
        <v>0</v>
      </c>
      <c r="G16">
        <f t="shared" si="2"/>
        <v>3424</v>
      </c>
    </row>
    <row r="17" spans="1:7" x14ac:dyDescent="0.15">
      <c r="A17">
        <v>15</v>
      </c>
      <c r="B17">
        <v>17559</v>
      </c>
      <c r="D17">
        <f>C16+D16</f>
        <v>16864</v>
      </c>
      <c r="F17">
        <f>SUMIF(ボーナスリスト!A:A,経験値調整!A17,ボーナスリスト!B:B)</f>
        <v>0</v>
      </c>
      <c r="G17">
        <f t="shared" si="2"/>
        <v>3424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zoomScale="205" zoomScaleNormal="205" workbookViewId="0">
      <pane ySplit="1" topLeftCell="A37" activePane="bottomLeft" state="frozen"/>
      <selection pane="bottomLeft" activeCell="D3" sqref="D3"/>
    </sheetView>
  </sheetViews>
  <sheetFormatPr defaultRowHeight="28.5" customHeight="1" x14ac:dyDescent="0.15"/>
  <cols>
    <col min="1" max="1" width="10.375" customWidth="1"/>
    <col min="2" max="2" width="12.375" customWidth="1"/>
    <col min="3" max="3" width="22.125" customWidth="1"/>
    <col min="5" max="5" width="9.25" customWidth="1"/>
    <col min="6" max="6" width="37.75" customWidth="1"/>
  </cols>
  <sheetData>
    <row r="1" spans="1:6" ht="28.5" customHeight="1" x14ac:dyDescent="0.15">
      <c r="A1" t="s">
        <v>64</v>
      </c>
      <c r="B1" t="s">
        <v>63</v>
      </c>
      <c r="C1" t="s">
        <v>62</v>
      </c>
      <c r="D1" t="s">
        <v>61</v>
      </c>
      <c r="E1" t="s">
        <v>60</v>
      </c>
      <c r="F1" t="s">
        <v>69</v>
      </c>
    </row>
    <row r="2" spans="1:6" ht="28.5" customHeight="1" x14ac:dyDescent="0.15">
      <c r="A2">
        <v>0</v>
      </c>
      <c r="B2">
        <v>300</v>
      </c>
      <c r="C2" t="s">
        <v>30</v>
      </c>
      <c r="D2" t="s">
        <v>49</v>
      </c>
      <c r="E2" t="s">
        <v>58</v>
      </c>
    </row>
    <row r="3" spans="1:6" ht="28.5" customHeight="1" x14ac:dyDescent="0.15">
      <c r="A3">
        <v>0</v>
      </c>
      <c r="B3">
        <v>10</v>
      </c>
      <c r="C3" t="s">
        <v>37</v>
      </c>
      <c r="D3" t="s">
        <v>51</v>
      </c>
      <c r="E3" t="s">
        <v>58</v>
      </c>
    </row>
    <row r="4" spans="1:6" ht="28.5" customHeight="1" x14ac:dyDescent="0.15">
      <c r="A4">
        <v>0</v>
      </c>
      <c r="B4">
        <v>10</v>
      </c>
      <c r="C4" t="s">
        <v>31</v>
      </c>
      <c r="D4" t="s">
        <v>50</v>
      </c>
      <c r="E4" t="s">
        <v>58</v>
      </c>
    </row>
    <row r="5" spans="1:6" ht="28.5" customHeight="1" x14ac:dyDescent="0.15">
      <c r="A5">
        <v>0</v>
      </c>
      <c r="B5">
        <v>10</v>
      </c>
      <c r="C5" t="s">
        <v>25</v>
      </c>
      <c r="D5" t="s">
        <v>48</v>
      </c>
      <c r="E5" t="s">
        <v>58</v>
      </c>
    </row>
    <row r="6" spans="1:6" ht="28.5" customHeight="1" x14ac:dyDescent="0.15">
      <c r="A6">
        <v>0</v>
      </c>
      <c r="B6">
        <v>20</v>
      </c>
      <c r="C6" t="s">
        <v>23</v>
      </c>
      <c r="D6" t="s">
        <v>48</v>
      </c>
      <c r="E6" t="s">
        <v>58</v>
      </c>
    </row>
    <row r="7" spans="1:6" ht="28.5" customHeight="1" x14ac:dyDescent="0.15">
      <c r="A7">
        <v>0</v>
      </c>
      <c r="B7">
        <v>30</v>
      </c>
      <c r="C7" t="s">
        <v>24</v>
      </c>
      <c r="D7" t="s">
        <v>48</v>
      </c>
      <c r="E7" t="s">
        <v>58</v>
      </c>
    </row>
    <row r="8" spans="1:6" ht="28.5" customHeight="1" x14ac:dyDescent="0.15">
      <c r="A8">
        <v>0</v>
      </c>
      <c r="B8">
        <v>10</v>
      </c>
      <c r="C8" t="s">
        <v>20</v>
      </c>
      <c r="D8" t="s">
        <v>46</v>
      </c>
      <c r="E8" t="s">
        <v>58</v>
      </c>
    </row>
    <row r="9" spans="1:6" ht="28.5" customHeight="1" x14ac:dyDescent="0.15">
      <c r="A9">
        <v>0</v>
      </c>
      <c r="B9">
        <v>20</v>
      </c>
      <c r="C9" t="s">
        <v>21</v>
      </c>
      <c r="D9" t="s">
        <v>46</v>
      </c>
      <c r="E9" t="s">
        <v>58</v>
      </c>
    </row>
    <row r="10" spans="1:6" ht="28.5" customHeight="1" x14ac:dyDescent="0.15">
      <c r="A10">
        <v>0</v>
      </c>
      <c r="B10">
        <v>20</v>
      </c>
      <c r="C10" t="s">
        <v>22</v>
      </c>
      <c r="D10" t="s">
        <v>46</v>
      </c>
      <c r="E10" t="s">
        <v>58</v>
      </c>
    </row>
    <row r="11" spans="1:6" ht="28.5" customHeight="1" x14ac:dyDescent="0.15">
      <c r="A11">
        <v>0</v>
      </c>
      <c r="B11">
        <v>30</v>
      </c>
      <c r="C11" t="s">
        <v>19</v>
      </c>
      <c r="D11" t="s">
        <v>46</v>
      </c>
      <c r="E11" t="s">
        <v>58</v>
      </c>
    </row>
    <row r="12" spans="1:6" ht="28.5" customHeight="1" x14ac:dyDescent="0.15">
      <c r="A12">
        <v>0</v>
      </c>
      <c r="B12">
        <v>1</v>
      </c>
      <c r="C12" t="s">
        <v>38</v>
      </c>
      <c r="D12" t="s">
        <v>47</v>
      </c>
      <c r="E12" t="s">
        <v>58</v>
      </c>
    </row>
    <row r="13" spans="1:6" ht="28.5" customHeight="1" x14ac:dyDescent="0.15">
      <c r="A13">
        <v>0</v>
      </c>
      <c r="B13">
        <v>1</v>
      </c>
      <c r="C13" t="s">
        <v>39</v>
      </c>
      <c r="D13" t="s">
        <v>47</v>
      </c>
      <c r="E13" t="s">
        <v>58</v>
      </c>
    </row>
    <row r="14" spans="1:6" ht="28.5" customHeight="1" x14ac:dyDescent="0.15">
      <c r="A14">
        <v>0</v>
      </c>
      <c r="B14">
        <v>1</v>
      </c>
      <c r="C14" t="s">
        <v>40</v>
      </c>
      <c r="D14" t="s">
        <v>47</v>
      </c>
      <c r="E14" t="s">
        <v>58</v>
      </c>
    </row>
    <row r="15" spans="1:6" ht="28.5" customHeight="1" x14ac:dyDescent="0.15">
      <c r="A15">
        <v>0</v>
      </c>
      <c r="B15">
        <v>1</v>
      </c>
      <c r="C15" t="s">
        <v>41</v>
      </c>
      <c r="D15" t="s">
        <v>47</v>
      </c>
      <c r="E15" t="s">
        <v>58</v>
      </c>
    </row>
    <row r="16" spans="1:6" ht="28.5" customHeight="1" x14ac:dyDescent="0.15">
      <c r="A16">
        <v>0</v>
      </c>
      <c r="B16">
        <v>10</v>
      </c>
      <c r="C16" t="s">
        <v>42</v>
      </c>
      <c r="D16" t="s">
        <v>47</v>
      </c>
      <c r="E16" t="s">
        <v>58</v>
      </c>
    </row>
    <row r="17" spans="1:5" ht="28.5" customHeight="1" x14ac:dyDescent="0.15">
      <c r="A17">
        <v>0</v>
      </c>
      <c r="B17">
        <v>20</v>
      </c>
      <c r="C17" t="s">
        <v>27</v>
      </c>
      <c r="D17" t="s">
        <v>47</v>
      </c>
      <c r="E17" t="s">
        <v>58</v>
      </c>
    </row>
    <row r="18" spans="1:5" ht="28.5" customHeight="1" x14ac:dyDescent="0.15">
      <c r="A18">
        <v>0</v>
      </c>
      <c r="B18">
        <v>20</v>
      </c>
      <c r="C18" t="s">
        <v>56</v>
      </c>
      <c r="D18" t="s">
        <v>47</v>
      </c>
      <c r="E18" t="s">
        <v>58</v>
      </c>
    </row>
    <row r="19" spans="1:5" ht="28.5" customHeight="1" x14ac:dyDescent="0.15">
      <c r="A19">
        <v>0</v>
      </c>
      <c r="B19">
        <v>20</v>
      </c>
      <c r="C19" t="s">
        <v>65</v>
      </c>
      <c r="D19" t="s">
        <v>47</v>
      </c>
      <c r="E19" t="s">
        <v>58</v>
      </c>
    </row>
    <row r="20" spans="1:5" ht="28.5" customHeight="1" x14ac:dyDescent="0.15">
      <c r="A20">
        <v>0</v>
      </c>
      <c r="B20">
        <v>20</v>
      </c>
      <c r="C20" t="s">
        <v>66</v>
      </c>
      <c r="D20" t="s">
        <v>47</v>
      </c>
      <c r="E20" t="s">
        <v>58</v>
      </c>
    </row>
    <row r="21" spans="1:5" ht="28.5" customHeight="1" x14ac:dyDescent="0.15">
      <c r="A21">
        <v>0</v>
      </c>
      <c r="B21">
        <v>20</v>
      </c>
      <c r="C21" t="s">
        <v>67</v>
      </c>
      <c r="D21" t="s">
        <v>47</v>
      </c>
      <c r="E21" t="s">
        <v>58</v>
      </c>
    </row>
    <row r="22" spans="1:5" ht="28.5" customHeight="1" x14ac:dyDescent="0.15">
      <c r="A22">
        <v>0</v>
      </c>
      <c r="B22">
        <v>50</v>
      </c>
      <c r="C22" t="s">
        <v>28</v>
      </c>
      <c r="D22" t="s">
        <v>47</v>
      </c>
      <c r="E22" t="s">
        <v>58</v>
      </c>
    </row>
    <row r="23" spans="1:5" ht="28.5" customHeight="1" x14ac:dyDescent="0.15">
      <c r="A23">
        <v>0</v>
      </c>
      <c r="B23">
        <v>90</v>
      </c>
      <c r="C23" t="s">
        <v>26</v>
      </c>
      <c r="D23" t="s">
        <v>47</v>
      </c>
      <c r="E23" t="s">
        <v>58</v>
      </c>
    </row>
    <row r="24" spans="1:5" ht="28.5" customHeight="1" x14ac:dyDescent="0.15">
      <c r="A24">
        <v>0</v>
      </c>
      <c r="B24">
        <v>20</v>
      </c>
      <c r="C24" t="s">
        <v>57</v>
      </c>
      <c r="D24" t="s">
        <v>45</v>
      </c>
      <c r="E24" t="s">
        <v>58</v>
      </c>
    </row>
    <row r="25" spans="1:5" ht="28.5" customHeight="1" x14ac:dyDescent="0.15">
      <c r="A25">
        <v>5</v>
      </c>
      <c r="B25">
        <v>10</v>
      </c>
      <c r="C25" t="s">
        <v>68</v>
      </c>
      <c r="D25" t="s">
        <v>53</v>
      </c>
      <c r="E25" t="s">
        <v>58</v>
      </c>
    </row>
    <row r="26" spans="1:5" ht="28.5" customHeight="1" x14ac:dyDescent="0.15">
      <c r="A26">
        <v>5</v>
      </c>
      <c r="B26">
        <v>10</v>
      </c>
      <c r="C26" t="s">
        <v>43</v>
      </c>
      <c r="D26" t="s">
        <v>52</v>
      </c>
      <c r="E26" t="s">
        <v>58</v>
      </c>
    </row>
    <row r="27" spans="1:5" ht="28.5" customHeight="1" x14ac:dyDescent="0.15">
      <c r="A27">
        <v>5</v>
      </c>
      <c r="B27">
        <v>30</v>
      </c>
      <c r="C27" t="s">
        <v>33</v>
      </c>
      <c r="D27" t="s">
        <v>50</v>
      </c>
      <c r="E27" t="s">
        <v>58</v>
      </c>
    </row>
    <row r="28" spans="1:5" ht="28.5" customHeight="1" x14ac:dyDescent="0.15">
      <c r="A28">
        <v>5</v>
      </c>
      <c r="B28">
        <v>200</v>
      </c>
      <c r="C28" t="s">
        <v>8</v>
      </c>
      <c r="D28" t="s">
        <v>44</v>
      </c>
      <c r="E28" t="s">
        <v>59</v>
      </c>
    </row>
    <row r="29" spans="1:5" ht="28.5" customHeight="1" x14ac:dyDescent="0.15">
      <c r="A29">
        <v>5</v>
      </c>
      <c r="B29">
        <v>200</v>
      </c>
      <c r="C29" t="s">
        <v>9</v>
      </c>
      <c r="D29" t="s">
        <v>44</v>
      </c>
      <c r="E29" t="s">
        <v>59</v>
      </c>
    </row>
    <row r="30" spans="1:5" ht="28.5" customHeight="1" x14ac:dyDescent="0.15">
      <c r="A30">
        <v>5</v>
      </c>
      <c r="B30">
        <v>100</v>
      </c>
      <c r="C30" t="s">
        <v>12</v>
      </c>
      <c r="D30" t="s">
        <v>45</v>
      </c>
      <c r="E30" t="s">
        <v>58</v>
      </c>
    </row>
    <row r="31" spans="1:5" ht="28.5" customHeight="1" x14ac:dyDescent="0.15">
      <c r="A31">
        <v>6</v>
      </c>
      <c r="B31">
        <v>100</v>
      </c>
      <c r="C31" t="s">
        <v>54</v>
      </c>
      <c r="D31" t="s">
        <v>51</v>
      </c>
      <c r="E31" t="s">
        <v>58</v>
      </c>
    </row>
    <row r="32" spans="1:5" ht="28.5" customHeight="1" x14ac:dyDescent="0.15">
      <c r="A32">
        <v>6</v>
      </c>
      <c r="B32">
        <v>30</v>
      </c>
      <c r="C32" t="s">
        <v>32</v>
      </c>
      <c r="D32" t="s">
        <v>50</v>
      </c>
      <c r="E32" t="s">
        <v>58</v>
      </c>
    </row>
    <row r="33" spans="1:5" ht="28.5" customHeight="1" x14ac:dyDescent="0.15">
      <c r="A33">
        <v>6</v>
      </c>
      <c r="B33">
        <v>20</v>
      </c>
      <c r="C33" t="s">
        <v>70</v>
      </c>
      <c r="D33" t="s">
        <v>50</v>
      </c>
      <c r="E33" t="s">
        <v>58</v>
      </c>
    </row>
    <row r="34" spans="1:5" ht="28.5" customHeight="1" x14ac:dyDescent="0.15">
      <c r="A34">
        <v>6</v>
      </c>
      <c r="B34">
        <v>10</v>
      </c>
      <c r="C34" t="s">
        <v>36</v>
      </c>
      <c r="D34" t="s">
        <v>48</v>
      </c>
      <c r="E34" t="s">
        <v>58</v>
      </c>
    </row>
    <row r="35" spans="1:5" ht="28.5" customHeight="1" x14ac:dyDescent="0.15">
      <c r="A35">
        <v>6</v>
      </c>
      <c r="B35">
        <v>300</v>
      </c>
      <c r="C35" t="s">
        <v>10</v>
      </c>
      <c r="D35" t="s">
        <v>44</v>
      </c>
      <c r="E35" t="s">
        <v>58</v>
      </c>
    </row>
    <row r="36" spans="1:5" ht="28.5" customHeight="1" x14ac:dyDescent="0.15">
      <c r="A36">
        <v>6</v>
      </c>
      <c r="B36">
        <v>300</v>
      </c>
      <c r="C36" t="s">
        <v>11</v>
      </c>
      <c r="D36" t="s">
        <v>44</v>
      </c>
      <c r="E36" t="s">
        <v>58</v>
      </c>
    </row>
    <row r="37" spans="1:5" ht="28.5" customHeight="1" x14ac:dyDescent="0.15">
      <c r="A37">
        <v>7</v>
      </c>
      <c r="B37">
        <v>20</v>
      </c>
      <c r="C37" t="s">
        <v>55</v>
      </c>
      <c r="D37" t="s">
        <v>53</v>
      </c>
      <c r="E37" t="s">
        <v>58</v>
      </c>
    </row>
    <row r="38" spans="1:5" ht="28.5" customHeight="1" x14ac:dyDescent="0.15">
      <c r="A38">
        <v>7</v>
      </c>
      <c r="B38">
        <v>30</v>
      </c>
      <c r="C38" t="s">
        <v>34</v>
      </c>
      <c r="D38" t="s">
        <v>50</v>
      </c>
      <c r="E38" t="s">
        <v>58</v>
      </c>
    </row>
    <row r="39" spans="1:5" ht="28.5" customHeight="1" x14ac:dyDescent="0.15">
      <c r="A39">
        <v>7</v>
      </c>
      <c r="B39">
        <v>400</v>
      </c>
      <c r="C39" t="s">
        <v>17</v>
      </c>
      <c r="D39" t="s">
        <v>44</v>
      </c>
      <c r="E39" t="s">
        <v>58</v>
      </c>
    </row>
    <row r="40" spans="1:5" ht="28.5" customHeight="1" x14ac:dyDescent="0.15">
      <c r="A40">
        <v>7</v>
      </c>
      <c r="B40">
        <v>400</v>
      </c>
      <c r="C40" t="s">
        <v>18</v>
      </c>
      <c r="D40" t="s">
        <v>44</v>
      </c>
      <c r="E40" t="s">
        <v>58</v>
      </c>
    </row>
    <row r="41" spans="1:5" ht="28.5" customHeight="1" x14ac:dyDescent="0.15">
      <c r="A41">
        <v>8</v>
      </c>
      <c r="B41">
        <v>30</v>
      </c>
      <c r="C41" t="s">
        <v>35</v>
      </c>
      <c r="D41" t="s">
        <v>50</v>
      </c>
      <c r="E41" t="s">
        <v>58</v>
      </c>
    </row>
    <row r="42" spans="1:5" ht="28.5" customHeight="1" x14ac:dyDescent="0.15">
      <c r="A42">
        <v>8</v>
      </c>
      <c r="B42">
        <v>500</v>
      </c>
      <c r="C42" t="s">
        <v>29</v>
      </c>
      <c r="D42" t="s">
        <v>44</v>
      </c>
      <c r="E42" t="s">
        <v>58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経験値調整</vt:lpstr>
      <vt:lpstr>ボーナスリスト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Shogo</dc:creator>
  <cp:lastModifiedBy>Shogo</cp:lastModifiedBy>
  <dcterms:created xsi:type="dcterms:W3CDTF">2015-12-20T10:35:00Z</dcterms:created>
  <dcterms:modified xsi:type="dcterms:W3CDTF">2015-12-20T14:18:47Z</dcterms:modified>
</cp:coreProperties>
</file>