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995" windowHeight="10545"/>
  </bookViews>
  <sheets>
    <sheet name="Intl SmB Derivation" sheetId="1" r:id="rId1"/>
  </sheets>
  <calcPr calcId="144525"/>
</workbook>
</file>

<file path=xl/calcChain.xml><?xml version="1.0" encoding="utf-8"?>
<calcChain xmlns="http://schemas.openxmlformats.org/spreadsheetml/2006/main">
  <c r="F124" i="1" l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124" i="1"/>
  <c r="C124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<sst xmlns="http://schemas.openxmlformats.org/spreadsheetml/2006/main" count="6" uniqueCount="6">
  <si>
    <t>Date</t>
  </si>
  <si>
    <t>WORLD ex USA Standard (Large+Mid Cap) None</t>
  </si>
  <si>
    <t>WORLD ex USA Small Cap None</t>
  </si>
  <si>
    <t>Large return %</t>
  </si>
  <si>
    <t>Small return %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</si>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</sst>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d\,\ yyyy"/>
    <numFmt numFmtId="165" formatCode="#,##0.000"/>
    <numFmt numFmtId="167" formatCode="0.00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167" fontId="1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 applyAlignment="1"/>
    <xf numFmtId="167" fontId="0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zoomScaleNormal="100" workbookViewId="0">
      <selection activeCell="G6" sqref="G6"/>
    </sheetView>
  </sheetViews>
  <sheetFormatPr defaultRowHeight="12.75" x14ac:dyDescent="0.2"/>
  <cols>
    <col min="1" max="1" width="12.85546875" style="1" bestFit="1" customWidth="1"/>
    <col min="2" max="2" width="20.7109375" style="1" customWidth="1"/>
    <col min="3" max="3" width="20.7109375" style="7" customWidth="1"/>
    <col min="4" max="4" width="15.5703125" style="1" customWidth="1"/>
    <col min="5" max="5" width="10.28515625" style="7" bestFit="1" customWidth="1"/>
    <col min="6" max="16384" width="9.140625" style="1"/>
  </cols>
  <sheetData>
    <row r="1" spans="1:6" s="5" customFormat="1" ht="38.25" x14ac:dyDescent="0.2">
      <c r="A1" s="4" t="s">
        <v>0</v>
      </c>
      <c r="B1" s="4" t="s">
        <v>1</v>
      </c>
      <c r="C1" s="6" t="s">
        <v>3</v>
      </c>
      <c r="D1" s="4" t="s">
        <v>2</v>
      </c>
      <c r="E1" s="8" t="s">
        <v>4</v>
      </c>
      <c r="F1" s="5" t="s">
        <v>5</v>
      </c>
    </row>
    <row r="2" spans="1:6" x14ac:dyDescent="0.2">
      <c r="A2" s="2">
        <v>36889</v>
      </c>
      <c r="B2" s="3">
        <v>3511.14</v>
      </c>
      <c r="D2" s="3">
        <v>100</v>
      </c>
    </row>
    <row r="3" spans="1:6" x14ac:dyDescent="0.2">
      <c r="A3" s="2">
        <v>36922</v>
      </c>
      <c r="B3" s="3">
        <v>3517.78</v>
      </c>
      <c r="C3" s="7">
        <f>100*((B3-B2)/B2)</f>
        <v>0.18911236806280374</v>
      </c>
      <c r="D3" s="3">
        <v>102.96</v>
      </c>
      <c r="E3" s="7">
        <f>100*((D3-D2)/D2)</f>
        <v>2.9599999999999937</v>
      </c>
      <c r="F3" s="7">
        <f>E3-C3</f>
        <v>2.7708876319371898</v>
      </c>
    </row>
    <row r="4" spans="1:6" x14ac:dyDescent="0.2">
      <c r="A4" s="2">
        <v>36950</v>
      </c>
      <c r="B4" s="3">
        <v>3239.46</v>
      </c>
      <c r="C4" s="7">
        <f t="shared" ref="C4:C67" si="0">100*((B4-B3)/B3)</f>
        <v>-7.9118080152823689</v>
      </c>
      <c r="D4" s="3">
        <v>100.69</v>
      </c>
      <c r="E4" s="7">
        <f t="shared" ref="E4:E67" si="1">100*((D4-D3)/D3)</f>
        <v>-2.2047397047397008</v>
      </c>
      <c r="F4" s="7">
        <f t="shared" ref="F4:F67" si="2">E4-C4</f>
        <v>5.7070683105426685</v>
      </c>
    </row>
    <row r="5" spans="1:6" x14ac:dyDescent="0.2">
      <c r="A5" s="2">
        <v>36980</v>
      </c>
      <c r="B5" s="3">
        <v>3021.27</v>
      </c>
      <c r="C5" s="7">
        <f t="shared" si="0"/>
        <v>-6.7353818228964109</v>
      </c>
      <c r="D5" s="3">
        <v>93.69</v>
      </c>
      <c r="E5" s="7">
        <f t="shared" si="1"/>
        <v>-6.9520309861952523</v>
      </c>
      <c r="F5" s="7">
        <f t="shared" si="2"/>
        <v>-0.21664916329884143</v>
      </c>
    </row>
    <row r="6" spans="1:6" x14ac:dyDescent="0.2">
      <c r="A6" s="2">
        <v>37011</v>
      </c>
      <c r="B6" s="3">
        <v>3233.35</v>
      </c>
      <c r="C6" s="7">
        <f t="shared" si="0"/>
        <v>7.0195646201762818</v>
      </c>
      <c r="D6" s="3">
        <v>101.86</v>
      </c>
      <c r="E6" s="7">
        <f t="shared" si="1"/>
        <v>8.7202476251467633</v>
      </c>
      <c r="F6" s="7">
        <f t="shared" si="2"/>
        <v>1.7006830049704815</v>
      </c>
    </row>
    <row r="7" spans="1:6" x14ac:dyDescent="0.2">
      <c r="A7" s="2">
        <v>37042</v>
      </c>
      <c r="B7" s="3">
        <v>3129.42</v>
      </c>
      <c r="C7" s="7">
        <f t="shared" si="0"/>
        <v>-3.2143133282818077</v>
      </c>
      <c r="D7" s="3">
        <v>102.06</v>
      </c>
      <c r="E7" s="7">
        <f t="shared" si="1"/>
        <v>0.19634792852935681</v>
      </c>
      <c r="F7" s="7">
        <f t="shared" si="2"/>
        <v>3.4106612568111645</v>
      </c>
    </row>
    <row r="8" spans="1:6" x14ac:dyDescent="0.2">
      <c r="A8" s="2">
        <v>37071</v>
      </c>
      <c r="B8" s="3">
        <v>3002.99</v>
      </c>
      <c r="C8" s="7">
        <f t="shared" si="0"/>
        <v>-4.0400457592780858</v>
      </c>
      <c r="D8" s="3">
        <v>99.19</v>
      </c>
      <c r="E8" s="7">
        <f t="shared" si="1"/>
        <v>-2.8120713305898533</v>
      </c>
      <c r="F8" s="7">
        <f t="shared" si="2"/>
        <v>1.2279744286882326</v>
      </c>
    </row>
    <row r="9" spans="1:6" x14ac:dyDescent="0.2">
      <c r="A9" s="2">
        <v>37103</v>
      </c>
      <c r="B9" s="3">
        <v>2950.51</v>
      </c>
      <c r="C9" s="7">
        <f t="shared" si="0"/>
        <v>-1.747591567071471</v>
      </c>
      <c r="D9" s="3">
        <v>95.23</v>
      </c>
      <c r="E9" s="7">
        <f t="shared" si="1"/>
        <v>-3.9923379372920591</v>
      </c>
      <c r="F9" s="7">
        <f t="shared" si="2"/>
        <v>-2.2447463702205881</v>
      </c>
    </row>
    <row r="10" spans="1:6" x14ac:dyDescent="0.2">
      <c r="A10" s="2">
        <v>37134</v>
      </c>
      <c r="B10" s="3">
        <v>2872.38</v>
      </c>
      <c r="C10" s="7">
        <f t="shared" si="0"/>
        <v>-2.6480167835391204</v>
      </c>
      <c r="D10" s="3">
        <v>96.11</v>
      </c>
      <c r="E10" s="7">
        <f t="shared" si="1"/>
        <v>0.92407854667646261</v>
      </c>
      <c r="F10" s="7">
        <f t="shared" si="2"/>
        <v>3.5720953302155829</v>
      </c>
    </row>
    <row r="11" spans="1:6" x14ac:dyDescent="0.2">
      <c r="A11" s="2">
        <v>37162</v>
      </c>
      <c r="B11" s="3">
        <v>2583.16</v>
      </c>
      <c r="C11" s="7">
        <f t="shared" si="0"/>
        <v>-10.06900201226858</v>
      </c>
      <c r="D11" s="3">
        <v>83.74</v>
      </c>
      <c r="E11" s="7">
        <f t="shared" si="1"/>
        <v>-12.87066902507544</v>
      </c>
      <c r="F11" s="7">
        <f t="shared" si="2"/>
        <v>-2.8016670128068597</v>
      </c>
    </row>
    <row r="12" spans="1:6" x14ac:dyDescent="0.2">
      <c r="A12" s="2">
        <v>37195</v>
      </c>
      <c r="B12" s="3">
        <v>2646.36</v>
      </c>
      <c r="C12" s="7">
        <f t="shared" si="0"/>
        <v>2.4466157729292908</v>
      </c>
      <c r="D12" s="3">
        <v>87.89</v>
      </c>
      <c r="E12" s="7">
        <f t="shared" si="1"/>
        <v>4.9558156197755023</v>
      </c>
      <c r="F12" s="7">
        <f t="shared" si="2"/>
        <v>2.5091998468462116</v>
      </c>
    </row>
    <row r="13" spans="1:6" x14ac:dyDescent="0.2">
      <c r="A13" s="2">
        <v>37225</v>
      </c>
      <c r="B13" s="3">
        <v>2750.59</v>
      </c>
      <c r="C13" s="7">
        <f t="shared" si="0"/>
        <v>3.9386175728170021</v>
      </c>
      <c r="D13" s="3">
        <v>91.38</v>
      </c>
      <c r="E13" s="7">
        <f t="shared" si="1"/>
        <v>3.9708726817612865</v>
      </c>
      <c r="F13" s="7">
        <f t="shared" si="2"/>
        <v>3.2255108944284405E-2</v>
      </c>
    </row>
    <row r="14" spans="1:6" x14ac:dyDescent="0.2">
      <c r="A14" s="2">
        <v>37256</v>
      </c>
      <c r="B14" s="3">
        <v>2768.34</v>
      </c>
      <c r="C14" s="7">
        <f t="shared" si="0"/>
        <v>0.64531609581944238</v>
      </c>
      <c r="D14" s="3">
        <v>89.77</v>
      </c>
      <c r="E14" s="7">
        <f t="shared" si="1"/>
        <v>-1.7618734952943744</v>
      </c>
      <c r="F14" s="7">
        <f t="shared" si="2"/>
        <v>-2.4071895911138168</v>
      </c>
    </row>
    <row r="15" spans="1:6" x14ac:dyDescent="0.2">
      <c r="A15" s="2">
        <v>37287</v>
      </c>
      <c r="B15" s="3">
        <v>2627.77</v>
      </c>
      <c r="C15" s="7">
        <f t="shared" si="0"/>
        <v>-5.0777722389590929</v>
      </c>
      <c r="D15" s="3">
        <v>88.09</v>
      </c>
      <c r="E15" s="7">
        <f t="shared" si="1"/>
        <v>-1.8714492592179932</v>
      </c>
      <c r="F15" s="7">
        <f t="shared" si="2"/>
        <v>3.2063229797410999</v>
      </c>
    </row>
    <row r="16" spans="1:6" x14ac:dyDescent="0.2">
      <c r="A16" s="2">
        <v>37315</v>
      </c>
      <c r="B16" s="3">
        <v>2643.95</v>
      </c>
      <c r="C16" s="7">
        <f t="shared" si="0"/>
        <v>0.61573120935241055</v>
      </c>
      <c r="D16" s="3">
        <v>89.5</v>
      </c>
      <c r="E16" s="7">
        <f t="shared" si="1"/>
        <v>1.6006357134748512</v>
      </c>
      <c r="F16" s="7">
        <f t="shared" si="2"/>
        <v>0.98490450412244068</v>
      </c>
    </row>
    <row r="17" spans="1:6" x14ac:dyDescent="0.2">
      <c r="A17" s="2">
        <v>37344</v>
      </c>
      <c r="B17" s="3">
        <v>2785.82</v>
      </c>
      <c r="C17" s="7">
        <f t="shared" si="0"/>
        <v>5.3658352086839907</v>
      </c>
      <c r="D17" s="3">
        <v>95.47</v>
      </c>
      <c r="E17" s="7">
        <f t="shared" si="1"/>
        <v>6.6703910614525128</v>
      </c>
      <c r="F17" s="7">
        <f t="shared" si="2"/>
        <v>1.3045558527685222</v>
      </c>
    </row>
    <row r="18" spans="1:6" x14ac:dyDescent="0.2">
      <c r="A18" s="2">
        <v>37376</v>
      </c>
      <c r="B18" s="3">
        <v>2803.92</v>
      </c>
      <c r="C18" s="7">
        <f t="shared" si="0"/>
        <v>0.64971893374302392</v>
      </c>
      <c r="D18" s="3">
        <v>98.68</v>
      </c>
      <c r="E18" s="7">
        <f t="shared" si="1"/>
        <v>3.3623127684089331</v>
      </c>
      <c r="F18" s="7">
        <f t="shared" si="2"/>
        <v>2.7125938346659093</v>
      </c>
    </row>
    <row r="19" spans="1:6" x14ac:dyDescent="0.2">
      <c r="A19" s="2">
        <v>37407</v>
      </c>
      <c r="B19" s="3">
        <v>2843.11</v>
      </c>
      <c r="C19" s="7">
        <f t="shared" si="0"/>
        <v>1.3976860966076083</v>
      </c>
      <c r="D19" s="3">
        <v>103.33</v>
      </c>
      <c r="E19" s="7">
        <f t="shared" si="1"/>
        <v>4.7122010539116239</v>
      </c>
      <c r="F19" s="7">
        <f t="shared" si="2"/>
        <v>3.3145149573040156</v>
      </c>
    </row>
    <row r="20" spans="1:6" x14ac:dyDescent="0.2">
      <c r="A20" s="2">
        <v>37435</v>
      </c>
      <c r="B20" s="3">
        <v>2728.54</v>
      </c>
      <c r="C20" s="7">
        <f t="shared" si="0"/>
        <v>-4.0297420782171685</v>
      </c>
      <c r="D20" s="3">
        <v>99.13</v>
      </c>
      <c r="E20" s="7">
        <f t="shared" si="1"/>
        <v>-4.0646472466853796</v>
      </c>
      <c r="F20" s="7">
        <f t="shared" si="2"/>
        <v>-3.4905168468211123E-2</v>
      </c>
    </row>
    <row r="21" spans="1:6" x14ac:dyDescent="0.2">
      <c r="A21" s="2">
        <v>37468</v>
      </c>
      <c r="B21" s="3">
        <v>2457.5300000000002</v>
      </c>
      <c r="C21" s="7">
        <f t="shared" si="0"/>
        <v>-9.9324180697369204</v>
      </c>
      <c r="D21" s="3">
        <v>91.09</v>
      </c>
      <c r="E21" s="7">
        <f t="shared" si="1"/>
        <v>-8.1105618884293289</v>
      </c>
      <c r="F21" s="7">
        <f t="shared" si="2"/>
        <v>1.8218561813075915</v>
      </c>
    </row>
    <row r="22" spans="1:6" x14ac:dyDescent="0.2">
      <c r="A22" s="2">
        <v>37498</v>
      </c>
      <c r="B22" s="3">
        <v>2454.31</v>
      </c>
      <c r="C22" s="7">
        <f t="shared" si="0"/>
        <v>-0.13102586743601316</v>
      </c>
      <c r="D22" s="3">
        <v>90.04</v>
      </c>
      <c r="E22" s="7">
        <f t="shared" si="1"/>
        <v>-1.1527061148314821</v>
      </c>
      <c r="F22" s="7">
        <f t="shared" si="2"/>
        <v>-1.0216802473954689</v>
      </c>
    </row>
    <row r="23" spans="1:6" x14ac:dyDescent="0.2">
      <c r="A23" s="2">
        <v>37529</v>
      </c>
      <c r="B23" s="3">
        <v>2194.65</v>
      </c>
      <c r="C23" s="7">
        <f t="shared" si="0"/>
        <v>-10.579755613594038</v>
      </c>
      <c r="D23" s="3">
        <v>83.16</v>
      </c>
      <c r="E23" s="7">
        <f t="shared" si="1"/>
        <v>-7.6410484229231548</v>
      </c>
      <c r="F23" s="7">
        <f t="shared" si="2"/>
        <v>2.9387071906708835</v>
      </c>
    </row>
    <row r="24" spans="1:6" x14ac:dyDescent="0.2">
      <c r="A24" s="2">
        <v>37560</v>
      </c>
      <c r="B24" s="3">
        <v>2310.14</v>
      </c>
      <c r="C24" s="7">
        <f t="shared" si="0"/>
        <v>5.2623425147517731</v>
      </c>
      <c r="D24" s="3">
        <v>82.48</v>
      </c>
      <c r="E24" s="7">
        <f t="shared" si="1"/>
        <v>-0.81770081770080882</v>
      </c>
      <c r="F24" s="7">
        <f t="shared" si="2"/>
        <v>-6.0800433324525818</v>
      </c>
    </row>
    <row r="25" spans="1:6" x14ac:dyDescent="0.2">
      <c r="A25" s="2">
        <v>37589</v>
      </c>
      <c r="B25" s="3">
        <v>2416.8200000000002</v>
      </c>
      <c r="C25" s="7">
        <f t="shared" si="0"/>
        <v>4.6179019453366585</v>
      </c>
      <c r="D25" s="3">
        <v>84.81</v>
      </c>
      <c r="E25" s="7">
        <f t="shared" si="1"/>
        <v>2.8249272550921414</v>
      </c>
      <c r="F25" s="7">
        <f t="shared" si="2"/>
        <v>-1.7929746902445172</v>
      </c>
    </row>
    <row r="26" spans="1:6" x14ac:dyDescent="0.2">
      <c r="A26" s="2">
        <v>37621</v>
      </c>
      <c r="B26" s="3">
        <v>2338.94</v>
      </c>
      <c r="C26" s="7">
        <f t="shared" si="0"/>
        <v>-3.222416232901089</v>
      </c>
      <c r="D26" s="3">
        <v>83.44</v>
      </c>
      <c r="E26" s="7">
        <f t="shared" si="1"/>
        <v>-1.6153755453366403</v>
      </c>
      <c r="F26" s="7">
        <f t="shared" si="2"/>
        <v>1.6070406875644487</v>
      </c>
    </row>
    <row r="27" spans="1:6" x14ac:dyDescent="0.2">
      <c r="A27" s="2">
        <v>37652</v>
      </c>
      <c r="B27" s="3">
        <v>2250.04</v>
      </c>
      <c r="C27" s="7">
        <f t="shared" si="0"/>
        <v>-3.8008670594371843</v>
      </c>
      <c r="D27" s="3">
        <v>82.55</v>
      </c>
      <c r="E27" s="7">
        <f t="shared" si="1"/>
        <v>-1.0666347075743055</v>
      </c>
      <c r="F27" s="7">
        <f t="shared" si="2"/>
        <v>2.7342323518628788</v>
      </c>
    </row>
    <row r="28" spans="1:6" x14ac:dyDescent="0.2">
      <c r="A28" s="2">
        <v>37680</v>
      </c>
      <c r="B28" s="3">
        <v>2205.94</v>
      </c>
      <c r="C28" s="7">
        <f t="shared" si="0"/>
        <v>-1.9599651561749971</v>
      </c>
      <c r="D28" s="3">
        <v>81.96</v>
      </c>
      <c r="E28" s="7">
        <f t="shared" si="1"/>
        <v>-0.71471835251363225</v>
      </c>
      <c r="F28" s="7">
        <f t="shared" si="2"/>
        <v>1.2452468036613649</v>
      </c>
    </row>
    <row r="29" spans="1:6" x14ac:dyDescent="0.2">
      <c r="A29" s="2">
        <v>37711</v>
      </c>
      <c r="B29" s="3">
        <v>2165.06</v>
      </c>
      <c r="C29" s="7">
        <f t="shared" si="0"/>
        <v>-1.8531782369420795</v>
      </c>
      <c r="D29" s="3">
        <v>81.290000000000006</v>
      </c>
      <c r="E29" s="7">
        <f t="shared" si="1"/>
        <v>-0.81747193753048741</v>
      </c>
      <c r="F29" s="7">
        <f t="shared" si="2"/>
        <v>1.0357062994115922</v>
      </c>
    </row>
    <row r="30" spans="1:6" x14ac:dyDescent="0.2">
      <c r="A30" s="2">
        <v>37741</v>
      </c>
      <c r="B30" s="3">
        <v>2375.1999999999998</v>
      </c>
      <c r="C30" s="7">
        <f t="shared" si="0"/>
        <v>9.7059665782934363</v>
      </c>
      <c r="D30" s="3">
        <v>88.82</v>
      </c>
      <c r="E30" s="7">
        <f t="shared" si="1"/>
        <v>9.2631319965555257</v>
      </c>
      <c r="F30" s="7">
        <f t="shared" si="2"/>
        <v>-0.44283458173791068</v>
      </c>
    </row>
    <row r="31" spans="1:6" x14ac:dyDescent="0.2">
      <c r="A31" s="2">
        <v>37771</v>
      </c>
      <c r="B31" s="3">
        <v>2524.66</v>
      </c>
      <c r="C31" s="7">
        <f t="shared" si="0"/>
        <v>6.2925227349275872</v>
      </c>
      <c r="D31" s="3">
        <v>96.73</v>
      </c>
      <c r="E31" s="7">
        <f t="shared" si="1"/>
        <v>8.9056518802071736</v>
      </c>
      <c r="F31" s="7">
        <f t="shared" si="2"/>
        <v>2.6131291452795864</v>
      </c>
    </row>
    <row r="32" spans="1:6" x14ac:dyDescent="0.2">
      <c r="A32" s="2">
        <v>37802</v>
      </c>
      <c r="B32" s="3">
        <v>2587.46</v>
      </c>
      <c r="C32" s="7">
        <f t="shared" si="0"/>
        <v>2.4874636584728314</v>
      </c>
      <c r="D32" s="3">
        <v>101.81</v>
      </c>
      <c r="E32" s="7">
        <f t="shared" si="1"/>
        <v>5.2517316241083414</v>
      </c>
      <c r="F32" s="7">
        <f t="shared" si="2"/>
        <v>2.76426796563551</v>
      </c>
    </row>
    <row r="33" spans="1:6" x14ac:dyDescent="0.2">
      <c r="A33" s="2">
        <v>37833</v>
      </c>
      <c r="B33" s="3">
        <v>2647.22</v>
      </c>
      <c r="C33" s="7">
        <f t="shared" si="0"/>
        <v>2.3096009213668913</v>
      </c>
      <c r="D33" s="3">
        <v>104.9</v>
      </c>
      <c r="E33" s="7">
        <f t="shared" si="1"/>
        <v>3.0350653177487508</v>
      </c>
      <c r="F33" s="7">
        <f t="shared" si="2"/>
        <v>0.72546439638185944</v>
      </c>
    </row>
    <row r="34" spans="1:6" x14ac:dyDescent="0.2">
      <c r="A34" s="2">
        <v>37862</v>
      </c>
      <c r="B34" s="3">
        <v>2715.99</v>
      </c>
      <c r="C34" s="7">
        <f t="shared" si="0"/>
        <v>2.597819599428834</v>
      </c>
      <c r="D34" s="3">
        <v>111.81</v>
      </c>
      <c r="E34" s="7">
        <f t="shared" si="1"/>
        <v>6.587225929456622</v>
      </c>
      <c r="F34" s="7">
        <f t="shared" si="2"/>
        <v>3.989406330027788</v>
      </c>
    </row>
    <row r="35" spans="1:6" x14ac:dyDescent="0.2">
      <c r="A35" s="2">
        <v>37894</v>
      </c>
      <c r="B35" s="3">
        <v>2798.05</v>
      </c>
      <c r="C35" s="7">
        <f t="shared" si="0"/>
        <v>3.0213660580488297</v>
      </c>
      <c r="D35" s="3">
        <v>118.24</v>
      </c>
      <c r="E35" s="7">
        <f t="shared" si="1"/>
        <v>5.7508272963062268</v>
      </c>
      <c r="F35" s="7">
        <f t="shared" si="2"/>
        <v>2.7294612382573971</v>
      </c>
    </row>
    <row r="36" spans="1:6" x14ac:dyDescent="0.2">
      <c r="A36" s="2">
        <v>37925</v>
      </c>
      <c r="B36" s="3">
        <v>2973.48</v>
      </c>
      <c r="C36" s="7">
        <f t="shared" si="0"/>
        <v>6.2697235574775227</v>
      </c>
      <c r="D36" s="3">
        <v>127.69</v>
      </c>
      <c r="E36" s="7">
        <f t="shared" si="1"/>
        <v>7.9922192151556191</v>
      </c>
      <c r="F36" s="7">
        <f t="shared" si="2"/>
        <v>1.7224956576780963</v>
      </c>
    </row>
    <row r="37" spans="1:6" x14ac:dyDescent="0.2">
      <c r="A37" s="2">
        <v>37953</v>
      </c>
      <c r="B37" s="3">
        <v>3041.35</v>
      </c>
      <c r="C37" s="7">
        <f t="shared" si="0"/>
        <v>2.2825107281703558</v>
      </c>
      <c r="D37" s="3">
        <v>127.81</v>
      </c>
      <c r="E37" s="7">
        <f t="shared" si="1"/>
        <v>9.3977602004859079E-2</v>
      </c>
      <c r="F37" s="7">
        <f t="shared" si="2"/>
        <v>-2.1885331261654968</v>
      </c>
    </row>
    <row r="38" spans="1:6" x14ac:dyDescent="0.2">
      <c r="A38" s="2">
        <v>37986</v>
      </c>
      <c r="B38" s="3">
        <v>3274.78</v>
      </c>
      <c r="C38" s="7">
        <f t="shared" si="0"/>
        <v>7.6752100218653005</v>
      </c>
      <c r="D38" s="3">
        <v>135.65</v>
      </c>
      <c r="E38" s="7">
        <f t="shared" si="1"/>
        <v>6.1341053125733538</v>
      </c>
      <c r="F38" s="7">
        <f t="shared" si="2"/>
        <v>-1.5411047092919468</v>
      </c>
    </row>
    <row r="39" spans="1:6" x14ac:dyDescent="0.2">
      <c r="A39" s="2">
        <v>38016</v>
      </c>
      <c r="B39" s="3">
        <v>3320.67</v>
      </c>
      <c r="C39" s="7">
        <f t="shared" si="0"/>
        <v>1.4013155082173419</v>
      </c>
      <c r="D39" s="3">
        <v>141.49</v>
      </c>
      <c r="E39" s="7">
        <f t="shared" si="1"/>
        <v>4.3051971986730582</v>
      </c>
      <c r="F39" s="7">
        <f t="shared" si="2"/>
        <v>2.9038816904557163</v>
      </c>
    </row>
    <row r="40" spans="1:6" x14ac:dyDescent="0.2">
      <c r="A40" s="2">
        <v>38044</v>
      </c>
      <c r="B40" s="3">
        <v>3397.64</v>
      </c>
      <c r="C40" s="7">
        <f t="shared" si="0"/>
        <v>2.3179057238448806</v>
      </c>
      <c r="D40" s="3">
        <v>145.78</v>
      </c>
      <c r="E40" s="7">
        <f t="shared" si="1"/>
        <v>3.0320163969185043</v>
      </c>
      <c r="F40" s="7">
        <f t="shared" si="2"/>
        <v>0.71411067307362375</v>
      </c>
    </row>
    <row r="41" spans="1:6" x14ac:dyDescent="0.2">
      <c r="A41" s="2">
        <v>38077</v>
      </c>
      <c r="B41" s="3">
        <v>3415.99</v>
      </c>
      <c r="C41" s="7">
        <f t="shared" si="0"/>
        <v>0.54008076194063848</v>
      </c>
      <c r="D41" s="3">
        <v>151.54</v>
      </c>
      <c r="E41" s="7">
        <f t="shared" si="1"/>
        <v>3.9511592811085134</v>
      </c>
      <c r="F41" s="7">
        <f t="shared" si="2"/>
        <v>3.4110785191678747</v>
      </c>
    </row>
    <row r="42" spans="1:6" x14ac:dyDescent="0.2">
      <c r="A42" s="2">
        <v>38107</v>
      </c>
      <c r="B42" s="3">
        <v>3329.34</v>
      </c>
      <c r="C42" s="7">
        <f t="shared" si="0"/>
        <v>-2.5365999314986181</v>
      </c>
      <c r="D42" s="3">
        <v>146.19</v>
      </c>
      <c r="E42" s="7">
        <f t="shared" si="1"/>
        <v>-3.5304210109541998</v>
      </c>
      <c r="F42" s="7">
        <f t="shared" si="2"/>
        <v>-0.99382107945558174</v>
      </c>
    </row>
    <row r="43" spans="1:6" x14ac:dyDescent="0.2">
      <c r="A43" s="2">
        <v>38138</v>
      </c>
      <c r="B43" s="3">
        <v>3348.04</v>
      </c>
      <c r="C43" s="7">
        <f t="shared" si="0"/>
        <v>0.56167288411516447</v>
      </c>
      <c r="D43" s="3">
        <v>144.69999999999999</v>
      </c>
      <c r="E43" s="7">
        <f t="shared" si="1"/>
        <v>-1.0192215609822897</v>
      </c>
      <c r="F43" s="7">
        <f t="shared" si="2"/>
        <v>-1.5808944450974542</v>
      </c>
    </row>
    <row r="44" spans="1:6" x14ac:dyDescent="0.2">
      <c r="A44" s="2">
        <v>38168</v>
      </c>
      <c r="B44" s="3">
        <v>3426.73</v>
      </c>
      <c r="C44" s="7">
        <f t="shared" si="0"/>
        <v>2.3503303425287649</v>
      </c>
      <c r="D44" s="3">
        <v>152.06</v>
      </c>
      <c r="E44" s="7">
        <f t="shared" si="1"/>
        <v>5.0863856254319373</v>
      </c>
      <c r="F44" s="7">
        <f t="shared" si="2"/>
        <v>2.7360552829031723</v>
      </c>
    </row>
    <row r="45" spans="1:6" x14ac:dyDescent="0.2">
      <c r="A45" s="2">
        <v>38198</v>
      </c>
      <c r="B45" s="3">
        <v>3322.74</v>
      </c>
      <c r="C45" s="7">
        <f t="shared" si="0"/>
        <v>-3.0346715381719664</v>
      </c>
      <c r="D45" s="3">
        <v>145.37</v>
      </c>
      <c r="E45" s="7">
        <f t="shared" si="1"/>
        <v>-4.3995791135078237</v>
      </c>
      <c r="F45" s="7">
        <f t="shared" si="2"/>
        <v>-1.3649075753358573</v>
      </c>
    </row>
    <row r="46" spans="1:6" x14ac:dyDescent="0.2">
      <c r="A46" s="2">
        <v>38230</v>
      </c>
      <c r="B46" s="3">
        <v>3337.35</v>
      </c>
      <c r="C46" s="7">
        <f t="shared" si="0"/>
        <v>0.43969735820437739</v>
      </c>
      <c r="D46" s="3">
        <v>146.15</v>
      </c>
      <c r="E46" s="7">
        <f t="shared" si="1"/>
        <v>0.53656187659076915</v>
      </c>
      <c r="F46" s="7">
        <f t="shared" si="2"/>
        <v>9.6864518386391762E-2</v>
      </c>
    </row>
    <row r="47" spans="1:6" x14ac:dyDescent="0.2">
      <c r="A47" s="2">
        <v>38260</v>
      </c>
      <c r="B47" s="3">
        <v>3435.18</v>
      </c>
      <c r="C47" s="7">
        <f t="shared" si="0"/>
        <v>2.9313677019191853</v>
      </c>
      <c r="D47" s="3">
        <v>150.19999999999999</v>
      </c>
      <c r="E47" s="7">
        <f t="shared" si="1"/>
        <v>2.7711255559356709</v>
      </c>
      <c r="F47" s="7">
        <f t="shared" si="2"/>
        <v>-0.16024214598351438</v>
      </c>
    </row>
    <row r="48" spans="1:6" x14ac:dyDescent="0.2">
      <c r="A48" s="2">
        <v>38289</v>
      </c>
      <c r="B48" s="3">
        <v>3558.89</v>
      </c>
      <c r="C48" s="7">
        <f t="shared" si="0"/>
        <v>3.6012668914001607</v>
      </c>
      <c r="D48" s="3">
        <v>155.78</v>
      </c>
      <c r="E48" s="7">
        <f t="shared" si="1"/>
        <v>3.7150466045273056</v>
      </c>
      <c r="F48" s="7">
        <f t="shared" si="2"/>
        <v>0.11377971312714497</v>
      </c>
    </row>
    <row r="49" spans="1:6" x14ac:dyDescent="0.2">
      <c r="A49" s="2">
        <v>38321</v>
      </c>
      <c r="B49" s="3">
        <v>3796.6</v>
      </c>
      <c r="C49" s="7">
        <f t="shared" si="0"/>
        <v>6.6793297910303497</v>
      </c>
      <c r="D49" s="3">
        <v>168.26</v>
      </c>
      <c r="E49" s="7">
        <f t="shared" si="1"/>
        <v>8.0112979843368795</v>
      </c>
      <c r="F49" s="7">
        <f t="shared" si="2"/>
        <v>1.3319681933065297</v>
      </c>
    </row>
    <row r="50" spans="1:6" x14ac:dyDescent="0.2">
      <c r="A50" s="2">
        <v>38352</v>
      </c>
      <c r="B50" s="3">
        <v>3957.32</v>
      </c>
      <c r="C50" s="7">
        <f t="shared" si="0"/>
        <v>4.2332613390928797</v>
      </c>
      <c r="D50" s="3">
        <v>176.15</v>
      </c>
      <c r="E50" s="7">
        <f t="shared" si="1"/>
        <v>4.6891715202662638</v>
      </c>
      <c r="F50" s="7">
        <f t="shared" si="2"/>
        <v>0.45591018117338411</v>
      </c>
    </row>
    <row r="51" spans="1:6" x14ac:dyDescent="0.2">
      <c r="A51" s="2">
        <v>38383</v>
      </c>
      <c r="B51" s="3">
        <v>3879.73</v>
      </c>
      <c r="C51" s="7">
        <f t="shared" si="0"/>
        <v>-1.960670352662917</v>
      </c>
      <c r="D51" s="3">
        <v>178.87</v>
      </c>
      <c r="E51" s="7">
        <f t="shared" si="1"/>
        <v>1.5441385183082592</v>
      </c>
      <c r="F51" s="7">
        <f t="shared" si="2"/>
        <v>3.5048088709711762</v>
      </c>
    </row>
    <row r="52" spans="1:6" x14ac:dyDescent="0.2">
      <c r="A52" s="2">
        <v>38411</v>
      </c>
      <c r="B52" s="3">
        <v>4053.24</v>
      </c>
      <c r="C52" s="7">
        <f t="shared" si="0"/>
        <v>4.4722184275709846</v>
      </c>
      <c r="D52" s="3">
        <v>186.49</v>
      </c>
      <c r="E52" s="7">
        <f t="shared" si="1"/>
        <v>4.2600771510035242</v>
      </c>
      <c r="F52" s="7">
        <f t="shared" si="2"/>
        <v>-0.2121412765674604</v>
      </c>
    </row>
    <row r="53" spans="1:6" x14ac:dyDescent="0.2">
      <c r="A53" s="2">
        <v>38442</v>
      </c>
      <c r="B53" s="3">
        <v>3962.82</v>
      </c>
      <c r="C53" s="7">
        <f t="shared" si="0"/>
        <v>-2.2308079462355948</v>
      </c>
      <c r="D53" s="3">
        <v>183.61</v>
      </c>
      <c r="E53" s="7">
        <f t="shared" si="1"/>
        <v>-1.5443187302268193</v>
      </c>
      <c r="F53" s="7">
        <f t="shared" si="2"/>
        <v>0.68648921600877544</v>
      </c>
    </row>
    <row r="54" spans="1:6" x14ac:dyDescent="0.2">
      <c r="A54" s="2">
        <v>38471</v>
      </c>
      <c r="B54" s="3">
        <v>3866.03</v>
      </c>
      <c r="C54" s="7">
        <f t="shared" si="0"/>
        <v>-2.4424525968880735</v>
      </c>
      <c r="D54" s="3">
        <v>178.55</v>
      </c>
      <c r="E54" s="7">
        <f t="shared" si="1"/>
        <v>-2.7558411851206372</v>
      </c>
      <c r="F54" s="7">
        <f t="shared" si="2"/>
        <v>-0.31338858823256377</v>
      </c>
    </row>
    <row r="55" spans="1:6" x14ac:dyDescent="0.2">
      <c r="A55" s="2">
        <v>38503</v>
      </c>
      <c r="B55" s="3">
        <v>3876.98</v>
      </c>
      <c r="C55" s="7">
        <f t="shared" si="0"/>
        <v>0.2832362914928187</v>
      </c>
      <c r="D55" s="3">
        <v>179.08</v>
      </c>
      <c r="E55" s="7">
        <f t="shared" si="1"/>
        <v>0.29683562027443355</v>
      </c>
      <c r="F55" s="7">
        <f t="shared" si="2"/>
        <v>1.359932878161485E-2</v>
      </c>
    </row>
    <row r="56" spans="1:6" x14ac:dyDescent="0.2">
      <c r="A56" s="2">
        <v>38533</v>
      </c>
      <c r="B56" s="3">
        <v>3941.95</v>
      </c>
      <c r="C56" s="7">
        <f t="shared" si="0"/>
        <v>1.6757888872266506</v>
      </c>
      <c r="D56" s="3">
        <v>183.89</v>
      </c>
      <c r="E56" s="7">
        <f t="shared" si="1"/>
        <v>2.6859504132231256</v>
      </c>
      <c r="F56" s="7">
        <f t="shared" si="2"/>
        <v>1.0101615259964749</v>
      </c>
    </row>
    <row r="57" spans="1:6" x14ac:dyDescent="0.2">
      <c r="A57" s="2">
        <v>38562</v>
      </c>
      <c r="B57" s="3">
        <v>4069.53</v>
      </c>
      <c r="C57" s="7">
        <f t="shared" si="0"/>
        <v>3.2364692601377589</v>
      </c>
      <c r="D57" s="3">
        <v>191.9</v>
      </c>
      <c r="E57" s="7">
        <f t="shared" si="1"/>
        <v>4.3558649192452119</v>
      </c>
      <c r="F57" s="7">
        <f t="shared" si="2"/>
        <v>1.119395659107453</v>
      </c>
    </row>
    <row r="58" spans="1:6" x14ac:dyDescent="0.2">
      <c r="A58" s="2">
        <v>38595</v>
      </c>
      <c r="B58" s="3">
        <v>4183.1000000000004</v>
      </c>
      <c r="C58" s="7">
        <f t="shared" si="0"/>
        <v>2.7907399626001075</v>
      </c>
      <c r="D58" s="3">
        <v>197.82</v>
      </c>
      <c r="E58" s="7">
        <f t="shared" si="1"/>
        <v>3.084940072954657</v>
      </c>
      <c r="F58" s="7">
        <f t="shared" si="2"/>
        <v>0.29420011035454952</v>
      </c>
    </row>
    <row r="59" spans="1:6" x14ac:dyDescent="0.2">
      <c r="A59" s="2">
        <v>38625</v>
      </c>
      <c r="B59" s="3">
        <v>4374.91</v>
      </c>
      <c r="C59" s="7">
        <f t="shared" si="0"/>
        <v>4.585355358466197</v>
      </c>
      <c r="D59" s="3">
        <v>205.9</v>
      </c>
      <c r="E59" s="7">
        <f t="shared" si="1"/>
        <v>4.084521281973517</v>
      </c>
      <c r="F59" s="7">
        <f t="shared" si="2"/>
        <v>-0.50083407649267997</v>
      </c>
    </row>
    <row r="60" spans="1:6" x14ac:dyDescent="0.2">
      <c r="A60" s="2">
        <v>38656</v>
      </c>
      <c r="B60" s="3">
        <v>4233.87</v>
      </c>
      <c r="C60" s="7">
        <f t="shared" si="0"/>
        <v>-3.2238377475193767</v>
      </c>
      <c r="D60" s="3">
        <v>198.42</v>
      </c>
      <c r="E60" s="7">
        <f t="shared" si="1"/>
        <v>-3.6328314715881582</v>
      </c>
      <c r="F60" s="7">
        <f t="shared" si="2"/>
        <v>-0.40899372406878154</v>
      </c>
    </row>
    <row r="61" spans="1:6" x14ac:dyDescent="0.2">
      <c r="A61" s="2">
        <v>38686</v>
      </c>
      <c r="B61" s="3">
        <v>4347.2</v>
      </c>
      <c r="C61" s="7">
        <f t="shared" si="0"/>
        <v>2.6767472784946142</v>
      </c>
      <c r="D61" s="3">
        <v>205.06</v>
      </c>
      <c r="E61" s="7">
        <f t="shared" si="1"/>
        <v>3.3464368511238867</v>
      </c>
      <c r="F61" s="7">
        <f t="shared" si="2"/>
        <v>0.66968957262927242</v>
      </c>
    </row>
    <row r="62" spans="1:6" x14ac:dyDescent="0.2">
      <c r="A62" s="2">
        <v>38716</v>
      </c>
      <c r="B62" s="3">
        <v>4549.17</v>
      </c>
      <c r="C62" s="7">
        <f t="shared" si="0"/>
        <v>4.645979020979027</v>
      </c>
      <c r="D62" s="3">
        <v>221.03</v>
      </c>
      <c r="E62" s="7">
        <f t="shared" si="1"/>
        <v>7.7879644981956497</v>
      </c>
      <c r="F62" s="7">
        <f t="shared" si="2"/>
        <v>3.1419854772166227</v>
      </c>
    </row>
    <row r="63" spans="1:6" x14ac:dyDescent="0.2">
      <c r="A63" s="2">
        <v>38748</v>
      </c>
      <c r="B63" s="3">
        <v>4837.26</v>
      </c>
      <c r="C63" s="7">
        <f t="shared" si="0"/>
        <v>6.3328035663648574</v>
      </c>
      <c r="D63" s="3">
        <v>236.8</v>
      </c>
      <c r="E63" s="7">
        <f t="shared" si="1"/>
        <v>7.1347780844229343</v>
      </c>
      <c r="F63" s="7">
        <f t="shared" si="2"/>
        <v>0.80197451805807685</v>
      </c>
    </row>
    <row r="64" spans="1:6" x14ac:dyDescent="0.2">
      <c r="A64" s="2">
        <v>38776</v>
      </c>
      <c r="B64" s="3">
        <v>4821.8500000000004</v>
      </c>
      <c r="C64" s="7">
        <f t="shared" si="0"/>
        <v>-0.31856877653878135</v>
      </c>
      <c r="D64" s="3">
        <v>233.84</v>
      </c>
      <c r="E64" s="7">
        <f t="shared" si="1"/>
        <v>-1.2500000000000033</v>
      </c>
      <c r="F64" s="7">
        <f t="shared" si="2"/>
        <v>-0.93143122346122198</v>
      </c>
    </row>
    <row r="65" spans="1:6" x14ac:dyDescent="0.2">
      <c r="A65" s="2">
        <v>38807</v>
      </c>
      <c r="B65" s="3">
        <v>4977.12</v>
      </c>
      <c r="C65" s="7">
        <f t="shared" si="0"/>
        <v>3.2201333513070605</v>
      </c>
      <c r="D65" s="3">
        <v>244.98</v>
      </c>
      <c r="E65" s="7">
        <f t="shared" si="1"/>
        <v>4.7639411563462142</v>
      </c>
      <c r="F65" s="7">
        <f t="shared" si="2"/>
        <v>1.5438078050391537</v>
      </c>
    </row>
    <row r="66" spans="1:6" x14ac:dyDescent="0.2">
      <c r="A66" s="2">
        <v>38835</v>
      </c>
      <c r="B66" s="3">
        <v>5218.6000000000004</v>
      </c>
      <c r="C66" s="7">
        <f t="shared" si="0"/>
        <v>4.8518018452438447</v>
      </c>
      <c r="D66" s="3">
        <v>256.5</v>
      </c>
      <c r="E66" s="7">
        <f t="shared" si="1"/>
        <v>4.7024246877296152</v>
      </c>
      <c r="F66" s="7">
        <f t="shared" si="2"/>
        <v>-0.14937715751422953</v>
      </c>
    </row>
    <row r="67" spans="1:6" x14ac:dyDescent="0.2">
      <c r="A67" s="2">
        <v>38868</v>
      </c>
      <c r="B67" s="3">
        <v>5026.33</v>
      </c>
      <c r="C67" s="7">
        <f t="shared" si="0"/>
        <v>-3.6843214655271606</v>
      </c>
      <c r="D67" s="3">
        <v>242.46</v>
      </c>
      <c r="E67" s="7">
        <f t="shared" si="1"/>
        <v>-5.4736842105263124</v>
      </c>
      <c r="F67" s="7">
        <f t="shared" si="2"/>
        <v>-1.7893627449991518</v>
      </c>
    </row>
    <row r="68" spans="1:6" x14ac:dyDescent="0.2">
      <c r="A68" s="2">
        <v>38898</v>
      </c>
      <c r="B68" s="3">
        <v>5022.08</v>
      </c>
      <c r="C68" s="7">
        <f t="shared" ref="C68:C122" si="3">100*((B68-B67)/B67)</f>
        <v>-8.4554734766718459E-2</v>
      </c>
      <c r="D68" s="3">
        <v>236.63</v>
      </c>
      <c r="E68" s="7">
        <f t="shared" ref="E68:E122" si="4">100*((D68-D67)/D67)</f>
        <v>-2.4045203332508502</v>
      </c>
      <c r="F68" s="7">
        <f t="shared" ref="F68:F122" si="5">E68-C68</f>
        <v>-2.3199655984841319</v>
      </c>
    </row>
    <row r="69" spans="1:6" x14ac:dyDescent="0.2">
      <c r="A69" s="2">
        <v>38929</v>
      </c>
      <c r="B69" s="3">
        <v>5069.79</v>
      </c>
      <c r="C69" s="7">
        <f t="shared" si="3"/>
        <v>0.95000477889639423</v>
      </c>
      <c r="D69" s="3">
        <v>230.87</v>
      </c>
      <c r="E69" s="7">
        <f t="shared" si="4"/>
        <v>-2.4341799433715043</v>
      </c>
      <c r="F69" s="7">
        <f t="shared" si="5"/>
        <v>-3.3841847222678987</v>
      </c>
    </row>
    <row r="70" spans="1:6" x14ac:dyDescent="0.2">
      <c r="A70" s="2">
        <v>38960</v>
      </c>
      <c r="B70" s="3">
        <v>5215.3500000000004</v>
      </c>
      <c r="C70" s="7">
        <f t="shared" si="3"/>
        <v>2.8711248394904012</v>
      </c>
      <c r="D70" s="3">
        <v>237.66</v>
      </c>
      <c r="E70" s="7">
        <f t="shared" si="4"/>
        <v>2.9410490752371432</v>
      </c>
      <c r="F70" s="7">
        <f t="shared" si="5"/>
        <v>6.9924235746742003E-2</v>
      </c>
    </row>
    <row r="71" spans="1:6" x14ac:dyDescent="0.2">
      <c r="A71" s="2">
        <v>38989</v>
      </c>
      <c r="B71" s="3">
        <v>5212.2700000000004</v>
      </c>
      <c r="C71" s="7">
        <f t="shared" si="3"/>
        <v>-5.9056439165155301E-2</v>
      </c>
      <c r="D71" s="3">
        <v>237.11</v>
      </c>
      <c r="E71" s="7">
        <f t="shared" si="4"/>
        <v>-0.23142304131952493</v>
      </c>
      <c r="F71" s="7">
        <f t="shared" si="5"/>
        <v>-0.17236660215436964</v>
      </c>
    </row>
    <row r="72" spans="1:6" x14ac:dyDescent="0.2">
      <c r="A72" s="2">
        <v>39021</v>
      </c>
      <c r="B72" s="3">
        <v>5418.79</v>
      </c>
      <c r="C72" s="7">
        <f t="shared" si="3"/>
        <v>3.9621892189007766</v>
      </c>
      <c r="D72" s="3">
        <v>246.54</v>
      </c>
      <c r="E72" s="7">
        <f t="shared" si="4"/>
        <v>3.9770570621230559</v>
      </c>
      <c r="F72" s="7">
        <f t="shared" si="5"/>
        <v>1.4867843222279298E-2</v>
      </c>
    </row>
    <row r="73" spans="1:6" x14ac:dyDescent="0.2">
      <c r="A73" s="2">
        <v>39051</v>
      </c>
      <c r="B73" s="3">
        <v>5581.78</v>
      </c>
      <c r="C73" s="7">
        <f t="shared" si="3"/>
        <v>3.0078670699547274</v>
      </c>
      <c r="D73" s="3">
        <v>257.17</v>
      </c>
      <c r="E73" s="7">
        <f t="shared" si="4"/>
        <v>4.3116735620994664</v>
      </c>
      <c r="F73" s="7">
        <f t="shared" si="5"/>
        <v>1.303806492144739</v>
      </c>
    </row>
    <row r="74" spans="1:6" x14ac:dyDescent="0.2">
      <c r="A74" s="2">
        <v>39080</v>
      </c>
      <c r="B74" s="3">
        <v>5742.36</v>
      </c>
      <c r="C74" s="7">
        <f t="shared" si="3"/>
        <v>2.87686006972686</v>
      </c>
      <c r="D74" s="3">
        <v>264.83999999999997</v>
      </c>
      <c r="E74" s="7">
        <f t="shared" si="4"/>
        <v>2.9824629622428582</v>
      </c>
      <c r="F74" s="7">
        <f t="shared" si="5"/>
        <v>0.10560289251599819</v>
      </c>
    </row>
    <row r="75" spans="1:6" x14ac:dyDescent="0.2">
      <c r="A75" s="2">
        <v>39113</v>
      </c>
      <c r="B75" s="3">
        <v>5777.93</v>
      </c>
      <c r="C75" s="7">
        <f t="shared" si="3"/>
        <v>0.61943173190118039</v>
      </c>
      <c r="D75" s="3">
        <v>270.27</v>
      </c>
      <c r="E75" s="7">
        <f t="shared" si="4"/>
        <v>2.0502945174444975</v>
      </c>
      <c r="F75" s="7">
        <f t="shared" si="5"/>
        <v>1.4308627855433171</v>
      </c>
    </row>
    <row r="76" spans="1:6" x14ac:dyDescent="0.2">
      <c r="A76" s="2">
        <v>39141</v>
      </c>
      <c r="B76" s="3">
        <v>5825.08</v>
      </c>
      <c r="C76" s="7">
        <f t="shared" si="3"/>
        <v>0.81603619289260398</v>
      </c>
      <c r="D76" s="3">
        <v>275.04000000000002</v>
      </c>
      <c r="E76" s="7">
        <f t="shared" si="4"/>
        <v>1.7649017649017793</v>
      </c>
      <c r="F76" s="7">
        <f t="shared" si="5"/>
        <v>0.94886557200917532</v>
      </c>
    </row>
    <row r="77" spans="1:6" x14ac:dyDescent="0.2">
      <c r="A77" s="2">
        <v>39171</v>
      </c>
      <c r="B77" s="3">
        <v>5977.12</v>
      </c>
      <c r="C77" s="7">
        <f t="shared" si="3"/>
        <v>2.610092908595246</v>
      </c>
      <c r="D77" s="3">
        <v>284.35000000000002</v>
      </c>
      <c r="E77" s="7">
        <f t="shared" si="4"/>
        <v>3.3849621873182087</v>
      </c>
      <c r="F77" s="7">
        <f t="shared" si="5"/>
        <v>0.77486927872296274</v>
      </c>
    </row>
    <row r="78" spans="1:6" x14ac:dyDescent="0.2">
      <c r="A78" s="2">
        <v>39202</v>
      </c>
      <c r="B78" s="3">
        <v>6254.26</v>
      </c>
      <c r="C78" s="7">
        <f t="shared" si="3"/>
        <v>4.6366812110180211</v>
      </c>
      <c r="D78" s="3">
        <v>295.48</v>
      </c>
      <c r="E78" s="7">
        <f t="shared" si="4"/>
        <v>3.9141902584842603</v>
      </c>
      <c r="F78" s="7">
        <f t="shared" si="5"/>
        <v>-0.72249095253376083</v>
      </c>
    </row>
    <row r="79" spans="1:6" x14ac:dyDescent="0.2">
      <c r="A79" s="2">
        <v>39233</v>
      </c>
      <c r="B79" s="3">
        <v>6401.13</v>
      </c>
      <c r="C79" s="7">
        <f t="shared" si="3"/>
        <v>2.3483193855068367</v>
      </c>
      <c r="D79" s="3">
        <v>299.98</v>
      </c>
      <c r="E79" s="7">
        <f t="shared" si="4"/>
        <v>1.5229457154460537</v>
      </c>
      <c r="F79" s="7">
        <f t="shared" si="5"/>
        <v>-0.82537367006078299</v>
      </c>
    </row>
    <row r="80" spans="1:6" x14ac:dyDescent="0.2">
      <c r="A80" s="2">
        <v>39262</v>
      </c>
      <c r="B80" s="3">
        <v>6409.73</v>
      </c>
      <c r="C80" s="7">
        <f t="shared" si="3"/>
        <v>0.13435127860236326</v>
      </c>
      <c r="D80" s="3">
        <v>299.44</v>
      </c>
      <c r="E80" s="7">
        <f t="shared" si="4"/>
        <v>-0.18001200080006013</v>
      </c>
      <c r="F80" s="7">
        <f t="shared" si="5"/>
        <v>-0.31436327940242337</v>
      </c>
    </row>
    <row r="81" spans="1:6" x14ac:dyDescent="0.2">
      <c r="A81" s="2">
        <v>39294</v>
      </c>
      <c r="B81" s="3">
        <v>6321.88</v>
      </c>
      <c r="C81" s="7">
        <f t="shared" si="3"/>
        <v>-1.3705725514179141</v>
      </c>
      <c r="D81" s="3">
        <v>297.62</v>
      </c>
      <c r="E81" s="7">
        <f t="shared" si="4"/>
        <v>-0.60780122896072442</v>
      </c>
      <c r="F81" s="7">
        <f t="shared" si="5"/>
        <v>0.7627713224571897</v>
      </c>
    </row>
    <row r="82" spans="1:6" x14ac:dyDescent="0.2">
      <c r="A82" s="2">
        <v>39325</v>
      </c>
      <c r="B82" s="3">
        <v>6232</v>
      </c>
      <c r="C82" s="7">
        <f t="shared" si="3"/>
        <v>-1.4217289793542445</v>
      </c>
      <c r="D82" s="3">
        <v>281.99</v>
      </c>
      <c r="E82" s="7">
        <f t="shared" si="4"/>
        <v>-5.2516631946777759</v>
      </c>
      <c r="F82" s="7">
        <f t="shared" si="5"/>
        <v>-3.8299342153235312</v>
      </c>
    </row>
    <row r="83" spans="1:6" x14ac:dyDescent="0.2">
      <c r="A83" s="2">
        <v>39353</v>
      </c>
      <c r="B83" s="3">
        <v>6587.43</v>
      </c>
      <c r="C83" s="7">
        <f t="shared" si="3"/>
        <v>5.7033055198973086</v>
      </c>
      <c r="D83" s="3">
        <v>288.45999999999998</v>
      </c>
      <c r="E83" s="7">
        <f t="shared" si="4"/>
        <v>2.2944076031064826</v>
      </c>
      <c r="F83" s="7">
        <f t="shared" si="5"/>
        <v>-3.408897916790826</v>
      </c>
    </row>
    <row r="84" spans="1:6" x14ac:dyDescent="0.2">
      <c r="A84" s="2">
        <v>39386</v>
      </c>
      <c r="B84" s="3">
        <v>6874.64</v>
      </c>
      <c r="C84" s="7">
        <f t="shared" si="3"/>
        <v>4.359970428528273</v>
      </c>
      <c r="D84" s="3">
        <v>307.98</v>
      </c>
      <c r="E84" s="7">
        <f t="shared" si="4"/>
        <v>6.7669694238369411</v>
      </c>
      <c r="F84" s="7">
        <f t="shared" si="5"/>
        <v>2.4069989953086681</v>
      </c>
    </row>
    <row r="85" spans="1:6" x14ac:dyDescent="0.2">
      <c r="A85" s="2">
        <v>39416</v>
      </c>
      <c r="B85" s="3">
        <v>6607.65</v>
      </c>
      <c r="C85" s="7">
        <f t="shared" si="3"/>
        <v>-3.883694273445601</v>
      </c>
      <c r="D85" s="3">
        <v>282.7</v>
      </c>
      <c r="E85" s="7">
        <f t="shared" si="4"/>
        <v>-8.2083252159231215</v>
      </c>
      <c r="F85" s="7">
        <f t="shared" si="5"/>
        <v>-4.3246309424775209</v>
      </c>
    </row>
    <row r="86" spans="1:6" x14ac:dyDescent="0.2">
      <c r="A86" s="2">
        <v>39447</v>
      </c>
      <c r="B86" s="3">
        <v>6484.1</v>
      </c>
      <c r="C86" s="7">
        <f t="shared" si="3"/>
        <v>-1.8698024259759412</v>
      </c>
      <c r="D86" s="3">
        <v>274.5</v>
      </c>
      <c r="E86" s="7">
        <f t="shared" si="4"/>
        <v>-2.9006013441811067</v>
      </c>
      <c r="F86" s="7">
        <f t="shared" si="5"/>
        <v>-1.0307989182051656</v>
      </c>
    </row>
    <row r="87" spans="1:6" x14ac:dyDescent="0.2">
      <c r="A87" s="2">
        <v>39478</v>
      </c>
      <c r="B87" s="3">
        <v>5900.26</v>
      </c>
      <c r="C87" s="7">
        <f t="shared" si="3"/>
        <v>-9.004179454357585</v>
      </c>
      <c r="D87" s="3">
        <v>247.91</v>
      </c>
      <c r="E87" s="7">
        <f t="shared" si="4"/>
        <v>-9.6867030965391638</v>
      </c>
      <c r="F87" s="7">
        <f t="shared" si="5"/>
        <v>-0.68252364218157879</v>
      </c>
    </row>
    <row r="88" spans="1:6" x14ac:dyDescent="0.2">
      <c r="A88" s="2">
        <v>39507</v>
      </c>
      <c r="B88" s="3">
        <v>6009.07</v>
      </c>
      <c r="C88" s="7">
        <f t="shared" si="3"/>
        <v>1.844156020243167</v>
      </c>
      <c r="D88" s="3">
        <v>259.73</v>
      </c>
      <c r="E88" s="7">
        <f t="shared" si="4"/>
        <v>4.7678593037796064</v>
      </c>
      <c r="F88" s="7">
        <f t="shared" si="5"/>
        <v>2.9237032835364394</v>
      </c>
    </row>
    <row r="89" spans="1:6" x14ac:dyDescent="0.2">
      <c r="A89" s="2">
        <v>39538</v>
      </c>
      <c r="B89" s="3">
        <v>5926.25</v>
      </c>
      <c r="C89" s="7">
        <f t="shared" si="3"/>
        <v>-1.3782498789330082</v>
      </c>
      <c r="D89" s="3">
        <v>257.02</v>
      </c>
      <c r="E89" s="7">
        <f t="shared" si="4"/>
        <v>-1.0433912139529651</v>
      </c>
      <c r="F89" s="7">
        <f t="shared" si="5"/>
        <v>0.33485866498004313</v>
      </c>
    </row>
    <row r="90" spans="1:6" x14ac:dyDescent="0.2">
      <c r="A90" s="2">
        <v>39568</v>
      </c>
      <c r="B90" s="3">
        <v>6262.85</v>
      </c>
      <c r="C90" s="7">
        <f t="shared" si="3"/>
        <v>5.6798143851508183</v>
      </c>
      <c r="D90" s="3">
        <v>263.5</v>
      </c>
      <c r="E90" s="7">
        <f t="shared" si="4"/>
        <v>2.5212045755194223</v>
      </c>
      <c r="F90" s="7">
        <f t="shared" si="5"/>
        <v>-3.1586098096313959</v>
      </c>
    </row>
    <row r="91" spans="1:6" x14ac:dyDescent="0.2">
      <c r="A91" s="2">
        <v>39598</v>
      </c>
      <c r="B91" s="3">
        <v>6369.06</v>
      </c>
      <c r="C91" s="7">
        <f t="shared" si="3"/>
        <v>1.6958732845270128</v>
      </c>
      <c r="D91" s="3">
        <v>269.05</v>
      </c>
      <c r="E91" s="7">
        <f t="shared" si="4"/>
        <v>2.1062618595825469</v>
      </c>
      <c r="F91" s="7">
        <f t="shared" si="5"/>
        <v>0.41038857505553406</v>
      </c>
    </row>
    <row r="92" spans="1:6" x14ac:dyDescent="0.2">
      <c r="A92" s="2">
        <v>39629</v>
      </c>
      <c r="B92" s="3">
        <v>5875.32</v>
      </c>
      <c r="C92" s="7">
        <f t="shared" si="3"/>
        <v>-7.7521643696244134</v>
      </c>
      <c r="D92" s="3">
        <v>248.42</v>
      </c>
      <c r="E92" s="7">
        <f t="shared" si="4"/>
        <v>-7.6677197546924454</v>
      </c>
      <c r="F92" s="7">
        <f t="shared" si="5"/>
        <v>8.4444614931967976E-2</v>
      </c>
    </row>
    <row r="93" spans="1:6" x14ac:dyDescent="0.2">
      <c r="A93" s="2">
        <v>39660</v>
      </c>
      <c r="B93" s="3">
        <v>5666.9</v>
      </c>
      <c r="C93" s="7">
        <f t="shared" si="3"/>
        <v>-3.5473812490213317</v>
      </c>
      <c r="D93" s="3">
        <v>235.93</v>
      </c>
      <c r="E93" s="7">
        <f t="shared" si="4"/>
        <v>-5.0277755414217777</v>
      </c>
      <c r="F93" s="7">
        <f t="shared" si="5"/>
        <v>-1.4803942924004461</v>
      </c>
    </row>
    <row r="94" spans="1:6" x14ac:dyDescent="0.2">
      <c r="A94" s="2">
        <v>39689</v>
      </c>
      <c r="B94" s="3">
        <v>5449.33</v>
      </c>
      <c r="C94" s="7">
        <f t="shared" si="3"/>
        <v>-3.8393124988970997</v>
      </c>
      <c r="D94" s="3">
        <v>227.24</v>
      </c>
      <c r="E94" s="7">
        <f t="shared" si="4"/>
        <v>-3.6832958928495731</v>
      </c>
      <c r="F94" s="7">
        <f t="shared" si="5"/>
        <v>0.15601660604752654</v>
      </c>
    </row>
    <row r="95" spans="1:6" x14ac:dyDescent="0.2">
      <c r="A95" s="2">
        <v>39721</v>
      </c>
      <c r="B95" s="3">
        <v>4664.49</v>
      </c>
      <c r="C95" s="7">
        <f t="shared" si="3"/>
        <v>-14.402504528079602</v>
      </c>
      <c r="D95" s="3">
        <v>187.36</v>
      </c>
      <c r="E95" s="7">
        <f t="shared" si="4"/>
        <v>-17.549727160711139</v>
      </c>
      <c r="F95" s="7">
        <f t="shared" si="5"/>
        <v>-3.1472226326315376</v>
      </c>
    </row>
    <row r="96" spans="1:6" x14ac:dyDescent="0.2">
      <c r="A96" s="2">
        <v>39752</v>
      </c>
      <c r="B96" s="3">
        <v>3694.62</v>
      </c>
      <c r="C96" s="7">
        <f t="shared" si="3"/>
        <v>-20.792626846664909</v>
      </c>
      <c r="D96" s="3">
        <v>141.13</v>
      </c>
      <c r="E96" s="7">
        <f t="shared" si="4"/>
        <v>-24.674423569598641</v>
      </c>
      <c r="F96" s="7">
        <f t="shared" si="5"/>
        <v>-3.881796722933732</v>
      </c>
    </row>
    <row r="97" spans="1:6" x14ac:dyDescent="0.2">
      <c r="A97" s="2">
        <v>39780</v>
      </c>
      <c r="B97" s="3">
        <v>3496.04</v>
      </c>
      <c r="C97" s="7">
        <f t="shared" si="3"/>
        <v>-5.3748423383189596</v>
      </c>
      <c r="D97" s="3">
        <v>134.32</v>
      </c>
      <c r="E97" s="7">
        <f t="shared" si="4"/>
        <v>-4.8253383405370949</v>
      </c>
      <c r="F97" s="7">
        <f t="shared" si="5"/>
        <v>0.54950399778186476</v>
      </c>
    </row>
    <row r="98" spans="1:6" x14ac:dyDescent="0.2">
      <c r="A98" s="2">
        <v>39813</v>
      </c>
      <c r="B98" s="3">
        <v>3680.94</v>
      </c>
      <c r="C98" s="7">
        <f t="shared" si="3"/>
        <v>5.2888410887747304</v>
      </c>
      <c r="D98" s="3">
        <v>143.32</v>
      </c>
      <c r="E98" s="7">
        <f t="shared" si="4"/>
        <v>6.7004169148302566</v>
      </c>
      <c r="F98" s="7">
        <f t="shared" si="5"/>
        <v>1.4115758260555262</v>
      </c>
    </row>
    <row r="99" spans="1:6" x14ac:dyDescent="0.2">
      <c r="A99" s="2">
        <v>39843</v>
      </c>
      <c r="B99" s="3">
        <v>3338.2</v>
      </c>
      <c r="C99" s="7">
        <f t="shared" si="3"/>
        <v>-9.3112085499899546</v>
      </c>
      <c r="D99" s="3">
        <v>135.01</v>
      </c>
      <c r="E99" s="7">
        <f t="shared" si="4"/>
        <v>-5.7982137873290558</v>
      </c>
      <c r="F99" s="7">
        <f t="shared" si="5"/>
        <v>3.5129947626608988</v>
      </c>
    </row>
    <row r="100" spans="1:6" x14ac:dyDescent="0.2">
      <c r="A100" s="2">
        <v>39871</v>
      </c>
      <c r="B100" s="3">
        <v>3001.42</v>
      </c>
      <c r="C100" s="7">
        <f t="shared" si="3"/>
        <v>-10.088670541010119</v>
      </c>
      <c r="D100" s="3">
        <v>122.7</v>
      </c>
      <c r="E100" s="7">
        <f t="shared" si="4"/>
        <v>-9.1178431227316405</v>
      </c>
      <c r="F100" s="7">
        <f t="shared" si="5"/>
        <v>0.9708274182784784</v>
      </c>
    </row>
    <row r="101" spans="1:6" x14ac:dyDescent="0.2">
      <c r="A101" s="2">
        <v>39903</v>
      </c>
      <c r="B101" s="3">
        <v>3200.81</v>
      </c>
      <c r="C101" s="7">
        <f t="shared" si="3"/>
        <v>6.643188890591782</v>
      </c>
      <c r="D101" s="3">
        <v>130.66999999999999</v>
      </c>
      <c r="E101" s="7">
        <f t="shared" si="4"/>
        <v>6.4955175224123751</v>
      </c>
      <c r="F101" s="7">
        <f t="shared" si="5"/>
        <v>-0.14767136817940685</v>
      </c>
    </row>
    <row r="102" spans="1:6" x14ac:dyDescent="0.2">
      <c r="A102" s="2">
        <v>39933</v>
      </c>
      <c r="B102" s="3">
        <v>3618.43</v>
      </c>
      <c r="C102" s="7">
        <f t="shared" si="3"/>
        <v>13.047322396518378</v>
      </c>
      <c r="D102" s="3">
        <v>150.91999999999999</v>
      </c>
      <c r="E102" s="7">
        <f t="shared" si="4"/>
        <v>15.497053646590651</v>
      </c>
      <c r="F102" s="7">
        <f t="shared" si="5"/>
        <v>2.4497312500722721</v>
      </c>
    </row>
    <row r="103" spans="1:6" x14ac:dyDescent="0.2">
      <c r="A103" s="2">
        <v>39962</v>
      </c>
      <c r="B103" s="3">
        <v>4082.27</v>
      </c>
      <c r="C103" s="7">
        <f t="shared" si="3"/>
        <v>12.818819211647044</v>
      </c>
      <c r="D103" s="3">
        <v>173.41</v>
      </c>
      <c r="E103" s="7">
        <f t="shared" si="4"/>
        <v>14.90193479989399</v>
      </c>
      <c r="F103" s="7">
        <f t="shared" si="5"/>
        <v>2.0831155882469456</v>
      </c>
    </row>
    <row r="104" spans="1:6" x14ac:dyDescent="0.2">
      <c r="A104" s="2">
        <v>39994</v>
      </c>
      <c r="B104" s="3">
        <v>4041.32</v>
      </c>
      <c r="C104" s="7">
        <f t="shared" si="3"/>
        <v>-1.0031183630676026</v>
      </c>
      <c r="D104" s="3">
        <v>175.58</v>
      </c>
      <c r="E104" s="7">
        <f t="shared" si="4"/>
        <v>1.2513695865290446</v>
      </c>
      <c r="F104" s="7">
        <f t="shared" si="5"/>
        <v>2.2544879495966472</v>
      </c>
    </row>
    <row r="105" spans="1:6" x14ac:dyDescent="0.2">
      <c r="A105" s="2">
        <v>40025</v>
      </c>
      <c r="B105" s="3">
        <v>4421.47</v>
      </c>
      <c r="C105" s="7">
        <f t="shared" si="3"/>
        <v>9.4065800283075838</v>
      </c>
      <c r="D105" s="3">
        <v>189.71</v>
      </c>
      <c r="E105" s="7">
        <f t="shared" si="4"/>
        <v>8.0476136234195206</v>
      </c>
      <c r="F105" s="7">
        <f t="shared" si="5"/>
        <v>-1.3589664048880632</v>
      </c>
    </row>
    <row r="106" spans="1:6" x14ac:dyDescent="0.2">
      <c r="A106" s="2">
        <v>40056</v>
      </c>
      <c r="B106" s="3">
        <v>4634.18</v>
      </c>
      <c r="C106" s="7">
        <f t="shared" si="3"/>
        <v>4.8108434525169237</v>
      </c>
      <c r="D106" s="3">
        <v>204.36</v>
      </c>
      <c r="E106" s="7">
        <f t="shared" si="4"/>
        <v>7.7223130040588295</v>
      </c>
      <c r="F106" s="7">
        <f t="shared" si="5"/>
        <v>2.9114695515419058</v>
      </c>
    </row>
    <row r="107" spans="1:6" x14ac:dyDescent="0.2">
      <c r="A107" s="2">
        <v>40086</v>
      </c>
      <c r="B107" s="3">
        <v>4826.4399999999996</v>
      </c>
      <c r="C107" s="7">
        <f t="shared" si="3"/>
        <v>4.1487382881113657</v>
      </c>
      <c r="D107" s="3">
        <v>215.89</v>
      </c>
      <c r="E107" s="7">
        <f t="shared" si="4"/>
        <v>5.6420043061264291</v>
      </c>
      <c r="F107" s="7">
        <f t="shared" si="5"/>
        <v>1.4932660180150634</v>
      </c>
    </row>
    <row r="108" spans="1:6" x14ac:dyDescent="0.2">
      <c r="A108" s="2">
        <v>40116</v>
      </c>
      <c r="B108" s="3">
        <v>4749.38</v>
      </c>
      <c r="C108" s="7">
        <f t="shared" si="3"/>
        <v>-1.5966219408093645</v>
      </c>
      <c r="D108" s="3">
        <v>212.57</v>
      </c>
      <c r="E108" s="7">
        <f t="shared" si="4"/>
        <v>-1.5378201862059353</v>
      </c>
      <c r="F108" s="7">
        <f t="shared" si="5"/>
        <v>5.8801754603429179E-2</v>
      </c>
    </row>
    <row r="109" spans="1:6" x14ac:dyDescent="0.2">
      <c r="A109" s="2">
        <v>40147</v>
      </c>
      <c r="B109" s="3">
        <v>4868.2</v>
      </c>
      <c r="C109" s="7">
        <f t="shared" si="3"/>
        <v>2.5018002349780333</v>
      </c>
      <c r="D109" s="3">
        <v>214.25</v>
      </c>
      <c r="E109" s="7">
        <f t="shared" si="4"/>
        <v>0.7903278919885246</v>
      </c>
      <c r="F109" s="7">
        <f t="shared" si="5"/>
        <v>-1.7114723429895087</v>
      </c>
    </row>
    <row r="110" spans="1:6" x14ac:dyDescent="0.2">
      <c r="A110" s="2">
        <v>40178</v>
      </c>
      <c r="B110" s="3">
        <v>4946.7</v>
      </c>
      <c r="C110" s="7">
        <f t="shared" si="3"/>
        <v>1.6125056489051395</v>
      </c>
      <c r="D110" s="3">
        <v>217.01</v>
      </c>
      <c r="E110" s="7">
        <f t="shared" si="4"/>
        <v>1.288214702450404</v>
      </c>
      <c r="F110" s="7">
        <f t="shared" si="5"/>
        <v>-0.32429094645473544</v>
      </c>
    </row>
    <row r="111" spans="1:6" x14ac:dyDescent="0.2">
      <c r="A111" s="2">
        <v>40207</v>
      </c>
      <c r="B111" s="3">
        <v>4715.32</v>
      </c>
      <c r="C111" s="7">
        <f t="shared" si="3"/>
        <v>-4.6774617421715519</v>
      </c>
      <c r="D111" s="3">
        <v>214.17</v>
      </c>
      <c r="E111" s="7">
        <f t="shared" si="4"/>
        <v>-1.3086954518224982</v>
      </c>
      <c r="F111" s="7">
        <f t="shared" si="5"/>
        <v>3.3687662903490536</v>
      </c>
    </row>
    <row r="112" spans="1:6" x14ac:dyDescent="0.2">
      <c r="A112" s="2">
        <v>40235</v>
      </c>
      <c r="B112" s="3">
        <v>4711.16</v>
      </c>
      <c r="C112" s="7">
        <f t="shared" si="3"/>
        <v>-8.8223068635847723E-2</v>
      </c>
      <c r="D112" s="3">
        <v>212.95</v>
      </c>
      <c r="E112" s="7">
        <f t="shared" si="4"/>
        <v>-0.56964093944063077</v>
      </c>
      <c r="F112" s="7">
        <f t="shared" si="5"/>
        <v>-0.48141787080478304</v>
      </c>
    </row>
    <row r="113" spans="1:6" x14ac:dyDescent="0.2">
      <c r="A113" s="2">
        <v>40268</v>
      </c>
      <c r="B113" s="3">
        <v>5017.4399999999996</v>
      </c>
      <c r="C113" s="7">
        <f t="shared" si="3"/>
        <v>6.5011589502373042</v>
      </c>
      <c r="D113" s="3">
        <v>228.9</v>
      </c>
      <c r="E113" s="7">
        <f t="shared" si="4"/>
        <v>7.4900211317210701</v>
      </c>
      <c r="F113" s="7">
        <f t="shared" si="5"/>
        <v>0.98886218148376592</v>
      </c>
    </row>
    <row r="114" spans="1:6" x14ac:dyDescent="0.2">
      <c r="A114" s="2">
        <v>40298</v>
      </c>
      <c r="B114" s="3">
        <v>4946.6499999999996</v>
      </c>
      <c r="C114" s="7">
        <f t="shared" si="3"/>
        <v>-1.4108788545553106</v>
      </c>
      <c r="D114" s="3">
        <v>233.54</v>
      </c>
      <c r="E114" s="7">
        <f t="shared" si="4"/>
        <v>2.0270860637833055</v>
      </c>
      <c r="F114" s="7">
        <f t="shared" si="5"/>
        <v>3.4379649183386158</v>
      </c>
    </row>
    <row r="115" spans="1:6" x14ac:dyDescent="0.2">
      <c r="A115" s="2">
        <v>40329</v>
      </c>
      <c r="B115" s="3">
        <v>4407.1899999999996</v>
      </c>
      <c r="C115" s="7">
        <f t="shared" si="3"/>
        <v>-10.905562350277462</v>
      </c>
      <c r="D115" s="3">
        <v>205.6</v>
      </c>
      <c r="E115" s="7">
        <f t="shared" si="4"/>
        <v>-11.963689303759526</v>
      </c>
      <c r="F115" s="7">
        <f t="shared" si="5"/>
        <v>-1.0581269534820645</v>
      </c>
    </row>
    <row r="116" spans="1:6" x14ac:dyDescent="0.2">
      <c r="A116" s="2">
        <v>40359</v>
      </c>
      <c r="B116" s="3">
        <v>4344.67</v>
      </c>
      <c r="C116" s="7">
        <f t="shared" si="3"/>
        <v>-1.4185909842779534</v>
      </c>
      <c r="D116" s="3">
        <v>203.76</v>
      </c>
      <c r="E116" s="7">
        <f t="shared" si="4"/>
        <v>-0.89494163424124684</v>
      </c>
      <c r="F116" s="7">
        <f t="shared" si="5"/>
        <v>0.52364935003670654</v>
      </c>
    </row>
    <row r="117" spans="1:6" x14ac:dyDescent="0.2">
      <c r="A117" s="2">
        <v>40389</v>
      </c>
      <c r="B117" s="3">
        <v>4746.88</v>
      </c>
      <c r="C117" s="7">
        <f t="shared" si="3"/>
        <v>9.2575500555853516</v>
      </c>
      <c r="D117" s="3">
        <v>221.26</v>
      </c>
      <c r="E117" s="7">
        <f t="shared" si="4"/>
        <v>8.5885355319984296</v>
      </c>
      <c r="F117" s="7">
        <f t="shared" si="5"/>
        <v>-0.66901452358692204</v>
      </c>
    </row>
    <row r="118" spans="1:6" x14ac:dyDescent="0.2">
      <c r="A118" s="2">
        <v>40421</v>
      </c>
      <c r="B118" s="3">
        <v>4605.78</v>
      </c>
      <c r="C118" s="7">
        <f t="shared" si="3"/>
        <v>-2.9724787649993334</v>
      </c>
      <c r="D118" s="3">
        <v>215.55</v>
      </c>
      <c r="E118" s="7">
        <f t="shared" si="4"/>
        <v>-2.5806743198047455</v>
      </c>
      <c r="F118" s="7">
        <f t="shared" si="5"/>
        <v>0.3918044451945879</v>
      </c>
    </row>
    <row r="119" spans="1:6" x14ac:dyDescent="0.2">
      <c r="A119" s="2">
        <v>40451</v>
      </c>
      <c r="B119" s="3">
        <v>5048.83</v>
      </c>
      <c r="C119" s="7">
        <f t="shared" si="3"/>
        <v>9.6194347102988029</v>
      </c>
      <c r="D119" s="3">
        <v>240.07</v>
      </c>
      <c r="E119" s="7">
        <f t="shared" si="4"/>
        <v>11.375550916260719</v>
      </c>
      <c r="F119" s="7">
        <f t="shared" si="5"/>
        <v>1.7561162059619164</v>
      </c>
    </row>
    <row r="120" spans="1:6" x14ac:dyDescent="0.2">
      <c r="A120" s="2">
        <v>40480</v>
      </c>
      <c r="B120" s="3">
        <v>5229.2</v>
      </c>
      <c r="C120" s="7">
        <f t="shared" si="3"/>
        <v>3.5725108589514774</v>
      </c>
      <c r="D120" s="3">
        <v>249.99</v>
      </c>
      <c r="E120" s="7">
        <f t="shared" si="4"/>
        <v>4.1321281292956282</v>
      </c>
      <c r="F120" s="7">
        <f t="shared" si="5"/>
        <v>0.55961727034415087</v>
      </c>
    </row>
    <row r="121" spans="1:6" x14ac:dyDescent="0.2">
      <c r="A121" s="2">
        <v>40512</v>
      </c>
      <c r="B121" s="3">
        <v>5009.17</v>
      </c>
      <c r="C121" s="7">
        <f t="shared" si="3"/>
        <v>-4.2077181978122802</v>
      </c>
      <c r="D121" s="3">
        <v>243.46</v>
      </c>
      <c r="E121" s="7">
        <f t="shared" si="4"/>
        <v>-2.6121044841793677</v>
      </c>
      <c r="F121" s="7">
        <f t="shared" si="5"/>
        <v>1.5956137136329125</v>
      </c>
    </row>
    <row r="122" spans="1:6" x14ac:dyDescent="0.2">
      <c r="A122" s="2">
        <v>40543</v>
      </c>
      <c r="B122" s="3">
        <v>5413.3</v>
      </c>
      <c r="C122" s="7">
        <f t="shared" si="3"/>
        <v>8.0678036481093702</v>
      </c>
      <c r="D122" s="3">
        <v>271.05</v>
      </c>
      <c r="E122" s="7">
        <f t="shared" si="4"/>
        <v>11.33245707713793</v>
      </c>
      <c r="F122" s="7">
        <f t="shared" si="5"/>
        <v>3.2646534290285594</v>
      </c>
    </row>
    <row r="124" spans="1:6" x14ac:dyDescent="0.2">
      <c r="C124" s="7">
        <f>AVERAGE(C3:C122)</f>
        <v>0.50987391177655528</v>
      </c>
      <c r="E124" s="7">
        <f>AVERAGE(E3:E122)</f>
        <v>1.0151160690784751</v>
      </c>
      <c r="F124" s="7">
        <f>AVERAGE(F3:F122)</f>
        <v>0.50524215730191968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 SmB Derivation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kaesler</dc:creator>
  <cp:lastModifiedBy>kaesler</cp:lastModifiedBy>
  <dcterms:created xsi:type="dcterms:W3CDTF">2011-01-09T21:41:43Z</dcterms:created>
  <dcterms:modified xsi:type="dcterms:W3CDTF">2011-01-09T21:56:21Z</dcterms:modified>
</cp:coreProperties>
</file>