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kemon-go-map\test\"/>
    </mc:Choice>
  </mc:AlternateContent>
  <xr:revisionPtr revIDLastSave="0" documentId="10_ncr:8100000_{448FB571-EDC2-4398-8459-849464B7CFBE}" xr6:coauthVersionLast="32" xr6:coauthVersionMax="32" xr10:uidLastSave="{00000000-0000-0000-0000-000000000000}"/>
  <bookViews>
    <workbookView xWindow="0" yWindow="0" windowWidth="28800" windowHeight="12225" activeTab="4" xr2:uid="{FA18955C-8AD3-4263-B3DD-7A76594883B7}"/>
  </bookViews>
  <sheets>
    <sheet name="Pokemons" sheetId="6" r:id="rId1"/>
    <sheet name="Sheet9" sheetId="10" r:id="rId2"/>
    <sheet name="types" sheetId="9" r:id="rId3"/>
    <sheet name="Locations-Gyms" sheetId="1" r:id="rId4"/>
    <sheet name="locations sql" sheetId="2" r:id="rId5"/>
    <sheet name="Regions" sheetId="11" r:id="rId6"/>
    <sheet name="Sheet3" sheetId="4" r:id="rId7"/>
    <sheet name="Sheet11" sheetId="12" r:id="rId8"/>
    <sheet name="json" sheetId="3" r:id="rId9"/>
  </sheets>
  <definedNames>
    <definedName name="_xlnm._FilterDatabase" localSheetId="3" hidden="1">'Locations-Gyms'!$A$2:$AG$859</definedName>
    <definedName name="_xlnm._FilterDatabase" localSheetId="0" hidden="1">Pokemons!$A$1:$Q$384</definedName>
    <definedName name="_xlnm._FilterDatabase" localSheetId="5" hidden="1">Regions!$A$1:$H$112</definedName>
    <definedName name="_xlnm._FilterDatabase" localSheetId="6" hidden="1">Sheet3!$A$1:$I$859</definedName>
    <definedName name="_xlnm._FilterDatabase" localSheetId="2" hidden="1">types!$A$1:$C$348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1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E3" i="11"/>
  <c r="E4" i="11"/>
  <c r="E19" i="11"/>
  <c r="E23" i="11"/>
  <c r="E33" i="11"/>
  <c r="E43" i="11"/>
  <c r="E54" i="11"/>
  <c r="E64" i="11"/>
  <c r="E84" i="11"/>
  <c r="E90" i="11"/>
  <c r="E95" i="11"/>
  <c r="E96" i="11"/>
  <c r="E104" i="11"/>
  <c r="E106" i="11"/>
  <c r="E107" i="11"/>
  <c r="E108" i="11"/>
  <c r="E109" i="11"/>
  <c r="E110" i="11"/>
  <c r="E111" i="11"/>
  <c r="E112" i="11"/>
  <c r="E2" i="11"/>
  <c r="H2" i="1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2" i="6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<sst xmlns="http://schemas.openxmlformats.org/spreadsheetml/2006/main" count="11818" uniqueCount="4676">
  <si>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</si>
  <si>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</si>
  <si>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</si>
  <si>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</si>
  <si>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</si>
  <si>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</si>
  <si>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</si>
  <si>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</si>
  <si>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</si>
  <si>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</si>
  <si>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</si>
  <si>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</si>
  <si>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</si>
  <si>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</si>
  <si>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</si>
  <si>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</si>
  <si>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</si>
  <si>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</si>
  <si>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</si>
  <si>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</si>
  <si>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</si>
  <si>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</si>
  <si>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</si>
  <si>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</si>
  <si>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</si>
  <si>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</si>
  <si>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</si>
  <si>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</si>
  <si>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</si>
  <si>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</si>
  <si>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</si>
  <si>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</si>
  <si>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</si>
  <si>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</si>
  <si>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</si>
  <si>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</si>
  <si>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</si>
  <si>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</si>
  <si>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</si>
  <si>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</si>
  <si>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</si>
  <si>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</si>
  <si>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</si>
  <si>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</si>
  <si>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</si>
  <si>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</si>
  <si>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</si>
  <si>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</si>
  <si>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</si>
  <si>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</si>
  <si>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</si>
  <si>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</si>
  <si>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</si>
  <si>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</si>
  <si>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</si>
  <si>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</si>
  <si>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</si>
  <si>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</si>
  <si>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</si>
  <si>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</si>
  <si>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</si>
  <si>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</si>
  <si>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</si>
  <si>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</si>
  <si>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</si>
  <si>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</si>
  <si>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</si>
  <si>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</si>
  <si>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</si>
  <si>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</si>
  <si>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</si>
  <si>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</si>
  <si>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</si>
  <si>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</si>
  <si>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</si>
  <si>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</si>
  <si>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</si>
  <si>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</si>
  <si>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</si>
  <si>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</si>
  <si>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</si>
  <si>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</si>
  <si>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</si>
  <si>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</si>
  <si>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</si>
  <si>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</si>
  <si>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</si>
  <si>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</si>
  <si>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</si>
  <si>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</si>
  <si>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</si>
  <si>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</si>
  <si>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</si>
  <si>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</si>
  <si>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</si>
  <si>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</si>
  <si>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</si>
  <si>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</si>
  <si>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</si>
  <si>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</si>
  <si>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</si>
  <si>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</si>
  <si>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</si>
  <si>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</si>
  <si>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</si>
  <si>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</si>
  <si>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</si>
  <si>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</si>
  <si>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</si>
  <si>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</si>
  <si>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</si>
  <si>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</si>
  <si>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</si>
  <si>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</si>
  <si>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</si>
  <si>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</si>
  <si>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</si>
  <si>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</si>
  <si>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</si>
  <si>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</si>
  <si>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</si>
  <si>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</si>
  <si>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</si>
  <si>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</si>
  <si>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</si>
  <si>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</si>
  <si>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</si>
  <si>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</si>
  <si>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</si>
  <si>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</si>
  <si>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</si>
  <si>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</si>
  <si>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</si>
  <si>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</si>
  <si>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</si>
  <si>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</si>
  <si>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</si>
  <si>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</si>
  <si>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</si>
  <si>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</si>
  <si>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</si>
  <si>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</si>
  <si>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</si>
  <si>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</si>
  <si>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</si>
  <si>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</si>
  <si>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</si>
  <si>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</si>
  <si>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</si>
  <si>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</si>
  <si>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</si>
  <si>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</si>
  <si>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</si>
  <si>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</si>
  <si>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</si>
  <si>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</si>
  <si>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</si>
  <si>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</si>
  <si>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</si>
  <si>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</si>
  <si>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</si>
  <si>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</si>
  <si>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</si>
  <si>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</si>
  <si>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</si>
  <si>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</si>
  <si>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</si>
  <si>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</si>
  <si>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</si>
  <si>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</si>
  <si>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</si>
  <si>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</si>
  <si>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</si>
  <si>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</si>
  <si>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</si>
  <si>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</si>
  <si>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</si>
  <si>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</si>
  <si>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</si>
  <si>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</si>
  <si>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</si>
  <si>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</si>
  <si>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</si>
  <si>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</si>
  <si>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</si>
  <si>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</si>
  <si>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</si>
  <si>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</si>
  <si>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</si>
  <si>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</si>
  <si>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</si>
  <si>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</si>
  <si>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</si>
  <si>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</si>
  <si>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</si>
  <si>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</si>
  <si>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</si>
  <si>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</si>
  <si>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</si>
  <si>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</si>
  <si>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</si>
  <si>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</si>
  <si>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</si>
  <si>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</si>
  <si>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</si>
  <si>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</si>
  <si>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</si>
  <si>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</si>
  <si>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</si>
  <si>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</si>
  <si>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</si>
  <si>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</si>
  <si>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</si>
  <si>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</si>
  <si>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</si>
  <si>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</si>
  <si>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</si>
  <si>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</si>
  <si>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</si>
  <si>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</si>
  <si>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</si>
  <si>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</si>
  <si>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</si>
  <si>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</si>
  <si>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</si>
  <si>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</si>
  <si>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</si>
  <si>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</si>
  <si>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</si>
  <si>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</si>
  <si>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</si>
  <si>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</si>
  <si>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</si>
  <si>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</si>
  <si>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</si>
  <si>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</si>
  <si>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</si>
  <si>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</si>
  <si>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</si>
  <si>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</si>
  <si>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</si>
  <si>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</si>
  <si>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</si>
  <si>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</si>
  <si>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</si>
  <si>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</si>
  <si>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</si>
  <si>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</si>
  <si>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</si>
  <si>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</si>
  <si>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</si>
  <si>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</si>
  <si>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</si>
  <si>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</si>
  <si>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</si>
  <si>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</si>
  <si>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</si>
  <si>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</si>
  <si>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</si>
  <si>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</si>
  <si>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</si>
  <si>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</si>
  <si>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</si>
  <si>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</si>
  <si>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</si>
  <si>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</si>
  <si>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</si>
  <si>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</si>
  <si>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</si>
  <si>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</si>
  <si>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</si>
  <si>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</si>
  <si>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</si>
  <si>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</si>
  <si>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</si>
  <si>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</si>
  <si>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</si>
  <si>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</si>
  <si>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</si>
  <si>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</si>
  <si>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</si>
  <si>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</si>
  <si>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</si>
  <si>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</si>
  <si>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</si>
  <si>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</si>
  <si>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</si>
  <si>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</si>
  <si>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</si>
  <si>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</si>
  <si>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</si>
  <si>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</si>
  <si>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</si>
  <si>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</si>
  <si>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</si>
  <si>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</si>
  <si>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</si>
  <si>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</si>
  <si>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</si>
  <si>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</si>
  <si>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</si>
  <si>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</si>
  <si>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</si>
  <si>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</si>
  <si>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</si>
  <si>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</si>
  <si>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</si>
  <si>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</si>
  <si>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</si>
  <si>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</si>
  <si>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</si>
  <si>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</si>
  <si>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</si>
  <si>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</si>
  <si>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</si>
  <si>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</si>
  <si>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</si>
  <si>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</si>
  <si>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</si>
  <si>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</si>
  <si>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</si>
  <si>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</si>
  <si>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</si>
  <si>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</si>
  <si>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</si>
  <si>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</si>
  <si>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</si>
  <si>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</si>
  <si>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</si>
  <si>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</si>
  <si>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</si>
  <si>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</si>
  <si>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</si>
  <si>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</si>
  <si>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</si>
  <si>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</si>
  <si>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</si>
  <si>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</si>
  <si>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</si>
  <si>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</si>
  <si>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</si>
  <si>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</si>
  <si>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</si>
  <si>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</si>
  <si>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</si>
  <si>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</si>
  <si>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</si>
  <si>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</si>
  <si>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</si>
  <si>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</si>
  <si>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</si>
  <si>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</si>
  <si>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</si>
  <si>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</si>
  <si>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</si>
  <si>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</si>
  <si>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</si>
  <si>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</si>
  <si>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</si>
  <si>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</si>
  <si>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</si>
  <si>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</si>
  <si>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</si>
  <si>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</si>
  <si>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</si>
  <si>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</si>
  <si>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</si>
  <si>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</si>
  <si>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</si>
  <si>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</si>
  <si>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</si>
  <si>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</si>
  <si>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</si>
  <si>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</si>
  <si>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</si>
  <si>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</si>
  <si>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</si>
  <si>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</si>
  <si>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</si>
  <si>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</si>
  <si>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</si>
  <si>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</si>
  <si>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</si>
  <si>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</si>
  <si>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</si>
  <si>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</si>
  <si>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</si>
  <si>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</si>
  <si>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</si>
  <si>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</si>
  <si>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</si>
  <si>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</si>
  <si>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</si>
  <si>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</si>
  <si>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</si>
  <si>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</si>
  <si>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</si>
  <si>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</si>
  <si>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</si>
  <si>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</si>
  <si>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</si>
  <si>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</si>
  <si>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</si>
  <si>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</si>
  <si>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</si>
  <si>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</si>
  <si>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</si>
  <si>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</si>
  <si>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</si>
  <si>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</si>
  <si>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</si>
  <si>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</si>
  <si>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</si>
  <si>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</si>
  <si>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</si>
  <si>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</si>
  <si>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</si>
  <si>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</si>
  <si>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</si>
  <si>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</si>
  <si>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</si>
  <si>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</si>
  <si>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</si>
  <si>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</si>
  <si>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</si>
  <si>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</si>
  <si>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</si>
  <si>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</si>
  <si>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</si>
  <si>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</si>
  <si>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</si>
  <si>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</si>
  <si>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</si>
  <si>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</si>
  <si>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</si>
  <si>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</si>
  <si>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</si>
  <si>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</si>
  <si>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</si>
  <si>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</si>
  <si>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</si>
  <si>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</si>
  <si>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</si>
  <si>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</si>
  <si>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</si>
  <si>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</si>
  <si>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</si>
  <si>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</si>
  <si>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</si>
  <si>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</si>
  <si>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</si>
  <si>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</si>
  <si>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</si>
  <si>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</si>
  <si>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</si>
  <si>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</si>
  <si>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</si>
  <si>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</si>
  <si>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</si>
  <si>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</si>
  <si>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</si>
  <si>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</si>
  <si>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</si>
  <si>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</si>
  <si>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</si>
  <si>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</si>
  <si>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</si>
  <si>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</si>
  <si>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</si>
  <si>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</si>
  <si>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</si>
  <si>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</si>
  <si>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</si>
  <si>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</si>
  <si>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</si>
  <si>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</si>
  <si>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</si>
  <si>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</si>
  <si>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</si>
  <si>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</si>
  <si>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</si>
  <si>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</si>
  <si>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</si>
  <si>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</si>
  <si>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</si>
  <si>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</si>
  <si>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</si>
  <si>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</si>
  <si>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</si>
  <si>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</si>
  <si>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</si>
  <si>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</si>
  <si>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</si>
  <si>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</si>
  <si>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</si>
  <si>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</si>
  <si>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</si>
  <si>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</si>
  <si>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</si>
  <si>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</si>
  <si>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</si>
  <si>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</si>
  <si>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</si>
  <si>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</si>
  <si>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</si>
  <si>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</si>
  <si>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</si>
  <si>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</si>
  <si>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</si>
  <si>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</si>
  <si>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</si>
  <si>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</si>
  <si>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</si>
  <si>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</si>
  <si>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</si>
  <si>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</si>
  <si>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</si>
  <si>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</si>
  <si>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</si>
  <si>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</si>
  <si>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</si>
  <si>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</si>
  <si>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</si>
  <si>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</si>
  <si>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</si>
  <si>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</si>
  <si>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</si>
  <si>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</si>
  <si>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</si>
  <si>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</si>
  <si>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</si>
  <si>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</si>
  <si>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</si>
  <si>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</si>
  <si>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</si>
  <si>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</si>
  <si>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</si>
  <si>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</si>
  <si>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</si>
  <si>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</si>
  <si>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</si>
  <si>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</si>
  <si>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</si>
  <si>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</si>
  <si>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</si>
  <si>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</si>
  <si>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</si>
  <si>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</si>
  <si>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</si>
  <si>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</si>
  <si>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</si>
  <si>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</si>
  <si>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</si>
  <si>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</si>
  <si>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</si>
  <si>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</si>
  <si>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</si>
  <si>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</si>
  <si>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</si>
  <si>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</si>
  <si>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</si>
  <si>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</si>
  <si>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</si>
  <si>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</si>
  <si>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</si>
  <si>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</si>
  <si>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</si>
  <si>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</si>
  <si>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</si>
  <si>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</si>
  <si>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</si>
  <si>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</si>
  <si>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</si>
  <si>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</si>
  <si>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</si>
  <si>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</si>
  <si>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</si>
  <si>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</si>
  <si>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</si>
  <si>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</si>
  <si>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</si>
  <si>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</si>
  <si>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</si>
  <si>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</si>
  <si>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</si>
  <si>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</si>
  <si>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</si>
  <si>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</si>
  <si>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</si>
  <si>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</si>
  <si>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</si>
  <si>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</si>
  <si>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</si>
  <si>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</si>
  <si>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</si>
  <si>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</si>
  <si>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</si>
  <si>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</si>
  <si>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</si>
  <si>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</si>
  <si>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</si>
  <si>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</si>
  <si>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</si>
  <si>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</si>
  <si>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</si>
  <si>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</si>
  <si>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</si>
  <si>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</si>
  <si>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</si>
  <si>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</si>
  <si>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</si>
  <si>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</si>
  <si>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</si>
  <si>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</si>
  <si>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</si>
  <si>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</si>
  <si>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</si>
  <si>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</si>
  <si>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</si>
  <si>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</si>
  <si>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</si>
  <si>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</si>
  <si>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</si>
  <si>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</si>
  <si>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</si>
  <si>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</si>
  <si>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</si>
  <si>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</si>
  <si>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</si>
  <si>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</si>
  <si>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</si>
  <si>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</si>
  <si>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</si>
  <si>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</si>
  <si>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</si>
  <si>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</si>
  <si>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</si>
  <si>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</si>
  <si>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</si>
  <si>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</si>
  <si>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</si>
  <si>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</si>
  <si>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</si>
  <si>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</si>
  <si>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</si>
  <si>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</si>
  <si>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</si>
  <si>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</si>
  <si>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</si>
  <si>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</si>
  <si>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</si>
  <si>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</si>
  <si>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</si>
  <si>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</si>
  <si>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</si>
  <si>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</si>
  <si>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</si>
  <si>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</si>
  <si>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</si>
  <si>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</si>
  <si>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</si>
  <si>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</si>
  <si>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</si>
  <si>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</si>
  <si>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</si>
  <si>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</si>
  <si>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</si>
  <si>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</si>
  <si>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</si>
  <si>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</si>
  <si>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</si>
  <si>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</si>
  <si>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</si>
  <si>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</si>
  <si>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</si>
  <si>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</si>
  <si>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</si>
  <si>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</si>
  <si>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</si>
  <si>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</si>
  <si>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</si>
  <si>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</si>
  <si>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</si>
  <si>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</si>
  <si>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</si>
  <si>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</si>
  <si>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</si>
  <si>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</si>
  <si>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</si>
  <si>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</si>
  <si>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</si>
  <si>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</si>
  <si>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</si>
  <si>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</si>
  <si>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</si>
  <si>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</si>
  <si>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</si>
  <si>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</si>
  <si>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</si>
  <si>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</si>
  <si>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</si>
  <si>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</si>
  <si>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</si>
  <si>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</si>
  <si>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</si>
  <si>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</si>
  <si>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</si>
  <si>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</si>
  <si>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</si>
  <si>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</si>
  <si>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</si>
  <si>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</si>
  <si>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</si>
  <si>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</si>
  <si>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</si>
  <si>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</si>
  <si>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</si>
  <si>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</si>
  <si>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</si>
  <si>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</si>
  <si>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</si>
  <si>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</si>
  <si>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</si>
  <si>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</si>
  <si>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</si>
  <si>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</si>
  <si>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</si>
  <si>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</si>
  <si>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</si>
  <si>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</si>
  <si>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</si>
  <si>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</si>
  <si>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</si>
  <si>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</si>
  <si>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</si>
  <si>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</si>
  <si>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</si>
  <si>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</si>
  <si>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</si>
  <si>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</si>
  <si>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</si>
  <si>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</si>
  <si>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</si>
  <si>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</si>
  <si>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</si>
  <si>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</si>
  <si>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</si>
  <si>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</si>
  <si>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</si>
  <si>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</si>
  <si>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</si>
  <si>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</si>
  <si>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</si>
  <si>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</si>
  <si>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</si>
  <si>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</si>
  <si>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</si>
  <si>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</si>
  <si>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</si>
  <si>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</si>
  <si>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</si>
  <si>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</si>
  <si>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</si>
  <si>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</si>
  <si>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</si>
  <si>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</si>
  <si>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</si>
  <si>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</si>
  <si>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</si>
  <si>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</si>
  <si>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</si>
  <si>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</si>
  <si>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</si>
  <si>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</si>
  <si>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</si>
  <si>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</si>
  <si>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</si>
  <si>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</si>
  <si>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</si>
  <si>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</si>
  <si>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</si>
  <si>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</si>
  <si>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</si>
  <si>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</si>
  <si>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</si>
  <si>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</si>
  <si>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</si>
  <si>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</si>
  <si>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</si>
  <si>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</si>
  <si>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</si>
  <si>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</si>
  <si>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</si>
  <si>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</si>
  <si>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</si>
  <si>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</si>
  <si>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</si>
  <si>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</si>
  <si>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</si>
  <si>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</si>
  <si>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</si>
  <si>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</si>
  <si>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</si>
  <si>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</si>
  <si>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</si>
  <si>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</si>
  <si>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</si>
  <si>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</si>
  <si>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</si>
  <si>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</si>
  <si>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</si>
  <si>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</si>
  <si>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</si>
  <si>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</si>
  <si>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</si>
  <si>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</si>
  <si>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</si>
  <si>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</si>
  <si>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</si>
  <si>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</si>
  <si>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</si>
  <si>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</si>
  <si>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</si>
  <si>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</si>
  <si>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</si>
  <si>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</si>
  <si>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</si>
  <si>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</si>
  <si>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</si>
  <si>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</si>
  <si>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</si>
  <si>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</si>
  <si>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</si>
  <si>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</si>
  <si>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</si>
  <si>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</si>
  <si>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</si>
  <si>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</si>
  <si>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</si>
  <si>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</si>
  <si>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</si>
  <si>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</si>
  <si>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</si>
  <si>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</si>
  <si>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</si>
  <si>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</si>
  <si>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</si>
  <si>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</si>
  <si>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</si>
  <si>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</si>
  <si>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</si>
  <si>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</si>
  <si>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</si>
  <si>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</si>
  <si>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</si>
  <si>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</si>
  <si>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</si>
  <si>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</si>
  <si>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</si>
  <si>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</si>
  <si>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</si>
  <si>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</si>
  <si>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</si>
  <si>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</si>
  <si>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</si>
  <si>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</si>
  <si>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</si>
  <si>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</si>
  <si>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</si>
  <si>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</si>
  <si>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</si>
  <si>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</si>
  <si>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</si>
  <si>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</si>
  <si>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</si>
  <si>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</si>
  <si>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</si>
  <si>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</si>
  <si>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</si>
  <si>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</si>
  <si>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</si>
  <si>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</si>
  <si>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</si>
  <si>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</si>
  <si>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</si>
  <si>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</si>
  <si>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</si>
  <si>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</si>
  <si>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</si>
  <si>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</si>
  <si>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</si>
  <si>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</si>
  <si>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</si>
  <si>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</si>
  <si>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</si>
  <si>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</si>
  <si>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</si>
  <si>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</si>
  <si>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</si>
  <si>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</si>
  <si>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</si>
  <si>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</si>
  <si>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</si>
  <si>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</si>
  <si>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</si>
  <si>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</si>
  <si>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</si>
  <si>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</si>
  <si>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</si>
  <si>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</si>
  <si>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</si>
  <si>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</si>
  <si>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</si>
  <si>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</si>
  <si>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</si>
  <si>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</si>
  <si>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</si>
  <si>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</si>
  <si>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</si>
  <si>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</si>
  <si>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</si>
  <si>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</si>
  <si>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</si>
  <si>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</si>
  <si>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</si>
  <si>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</si>
  <si>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</si>
  <si>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</si>
  <si>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</si>
  <si>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</si>
  <si>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</si>
  <si>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</si>
  <si>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</si>
  <si>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</si>
  <si>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</si>
  <si>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</si>
  <si>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</si>
  <si>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</si>
  <si>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</si>
  <si>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</si>
  <si>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</si>
  <si>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</si>
  <si>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</si>
  <si>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</si>
  <si>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</si>
  <si>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</si>
  <si>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</si>
  <si>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</si>
  <si>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</si>
  <si>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</si>
  <si>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</si>
  <si>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</si>
  <si>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</si>
  <si>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</si>
  <si>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</si>
  <si>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</si>
  <si>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</si>
  <si>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</si>
  <si>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</si>
  <si>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</si>
  <si>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</si>
  <si>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</si>
  <si>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</si>
  <si>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</si>
  <si>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</si>
  <si>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</si>
  <si>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</si>
  <si>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</si>
  <si>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</si>
  <si>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</si>
  <si>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</si>
  <si>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</si>
  <si>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</si>
  <si>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</si>
  <si>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</si>
  <si>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</si>
  <si>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</si>
  <si>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</si>
  <si>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</si>
  <si>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</si>
  <si>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</si>
  <si>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</si>
  <si>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</si>
  <si>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</si>
  <si>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</si>
  <si>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</si>
  <si>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</si>
  <si>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</si>
  <si>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</si>
  <si>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</si>
  <si>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</si>
  <si>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</si>
  <si>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</si>
  <si>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</si>
  <si>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</si>
  <si>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</si>
  <si>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</si>
  <si>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</si>
  <si>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</si>
  <si>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</si>
  <si>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</si>
  <si>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</si>
  <si>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</si>
  <si>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</si>
  <si>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</si>
  <si>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</si>
  <si>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</si>
  <si>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</si>
  <si>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</si>
  <si>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</si>
  <si>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</si>
  <si>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</si>
  <si>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</si>
  <si>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</si>
  <si>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</si>
  <si>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</si>
  <si>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</si>
  <si>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</si>
  <si>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</si>
  <si>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</si>
  <si>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</si>
  <si>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</si>
  <si>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</si>
  <si>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</si>
  <si>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</si>
  <si>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</si>
  <si>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</si>
  <si>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</si>
  <si>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</si>
  <si>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</si>
  <si>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</si>
  <si>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</si>
  <si>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</si>
  <si>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</si>
  <si>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</si>
  <si>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</si>
  <si>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</si>
  <si>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</si>
  <si>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</si>
  <si>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</si>
  <si>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</si>
  <si>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</si>
  <si>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</si>
  <si>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</si>
  <si>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</si>
  <si>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</si>
  <si>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</si>
  <si>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</si>
  <si>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</si>
  <si>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</si>
  <si>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</si>
  <si>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</si>
  <si>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</si>
  <si>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</si>
  <si>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</si>
  <si>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</si>
  <si>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</si>
  <si>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</si>
  <si>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</si>
  <si>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</si>
  <si>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</si>
  <si>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</si>
  <si>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</si>
  <si>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</si>
  <si>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</si>
  <si>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</si>
  <si>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</si>
  <si>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</si>
  <si>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</si>
  <si>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</si>
  <si>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</si>
  <si>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</si>
  <si>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</si>
  <si>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</si>
  <si>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</si>
  <si>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</si>
  <si>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</si>
  <si>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</si>
  <si>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</si>
  <si>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</si>
  <si>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</si>
  <si>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</si>
  <si>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</si>
  <si>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</si>
  <si>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</si>
  <si>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</si>
  <si>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</si>
  <si>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</si>
  <si>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</si>
  <si>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</si>
  <si>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</si>
  <si>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</si>
  <si>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</si>
  <si>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</si>
  <si>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</si>
  <si>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</si>
  <si>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</si>
  <si>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</si>
  <si>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</si>
  <si>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</si>
  <si>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</si>
  <si>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</si>
  <si>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</si>
  <si>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</si>
  <si>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</si>
  <si>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</si>
  <si>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</si>
  <si>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</si>
  <si>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</si>
  <si>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</si>
  <si>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</si>
  <si>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</si>
  <si>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</si>
  <si>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</si>
  <si>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</si>
  <si>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</si>
  <si>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</si>
  <si>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</si>
  <si>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</si>
  <si>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</si>
  <si>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</si>
  <si>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</si>
  <si>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</si>
  <si>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</si>
  <si>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</si>
  <si>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</si>
  <si>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</si>
  <si>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</si>
  <si>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</si>
  <si>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</si>
  <si>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</si>
  <si>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</si>
  <si>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</si>
  <si>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</si>
  <si>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</si>
  <si>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</si>
  <si>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</si>
  <si>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</si>
  <si>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</si>
  <si>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</si>
  <si>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</si>
  <si>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</si>
  <si>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</si>
  <si>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</si>
  <si>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</si>
  <si>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</si>
  <si>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</si>
  <si>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</si>
  <si>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</si>
  <si>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</si>
  <si>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</si>
  <si>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</si>
  <si>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</si>
  <si>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</si>
  <si>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</si>
  <si>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</si>
  <si>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</si>
  <si>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</si>
  <si>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</si>
  <si>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</si>
  <si>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</si>
  <si>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</si>
  <si>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</si>
  <si>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</si>
  <si>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</si>
  <si>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</si>
  <si>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</si>
  <si>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</si>
  <si>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</si>
  <si>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</si>
  <si>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</si>
  <si>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</si>
  <si>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</si>
  <si>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</si>
  <si>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</si>
  <si>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</si>
  <si>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</si>
  <si>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</si>
  <si>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</si>
  <si>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</si>
  <si>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</si>
  <si>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</si>
  <si>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</si>
  <si>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</si>
  <si>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</si>
  <si>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</si>
  <si>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</si>
  <si>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</si>
  <si>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</si>
  <si>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</si>
  <si>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</si>
  <si>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</si>
  <si>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</si>
  <si>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</si>
  <si>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</si>
  <si>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</si>
  <si>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</si>
  <si>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</si>
  <si>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</si>
  <si>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</si>
  <si>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</si>
  <si>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</si>
  <si>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</si>
  <si>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</si>
  <si>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</si>
  <si>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</si>
  <si>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</si>
  <si>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</si>
  <si>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</si>
  <si>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</si>
  <si>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</si>
  <si>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</si>
  <si>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</si>
  <si>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</si>
  <si>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</si>
  <si>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</si>
  <si>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</si>
  <si>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</si>
  <si>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</si>
  <si>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</si>
  <si>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</si>
  <si>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</si>
  <si>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</si>
  <si>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</si>
  <si>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</si>
  <si>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</si>
  <si>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</si>
  <si>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</si>
  <si>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</si>
  <si>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</si>
  <si>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</si>
  <si>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</si>
  <si>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</si>
  <si>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</si>
  <si>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</si>
  <si>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</si>
  <si>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</si>
  <si>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</si>
  <si>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</si>
  <si>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</si>
  <si>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</si>
  <si>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</si>
  <si>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</si>
  <si>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</si>
  <si>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</si>
  <si>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</si>
  <si>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</si>
  <si>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</si>
  <si>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</si>
  <si>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</si>
  <si>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</si>
  <si>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</si>
  <si>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</si>
  <si>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</si>
  <si>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</si>
  <si>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</si>
  <si>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</si>
  <si>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</si>
  <si>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</si>
  <si>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</si>
  <si>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</si>
  <si>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</si>
  <si>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</si>
  <si>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</si>
  <si>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</si>
  <si>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</si>
  <si>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</si>
  <si>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</si>
  <si>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</si>
  <si>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</si>
  <si>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</si>
  <si>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</si>
  <si>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</si>
  <si>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</si>
  <si>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</si>
  <si>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</si>
  <si>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</si>
  <si>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</si>
  <si>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</si>
  <si>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</si>
  <si>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</si>
  <si>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</si>
  <si>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</si>
  <si>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</si>
  <si>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</si>
  <si>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</si>
  <si>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</si>
  <si>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</si>
  <si>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</si>
  <si>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</si>
  <si>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</si>
  <si>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</si>
  <si>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</si>
  <si>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</si>
  <si>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</si>
  <si>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</si>
  <si>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</si>
  <si>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</si>
  <si>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</si>
  <si>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</si>
  <si>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</si>
  <si>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</si>
  <si>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</si>
  <si>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</si>
  <si>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</si>
  <si>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</si>
  <si>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</si>
  <si>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</si>
  <si>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</si>
  <si>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</si>
  <si>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</si>
  <si>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</si>
  <si>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</si>
  <si>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</si>
  <si>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</si>
  <si>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</si>
  <si>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</si>
  <si>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</si>
  <si>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</si>
  <si>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</si>
  <si>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</si>
  <si>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</si>
  <si>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</si>
  <si>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</si>
  <si>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</si>
  <si>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</si>
  <si>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</si>
  <si>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</si>
  <si>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</si>
  <si>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</si>
  <si>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</si>
  <si>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</si>
  <si>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</si>
  <si>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</si>
  <si>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</si>
  <si>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</si>
  <si>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</si>
  <si>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</si>
  <si>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</si>
  <si>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</si>
  <si>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</si>
  <si>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</si>
  <si>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</si>
  <si>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</si>
  <si>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</si>
  <si>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</si>
  <si>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</si>
  <si>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</si>
  <si>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</si>
  <si>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</si>
  <si>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</si>
  <si>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</si>
  <si>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</si>
  <si>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</si>
  <si>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</si>
  <si>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</si>
  <si>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</si>
  <si>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</si>
  <si>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</si>
  <si>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</si>
  <si>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</si>
  <si>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</si>
  <si>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</si>
  <si>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</si>
  <si>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</si>
  <si>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</si>
  <si>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</si>
  <si>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</si>
  <si>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</si>
  <si>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</si>
  <si>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</si>
  <si>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</si>
  <si>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</si>
  <si>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</si>
  <si>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</si>
  <si>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</si>
  <si>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</si>
  <si>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</si>
  <si>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</si>
  <si>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</si>
  <si>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</si>
  <si>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</si>
  <si>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</si>
  <si>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</si>
  <si>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</si>
  <si>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</si>
  <si>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</si>
  <si>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</si>
  <si>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</si>
  <si>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</si>
  <si>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</si>
  <si>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</si>
  <si>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</si>
  <si>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</si>
  <si>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</si>
  <si>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</si>
  <si>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</si>
  <si>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</si>
  <si>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</si>
  <si>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</si>
  <si>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</si>
  <si>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</si>
  <si>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</si>
  <si>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</si>
  <si>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</si>
  <si>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</si>
  <si>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</si>
  <si>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</si>
  <si>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</si>
  <si>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</si>
  <si>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</si>
  <si>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</si>
  <si>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</si>
  <si>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</si>
  <si>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</si>
  <si>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</si>
  <si>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</si>
  <si>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</si>
  <si>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</si>
  <si>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</si>
  <si>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</si>
  <si>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</si>
  <si>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</si>
  <si>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</si>
  <si>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</si>
  <si>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</si>
  <si>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</si>
  <si>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</si>
  <si>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</si>
  <si>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</si>
  <si>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</si>
  <si>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</si>
  <si>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</si>
  <si>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</si>
  <si>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</si>
  <si>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</si>
  <si>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</si>
  <si>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</si>
  <si>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</si>
  <si>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</si>
  <si>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</si>
  <si>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</si>
  <si>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</si>
  <si>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</si>
  <si>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</si>
  <si>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</si>
  <si>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</si>
  <si>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</si>
  <si>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</si>
  <si>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</si>
  <si>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</si>
  <si>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</si>
  <si>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</si>
  <si>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</si>
  <si>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</si>
  <si>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</si>
  <si>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</si>
  <si>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</si>
  <si>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</si>
  <si>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</si>
  <si>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</si>
  <si>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</si>
  <si>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</si>
  <si>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</si>
  <si>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</si>
  <si>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</si>
  <si>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</si>
  <si>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</si>
  <si>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</si>
  <si>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</si>
  <si>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</si>
  <si>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</si>
  <si>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</si>
  <si>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</si>
  <si>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</si>
  <si>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</si>
  <si>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</si>
  <si>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</si>
  <si>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</si>
  <si>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</si>
  <si>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</si>
  <si>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</si>
  <si>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</si>
  <si>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</si>
  <si>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</si>
  <si>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</si>
  <si>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</si>
  <si>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</si>
  <si>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</si>
  <si>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</si>
  <si>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</si>
  <si>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</si>
  <si>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</si>
  <si>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</si>
  <si>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</si>
  <si>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</si>
  <si>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</si>
  <si>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</si>
  <si>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</si>
  <si>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</si>
  <si>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</si>
  <si>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</si>
  <si>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</si>
  <si>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</si>
  <si>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</si>
  <si>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</si>
  <si>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</si>
  <si>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</si>
  <si>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</si>
  <si>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</si>
  <si>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</si>
  <si>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</si>
  <si>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</si>
  <si>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</si>
  <si>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</si>
  <si>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</si>
  <si>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</si>
  <si>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</si>
  <si>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</si>
  <si>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</si>
  <si>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</si>
  <si>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</si>
  <si>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</si>
  <si>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</si>
  <si>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</si>
  <si>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</si>
  <si>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</si>
  <si>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</si>
  <si>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</si>
  <si>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</si>
  <si>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</si>
  <si>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</si>
  <si>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</si>
  <si>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</si>
  <si>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</si>
  <si>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</si>
  <si>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</si>
  <si>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</si>
  <si>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</si>
  <si>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</si>
  <si>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</si>
  <si>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</si>
  <si>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</si>
  <si>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</si>
  <si>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</si>
  <si>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</si>
  <si>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</si>
  <si>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</si>
  <si>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</si>
  <si>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</si>
  <si>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</si>
  <si>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</si>
  <si>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</si>
  <si>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</si>
  <si>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</si>
  <si>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</si>
  <si>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</si>
  <si>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</si>
  <si>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</si>
  <si>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</si>
  <si>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</si>
  <si>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</si>
  <si>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</si>
  <si>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</si>
  <si>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</si>
  <si>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</si>
  <si>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</si>
  <si>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</si>
  <si>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</si>
  <si>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</si>
  <si>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</si>
  <si>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</si>
  <si>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</si>
  <si>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</si>
  <si>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</si>
  <si>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</si>
  <si>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</si>
  <si>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</si>
  <si>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</si>
  <si>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</si>
  <si>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</si>
  <si>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</si>
  <si>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</si>
  <si>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</si>
  <si>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</si>
  <si>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</si>
  <si>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</si>
  <si>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</si>
  <si>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</si>
  <si>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</si>
  <si>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</si>
  <si>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</si>
  <si>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</si>
  <si>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</si>
  <si>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</si>
  <si>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</si>
  <si>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</si>
  <si>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</si>
  <si>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</si>
  <si>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</si>
  <si>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</si>
  <si>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</si>
  <si>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</si>
  <si>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</si>
  <si>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</si>
  <si>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</si>
  <si>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</si>
  <si>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</si>
  <si>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</si>
  <si>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</si>
  <si>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</si>
  <si>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</si>
  <si>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</si>
  <si>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</si>
  <si>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</si>
  <si>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</si>
  <si>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</si>
  <si>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</si>
  <si>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</si>
  <si>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</si>
  <si>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</si>
  <si>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</si>
  <si>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</si>
  <si>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</si>
  <si>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</si>
  <si>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</si>
  <si>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</si>
  <si>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</si>
  <si>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</si>
  <si>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</si>
  <si>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</si>
  <si>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</si>
  <si>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</si>
  <si>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</si>
  <si>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</si>
  <si>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</si>
  <si>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</si>
  <si>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</si>
  <si>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</si>
  <si>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</si>
  <si>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</si>
  <si>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</si>
  <si>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</si>
  <si>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</si>
  <si>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</si>
  <si>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</si>
  <si>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</si>
  <si>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</si>
  <si>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</si>
  <si>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</si>
  <si>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</si>
  <si>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</si>
  <si>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</si>
  <si>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</si>
  <si>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</si>
  <si>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</si>
  <si>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</si>
  <si>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</si>
  <si>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</si>
  <si>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</si>
  <si>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</si>
  <si>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</si>
  <si>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</si>
  <si>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</si>
  <si>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</si>
  <si>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</si>
  <si>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</si>
  <si>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</si>
  <si>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</si>
  <si>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</si>
  <si>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</si>
  <si>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</si>
  <si>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</si>
  <si>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</si>
  <si>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</si>
  <si>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</si>
  <si>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</si>
  <si>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</si>
  <si>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</si>
  <si>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</si>
  <si>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</si>
  <si>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</si>
  <si>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</si>
  <si>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</si>
  <si>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</si>
  <si>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</si>
  <si>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</si>
  <si>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</si>
  <si>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</si>
  <si>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</si>
  <si>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</si>
  <si>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</si>
  <si>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</si>
  <si>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</si>
  <si>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</si>
  <si>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</si>
  <si>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</si>
  <si>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</si>
  <si>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</si>
  <si>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</si>
  <si>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</si>
  <si>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</si>
  <si>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</si>
  <si>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</si>
  <si>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</si>
  <si>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</si>
  <si>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</si>
  <si>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</si>
  <si>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</si>
  <si>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</si>
  <si>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</si>
  <si>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</si>
  <si>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</si>
  <si>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</si>
  <si>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</si>
  <si>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</si>
  <si>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</si>
  <si>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</si>
  <si>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</si>
  <si>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</si>
  <si>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</si>
  <si>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</si>
  <si>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</si>
  <si>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</si>
  <si>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</si>
  <si>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</si>
  <si>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</si>
  <si>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</si>
  <si>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</si>
  <si>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</si>
  <si>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</si>
  <si>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</si>
  <si>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</si>
  <si>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</si>
  <si>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</si>
  <si>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</si>
  <si>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</si>
  <si>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</si>
  <si>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</si>
  <si>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</si>
  <si>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</si>
  <si>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</si>
  <si>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</si>
  <si>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</si>
  <si>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</si>
  <si>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</si>
  <si>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</si>
  <si>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</si>
  <si>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</si>
  <si>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</si>
  <si>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</si>
  <si>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</si>
  <si>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</si>
  <si>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</si>
  <si>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</si>
  <si>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</si>
  <si>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</si>
  <si>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</si>
  <si>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</si>
  <si>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</si>
  <si>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</si>
  <si>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</si>
  <si>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</si>
  <si>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</si>
  <si>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</si>
  <si>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</si>
  <si>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</si>
  <si>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</si>
  <si>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</si>
  <si>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</si>
  <si>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</si>
  <si>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</si>
  <si>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</si>
  <si>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</si>
  <si>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</si>
  <si>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</si>
  <si>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</si>
  <si>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</si>
  <si>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</si>
  <si>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</si>
  <si>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</si>
  <si>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</si>
  <si>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</si>
  <si>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</si>
  <si>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</si>
  <si>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</si>
  <si>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</si>
  <si>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</si>
  <si>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</si>
  <si>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</si>
  <si>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</si>
  <si>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</si>
  <si>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</si>
  <si>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</si>
  <si>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</si>
  <si>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</si>
  <si>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</si>
  <si>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</si>
  <si>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</si>
  <si>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</si>
  <si>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</si>
  <si>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</si>
  <si>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</si>
  <si>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</si>
  <si>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</si>
  <si>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</si>
  <si>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</si>
  <si>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</si>
  <si>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</si>
  <si>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</si>
  <si>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</si>
  <si>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</si>
  <si>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</si>
  <si>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</si>
  <si>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</si>
  <si>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</si>
  <si>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</si>
  <si>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</si>
  <si>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</si>
  <si>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</si>
  <si>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</si>
  <si>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</si>
  <si>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</si>
  <si>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</si>
  <si>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</si>
  <si>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</si>
  <si>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</si>
  <si>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</si>
  <si>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</si>
  <si>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</si>
  <si>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</si>
  <si>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</si>
  <si>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</si>
  <si>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</si>
  <si>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</si>
  <si>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</si>
  <si>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</si>
  <si>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</si>
  <si>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</si>
  <si>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</si>
  <si>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</si>
  <si>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</si>
  <si>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</si>
  <si>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</si>
  <si>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</si>
  <si>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</si>
  <si>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</si>
  <si>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</si>
  <si>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</si>
  <si>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</si>
  <si>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</si>
  <si>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</si>
  <si>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</si>
  <si>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</si>
  <si>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</si>
  <si>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</si>
  <si>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</si>
  <si>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</si>
  <si>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</si>
  <si>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</si>
  <si>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</si>
  <si>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</si>
  <si>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</si>
  <si>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</si>
  <si>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</si>
  <si>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</si>
  <si>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</si>
  <si>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</si>
  <si>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</si>
  <si>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</si>
  <si>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</si>
  <si>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</si>
  <si>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</si>
  <si>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</si>
  <si>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</si>
  <si>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</si>
  <si>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</si>
  <si>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</si>
  <si>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</si>
  <si>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</si>
  <si>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</si>
  <si>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</si>
  <si>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</si>
  <si>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</si>
  <si>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</si>
  <si>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</si>
  <si>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</si>
  <si>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</si>
  <si>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</si>
  <si>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</si>
  <si>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</si>
  <si>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</si>
  <si>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</si>
  <si>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</si>
  <si>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</si>
  <si>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</si>
  <si>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</si>
  <si>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</si>
  <si>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</si>
  <si>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</si>
  <si>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</si>
  <si>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</si>
  <si>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</si>
  <si>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</si>
  <si>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</si>
  <si>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</si>
  <si>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</si>
  <si>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</si>
  <si>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</si>
  <si>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</si>
  <si>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</si>
  <si>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</si>
  <si>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</si>
  <si>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</si>
  <si>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</si>
  <si>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</si>
  <si>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</si>
  <si>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</si>
  <si>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</si>
  <si>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</si>
  <si>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</si>
  <si>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</si>
  <si>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</si>
  <si>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</si>
  <si>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</si>
  <si>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</si>
  <si>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</si>
  <si>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</si>
  <si>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</si>
  <si>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</si>
  <si>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</si>
  <si>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</si>
  <si>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</si>
  <si>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</si>
  <si>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</si>
  <si>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</si>
  <si>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</si>
  <si>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</si>
  <si>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</si>
  <si>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</si>
  <si>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</si>
  <si>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</si>
  <si>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</si>
  <si>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</si>
  <si>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</si>
  <si>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</si>
  <si>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</si>
  <si>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</si>
  <si>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</si>
  <si>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</si>
  <si>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</si>
  <si>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</si>
  <si>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</si>
  <si>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</si>
  <si>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</si>
  <si>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</si>
  <si>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</si>
  <si>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</si>
  <si>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</si>
  <si>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</si>
  <si>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</si>
  <si>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</si>
  <si>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</si>
  <si>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</si>
  <si>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</si>
  <si>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</si>
  <si>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</si>
  <si>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</si>
  <si>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</si>
  <si>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</si>
  <si>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</si>
  <si>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</si>
  <si>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</si>
  <si>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</si>
  <si>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</si>
  <si>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</si>
  <si>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</si>
  <si>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</si>
  <si>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</si>
  <si>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</si>
  <si>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</si>
  <si>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</si>
  <si>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</si>
  <si>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</si>
  <si>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</si>
  <si>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</si>
  <si>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</si>
  <si>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</si>
  <si>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</si>
  <si>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</si>
  <si>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</si>
  <si>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</si>
  <si>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</si>
  <si>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</si>
  <si>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</si>
  <si>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</si>
  <si>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</si>
  <si>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</si>
  <si>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</si>
  <si>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</si>
  <si>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</si>
  <si>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</si>
  <si>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</si>
  <si>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</si>
  <si>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</si>
  <si>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</si>
  <si>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</si>
  <si>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</si>
  <si>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</si>
  <si>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</si>
  <si>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</si>
  <si>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</si>
  <si>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</si>
  <si>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</si>
  <si>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</si>
  <si>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</si>
  <si>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</si>
  <si>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</si>
  <si>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</si>
  <si>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</si>
  <si>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</si>
  <si>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</si>
  <si>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</si>
  <si>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</si>
  <si>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</si>
  <si>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</si>
  <si>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</si>
  <si>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</si>
  <si>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</si>
  <si>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</si>
  <si>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</si>
  <si>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</si>
  <si>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</si>
  <si>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</si>
  <si>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</si>
  <si>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</si>
  <si>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</si>
  <si>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</si>
  <si>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</si>
  <si>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</si>
  <si>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</si>
  <si>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</si>
  <si>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</si>
  <si>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</si>
  <si>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</si>
  <si>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</si>
  <si>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</si>
  <si>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</si>
  <si>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</si>
  <si>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</si>
  <si>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</si>
  <si>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</si>
  <si>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</si>
  <si>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</si>
  <si>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</si>
  <si>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</si>
  <si>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</si>
  <si>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</si>
  <si>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</si>
  <si>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</si>
  <si>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</si>
  <si>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</si>
  <si>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</si>
  <si>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</si>
  <si>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</si>
  <si>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</si>
  <si>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</si>
  <si>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</si>
  <si>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</si>
  <si>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</si>
  <si>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</si>
  <si>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</si>
  <si>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</si>
  <si>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</si>
  <si>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</si>
  <si>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</si>
  <si>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</si>
  <si>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</si>
  <si>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</si>
  <si>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</si>
  <si>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</si>
  <si>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</si>
  <si>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</si>
  <si>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</si>
  <si>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</si>
  <si>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</si>
  <si>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</si>
  <si>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</si>
  <si>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</si>
  <si>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</si>
  <si>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</si>
  <si>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</si>
  <si>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</si>
  <si>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</si>
  <si>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</si>
  <si>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</si>
  <si>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</si>
  <si>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</si>
  <si>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</si>
  <si>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</si>
  <si>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</si>
  <si>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</si>
  <si>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</si>
  <si>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</si>
  <si>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</si>
  <si>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</si>
  <si>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</si>
  <si>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</si>
  <si>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</si>
  <si>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</si>
  <si>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</si>
  <si>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</si>
  <si>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</si>
  <si>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</si>
  <si>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</si>
  <si>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</si>
  <si>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</si>
  <si>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</si>
  <si>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</si>
  <si>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</si>
  <si>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</si>
  <si>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</si>
  <si>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</si>
  <si>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</si>
  <si>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</si>
  <si>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</si>
  <si>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</si>
  <si>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</si>
  <si>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</si>
  <si>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</si>
  <si>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</si>
  <si>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</si>
  <si>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</si>
  <si>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</si>
  <si>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</si>
  <si>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</si>
  <si>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</si>
  <si>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</si>
  <si>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</si>
  <si>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</si>
  <si>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</si>
  <si>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</si>
  <si>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</si>
  <si>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</si>
  <si>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</si>
  <si>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</si>
  <si>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</si>
  <si>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</si>
  <si>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</si>
  <si>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</si>
  <si>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</si>
  <si>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</si>
  <si>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</si>
  <si>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</si>
  <si>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</si>
  <si>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</si>
  <si>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</si>
  <si>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</si>
  <si>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</si>
  <si>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</si>
  <si>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</si>
  <si>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</si>
  <si>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</si>
  <si>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</si>
  <si>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</si>
  <si>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</si>
  <si>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</si>
  <si>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</si>
  <si>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</si>
  <si>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</si>
  <si>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</si>
  <si>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</si>
  <si>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</si>
  <si>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</si>
  <si>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</si>
  <si>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</si>
  <si>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</si>
  <si>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</si>
  <si>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</si>
  <si>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</si>
  <si>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</si>
  <si>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</si>
  <si>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</si>
  <si>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</si>
  <si>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</si>
  <si>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</si>
  <si>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</si>
  <si>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</si>
  <si>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</si>
  <si>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</si>
  <si>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</si>
  <si>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</si>
  <si>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</si>
  <si>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</si>
  <si>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</si>
  <si>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</si>
  <si>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</si>
  <si>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</si>
  <si>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</si>
  <si>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</si>
  <si>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</si>
  <si>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</si>
  <si>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</si>
  <si>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</si>
  <si>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</si>
  <si>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</si>
  <si>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</si>
  <si>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</si>
  <si>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</si>
  <si>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</si>
  <si>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</si>
  <si>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</si>
  <si>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</si>
  <si>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</si>
  <si>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</si>
  <si>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</si>
  <si>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</si>
  <si>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</si>
  <si>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</si>
  <si>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</si>
  <si>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</si>
  <si>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</si>
  <si>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</si>
  <si>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</si>
  <si>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</si>
  <si>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</si>
  <si>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</si>
  <si>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</si>
  <si>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</si>
  <si>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</si>
  <si>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</si>
  <si>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</si>
  <si>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</si>
  <si>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</si>
  <si>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</si>
  <si>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</si>
  <si>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</si>
  <si>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</si>
  <si>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</si>
  <si>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</si>
  <si>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</si>
  <si>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</si>
  <si>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</si>
  <si>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</si>
  <si>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</si>
  <si>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</si>
  <si>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</si>
  <si>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</si>
  <si>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</si>
  <si>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</si>
  <si>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</si>
  <si>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</si>
  <si>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</si>
  <si>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</si>
  <si>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</si>
  <si>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</si>
  <si>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</si>
  <si>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</si>
  <si>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</si>
  <si>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</si>
  <si>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</si>
  <si>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</si>
  <si>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</si>
  <si>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</si>
  <si>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</si>
  <si>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</si>
  <si>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</si>
  <si>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</si>
  <si>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</si>
  <si>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</si>
  <si>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</si>
  <si>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</si>
  <si>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</si>
  <si>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</si>
  <si>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</si>
  <si>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</si>
  <si>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</si>
  <si>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</si>
  <si>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</si>
  <si>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</si>
  <si>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</si>
  <si>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</si>
  <si>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</si>
  <si>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</si>
  <si>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</si>
  <si>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</si>
  <si>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</si>
  <si>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</si>
  <si>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</si>
  <si>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</si>
  <si>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</si>
  <si>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</si>
  <si>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</si>
  <si>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</si>
  <si>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</si>
  <si>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</si>
  <si>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</si>
  <si>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</si>
  <si>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</si>
  <si>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</si>
  <si>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</si>
  <si>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</si>
  <si>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</si>
  <si>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</si>
  <si>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</si>
  <si>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</si>
  <si>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</si>
  <si>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</si>
  <si>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</si>
  <si>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</si>
  <si>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</si>
  <si>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</si>
  <si>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</si>
  <si>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</si>
  <si>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</si>
  <si>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</si>
  <si>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</si>
  <si>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</si>
  <si>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</si>
  <si>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</si>
  <si>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</si>
  <si>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</si>
  <si>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</si>
  <si>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</si>
  <si>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</si>
  <si>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</si>
  <si>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</si>
  <si>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</si>
  <si>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</si>
  <si>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</si>
  <si>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</si>
  <si>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</si>
  <si>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</si>
  <si>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</si>
  <si>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</si>
  <si>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</si>
  <si>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</si>
  <si>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</si>
  <si>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</si>
  <si>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</si>
  <si>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</si>
  <si>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</si>
  <si>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</si>
  <si>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</si>
  <si>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</si>
  <si>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</si>
  <si>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</si>
  <si>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</si>
  <si>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</si>
  <si>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</si>
  <si>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</si>
  <si>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</si>
  <si>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</si>
  <si>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</si>
  <si>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</si>
  <si>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</si>
  <si>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</si>
  <si>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</si>
  <si>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</si>
  <si>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</si>
  <si>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</si>
  <si>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</si>
  <si>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</si>
  <si>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</si>
  <si>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</si>
  <si>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</si>
  <si>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</si>
  <si>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</si>
  <si>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</si>
  <si>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</si>
  <si>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</si>
  <si>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</si>
  <si>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</si>
  <si>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</si>
  <si>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</si>
  <si>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</si>
  <si>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</si>
  <si>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</si>
  <si>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</si>
  <si>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</si>
  <si>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</si>
  <si>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</si>
  <si>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</si>
  <si>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</si>
  <si>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</si>
  <si>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</si>
  <si>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</si>
  <si>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</si>
  <si>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</si>
  <si>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</si>
  <si>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</si>
  <si>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</si>
  <si>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</si>
  <si>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</si>
  <si>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</si>
  <si>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</si>
  <si>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</si>
  <si>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</si>
  <si>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</si>
  <si>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</si>
  <si>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</si>
  <si>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</si>
  <si>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</si>
  <si>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</si>
  <si>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</si>
  <si>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</si>
  <si>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</si>
  <si>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</si>
  <si>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</si>
  <si>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</si>
  <si>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</si>
  <si>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</si>
  <si>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</si>
  <si>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</si>
  <si>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</si>
  <si>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</si>
  <si>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</si>
  <si>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</si>
  <si>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</si>
  <si>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</si>
  <si>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</si>
  <si>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</si>
  <si>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</si>
  <si>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</si>
  <si>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Herinrichting "Schinkel"</t>
  </si>
  <si>
    <t>Het Verlangen "9"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</si>
  <si>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</si>
  <si>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</si>
  <si>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</si>
  <si>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</si>
  <si>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Sculpture "Rollint"</t>
  </si>
  <si>
    <t>sculpture "vogelgod"</t>
  </si>
  <si>
    <t xml:space="preserve">Stairs Art "de Sleutel Ligt Onder De Deurmat" 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</si>
  <si>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</si>
  <si>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</si>
  <si>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</si>
  <si>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</si>
  <si>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</si>
  <si>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</si>
  <si>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</si>
  <si>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</si>
  <si>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</si>
  <si>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</si>
  <si>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</si>
  <si>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</si>
  <si>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</si>
  <si>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</si>
  <si>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</si>
  <si>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</si>
  <si>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</si>
  <si>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</si>
  <si>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</si>
  <si>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</si>
  <si>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</si>
  <si>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</si>
  <si>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</si>
  <si>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</si>
  <si>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</si>
  <si>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</si>
  <si>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</si>
  <si>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</si>
  <si>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</si>
  <si>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</si>
  <si>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</si>
  <si>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</si>
  <si>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</si>
  <si>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</si>
  <si>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</si>
  <si>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</si>
  <si>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</si>
  <si>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</si>
  <si>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</si>
  <si>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</si>
  <si>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</si>
  <si>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</si>
  <si>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</si>
  <si>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</si>
  <si>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</si>
  <si>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</si>
  <si>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</si>
  <si>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</si>
  <si>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</si>
  <si>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</si>
  <si>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</si>
  <si>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</si>
  <si>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</si>
  <si>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</si>
  <si>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</si>
  <si>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</si>
  <si>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</si>
  <si>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</si>
  <si>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</si>
  <si>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</si>
  <si>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</si>
  <si>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</si>
  <si>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</si>
  <si>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</si>
  <si>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</si>
  <si>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</si>
  <si>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</si>
  <si>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</si>
  <si>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</si>
  <si>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</si>
  <si>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</si>
  <si>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</si>
  <si>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</si>
  <si>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</si>
  <si>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</si>
  <si>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</si>
  <si>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</si>
  <si>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</si>
  <si>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</si>
  <si>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</si>
  <si>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</si>
  <si>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</si>
  <si>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</si>
  <si>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</si>
  <si>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</si>
  <si>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</si>
  <si>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</si>
  <si>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</si>
  <si>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</si>
  <si>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</si>
  <si>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</si>
  <si>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</si>
  <si>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</si>
  <si>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</si>
  <si>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</si>
  <si>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</si>
  <si>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</si>
  <si>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</si>
  <si>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</si>
  <si>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</si>
  <si>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</si>
  <si>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</si>
  <si>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</si>
  <si>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</si>
  <si>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</si>
  <si>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</si>
  <si>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</si>
  <si>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</si>
  <si>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</si>
  <si>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</si>
  <si>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</si>
  <si>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</si>
  <si>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</si>
  <si>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</si>
  <si>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</si>
  <si>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</si>
  <si>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</si>
  <si>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</si>
  <si>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</si>
  <si>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</si>
  <si>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</si>
  <si>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</si>
  <si>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</si>
  <si>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</si>
  <si>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</si>
  <si>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</si>
  <si>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</si>
  <si>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</si>
  <si>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</si>
  <si>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</si>
  <si>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</si>
  <si>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</si>
  <si>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</si>
  <si>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</si>
  <si>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</si>
  <si>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</si>
  <si>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</si>
  <si>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</si>
  <si>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</si>
  <si>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</si>
  <si>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</si>
  <si>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</si>
  <si>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</si>
  <si>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</si>
  <si>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</si>
  <si>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</si>
  <si>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</si>
  <si>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</si>
  <si>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</si>
  <si>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</si>
  <si>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</si>
  <si>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</si>
  <si>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</si>
  <si>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</si>
  <si>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</si>
  <si>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</si>
  <si>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</si>
  <si>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</si>
  <si>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</si>
  <si>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</si>
  <si>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</si>
  <si>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</si>
  <si>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</si>
  <si>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</si>
  <si>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</si>
  <si>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</si>
  <si>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</si>
  <si>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</si>
  <si>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</si>
  <si>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</si>
  <si>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</si>
  <si>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</si>
  <si>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</si>
  <si>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</si>
  <si>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</si>
  <si>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</si>
  <si>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</si>
  <si>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</si>
  <si>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</si>
  <si>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</si>
  <si>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</si>
  <si>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</si>
  <si>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</si>
  <si>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</si>
  <si>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</si>
  <si>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</si>
  <si>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</si>
  <si>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</si>
  <si>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</si>
  <si>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</si>
  <si>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</si>
  <si>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</si>
  <si>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</si>
  <si>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</si>
  <si>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</si>
  <si>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</si>
  <si>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</si>
  <si>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</si>
  <si>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</si>
  <si>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</si>
  <si>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</si>
  <si>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</si>
  <si>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</si>
  <si>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</si>
  <si>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</si>
  <si>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</si>
  <si>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</si>
  <si>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</si>
  <si>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</si>
  <si>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</si>
  <si>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</si>
  <si>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</si>
  <si>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</si>
  <si>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</si>
  <si>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</si>
  <si>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</si>
  <si>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</si>
  <si>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</si>
  <si>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</si>
  <si>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</si>
  <si>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</si>
  <si>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</si>
  <si>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</si>
  <si>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</si>
  <si>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</si>
  <si>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</si>
  <si>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</si>
  <si>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</si>
  <si>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</si>
  <si>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</si>
  <si>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</si>
  <si>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</si>
  <si>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</si>
  <si>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</si>
  <si>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</si>
  <si>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</si>
  <si>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</si>
  <si>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</si>
  <si>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</si>
  <si>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</si>
  <si>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</si>
  <si>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</si>
  <si>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</si>
  <si>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</si>
  <si>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</si>
  <si>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</si>
  <si>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</si>
  <si>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</si>
  <si>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</si>
  <si>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</si>
  <si>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</si>
  <si>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</si>
  <si>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</si>
  <si>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</si>
  <si>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</si>
  <si>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</si>
  <si>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</si>
  <si>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</si>
  <si>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</si>
  <si>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</si>
  <si>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</si>
  <si>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</si>
  <si>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</si>
  <si>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</si>
  <si>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</si>
  <si>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</si>
  <si>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</si>
  <si>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</si>
  <si>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</si>
  <si>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</si>
  <si>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</si>
  <si>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</si>
  <si>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</si>
  <si>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</si>
  <si>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</si>
  <si>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</si>
  <si>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</si>
  <si>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</si>
  <si>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</si>
  <si>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</si>
  <si>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</si>
  <si>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</si>
  <si>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</si>
  <si>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</si>
  <si>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</si>
  <si>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</si>
  <si>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</si>
  <si>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</si>
  <si>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</si>
  <si>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</si>
  <si>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</si>
  <si>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</si>
  <si>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</si>
  <si>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</si>
  <si>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</si>
  <si>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</si>
  <si>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</si>
  <si>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</si>
  <si>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</si>
  <si>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</si>
  <si>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</si>
  <si>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</si>
  <si>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</si>
  <si>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</si>
  <si>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</si>
  <si>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</si>
  <si>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</si>
  <si>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</si>
  <si>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</si>
  <si>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</si>
  <si>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</si>
  <si>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</si>
  <si>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</si>
  <si>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</si>
  <si>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</si>
  <si>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</si>
  <si>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</si>
  <si>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</si>
  <si>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</si>
  <si>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</si>
  <si>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</si>
  <si>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</si>
  <si>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</si>
  <si>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</si>
  <si>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</si>
  <si>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</si>
  <si>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</si>
  <si>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</si>
  <si>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</si>
  <si>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</si>
  <si>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</si>
  <si>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</si>
  <si>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</si>
  <si>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</si>
  <si>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</si>
  <si>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</si>
  <si>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</si>
  <si>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</si>
  <si>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</si>
  <si>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</si>
  <si>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</si>
  <si>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</si>
  <si>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</si>
  <si>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</si>
  <si>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</si>
  <si>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</si>
  <si>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</si>
  <si>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</si>
  <si>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</si>
  <si>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</si>
  <si>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</si>
  <si>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</si>
  <si>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</si>
  <si>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</si>
  <si>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</si>
  <si>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</si>
  <si>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</si>
  <si>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</si>
  <si>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</si>
  <si>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</si>
  <si>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</si>
  <si>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</si>
  <si>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</si>
  <si>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</si>
  <si>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</si>
  <si>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</si>
  <si>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</si>
  <si>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</si>
  <si>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</si>
  <si>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</si>
  <si>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</si>
  <si>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</si>
  <si>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</si>
  <si>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</si>
  <si>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</si>
  <si>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</si>
  <si>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</si>
  <si>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</si>
  <si>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</si>
  <si>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</si>
  <si>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</si>
  <si>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</si>
  <si>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</si>
  <si>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</si>
  <si>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</si>
  <si>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</si>
  <si>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</si>
  <si>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</si>
  <si>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</si>
  <si>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</si>
  <si>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</si>
  <si>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</si>
  <si>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</si>
  <si>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</si>
  <si>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</si>
  <si>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</si>
  <si>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</si>
  <si>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</si>
  <si>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</si>
  <si>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</si>
  <si>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</si>
  <si>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</si>
  <si>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</si>
  <si>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</si>
  <si>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</si>
  <si>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</si>
  <si>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</si>
  <si>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</si>
  <si>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</si>
  <si>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</si>
  <si>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</si>
  <si>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</si>
  <si>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</si>
  <si>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</si>
  <si>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</si>
  <si>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</si>
  <si>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</si>
  <si>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</si>
  <si>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</si>
  <si>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</si>
  <si>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</si>
  <si>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</si>
  <si>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</si>
  <si>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</si>
  <si>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</si>
  <si>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</si>
  <si>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</si>
  <si>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</si>
  <si>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</si>
  <si>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</si>
  <si>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</si>
  <si>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</si>
  <si>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</si>
  <si>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</si>
  <si>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</si>
  <si>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</si>
  <si>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</si>
  <si>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</si>
  <si>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</si>
  <si>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</si>
  <si>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</si>
  <si>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</si>
  <si>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</si>
  <si>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</si>
  <si>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</si>
  <si>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</si>
  <si>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</si>
  <si>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</si>
  <si>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</si>
  <si>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</si>
  <si>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</si>
  <si>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</si>
  <si>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</si>
  <si>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</si>
  <si>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</si>
  <si>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</si>
  <si>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</si>
  <si>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</si>
  <si>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</si>
  <si>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</si>
  <si>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</si>
  <si>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</si>
  <si>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</si>
  <si>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</si>
  <si>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</si>
  <si>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</si>
  <si>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</si>
  <si>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</si>
  <si>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</si>
  <si>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</si>
  <si>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</si>
  <si>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</si>
  <si>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</si>
  <si>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</si>
  <si>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</si>
  <si>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</si>
  <si>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</si>
  <si>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</si>
  <si>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</si>
  <si>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</si>
  <si>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</si>
  <si>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</si>
  <si>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</si>
  <si>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</si>
  <si>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</si>
  <si>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</si>
  <si>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</si>
  <si>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</si>
  <si>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</si>
  <si>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</si>
  <si>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</si>
  <si>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</si>
  <si>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</si>
  <si>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</si>
  <si>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</si>
  <si>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</si>
  <si>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</si>
  <si>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</si>
  <si>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</si>
  <si>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</si>
  <si>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</si>
  <si>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</si>
  <si>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</si>
  <si>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</si>
  <si>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</si>
  <si>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</si>
  <si>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</si>
  <si>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</si>
  <si>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</si>
  <si>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</si>
  <si>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</si>
  <si>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</si>
  <si>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</si>
  <si>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</si>
  <si>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</si>
  <si>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</si>
  <si>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</si>
  <si>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</si>
  <si>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</si>
  <si>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</si>
  <si>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</si>
  <si>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</si>
  <si>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</si>
  <si>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</si>
  <si>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</si>
  <si>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</si>
  <si>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</si>
  <si>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</si>
  <si>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</si>
  <si>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</si>
  <si>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</si>
  <si>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</si>
  <si>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</si>
  <si>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</si>
  <si>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</si>
  <si>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</si>
  <si>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</si>
  <si>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</si>
  <si>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</si>
  <si>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</si>
  <si>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</si>
  <si>
    <t>335II</t>
  </si>
  <si>
    <t>1061 XS</t>
  </si>
  <si>
    <t>Albardagracht</t>
  </si>
  <si>
    <t>1067 DZ</t>
  </si>
  <si>
    <t>Westermarkt</t>
  </si>
  <si>
    <t>1016 DL</t>
  </si>
  <si>
    <t>Van Heuven Goedhartlaan</t>
  </si>
  <si>
    <t>1181 LA</t>
  </si>
  <si>
    <t>Bundlaan</t>
  </si>
  <si>
    <t>1031 KA</t>
  </si>
  <si>
    <t>Rubensstraat</t>
  </si>
  <si>
    <t>26III</t>
  </si>
  <si>
    <t>1077 MR</t>
  </si>
  <si>
    <t>Van der Pekstraat</t>
  </si>
  <si>
    <t>118HS</t>
  </si>
  <si>
    <t>1031 EH</t>
  </si>
  <si>
    <t>Frederik Hendrikbuurt</t>
  </si>
  <si>
    <t>Eerste Marnixplantsoen</t>
  </si>
  <si>
    <t>1015 ZA</t>
  </si>
  <si>
    <t>Javaplein</t>
  </si>
  <si>
    <t>1095 CJ</t>
  </si>
  <si>
    <t>Westerduinenstraat</t>
  </si>
  <si>
    <t>1024 GN</t>
  </si>
  <si>
    <t>Plantage Middenlaan</t>
  </si>
  <si>
    <t>1018 DC</t>
  </si>
  <si>
    <t>Kattenlaan</t>
  </si>
  <si>
    <t>1054 KA</t>
  </si>
  <si>
    <t>Christoffel Plantijnpad</t>
  </si>
  <si>
    <t>1065 AX</t>
  </si>
  <si>
    <t>Tuindorp Nieuwendam</t>
  </si>
  <si>
    <t>Ilpendammerstraat</t>
  </si>
  <si>
    <t>1023 AS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</si>
  <si>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</si>
  <si>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</si>
  <si>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</si>
  <si>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</si>
  <si>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</si>
  <si>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</si>
  <si>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</si>
  <si>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</si>
  <si>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</si>
  <si>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</si>
  <si>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</si>
  <si>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1095 KK</t>
  </si>
  <si>
    <t>1181 ZJ</t>
  </si>
  <si>
    <t>219I</t>
  </si>
  <si>
    <t>1056 JP</t>
  </si>
  <si>
    <t>Schinkelbuurt</t>
  </si>
  <si>
    <t>Schinkelkade</t>
  </si>
  <si>
    <t>1075 VM</t>
  </si>
  <si>
    <t>Sint Jorisstraat</t>
  </si>
  <si>
    <t>1017 BC</t>
  </si>
  <si>
    <t>Brigantijnkade</t>
  </si>
  <si>
    <t>Louise Marie Loeberplantsoen</t>
  </si>
  <si>
    <t>Baldwinstraat</t>
  </si>
  <si>
    <t>1069 NH</t>
  </si>
  <si>
    <t>Heesterveld</t>
  </si>
  <si>
    <t>1102 SB</t>
  </si>
  <si>
    <t>Ceramplein</t>
  </si>
  <si>
    <t>1095 BT</t>
  </si>
  <si>
    <t>Frederiksplein</t>
  </si>
  <si>
    <t>1017 XL</t>
  </si>
  <si>
    <t>Fregelaan</t>
  </si>
  <si>
    <t>1062 KL</t>
  </si>
  <si>
    <t>1071 BB</t>
  </si>
  <si>
    <t>Djakartaterras</t>
  </si>
  <si>
    <t>1095 DC</t>
  </si>
  <si>
    <t>Theophile de Bockstraat</t>
  </si>
  <si>
    <t>15HS</t>
  </si>
  <si>
    <t>1058 TV</t>
  </si>
  <si>
    <t>1013 ZX</t>
  </si>
  <si>
    <t>Nieuwe Achtergracht</t>
  </si>
  <si>
    <t>1018 WV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</si>
  <si>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</si>
  <si>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</si>
  <si>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</si>
  <si>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</si>
  <si>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</si>
  <si>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</si>
  <si>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</si>
  <si>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</si>
  <si>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</si>
  <si>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</si>
  <si>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</si>
  <si>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</si>
  <si>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</si>
  <si>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</si>
  <si>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1097 BS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</si>
  <si>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</si>
  <si>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</si>
  <si>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</si>
  <si>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</si>
  <si>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</si>
  <si>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</si>
  <si>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</si>
  <si>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</si>
  <si>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</si>
  <si>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Grasweg</t>
  </si>
  <si>
    <t>1031 HX</t>
  </si>
  <si>
    <t>Rijksstraatweg</t>
  </si>
  <si>
    <t>1115 AP</t>
  </si>
  <si>
    <t>D.J. Den Hartoglaan</t>
  </si>
  <si>
    <t>1111 RC</t>
  </si>
  <si>
    <t>Johan van Hasseltweg</t>
  </si>
  <si>
    <t>1021 KN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</si>
  <si>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</si>
  <si>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</si>
  <si>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</si>
  <si>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</si>
  <si>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</si>
  <si>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</si>
  <si>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</si>
  <si>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</si>
  <si>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</si>
  <si>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</si>
  <si>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</si>
  <si>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</si>
  <si>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</si>
  <si>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</si>
  <si>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</si>
  <si>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</si>
  <si>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</si>
  <si>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</si>
  <si>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</si>
  <si>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64HS</t>
  </si>
  <si>
    <t>1092 AR</t>
  </si>
  <si>
    <t>Prins Mauritslaan</t>
  </si>
  <si>
    <t>14B</t>
  </si>
  <si>
    <t>1111 ZE</t>
  </si>
  <si>
    <t>Weesperstraat</t>
  </si>
  <si>
    <t>1112 AP</t>
  </si>
  <si>
    <t>Ruysdaelkade</t>
  </si>
  <si>
    <t>75II</t>
  </si>
  <si>
    <t>1072 AL</t>
  </si>
  <si>
    <t>Sloterdijk</t>
  </si>
  <si>
    <t>Molenwerf</t>
  </si>
  <si>
    <t>1014 AG</t>
  </si>
  <si>
    <t>Klaas Katerstraat</t>
  </si>
  <si>
    <t>1069 RT</t>
  </si>
  <si>
    <t>ワーテルケリングパト</t>
  </si>
  <si>
    <t>1095 AN</t>
  </si>
  <si>
    <t>Binnenweg</t>
  </si>
  <si>
    <t>1191 AA</t>
  </si>
  <si>
    <t>1066 CA</t>
  </si>
  <si>
    <t>7I</t>
  </si>
  <si>
    <t>1053 HA</t>
  </si>
  <si>
    <t>Kabelgaststraat</t>
  </si>
  <si>
    <t>1033 DR</t>
  </si>
  <si>
    <t>Weesperplein</t>
  </si>
  <si>
    <t>4D</t>
  </si>
  <si>
    <t>1018 XA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</si>
  <si>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</si>
  <si>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</si>
  <si>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</si>
  <si>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</si>
  <si>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</si>
  <si>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</si>
  <si>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</si>
  <si>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</si>
  <si>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</si>
  <si>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</si>
  <si>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</si>
  <si>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Ben Websterstraat</t>
  </si>
  <si>
    <t>1066 GT</t>
  </si>
  <si>
    <t>Bijlmerplein</t>
  </si>
  <si>
    <t>• 1102 MV</t>
  </si>
  <si>
    <t>Jacob van Weesenbekestraat</t>
  </si>
  <si>
    <t>1067 PD</t>
  </si>
  <si>
    <t>1082 SB</t>
  </si>
  <si>
    <t>Dorpsplein</t>
  </si>
  <si>
    <t>1115 CX</t>
  </si>
  <si>
    <t>Dostojevskisingel</t>
  </si>
  <si>
    <t>1102 XM</t>
  </si>
  <si>
    <t>Nassaukade</t>
  </si>
  <si>
    <t>Henri Dunantstraat</t>
  </si>
  <si>
    <t>Bickerswerf</t>
  </si>
  <si>
    <t>1013 KX</t>
  </si>
  <si>
    <t>Burgemeester Vening Meineszlaan</t>
  </si>
  <si>
    <t>1063 BC</t>
  </si>
  <si>
    <t>Parklaan</t>
  </si>
  <si>
    <t>1182 GK</t>
  </si>
  <si>
    <t>Willem Augustinstraat</t>
  </si>
  <si>
    <t>Bessemerstraat</t>
  </si>
  <si>
    <t>1097 AM</t>
  </si>
  <si>
    <t>Plantage Kerklaan</t>
  </si>
  <si>
    <t>1018 CZ</t>
  </si>
  <si>
    <t>Escapade</t>
  </si>
  <si>
    <t>1183 NM</t>
  </si>
  <si>
    <t>1055 NH</t>
  </si>
  <si>
    <t>Colenbranderhof</t>
  </si>
  <si>
    <t>1065 BG</t>
  </si>
  <si>
    <t>Europaplein</t>
  </si>
  <si>
    <t>1078 GZ</t>
  </si>
  <si>
    <t>Tolhuisweg</t>
  </si>
  <si>
    <t>Liergouw</t>
  </si>
  <si>
    <t>1026 BW</t>
  </si>
  <si>
    <t>1066 CB</t>
  </si>
  <si>
    <t>Pier Panderstraat</t>
  </si>
  <si>
    <t>10HS</t>
  </si>
  <si>
    <t>1067 ZZ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</si>
  <si>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</si>
  <si>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</si>
  <si>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</si>
  <si>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</si>
  <si>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</si>
  <si>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</si>
  <si>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</si>
  <si>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</si>
  <si>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Gosschalklaan</t>
  </si>
  <si>
    <t>1014 DC</t>
  </si>
  <si>
    <t>Olympisch Stadion</t>
  </si>
  <si>
    <t>Cas Oorthuyskade</t>
  </si>
  <si>
    <t>IJdoornlaan</t>
  </si>
  <si>
    <t>Cornelis Lelylaan</t>
  </si>
  <si>
    <t>1065 CN</t>
  </si>
  <si>
    <t>Prinses Irenelaan</t>
  </si>
  <si>
    <t>1182 BJ</t>
  </si>
  <si>
    <t>Kruitberg</t>
  </si>
  <si>
    <t>5029A</t>
  </si>
  <si>
    <t>1104 CA</t>
  </si>
  <si>
    <t>Insulindeweg</t>
  </si>
  <si>
    <t>Kingsfordweg</t>
  </si>
  <si>
    <t>1043 GP</t>
  </si>
  <si>
    <t>Arlandaweg</t>
  </si>
  <si>
    <t>Westerdok</t>
  </si>
  <si>
    <t>1013 BH</t>
  </si>
  <si>
    <t>10C</t>
  </si>
  <si>
    <t>1016 TV</t>
  </si>
  <si>
    <t>Jan Postmahof</t>
  </si>
  <si>
    <t>1063 XC</t>
  </si>
  <si>
    <t>1015 NA</t>
  </si>
  <si>
    <t>Nieuwe Kalfjeslaan</t>
  </si>
  <si>
    <t>1182 AA</t>
  </si>
  <si>
    <t>Overdiemerweg</t>
  </si>
  <si>
    <t>1111 PN</t>
  </si>
  <si>
    <t>Pa Verkuijllaan</t>
  </si>
  <si>
    <t>1171 EE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</si>
  <si>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</si>
  <si>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</si>
  <si>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</si>
  <si>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</si>
  <si>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</si>
  <si>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</si>
  <si>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</si>
  <si>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</si>
  <si>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</si>
  <si>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</si>
  <si>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</si>
  <si>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</si>
  <si>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</si>
  <si>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</si>
  <si>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</si>
  <si>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</si>
  <si>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</si>
  <si>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</si>
  <si>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Jacob Van Lennepkade</t>
  </si>
  <si>
    <t>1111 HL</t>
  </si>
  <si>
    <t>Keizer Karelweg</t>
  </si>
  <si>
    <t>1181 RJ</t>
  </si>
  <si>
    <t>Oranjebaan</t>
  </si>
  <si>
    <t>Grubbehoeve</t>
  </si>
  <si>
    <t>1103 GG</t>
  </si>
  <si>
    <t>1018 EM</t>
  </si>
  <si>
    <t>Van Het Hofflaan</t>
  </si>
  <si>
    <t>1097 EP</t>
  </si>
  <si>
    <t>Admiraal de Ruijterweg</t>
  </si>
  <si>
    <t>1056 GJ</t>
  </si>
  <si>
    <t>Barbara Strozzilaan</t>
  </si>
  <si>
    <t>1112 AN</t>
  </si>
  <si>
    <t>Ardennenlaan</t>
  </si>
  <si>
    <t>1066 SE</t>
  </si>
  <si>
    <t>Annie M.G. Schmidtstraat</t>
  </si>
  <si>
    <t>1011 DH</t>
  </si>
  <si>
    <t>1076 CV</t>
  </si>
  <si>
    <t>Meer en Vaart</t>
  </si>
  <si>
    <t>Amsterdamse Baan</t>
  </si>
  <si>
    <t>Jan Thoméepad</t>
  </si>
  <si>
    <t>1034 ZP</t>
  </si>
  <si>
    <t>Holterbergweg</t>
  </si>
  <si>
    <t>Blomwijckerpad</t>
  </si>
  <si>
    <t>1068 DX</t>
  </si>
  <si>
    <t>1012 AA</t>
  </si>
  <si>
    <t>Remmerdenplein</t>
  </si>
  <si>
    <t>1106 AK</t>
  </si>
  <si>
    <t>73II</t>
  </si>
  <si>
    <t>1078 GX</t>
  </si>
  <si>
    <t>Churchill-laan</t>
  </si>
  <si>
    <t>174I</t>
  </si>
  <si>
    <t>1078 ES</t>
  </si>
  <si>
    <t>1012 NP</t>
  </si>
  <si>
    <t>Kramatweg</t>
  </si>
  <si>
    <t>35B</t>
  </si>
  <si>
    <t>1095 JS</t>
  </si>
  <si>
    <t>Handelsweg</t>
  </si>
  <si>
    <t>1181 ZA</t>
  </si>
  <si>
    <t>Roepie Kruizestraat</t>
  </si>
  <si>
    <t>Kuinderstraat</t>
  </si>
  <si>
    <t>1079 DH</t>
  </si>
  <si>
    <t>Lauriergracht</t>
  </si>
  <si>
    <t>86V</t>
  </si>
  <si>
    <t>1016 RM</t>
  </si>
  <si>
    <t>Lijnbaansgracht</t>
  </si>
  <si>
    <t>234A</t>
  </si>
  <si>
    <t>1017 PH</t>
  </si>
  <si>
    <t>Contactweg</t>
  </si>
  <si>
    <t>1014 AN</t>
  </si>
  <si>
    <t>Lumièrestraat</t>
  </si>
  <si>
    <t>87-117</t>
  </si>
  <si>
    <t>1087 JA</t>
  </si>
  <si>
    <t>Oostenburgervoorstraat</t>
  </si>
  <si>
    <t>1018 MR</t>
  </si>
  <si>
    <t>1079 LL</t>
  </si>
  <si>
    <t>Wolbrantskerkweg</t>
  </si>
  <si>
    <t>Oudeschans</t>
  </si>
  <si>
    <t>1011 KX</t>
  </si>
  <si>
    <t>Stadstuinen</t>
  </si>
  <si>
    <t>1181 VT</t>
  </si>
  <si>
    <t>Cabotstraat</t>
  </si>
  <si>
    <t>6II</t>
  </si>
  <si>
    <t>1057 VR</t>
  </si>
  <si>
    <t>Theodorus Dobbestraat</t>
  </si>
  <si>
    <t>132III</t>
  </si>
  <si>
    <t>1063 CA</t>
  </si>
  <si>
    <t>Floraweg</t>
  </si>
  <si>
    <t>1032 ZC</t>
  </si>
  <si>
    <t>Nieuwe Batavierstraat</t>
  </si>
  <si>
    <t>1011 LK</t>
  </si>
  <si>
    <t>Domselaerstraat</t>
  </si>
  <si>
    <t>1093 MB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</si>
  <si>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</si>
  <si>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</si>
  <si>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</si>
  <si>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</si>
  <si>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</si>
  <si>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</si>
  <si>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</si>
  <si>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Krommeniestraat</t>
  </si>
  <si>
    <t>1013 XH</t>
  </si>
  <si>
    <t>Hobbemastraat</t>
  </si>
  <si>
    <t>1071 XZ</t>
  </si>
  <si>
    <t>1083 AB</t>
  </si>
  <si>
    <t>Barcelonaplein</t>
  </si>
  <si>
    <t>1019 LZ</t>
  </si>
  <si>
    <t>1064 NP</t>
  </si>
  <si>
    <t>18HS</t>
  </si>
  <si>
    <t>1092 AG</t>
  </si>
  <si>
    <t>Kalfjeslaan</t>
  </si>
  <si>
    <t>1083 AA</t>
  </si>
  <si>
    <t>Hemsterhuisstraat</t>
  </si>
  <si>
    <t>1065 JX</t>
  </si>
  <si>
    <t>De Punt</t>
  </si>
  <si>
    <t>1069 EA</t>
  </si>
  <si>
    <t>Van Reigersbergenstraat</t>
  </si>
  <si>
    <t>1052 WS</t>
  </si>
  <si>
    <t>1052 WL</t>
  </si>
  <si>
    <t>1052 WN</t>
  </si>
  <si>
    <t>Saskia van Uylenburgweg</t>
  </si>
  <si>
    <t>1183 DK</t>
  </si>
  <si>
    <t>1052 WG</t>
  </si>
  <si>
    <t>Johan Braakensiekhof</t>
  </si>
  <si>
    <t>1068 KK</t>
  </si>
  <si>
    <t>Anton Schleperspad</t>
  </si>
  <si>
    <t>1066 BV</t>
  </si>
  <si>
    <t>Warmoesstraat</t>
  </si>
  <si>
    <t>149III</t>
  </si>
  <si>
    <t>1012 JC</t>
  </si>
  <si>
    <t>Tervurenpad</t>
  </si>
  <si>
    <t>Waterlandplein</t>
  </si>
  <si>
    <t>1024 LX</t>
  </si>
  <si>
    <t>Adelaarsweg</t>
  </si>
  <si>
    <t>1022 CB</t>
  </si>
  <si>
    <t>1021 JL</t>
  </si>
  <si>
    <t>Jean Desmetstraat</t>
  </si>
  <si>
    <t>437D</t>
  </si>
  <si>
    <t>1023 BM</t>
  </si>
  <si>
    <t>Marskramer</t>
  </si>
  <si>
    <t>1188 DV</t>
  </si>
  <si>
    <t>Aalsmeerderweg</t>
  </si>
  <si>
    <t>417-423</t>
  </si>
  <si>
    <t>Wezer</t>
  </si>
  <si>
    <t>1186 LK</t>
  </si>
  <si>
    <t>1432 EB</t>
  </si>
  <si>
    <t>Kringloop</t>
  </si>
  <si>
    <t>1186 HK</t>
  </si>
  <si>
    <t>Sportlaan</t>
  </si>
  <si>
    <t>Landtong</t>
  </si>
  <si>
    <t>1186 GP</t>
  </si>
  <si>
    <t>Bosboom Toussaintlaan</t>
  </si>
  <si>
    <t>Noorddammerlaan</t>
  </si>
  <si>
    <t>Lindenlaan</t>
  </si>
  <si>
    <t>1185 LG</t>
  </si>
  <si>
    <t>Haagbeuklaan</t>
  </si>
  <si>
    <t>1185 KK</t>
  </si>
  <si>
    <t>Augustinuspark</t>
  </si>
  <si>
    <t>1185 CN</t>
  </si>
  <si>
    <t>Bosbaan</t>
  </si>
  <si>
    <t>1182 AG</t>
  </si>
  <si>
    <t>Hagedoornplein</t>
  </si>
  <si>
    <t>1031 BV</t>
  </si>
  <si>
    <t>1081 JK</t>
  </si>
  <si>
    <t>Noordhollandstraat</t>
  </si>
  <si>
    <t>1185 XB</t>
  </si>
  <si>
    <t>Korianderlaan</t>
  </si>
  <si>
    <t>Snoekbaarsstraat</t>
  </si>
  <si>
    <t>61-63</t>
  </si>
  <si>
    <t>Ina Boudier Bakkerlaan</t>
  </si>
  <si>
    <t>1187 WR</t>
  </si>
  <si>
    <t>Turfschip</t>
  </si>
  <si>
    <t>1186 XZ</t>
  </si>
  <si>
    <t>81R</t>
  </si>
  <si>
    <t>Asserring</t>
  </si>
  <si>
    <t>1187 KL</t>
  </si>
  <si>
    <t>Westwijkplein</t>
  </si>
  <si>
    <t>1187 LS</t>
  </si>
  <si>
    <t>Sacharovlaan</t>
  </si>
  <si>
    <t>1187 RG</t>
  </si>
  <si>
    <t>Grote Beer</t>
  </si>
  <si>
    <t>1188 BB</t>
  </si>
  <si>
    <t>Betsy Perklaan</t>
  </si>
  <si>
    <t>1187 PP</t>
  </si>
  <si>
    <t>1185 XE</t>
  </si>
  <si>
    <t>1186 HD</t>
  </si>
  <si>
    <t>Marketentster</t>
  </si>
  <si>
    <t>1188 DG</t>
  </si>
  <si>
    <t>Langs de Akker</t>
  </si>
  <si>
    <t>1186 DA</t>
  </si>
  <si>
    <t>Groenhof</t>
  </si>
  <si>
    <t>Van der Hooplaan</t>
  </si>
  <si>
    <t>Maarten Lutherweg</t>
  </si>
  <si>
    <t>1185 AL</t>
  </si>
  <si>
    <t>Populierenlaan</t>
  </si>
  <si>
    <t>1187 AG</t>
  </si>
  <si>
    <t>Kruitmolen</t>
  </si>
  <si>
    <t>1184 VX</t>
  </si>
  <si>
    <t>1185 NJ</t>
  </si>
  <si>
    <t>Laan van Langerhuize</t>
  </si>
  <si>
    <t>Groenelaan</t>
  </si>
  <si>
    <t>Benderslaan</t>
  </si>
  <si>
    <t>Handweg</t>
  </si>
  <si>
    <t>1185 TV</t>
  </si>
  <si>
    <t>1186 AA</t>
  </si>
  <si>
    <t>Kleine Noorddijk</t>
  </si>
  <si>
    <t>1187 NZ</t>
  </si>
  <si>
    <t>De Cuserstraat</t>
  </si>
  <si>
    <t>1081 CN</t>
  </si>
  <si>
    <t>Daelenbroek</t>
  </si>
  <si>
    <t>1082 AA</t>
  </si>
  <si>
    <t>Reimersbeek</t>
  </si>
  <si>
    <t>1082 AG</t>
  </si>
  <si>
    <t>Bosbaanweg</t>
  </si>
  <si>
    <t>1182 DA</t>
  </si>
  <si>
    <t>910HS</t>
  </si>
  <si>
    <t>1081 JN</t>
  </si>
  <si>
    <t>Nederhoven</t>
  </si>
  <si>
    <t>1083 AM</t>
  </si>
  <si>
    <t>Van Heenvlietlaan</t>
  </si>
  <si>
    <t>1083 CL</t>
  </si>
  <si>
    <t>14-15</t>
  </si>
  <si>
    <t>Wildenborch</t>
  </si>
  <si>
    <t>1082 KC</t>
  </si>
  <si>
    <t>Willem van Weldammelaan</t>
  </si>
  <si>
    <t>1082 LT</t>
  </si>
  <si>
    <t>Buitenveldertselaan</t>
  </si>
  <si>
    <t>1081 AA</t>
  </si>
  <si>
    <t>Baden Powellweg</t>
  </si>
  <si>
    <t>1069 LB</t>
  </si>
  <si>
    <t>1075 XL</t>
  </si>
  <si>
    <t>Reimerswaalstraat</t>
  </si>
  <si>
    <t>1F1</t>
  </si>
  <si>
    <t>1069 AE</t>
  </si>
  <si>
    <t>Kinkerbuurt</t>
  </si>
  <si>
    <t>Bellamystraat</t>
  </si>
  <si>
    <t>1053 BE</t>
  </si>
  <si>
    <t>61III</t>
  </si>
  <si>
    <t>1052 ST</t>
  </si>
  <si>
    <t>Sarphatistraat</t>
  </si>
  <si>
    <t>1018 DH</t>
  </si>
  <si>
    <t>Stationsplein Zuid-West</t>
  </si>
  <si>
    <t>961-963</t>
  </si>
  <si>
    <t>Distelweg</t>
  </si>
  <si>
    <t>1031 HD</t>
  </si>
  <si>
    <t>Tugelaweg</t>
  </si>
  <si>
    <t>111-112</t>
  </si>
  <si>
    <t>1091 VW</t>
  </si>
  <si>
    <t>Volendammerweg</t>
  </si>
  <si>
    <t>1027 EA</t>
  </si>
  <si>
    <t>C. van Eesterenlaan</t>
  </si>
  <si>
    <t>Oostelijke Handelskade</t>
  </si>
  <si>
    <t>1019 DN</t>
  </si>
  <si>
    <t>Elckerlijcstraat</t>
  </si>
  <si>
    <t>1055 AK</t>
  </si>
  <si>
    <t>Zuiderzeeweg</t>
  </si>
  <si>
    <t>46A</t>
  </si>
  <si>
    <t>1095 KJ</t>
  </si>
  <si>
    <t>Loosdrechtdreef</t>
  </si>
  <si>
    <t>1108 AZ</t>
  </si>
  <si>
    <t>1065 KC</t>
  </si>
  <si>
    <t>Dolingadreef</t>
  </si>
  <si>
    <t>1102 WT</t>
  </si>
  <si>
    <t>Forintplantsoen</t>
  </si>
  <si>
    <t>1060 SK</t>
  </si>
  <si>
    <t>Jan Olphert Vaillantlaan</t>
  </si>
  <si>
    <t>1086 XZ</t>
  </si>
  <si>
    <t>Cort van der Lindenkade</t>
  </si>
  <si>
    <t>1067 LL</t>
  </si>
  <si>
    <t>1111 PP</t>
  </si>
  <si>
    <t>Wolfert van Borsselenweg</t>
  </si>
  <si>
    <t>1181 PJ</t>
  </si>
  <si>
    <t>1067 CP</t>
  </si>
  <si>
    <t>Seranggracht</t>
  </si>
  <si>
    <t>1019 PM</t>
  </si>
  <si>
    <t>Piet Heinkade</t>
  </si>
  <si>
    <t>1019 BR</t>
  </si>
  <si>
    <t>Dijkmanshuizenstraat</t>
  </si>
  <si>
    <t>229-230</t>
  </si>
  <si>
    <t>Lamonggracht</t>
  </si>
  <si>
    <t>1019 RE</t>
  </si>
  <si>
    <t>1014 AE</t>
  </si>
  <si>
    <t>Schouw</t>
  </si>
  <si>
    <t>1113 HZ</t>
  </si>
  <si>
    <t>Hullenbergweg</t>
  </si>
  <si>
    <t>1101 CG</t>
  </si>
  <si>
    <t>Vliegtuigstraat</t>
  </si>
  <si>
    <t>1059 CL</t>
  </si>
  <si>
    <t>Govert Flinckstraat</t>
  </si>
  <si>
    <t>193B</t>
  </si>
  <si>
    <t>1073 BV</t>
  </si>
  <si>
    <t>Rembrandtweg</t>
  </si>
  <si>
    <t>1181 GV</t>
  </si>
  <si>
    <t>Jeanne d'Arclaan</t>
  </si>
  <si>
    <t>1183 AZ</t>
  </si>
  <si>
    <t>Eerste Sweelinckstraat</t>
  </si>
  <si>
    <t>1073 CK</t>
  </si>
  <si>
    <t>Karel Klinkenbergstraat</t>
  </si>
  <si>
    <t>1061 AM</t>
  </si>
  <si>
    <t>Houthavens</t>
  </si>
  <si>
    <t>Haparandadam</t>
  </si>
  <si>
    <t>1013 AK</t>
  </si>
  <si>
    <t>1025 PX</t>
  </si>
  <si>
    <t>Zwanebloemlaan</t>
  </si>
  <si>
    <t>1087 KE</t>
  </si>
  <si>
    <t>Van Tuyll van Serooskerkenplein</t>
  </si>
  <si>
    <t>54III</t>
  </si>
  <si>
    <t>1076 NC</t>
  </si>
  <si>
    <t>Pontanusstraat</t>
  </si>
  <si>
    <t>1093 SH</t>
  </si>
  <si>
    <t>Kraaiennest</t>
  </si>
  <si>
    <t>1104 CE</t>
  </si>
  <si>
    <t>Joris van Den Berghweg</t>
  </si>
  <si>
    <t>1067 HP</t>
  </si>
  <si>
    <t>Maarten Jansz Kosterstraat</t>
  </si>
  <si>
    <t>22I</t>
  </si>
  <si>
    <t>1017 VZ</t>
  </si>
  <si>
    <t>Rode Kruisstraat</t>
  </si>
  <si>
    <t>1025 KM</t>
  </si>
  <si>
    <t>Stuurmankade</t>
  </si>
  <si>
    <t>1019 WD</t>
  </si>
  <si>
    <t>33HS</t>
  </si>
  <si>
    <t>1097 EE</t>
  </si>
  <si>
    <t>227-229</t>
  </si>
  <si>
    <t>1025 LK</t>
  </si>
  <si>
    <t>Emmaplein</t>
  </si>
  <si>
    <t>1181 BP</t>
  </si>
  <si>
    <t>Europaboulevard</t>
  </si>
  <si>
    <t>1083 AD</t>
  </si>
  <si>
    <t>Tt. Neveritaweg</t>
  </si>
  <si>
    <t>Jollemanhof</t>
  </si>
  <si>
    <t>1019 GW</t>
  </si>
  <si>
    <t>Ruys de Beerenbrouckstraat</t>
  </si>
  <si>
    <t>1067 BP</t>
  </si>
  <si>
    <t>Nachtwachtlaan</t>
  </si>
  <si>
    <t>1058 EB</t>
  </si>
  <si>
    <t>1181 GK</t>
  </si>
  <si>
    <t>Bernard Kochstraat</t>
  </si>
  <si>
    <t>Westerdoksplein</t>
  </si>
  <si>
    <t>1013 AZ</t>
  </si>
  <si>
    <t>Orteliuskade</t>
  </si>
  <si>
    <t>1057 AA</t>
  </si>
  <si>
    <t>Keizersgracht</t>
  </si>
  <si>
    <t>1015 CJ</t>
  </si>
  <si>
    <t>Theemsweg</t>
  </si>
  <si>
    <t>1043 BJ</t>
  </si>
  <si>
    <t>Catharina van Clevepark</t>
  </si>
  <si>
    <t>1181 AT</t>
  </si>
  <si>
    <t>Luiksingel</t>
  </si>
  <si>
    <t>1066 JH</t>
  </si>
  <si>
    <t>Van Woustraat</t>
  </si>
  <si>
    <t>Swammerdamstraat</t>
  </si>
  <si>
    <t>1091 RP</t>
  </si>
  <si>
    <t>Apollolaan</t>
  </si>
  <si>
    <t>1077 BG</t>
  </si>
  <si>
    <t>Gooiseweg</t>
  </si>
  <si>
    <t>Jacob Bontiusplaats</t>
  </si>
  <si>
    <t>Roggekamp</t>
  </si>
  <si>
    <t>1112 HW</t>
  </si>
  <si>
    <t>Oeverpad</t>
  </si>
  <si>
    <t>Rijnsburgstraat</t>
  </si>
  <si>
    <t>1059 AV</t>
  </si>
  <si>
    <t>1056 BH</t>
  </si>
  <si>
    <t>Tolstraat</t>
  </si>
  <si>
    <t>127I</t>
  </si>
  <si>
    <t>1074 VJ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</si>
  <si>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</si>
  <si>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</si>
  <si>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</si>
  <si>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</si>
  <si>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</si>
  <si>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</si>
  <si>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</si>
  <si>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</si>
  <si>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35-37</t>
  </si>
  <si>
    <t>Ouderkerkerlaan</t>
  </si>
  <si>
    <t>1112 BE</t>
  </si>
  <si>
    <t>Kattenburgerstraat</t>
  </si>
  <si>
    <t>1018 JA</t>
  </si>
  <si>
    <t>Noorder IJdijk</t>
  </si>
  <si>
    <t>1023 NT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</si>
  <si>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</si>
  <si>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</si>
  <si>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</si>
  <si>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</si>
  <si>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</si>
  <si>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</si>
  <si>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</si>
  <si>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1098 XG</t>
  </si>
  <si>
    <t>Nieuwe Uilenburgerstraat</t>
  </si>
  <si>
    <t>131-173</t>
  </si>
  <si>
    <t>1011 LN</t>
  </si>
  <si>
    <t>1098 XH</t>
  </si>
  <si>
    <t>227HS</t>
  </si>
  <si>
    <t>1056 BW</t>
  </si>
  <si>
    <t>A.A.H. Struijckenkade</t>
  </si>
  <si>
    <t>1063 NX</t>
  </si>
  <si>
    <t>Prins Hendrikkade</t>
  </si>
  <si>
    <t>1011 TE</t>
  </si>
  <si>
    <t>Victorieplein</t>
  </si>
  <si>
    <t>3I</t>
  </si>
  <si>
    <t>1079 KK</t>
  </si>
  <si>
    <t>Damrak</t>
  </si>
  <si>
    <t>13-15</t>
  </si>
  <si>
    <t>1183 LZ</t>
  </si>
  <si>
    <t>1053 KA</t>
  </si>
  <si>
    <t>Prinses Irenestraat</t>
  </si>
  <si>
    <t>1077 WT</t>
  </si>
  <si>
    <t>Piet Wiedijkstraat</t>
  </si>
  <si>
    <t>1068 NW</t>
  </si>
  <si>
    <t>Herman Bonpad</t>
  </si>
  <si>
    <t>1067 SN</t>
  </si>
  <si>
    <t>Amstelplein</t>
  </si>
  <si>
    <t>Houtmankade</t>
  </si>
  <si>
    <t>1013 RR</t>
  </si>
  <si>
    <t>Oostoever</t>
  </si>
  <si>
    <t>Meibergdreef</t>
  </si>
  <si>
    <t>Johannes Vermeerplein</t>
  </si>
  <si>
    <t>16I</t>
  </si>
  <si>
    <t>1071 DV</t>
  </si>
  <si>
    <t>Eliza van Calcarstraat</t>
  </si>
  <si>
    <t>1068 RR</t>
  </si>
  <si>
    <t>Rhijnspoorplein</t>
  </si>
  <si>
    <t>1091 GM</t>
  </si>
  <si>
    <t>Maasstraat</t>
  </si>
  <si>
    <t>203I</t>
  </si>
  <si>
    <t>1079 BJ</t>
  </si>
  <si>
    <t>Keurenplein</t>
  </si>
  <si>
    <t>1069 CD</t>
  </si>
  <si>
    <t>Rembrandtplein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</si>
  <si>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</si>
  <si>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</si>
  <si>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</si>
  <si>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</si>
  <si>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</si>
  <si>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</si>
  <si>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</si>
  <si>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</si>
  <si>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</si>
  <si>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</si>
  <si>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</si>
  <si>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</si>
  <si>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</si>
  <si>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</si>
  <si>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</si>
  <si>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</si>
  <si>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</si>
  <si>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Derkinderenstraat</t>
  </si>
  <si>
    <t>1062 BJ</t>
  </si>
  <si>
    <t>11A</t>
  </si>
  <si>
    <t>1105 AZ</t>
  </si>
  <si>
    <t>Carolina MacGillavrylaan</t>
  </si>
  <si>
    <t>1062 HD</t>
  </si>
  <si>
    <t>La Guardiaweg</t>
  </si>
  <si>
    <t>48-50</t>
  </si>
  <si>
    <t>Bankrashof</t>
  </si>
  <si>
    <t>Joseph Schumpeterstraat</t>
  </si>
  <si>
    <t>Charlie Parkerstraat</t>
  </si>
  <si>
    <t>1066 GV</t>
  </si>
  <si>
    <t>Entrada</t>
  </si>
  <si>
    <t>1096 EJ</t>
  </si>
  <si>
    <t>Overhaalsgang</t>
  </si>
  <si>
    <t>1018 AT</t>
  </si>
  <si>
    <t>Banstraat</t>
  </si>
  <si>
    <t>14III</t>
  </si>
  <si>
    <t>1071 JZ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</si>
  <si>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</si>
  <si>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</si>
  <si>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</si>
  <si>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</si>
  <si>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</si>
  <si>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</si>
  <si>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</si>
  <si>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47A</t>
  </si>
  <si>
    <t>1012 TM</t>
  </si>
  <si>
    <t>Fahrenheitstraat</t>
  </si>
  <si>
    <t>1097 PX</t>
  </si>
  <si>
    <t>1018 CV</t>
  </si>
  <si>
    <t>Rietzangerweg</t>
  </si>
  <si>
    <t>1111 VJ</t>
  </si>
  <si>
    <t>Gruttoplein</t>
  </si>
  <si>
    <t>2A</t>
  </si>
  <si>
    <t>1113 HM</t>
  </si>
  <si>
    <t>Frederiksstraat</t>
  </si>
  <si>
    <t>1054 LD</t>
  </si>
  <si>
    <t>Sportpark Spieringhorn</t>
  </si>
  <si>
    <t>1043 AA</t>
  </si>
  <si>
    <t>1081 JH</t>
  </si>
  <si>
    <t>Jan de Jonghkade</t>
  </si>
  <si>
    <t>1063 MH</t>
  </si>
  <si>
    <t>Remijden</t>
  </si>
  <si>
    <t>1068 XB</t>
  </si>
  <si>
    <t>Jan Rebelstraat</t>
  </si>
  <si>
    <t>1069 CB</t>
  </si>
  <si>
    <t>Foppingadreef</t>
  </si>
  <si>
    <t>26B-36</t>
  </si>
  <si>
    <t>1102 CX</t>
  </si>
  <si>
    <t>69III</t>
  </si>
  <si>
    <t>1052 CR</t>
  </si>
  <si>
    <t>Uilenstede</t>
  </si>
  <si>
    <t>Gustav Mahlerlaan</t>
  </si>
  <si>
    <t>1081 LB</t>
  </si>
  <si>
    <t>Westindische buurt</t>
  </si>
  <si>
    <t>Postjeskade</t>
  </si>
  <si>
    <t>103HS</t>
  </si>
  <si>
    <t>1058 DK</t>
  </si>
  <si>
    <t>Delflandlaan</t>
  </si>
  <si>
    <t>Beemsterstraat</t>
  </si>
  <si>
    <t>1024 BE</t>
  </si>
  <si>
    <t>Doornburg</t>
  </si>
  <si>
    <t>1081 JX</t>
  </si>
  <si>
    <t>Uffizilaan</t>
  </si>
  <si>
    <t>1064 WJ</t>
  </si>
  <si>
    <t>Czaar Peterstraat</t>
  </si>
  <si>
    <t>135II</t>
  </si>
  <si>
    <t>1018 PG</t>
  </si>
  <si>
    <t>Barajasweg</t>
  </si>
  <si>
    <t>1043 CP</t>
  </si>
  <si>
    <t>Zuiderkerkhof</t>
  </si>
  <si>
    <t>1011 WB</t>
  </si>
  <si>
    <t>99c</t>
  </si>
  <si>
    <t>1091 EL</t>
  </si>
  <si>
    <t>Stadsplein</t>
  </si>
  <si>
    <t>1181 ZM</t>
  </si>
  <si>
    <t>Rembrandthof</t>
  </si>
  <si>
    <t>1181 ZL</t>
  </si>
  <si>
    <t>Schipholweg</t>
  </si>
  <si>
    <t>1181 GW</t>
  </si>
  <si>
    <t>Rhoneweg</t>
  </si>
  <si>
    <t>Binnengasthuisstraat</t>
  </si>
  <si>
    <t>1012 ZA</t>
  </si>
  <si>
    <t>52-58</t>
  </si>
  <si>
    <t>IJplein</t>
  </si>
  <si>
    <t>1021 NB</t>
  </si>
  <si>
    <t>Gillis van Ledenberchstraat</t>
  </si>
  <si>
    <t>108HS</t>
  </si>
  <si>
    <t>1052 VK</t>
  </si>
  <si>
    <t>Tasmanstraat</t>
  </si>
  <si>
    <t>51IV</t>
  </si>
  <si>
    <t>1013 PX</t>
  </si>
  <si>
    <t>Wilhelminaplantsoen</t>
  </si>
  <si>
    <t>Windroosplein</t>
  </si>
  <si>
    <t>61A</t>
  </si>
  <si>
    <t>1018 ZZ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</si>
  <si>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</si>
  <si>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</si>
  <si>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</si>
  <si>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</si>
  <si>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</si>
  <si>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</si>
  <si>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</si>
  <si>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</si>
  <si>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110I</t>
  </si>
  <si>
    <t>1075 XK</t>
  </si>
  <si>
    <t>Changiweg</t>
  </si>
  <si>
    <t>Cruquiusweg</t>
  </si>
  <si>
    <t>77-85</t>
  </si>
  <si>
    <t>Diepenbrockstraat</t>
  </si>
  <si>
    <t>1077 VX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</si>
  <si>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</si>
  <si>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</si>
  <si>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</si>
  <si>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</si>
  <si>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</si>
  <si>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</si>
  <si>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</si>
  <si>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</si>
  <si>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</si>
  <si>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Amstelveen</t>
  </si>
  <si>
    <t>Patrimonium</t>
  </si>
  <si>
    <t>Westerpark</t>
  </si>
  <si>
    <t>Elsrijk</t>
  </si>
  <si>
    <t>Stadshart</t>
  </si>
  <si>
    <t>Bankras</t>
  </si>
  <si>
    <t>Kostverloren</t>
  </si>
  <si>
    <t>Kronenburg</t>
  </si>
  <si>
    <t>Randwijck</t>
  </si>
  <si>
    <t>Middenhoven</t>
  </si>
  <si>
    <t>Waardhuizen</t>
  </si>
  <si>
    <t>Westwijk</t>
  </si>
  <si>
    <t>Keizer Karelpark</t>
  </si>
  <si>
    <t>Bovenkerk</t>
  </si>
  <si>
    <t>Oude Dorp</t>
  </si>
  <si>
    <t>Legmeer</t>
  </si>
  <si>
    <t>Diemen</t>
  </si>
  <si>
    <t>Ouder-Amstel</t>
  </si>
  <si>
    <t>Duivendrecht</t>
  </si>
  <si>
    <t>Ouderkerk aan de Amstel</t>
  </si>
  <si>
    <t>Haarlemmermeer</t>
  </si>
  <si>
    <t>Badhoevedorp</t>
  </si>
  <si>
    <t>Landsmeer</t>
  </si>
  <si>
    <t>Lijnden</t>
  </si>
  <si>
    <t>Aalsmeer</t>
  </si>
  <si>
    <t>Schiphol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</si>
  <si>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</si>
  <si>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</si>
  <si>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</si>
  <si>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</si>
  <si>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</si>
  <si>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</si>
  <si>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</si>
  <si>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</si>
  <si>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</si>
  <si>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</si>
  <si>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</si>
  <si>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</si>
  <si>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</si>
  <si>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</si>
  <si>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</si>
  <si>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</si>
  <si>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</si>
  <si>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</si>
  <si>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</si>
  <si>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</si>
  <si>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</si>
  <si>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</si>
  <si>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</si>
  <si>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</si>
  <si>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</si>
  <si>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</si>
  <si>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</si>
  <si>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</si>
  <si>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</si>
  <si>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</si>
  <si>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</si>
  <si>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</si>
  <si>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</si>
  <si>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</si>
  <si>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</si>
  <si>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</si>
  <si>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</si>
  <si>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</si>
  <si>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</si>
  <si>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</si>
  <si>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</si>
  <si>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</si>
  <si>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</si>
  <si>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</si>
  <si>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</si>
  <si>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</si>
  <si>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</si>
  <si>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</si>
  <si>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</si>
  <si>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</si>
  <si>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</si>
  <si>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</si>
  <si>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</si>
  <si>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</si>
  <si>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</si>
  <si>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</si>
  <si>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</si>
  <si>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</si>
  <si>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</si>
  <si>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</si>
  <si>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</si>
  <si>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</si>
  <si>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</si>
  <si>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</si>
  <si>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</si>
  <si>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</si>
  <si>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</si>
  <si>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</si>
  <si>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</si>
  <si>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</si>
  <si>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</si>
  <si>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</si>
  <si>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</si>
  <si>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</si>
  <si>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</si>
  <si>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</si>
  <si>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</si>
  <si>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</si>
  <si>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</si>
  <si>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</si>
  <si>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</si>
  <si>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</si>
  <si>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</si>
  <si>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</si>
  <si>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</si>
  <si>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</si>
  <si>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</si>
  <si>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</si>
  <si>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</si>
  <si>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</si>
  <si>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</si>
  <si>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</si>
  <si>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</si>
  <si>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</si>
  <si>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</si>
  <si>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</si>
  <si>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</si>
  <si>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</si>
  <si>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</si>
  <si>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</si>
  <si>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</si>
  <si>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</si>
  <si>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</si>
  <si>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</si>
  <si>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</si>
  <si>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</si>
  <si>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</si>
  <si>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</si>
  <si>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</si>
  <si>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</si>
  <si>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</si>
  <si>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</si>
  <si>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</si>
  <si>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</si>
  <si>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</si>
  <si>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</si>
  <si>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</si>
  <si>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</si>
  <si>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</si>
  <si>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</si>
  <si>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</si>
  <si>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</si>
  <si>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</si>
  <si>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</si>
  <si>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</si>
  <si>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</si>
  <si>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</si>
  <si>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</si>
  <si>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</si>
  <si>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</si>
  <si>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</si>
  <si>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</si>
  <si>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</si>
  <si>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</si>
  <si>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</si>
  <si>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</si>
  <si>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</si>
  <si>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</si>
  <si>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</si>
  <si>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</si>
  <si>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</si>
  <si>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</si>
  <si>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</si>
  <si>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</si>
  <si>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</si>
  <si>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</si>
  <si>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</si>
  <si>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</si>
  <si>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</si>
  <si>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</si>
  <si>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</si>
  <si>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</si>
  <si>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</si>
  <si>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</si>
  <si>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</si>
  <si>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</si>
  <si>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</si>
  <si>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</si>
  <si>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</si>
  <si>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</si>
  <si>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</si>
  <si>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</si>
  <si>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</si>
  <si>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</si>
  <si>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</si>
  <si>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</si>
  <si>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</si>
  <si>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</si>
  <si>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</si>
  <si>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</si>
  <si>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</si>
  <si>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</si>
  <si>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</si>
  <si>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</si>
  <si>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</si>
  <si>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</si>
  <si>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</si>
  <si>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</si>
  <si>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</si>
  <si>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</si>
  <si>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</si>
  <si>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</si>
  <si>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</si>
  <si>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</si>
  <si>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</si>
  <si>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</si>
  <si>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</si>
  <si>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</si>
  <si>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</si>
  <si>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</si>
  <si>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</si>
  <si>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</si>
  <si>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</si>
  <si>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</si>
  <si>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</si>
  <si>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</si>
  <si>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</si>
  <si>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</si>
  <si>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</si>
  <si>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</si>
  <si>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</si>
  <si>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</si>
  <si>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</si>
  <si>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</si>
  <si>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</si>
  <si>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</si>
  <si>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</si>
  <si>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</si>
  <si>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</si>
  <si>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</si>
  <si>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</si>
  <si>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</si>
  <si>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</si>
  <si>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</si>
  <si>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</si>
  <si>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</si>
  <si>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</si>
  <si>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</si>
  <si>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</si>
  <si>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</si>
  <si>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</si>
  <si>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</si>
  <si>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</si>
  <si>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</si>
  <si>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</si>
  <si>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</si>
  <si>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</si>
  <si>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</si>
  <si>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</si>
  <si>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</si>
  <si>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</si>
  <si>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</si>
  <si>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</si>
  <si>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</si>
  <si>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</si>
  <si>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</si>
  <si>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</si>
  <si>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</si>
  <si>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</si>
  <si>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</si>
  <si>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</si>
  <si>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</si>
  <si>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</si>
  <si>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</si>
  <si>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</si>
  <si>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</si>
  <si>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</si>
  <si>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</si>
  <si>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</si>
  <si>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</si>
  <si>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</si>
  <si>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</si>
  <si>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</si>
  <si>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</si>
  <si>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</si>
  <si>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</si>
  <si>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</si>
  <si>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</si>
  <si>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</si>
  <si>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</si>
  <si>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</si>
  <si>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</si>
  <si>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</si>
  <si>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</si>
  <si>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</si>
  <si>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</si>
  <si>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</si>
  <si>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</si>
  <si>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</si>
  <si>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</si>
  <si>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</si>
  <si>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</si>
  <si>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</si>
  <si>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</si>
  <si>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</si>
  <si>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</si>
  <si>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</si>
  <si>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</si>
  <si>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</si>
  <si>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</si>
  <si>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</si>
  <si>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</si>
  <si>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</si>
  <si>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</si>
  <si>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</si>
  <si>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</si>
  <si>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</si>
  <si>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</si>
  <si>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</si>
  <si>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</si>
  <si>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Aron</t>
  </si>
  <si>
    <t>Lairon</t>
  </si>
  <si>
    <t>Meditite</t>
  </si>
  <si>
    <t>Medicham</t>
  </si>
  <si>
    <t>Electrike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</si>
  <si>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</si>
  <si>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</si>
  <si>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</si>
  <si>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</si>
  <si>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</si>
  <si>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</si>
  <si>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</si>
  <si>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</si>
  <si>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</si>
  <si>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</si>
  <si>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</si>
  <si>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</si>
  <si>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</si>
  <si>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</si>
  <si>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</si>
  <si>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</si>
  <si>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</si>
  <si>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</si>
  <si>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</si>
  <si>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</si>
  <si>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</si>
  <si>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</si>
  <si>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</si>
  <si>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</si>
  <si>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</si>
  <si>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</si>
  <si>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</si>
  <si>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</si>
  <si>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</si>
  <si>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</si>
  <si>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</si>
  <si>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</si>
  <si>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</si>
  <si>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</si>
  <si>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</si>
  <si>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</si>
  <si>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</si>
  <si>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</si>
  <si>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</si>
  <si>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</si>
  <si>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</si>
  <si>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</si>
  <si>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</si>
  <si>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</si>
  <si>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</si>
  <si>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</si>
  <si>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Wynaut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</si>
  <si>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</si>
  <si>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</si>
  <si>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</si>
  <si>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</si>
  <si>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</si>
  <si>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</si>
  <si>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</si>
  <si>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</si>
  <si>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</si>
  <si>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</si>
  <si>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</si>
  <si>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</si>
  <si>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</si>
  <si>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</si>
  <si>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</si>
  <si>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</si>
  <si>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</si>
  <si>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</si>
  <si>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</si>
  <si>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</si>
  <si>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</si>
  <si>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</si>
  <si>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</si>
  <si>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</si>
  <si>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</si>
  <si>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id</t>
  </si>
  <si>
    <t>stamina</t>
  </si>
  <si>
    <t>attack</t>
  </si>
  <si>
    <t>defense</t>
  </si>
  <si>
    <t>cp_lvl_20</t>
  </si>
  <si>
    <t>cp_lvl_30</t>
  </si>
  <si>
    <t>gen</t>
  </si>
  <si>
    <t>egg</t>
  </si>
  <si>
    <t>raid_lvl</t>
  </si>
  <si>
    <t>types</t>
  </si>
  <si>
    <t>rarity_id</t>
  </si>
  <si>
    <t>img</t>
  </si>
  <si>
    <t>raid_boss_cp</t>
  </si>
  <si>
    <t>raid_cp_min</t>
  </si>
  <si>
    <t>raid_cp_max</t>
  </si>
  <si>
    <t>cp_lvl_40</t>
  </si>
  <si>
    <t>Psychic</t>
  </si>
  <si>
    <t>#f85888</t>
  </si>
  <si>
    <t>Flying</t>
  </si>
  <si>
    <t>#a890f0</t>
  </si>
  <si>
    <t>Steel</t>
  </si>
  <si>
    <t>#b8b8d0</t>
  </si>
  <si>
    <t>Fairy</t>
  </si>
  <si>
    <t>#e898e8</t>
  </si>
  <si>
    <t>Rock</t>
  </si>
  <si>
    <t>#b8a038</t>
  </si>
  <si>
    <t>Ground</t>
  </si>
  <si>
    <t>#e0c068</t>
  </si>
  <si>
    <t>Ice</t>
  </si>
  <si>
    <t>#98d8d8</t>
  </si>
  <si>
    <t>Electric</t>
  </si>
  <si>
    <t>#f8d030</t>
  </si>
  <si>
    <t>Water</t>
  </si>
  <si>
    <t>#6890f0</t>
  </si>
  <si>
    <t>Grass</t>
  </si>
  <si>
    <t>#78c850</t>
  </si>
  <si>
    <t>Fighting</t>
  </si>
  <si>
    <t>#c03028</t>
  </si>
  <si>
    <t>Dark</t>
  </si>
  <si>
    <t>#707070</t>
  </si>
  <si>
    <t>Normal</t>
  </si>
  <si>
    <t>#8a8a59</t>
  </si>
  <si>
    <t>Ghost</t>
  </si>
  <si>
    <t>#705898</t>
  </si>
  <si>
    <t>Poison</t>
  </si>
  <si>
    <t>#a040a0</t>
  </si>
  <si>
    <t>dark.gif</t>
  </si>
  <si>
    <t>electric.gif</t>
  </si>
  <si>
    <t>fairy.gif</t>
  </si>
  <si>
    <t>fighting.gif</t>
  </si>
  <si>
    <t>flying.gif</t>
  </si>
  <si>
    <t>ghost.gif</t>
  </si>
  <si>
    <t>grass.gif</t>
  </si>
  <si>
    <t>ground.gif</t>
  </si>
  <si>
    <t>ice.gif</t>
  </si>
  <si>
    <t>normal.gif</t>
  </si>
  <si>
    <t>poison.gif</t>
  </si>
  <si>
    <t>psychic.gif</t>
  </si>
  <si>
    <t>rock.gif</t>
  </si>
  <si>
    <t>steel.gif</t>
  </si>
  <si>
    <t>water.gif</t>
  </si>
  <si>
    <t>Fire</t>
  </si>
  <si>
    <t>Bug</t>
  </si>
  <si>
    <t>Dragon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</si>
  <si>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</si>
  <si>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</si>
  <si>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</si>
  <si>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</si>
  <si>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</si>
  <si>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</si>
  <si>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</si>
  <si>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</si>
  <si>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</si>
  <si>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</si>
  <si>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</si>
  <si>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</si>
  <si>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</si>
  <si>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</si>
  <si>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</si>
  <si>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</si>
  <si>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</si>
  <si>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</si>
  <si>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</si>
  <si>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</si>
  <si>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</si>
  <si>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</si>
  <si>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</si>
  <si>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</si>
  <si>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</si>
  <si>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</si>
  <si>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</si>
  <si>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</si>
  <si>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</si>
  <si>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</si>
  <si>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</si>
  <si>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</si>
  <si>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</si>
  <si>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</si>
  <si>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</si>
  <si>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</si>
  <si>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</si>
  <si>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</si>
  <si>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</si>
  <si>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</si>
  <si>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</si>
  <si>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</si>
  <si>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</si>
  <si>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</si>
  <si>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</si>
  <si>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</si>
  <si>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</si>
  <si>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</si>
  <si>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</si>
  <si>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</si>
  <si>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</si>
  <si>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</si>
  <si>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</si>
  <si>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</si>
  <si>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</si>
  <si>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</si>
  <si>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</si>
  <si>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</si>
  <si>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</si>
  <si>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</si>
  <si>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</si>
  <si>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</si>
  <si>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</si>
  <si>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</si>
  <si>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</si>
  <si>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</si>
  <si>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</si>
  <si>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</si>
  <si>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</si>
  <si>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</si>
  <si>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</si>
  <si>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</si>
  <si>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</si>
  <si>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</si>
  <si>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</si>
  <si>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</si>
  <si>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</si>
  <si>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</si>
  <si>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</si>
  <si>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</si>
  <si>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</si>
  <si>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</si>
  <si>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</si>
  <si>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</si>
  <si>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</si>
  <si>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</si>
  <si>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</si>
  <si>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</si>
  <si>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</si>
  <si>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</si>
  <si>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</si>
  <si>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</si>
  <si>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</si>
  <si>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</si>
  <si>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</si>
  <si>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</si>
  <si>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</si>
  <si>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</si>
  <si>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 xml:space="preserve"> 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</si>
  <si>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</si>
  <si>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</si>
  <si>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</si>
  <si>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</si>
  <si>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</si>
  <si>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</si>
  <si>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</si>
  <si>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</si>
  <si>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</si>
  <si>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</si>
  <si>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</si>
  <si>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</si>
  <si>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</si>
  <si>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</si>
  <si>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</si>
  <si>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</si>
  <si>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</si>
  <si>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</si>
  <si>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</si>
  <si>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</si>
  <si>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</si>
  <si>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</si>
  <si>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</si>
  <si>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</si>
  <si>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</si>
  <si>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</si>
  <si>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</si>
  <si>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</si>
  <si>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</si>
  <si>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</si>
  <si>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</si>
  <si>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</si>
  <si>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</si>
  <si>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</si>
  <si>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</si>
  <si>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</si>
  <si>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</si>
  <si>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</si>
  <si>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</si>
  <si>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</si>
  <si>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</si>
  <si>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</si>
  <si>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</si>
  <si>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</si>
  <si>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</si>
  <si>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</si>
  <si>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</si>
  <si>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</si>
  <si>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</si>
  <si>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</si>
  <si>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</si>
  <si>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</si>
  <si>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</si>
  <si>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</si>
  <si>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</si>
  <si>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</si>
  <si>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</si>
  <si>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</si>
  <si>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</si>
  <si>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</si>
  <si>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</si>
  <si>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</si>
  <si>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</si>
  <si>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</si>
  <si>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</si>
  <si>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</si>
  <si>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</si>
  <si>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</si>
  <si>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</si>
  <si>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</si>
  <si>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</si>
  <si>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</si>
  <si>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</si>
  <si>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</si>
  <si>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</si>
  <si>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</si>
  <si>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</si>
  <si>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</si>
  <si>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</si>
  <si>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</si>
  <si>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</si>
  <si>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</si>
  <si>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</si>
  <si>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</si>
  <si>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</si>
  <si>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</si>
  <si>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</si>
  <si>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</si>
  <si>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</si>
  <si>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</si>
  <si>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</si>
  <si>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</si>
  <si>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</si>
  <si>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</si>
  <si>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</si>
  <si>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</si>
  <si>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</si>
  <si>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</si>
  <si>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</si>
  <si>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</si>
  <si>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</si>
  <si>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</si>
  <si>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</si>
  <si>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</si>
  <si>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</si>
  <si>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</si>
  <si>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</si>
  <si>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</si>
  <si>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</si>
  <si>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</si>
  <si>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</si>
  <si>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</si>
  <si>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</si>
  <si>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</si>
  <si>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</si>
  <si>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</si>
  <si>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</si>
  <si>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</si>
  <si>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</si>
  <si>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</si>
  <si>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</si>
  <si>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</si>
  <si>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</si>
  <si>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</si>
  <si>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</si>
  <si>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</si>
  <si>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</si>
  <si>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</si>
  <si>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</si>
  <si>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</si>
  <si>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</si>
  <si>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</si>
  <si>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</si>
  <si>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</si>
  <si>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</si>
  <si>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</si>
  <si>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</si>
  <si>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</si>
  <si>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</si>
  <si>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</si>
  <si>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</si>
  <si>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</si>
  <si>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</si>
  <si>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</si>
  <si>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</si>
  <si>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</si>
  <si>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</si>
  <si>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</si>
  <si>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</si>
  <si>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</si>
  <si>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</si>
  <si>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</si>
  <si>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</si>
  <si>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</si>
  <si>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</si>
  <si>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</si>
  <si>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</si>
  <si>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</si>
  <si>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</si>
  <si>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</si>
  <si>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</si>
  <si>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</si>
  <si>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</si>
  <si>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</si>
  <si>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</si>
  <si>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</si>
  <si>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</si>
  <si>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</si>
  <si>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</si>
  <si>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</si>
  <si>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</si>
  <si>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</si>
  <si>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</si>
  <si>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</si>
  <si>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</si>
  <si>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</si>
  <si>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</si>
  <si>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</si>
  <si>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</si>
  <si>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</si>
  <si>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</si>
  <si>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</si>
  <si>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</si>
  <si>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</si>
  <si>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</si>
  <si>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</si>
  <si>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</si>
  <si>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</si>
  <si>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</si>
  <si>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</si>
  <si>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</si>
  <si>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</si>
  <si>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</si>
  <si>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</si>
  <si>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</si>
  <si>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</si>
  <si>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</si>
  <si>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</si>
  <si>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</si>
  <si>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</si>
  <si>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</si>
  <si>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</si>
  <si>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</si>
  <si>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</si>
  <si>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</si>
  <si>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</si>
  <si>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</si>
  <si>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</si>
  <si>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</si>
  <si>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</si>
  <si>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</si>
  <si>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</si>
  <si>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</si>
  <si>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</si>
  <si>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</si>
  <si>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</si>
  <si>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</si>
  <si>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</si>
  <si>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</si>
  <si>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</si>
  <si>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</si>
  <si>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</si>
  <si>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</si>
  <si>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</si>
  <si>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</si>
  <si>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</si>
  <si>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</si>
  <si>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</si>
  <si>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</si>
  <si>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</si>
  <si>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</si>
  <si>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</si>
  <si>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</si>
  <si>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</si>
  <si>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</si>
  <si>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</si>
  <si>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</si>
  <si>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</si>
  <si>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</si>
  <si>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</si>
  <si>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</si>
  <si>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</si>
  <si>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</si>
  <si>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</si>
  <si>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</si>
  <si>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</si>
  <si>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</si>
  <si>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</si>
  <si>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</si>
  <si>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</si>
  <si>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</si>
  <si>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</si>
  <si>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</si>
  <si>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</si>
  <si>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</si>
  <si>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</si>
  <si>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</si>
  <si>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</si>
  <si>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</si>
  <si>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</si>
  <si>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</si>
  <si>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</si>
  <si>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</si>
  <si>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</si>
  <si>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</si>
  <si>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</si>
  <si>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</si>
  <si>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</si>
  <si>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</si>
  <si>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</si>
  <si>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</si>
  <si>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</si>
  <si>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</si>
  <si>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</si>
  <si>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</si>
  <si>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</si>
  <si>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</si>
  <si>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</si>
  <si>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</si>
  <si>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</si>
  <si>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</si>
  <si>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</si>
  <si>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</si>
  <si>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</si>
  <si>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</si>
  <si>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</si>
  <si>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</si>
  <si>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</si>
  <si>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</si>
  <si>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</si>
  <si>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</si>
  <si>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</si>
  <si>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</si>
  <si>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</si>
  <si>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</si>
  <si>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</si>
  <si>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</si>
  <si>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</si>
  <si>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</si>
  <si>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</si>
  <si>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</si>
  <si>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</si>
  <si>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</si>
  <si>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</si>
  <si>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</si>
  <si>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</si>
  <si>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</si>
  <si>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</si>
  <si>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</si>
  <si>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</si>
  <si>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</si>
  <si>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</si>
  <si>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</si>
  <si>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</si>
  <si>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</si>
  <si>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</si>
  <si>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</si>
  <si>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</si>
  <si>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</si>
  <si>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</si>
  <si>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</si>
  <si>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</si>
  <si>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</si>
  <si>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bug.gif</t>
  </si>
  <si>
    <t>dragon.gif</t>
  </si>
  <si>
    <t>fire.gif</t>
  </si>
  <si>
    <t>#F08030</t>
  </si>
  <si>
    <t>#A8B820</t>
  </si>
  <si>
    <t>#7038F8</t>
  </si>
  <si>
    <t>Farfetch\'d</t>
  </si>
  <si>
    <t xml:space="preserve">   </t>
  </si>
  <si>
    <t>Reliëf De Paardenboer</t>
  </si>
  <si>
    <t>Tetraëder Met Cirkel</t>
  </si>
  <si>
    <t>AMS, West - Gabriël</t>
  </si>
  <si>
    <t>Willem Alexander Mozaïek</t>
  </si>
  <si>
    <t>Mozaïek 7</t>
  </si>
  <si>
    <t>Nereïde Op Triton</t>
  </si>
  <si>
    <t>Podium Mozaïk</t>
  </si>
  <si>
    <t>Koninklijk Theater Carré</t>
  </si>
  <si>
    <t>Café Zuid</t>
  </si>
  <si>
    <t>Pignon Doré Rue Du Marché</t>
  </si>
  <si>
    <t>Iron Übermushroom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</si>
</sst>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87AE-99B1-4949-B078-3967971B43B2}">
  <dimension ref="A1:S817"/>
  <sheetViews>
    <sheetView workbookViewId="0">
      <selection activeCell="S2" sqref="S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0.28515625" bestFit="1" customWidth="1"/>
    <col min="4" max="4" width="8.5703125" bestFit="1" customWidth="1"/>
    <col min="5" max="5" width="10.5703125" bestFit="1" customWidth="1"/>
    <col min="6" max="8" width="11.42578125" bestFit="1" customWidth="1"/>
    <col min="9" max="9" width="6.5703125" bestFit="1" customWidth="1"/>
    <col min="10" max="10" width="6.42578125" bestFit="1" customWidth="1"/>
    <col min="11" max="11" width="8.140625" bestFit="1" customWidth="1"/>
    <col min="12" max="12" width="10.7109375" bestFit="1" customWidth="1"/>
    <col min="13" max="13" width="9.85546875" bestFit="1" customWidth="1"/>
    <col min="14" max="14" width="14.7109375" bestFit="1" customWidth="1"/>
    <col min="15" max="15" width="14.140625" bestFit="1" customWidth="1"/>
    <col min="16" max="16" width="14.42578125" bestFit="1" customWidth="1"/>
    <col min="17" max="17" width="6.5703125" bestFit="1" customWidth="1"/>
    <col min="18" max="18" width="3.7109375" bestFit="1" customWidth="1"/>
    <col min="19" max="19" width="29.85546875" customWidth="1"/>
  </cols>
  <sheetData>
    <row r="1" spans="1:19" x14ac:dyDescent="0.25">
      <c r="A1" t="s">
        <v>4171</v>
      </c>
      <c r="B1" t="s">
        <v>2404</v>
      </c>
      <c r="C1" t="s">
        <v>4172</v>
      </c>
      <c r="D1" t="s">
        <v>4173</v>
      </c>
      <c r="E1" t="s">
        <v>4174</v>
      </c>
      <c r="F1" t="s">
        <v>4175</v>
      </c>
      <c r="G1" t="s">
        <v>4176</v>
      </c>
      <c r="H1" t="s">
        <v>4186</v>
      </c>
      <c r="I1" t="s">
        <v>4177</v>
      </c>
      <c r="J1" t="s">
        <v>4178</v>
      </c>
      <c r="K1" t="s">
        <v>4180</v>
      </c>
      <c r="L1" t="s">
        <v>4181</v>
      </c>
      <c r="M1" t="s">
        <v>4179</v>
      </c>
      <c r="N1" t="s">
        <v>4183</v>
      </c>
      <c r="O1" t="s">
        <v>4184</v>
      </c>
      <c r="P1" t="s">
        <v>4185</v>
      </c>
      <c r="Q1" t="s">
        <v>4182</v>
      </c>
      <c r="R1" t="s">
        <v>4333</v>
      </c>
    </row>
    <row r="2" spans="1:19" x14ac:dyDescent="0.25">
      <c r="A2">
        <v>1</v>
      </c>
      <c r="B2" t="s">
        <v>3804</v>
      </c>
      <c r="C2">
        <v>90</v>
      </c>
      <c r="D2">
        <v>118</v>
      </c>
      <c r="E2">
        <v>118</v>
      </c>
      <c r="I2">
        <v>1</v>
      </c>
      <c r="K2">
        <v>10.14</v>
      </c>
      <c r="R2" t="s">
        <v>4333</v>
      </c>
      <c r="S2" t="str">
        <f>"INSERT INTO `pokemons` (`id`, `name`, `attack`, `defense`, `stamina`, `cp_lvl_20`, `cp_lvl_30`, `cp_lvl_35`, `gen`, `egg`, `type_ids`, `rarity_id`, `raid_lvl`, `raid_boss_cp`, `raid_cp_min`, `raid_cp_max`, `img`) VALUES (NULL, '"&amp;B2&amp;"', "&amp;IF(C2&lt;&gt;"",C2,"0")&amp;", "&amp;IF(D2&lt;&gt;"",D2,"0")&amp;", "&amp;IF(E2&lt;&gt;"",E2,"0")&amp;", "&amp;IF(F2&lt;&gt;"",F2,"0")&amp;", "&amp;IF(G2&lt;&gt;"",G2,"0")&amp;", "&amp;IF(H2&lt;&gt;"",H2,"0")&amp;", "&amp;I2&amp;", "&amp;IF(J2&lt;&gt;"",J2,"0")&amp;", '"&amp;K2&amp;"', "&amp;IF(L2&lt;&gt;"",L2,"0")&amp;", "&amp;IF(M2&lt;&gt;"",M2,"0")&amp;", "&amp;IF(N2&lt;&gt;"",N2,"0")&amp;", "&amp;IF(O2&lt;&gt;"",O2,"0")&amp;", "&amp;IF(P2&lt;&gt;"",P2,"0")&amp;", '"&amp;IF(Q2&lt;&gt;"",Q2,"")&amp;"');"</f>
        <v>INSERT INTO `pokemons` (`id`, `name`, `attack`, `defense`, `stamina`, `cp_lvl_20`, `cp_lvl_30`, `cp_lvl_35`, `gen`, `egg`, `type_ids`, `rarity_id`, `raid_lvl`, `raid_boss_cp`, `raid_cp_min`, `raid_cp_max`, `img`) VALUES (NULL, 'Bulbasaur', 90, 118, 118, 0, 0, 0, 1, 0, '10,14', 0, 0, 0, 0, 0, '');</v>
      </c>
    </row>
    <row r="3" spans="1:19" x14ac:dyDescent="0.25">
      <c r="A3">
        <v>2</v>
      </c>
      <c r="B3" t="s">
        <v>3805</v>
      </c>
      <c r="C3">
        <v>120</v>
      </c>
      <c r="D3">
        <v>151</v>
      </c>
      <c r="E3">
        <v>151</v>
      </c>
      <c r="I3">
        <v>1</v>
      </c>
      <c r="K3">
        <v>10.14</v>
      </c>
      <c r="R3" t="s">
        <v>4333</v>
      </c>
      <c r="S3" t="str">
        <f t="shared" ref="S3:S66" si="0">"INSERT INTO `pokemons` (`id`, `name`, `attack`, `defense`, `stamina`, `cp_lvl_20`, `cp_lvl_30`, `cp_lvl_35`, `gen`, `egg`, `type_ids`, `rarity_id`, `raid_lvl`, `raid_boss_cp`, `raid_cp_min`, `raid_cp_max`, `img`) VALUES (NULL, '"&amp;B3&amp;"', "&amp;IF(C3&lt;&gt;"",C3,"0")&amp;", "&amp;IF(D3&lt;&gt;"",D3,"0")&amp;", "&amp;IF(E3&lt;&gt;"",E3,"0")&amp;", "&amp;IF(F3&lt;&gt;"",F3,"0")&amp;", "&amp;IF(G3&lt;&gt;"",G3,"0")&amp;", "&amp;IF(H3&lt;&gt;"",H3,"0")&amp;", "&amp;I3&amp;", "&amp;IF(J3&lt;&gt;"",J3,"0")&amp;", '"&amp;K3&amp;"', "&amp;IF(L3&lt;&gt;"",L3,"0")&amp;", "&amp;IF(M3&lt;&gt;"",M3,"0")&amp;", "&amp;IF(N3&lt;&gt;"",N3,"0")&amp;", "&amp;IF(O3&lt;&gt;"",O3,"0")&amp;", "&amp;IF(P3&lt;&gt;"",P3,"0")&amp;", '"&amp;IF(Q3&lt;&gt;"",Q3,"")&amp;"');"</f>
        <v>INSERT INTO `pokemons` (`id`, `name`, `attack`, `defense`, `stamina`, `cp_lvl_20`, `cp_lvl_30`, `cp_lvl_35`, `gen`, `egg`, `type_ids`, `rarity_id`, `raid_lvl`, `raid_boss_cp`, `raid_cp_min`, `raid_cp_max`, `img`) VALUES (NULL, 'Ivysaur', 120, 151, 151, 0, 0, 0, 1, 0, '10,14', 0, 0, 0, 0, 0, '');</v>
      </c>
    </row>
    <row r="4" spans="1:19" x14ac:dyDescent="0.25">
      <c r="A4">
        <v>3</v>
      </c>
      <c r="B4" t="s">
        <v>3806</v>
      </c>
      <c r="C4">
        <v>160</v>
      </c>
      <c r="D4">
        <v>198</v>
      </c>
      <c r="E4">
        <v>198</v>
      </c>
      <c r="I4">
        <v>1</v>
      </c>
      <c r="K4">
        <v>10.14</v>
      </c>
      <c r="R4" t="s">
        <v>4333</v>
      </c>
      <c r="S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'Venusaur', 160, 198, 198, 0, 0, 0, 1, 0, '10,14', 0, 0, 0, 0, 0, '');</v>
      </c>
    </row>
    <row r="5" spans="1:19" x14ac:dyDescent="0.25">
      <c r="A5">
        <v>4</v>
      </c>
      <c r="B5" t="s">
        <v>3807</v>
      </c>
      <c r="C5">
        <v>78</v>
      </c>
      <c r="D5">
        <v>116</v>
      </c>
      <c r="E5">
        <v>96</v>
      </c>
      <c r="I5">
        <v>1</v>
      </c>
      <c r="K5">
        <v>7</v>
      </c>
      <c r="R5" t="s">
        <v>4333</v>
      </c>
      <c r="S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'Charmander', 78, 116, 96, 0, 0, 0, 1, 0, '7', 0, 0, 0, 0, 0, '');</v>
      </c>
    </row>
    <row r="6" spans="1:19" x14ac:dyDescent="0.25">
      <c r="A6">
        <v>5</v>
      </c>
      <c r="B6" t="s">
        <v>3808</v>
      </c>
      <c r="C6">
        <v>116</v>
      </c>
      <c r="D6">
        <v>158</v>
      </c>
      <c r="E6">
        <v>129</v>
      </c>
      <c r="I6">
        <v>1</v>
      </c>
      <c r="K6">
        <v>7</v>
      </c>
      <c r="R6" t="s">
        <v>4333</v>
      </c>
      <c r="S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'Charmeleon', 116, 158, 129, 0, 0, 0, 1, 0, '7', 0, 0, 0, 0, 0, '');</v>
      </c>
    </row>
    <row r="7" spans="1:19" x14ac:dyDescent="0.25">
      <c r="A7">
        <v>6</v>
      </c>
      <c r="B7" t="s">
        <v>3809</v>
      </c>
      <c r="C7">
        <v>156</v>
      </c>
      <c r="D7">
        <v>223</v>
      </c>
      <c r="E7">
        <v>176</v>
      </c>
      <c r="I7">
        <v>1</v>
      </c>
      <c r="K7">
        <v>7.8</v>
      </c>
      <c r="R7" t="s">
        <v>4333</v>
      </c>
      <c r="S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'Charizard', 156, 223, 176, 0, 0, 0, 1, 0, '7,8', 0, 0, 0, 0, 0, '');</v>
      </c>
    </row>
    <row r="8" spans="1:19" x14ac:dyDescent="0.25">
      <c r="A8">
        <v>7</v>
      </c>
      <c r="B8" t="s">
        <v>3810</v>
      </c>
      <c r="C8">
        <v>88</v>
      </c>
      <c r="D8">
        <v>94</v>
      </c>
      <c r="E8">
        <v>122</v>
      </c>
      <c r="I8">
        <v>1</v>
      </c>
      <c r="K8">
        <v>18</v>
      </c>
      <c r="R8" t="s">
        <v>4333</v>
      </c>
      <c r="S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'Squirtle', 88, 94, 122, 0, 0, 0, 1, 0, '18', 0, 0, 0, 0, 0, '');</v>
      </c>
    </row>
    <row r="9" spans="1:19" x14ac:dyDescent="0.25">
      <c r="A9">
        <v>8</v>
      </c>
      <c r="B9" t="s">
        <v>3811</v>
      </c>
      <c r="C9">
        <v>118</v>
      </c>
      <c r="D9">
        <v>126</v>
      </c>
      <c r="E9">
        <v>155</v>
      </c>
      <c r="I9">
        <v>1</v>
      </c>
      <c r="K9">
        <v>18</v>
      </c>
      <c r="R9" t="s">
        <v>4333</v>
      </c>
      <c r="S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'Wartortle', 118, 126, 155, 0, 0, 0, 1, 0, '18', 0, 0, 0, 0, 0, '');</v>
      </c>
    </row>
    <row r="10" spans="1:19" x14ac:dyDescent="0.25">
      <c r="A10">
        <v>9</v>
      </c>
      <c r="B10" t="s">
        <v>3812</v>
      </c>
      <c r="C10">
        <v>158</v>
      </c>
      <c r="D10">
        <v>171</v>
      </c>
      <c r="E10">
        <v>210</v>
      </c>
      <c r="I10">
        <v>1</v>
      </c>
      <c r="K10">
        <v>18</v>
      </c>
      <c r="R10" t="s">
        <v>4333</v>
      </c>
      <c r="S1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'Blastoise', 158, 171, 210, 0, 0, 0, 1, 0, '18', 0, 0, 0, 0, 0, '');</v>
      </c>
    </row>
    <row r="11" spans="1:19" x14ac:dyDescent="0.25">
      <c r="A11">
        <v>10</v>
      </c>
      <c r="B11" t="s">
        <v>3813</v>
      </c>
      <c r="C11">
        <v>90</v>
      </c>
      <c r="D11">
        <v>55</v>
      </c>
      <c r="E11">
        <v>62</v>
      </c>
      <c r="I11">
        <v>1</v>
      </c>
      <c r="K11">
        <v>1</v>
      </c>
      <c r="R11" t="s">
        <v>4333</v>
      </c>
      <c r="S1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'Caterpie', 90, 55, 62, 0, 0, 0, 1, 0, '1', 0, 0, 0, 0, 0, '');</v>
      </c>
    </row>
    <row r="12" spans="1:19" x14ac:dyDescent="0.25">
      <c r="A12">
        <v>11</v>
      </c>
      <c r="B12" t="s">
        <v>3814</v>
      </c>
      <c r="C12">
        <v>100</v>
      </c>
      <c r="D12">
        <v>45</v>
      </c>
      <c r="E12">
        <v>94</v>
      </c>
      <c r="I12">
        <v>1</v>
      </c>
      <c r="K12">
        <v>1</v>
      </c>
      <c r="R12" t="s">
        <v>4333</v>
      </c>
      <c r="S1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'Metapod', 100, 45, 94, 0, 0, 0, 1, 0, '1', 0, 0, 0, 0, 0, '');</v>
      </c>
    </row>
    <row r="13" spans="1:19" x14ac:dyDescent="0.25">
      <c r="A13">
        <v>12</v>
      </c>
      <c r="B13" t="s">
        <v>3815</v>
      </c>
      <c r="C13">
        <v>120</v>
      </c>
      <c r="D13">
        <v>167</v>
      </c>
      <c r="E13">
        <v>151</v>
      </c>
      <c r="I13">
        <v>1</v>
      </c>
      <c r="K13">
        <v>1.8</v>
      </c>
      <c r="R13" t="s">
        <v>4333</v>
      </c>
      <c r="S1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'Butterfree', 120, 167, 151, 0, 0, 0, 1, 0, '1,8', 0, 0, 0, 0, 0, '');</v>
      </c>
    </row>
    <row r="14" spans="1:19" x14ac:dyDescent="0.25">
      <c r="A14">
        <v>13</v>
      </c>
      <c r="B14" t="s">
        <v>3816</v>
      </c>
      <c r="C14">
        <v>80</v>
      </c>
      <c r="D14">
        <v>63</v>
      </c>
      <c r="E14">
        <v>55</v>
      </c>
      <c r="I14">
        <v>1</v>
      </c>
      <c r="K14">
        <v>1.1399999999999999</v>
      </c>
      <c r="R14" t="s">
        <v>4333</v>
      </c>
      <c r="S1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'Weedle', 80, 63, 55, 0, 0, 0, 1, 0, '1,14', 0, 0, 0, 0, 0, '');</v>
      </c>
    </row>
    <row r="15" spans="1:19" x14ac:dyDescent="0.25">
      <c r="A15">
        <v>14</v>
      </c>
      <c r="B15" t="s">
        <v>3817</v>
      </c>
      <c r="C15">
        <v>90</v>
      </c>
      <c r="D15">
        <v>46</v>
      </c>
      <c r="E15">
        <v>86</v>
      </c>
      <c r="I15">
        <v>1</v>
      </c>
      <c r="K15">
        <v>1.1399999999999999</v>
      </c>
      <c r="R15" t="s">
        <v>4333</v>
      </c>
      <c r="S1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'Kakuna', 90, 46, 86, 0, 0, 0, 1, 0, '1,14', 0, 0, 0, 0, 0, '');</v>
      </c>
    </row>
    <row r="16" spans="1:19" x14ac:dyDescent="0.25">
      <c r="A16">
        <v>15</v>
      </c>
      <c r="B16" t="s">
        <v>3818</v>
      </c>
      <c r="C16">
        <v>130</v>
      </c>
      <c r="D16">
        <v>169</v>
      </c>
      <c r="E16">
        <v>150</v>
      </c>
      <c r="I16">
        <v>1</v>
      </c>
      <c r="K16">
        <v>1.1399999999999999</v>
      </c>
      <c r="R16" t="s">
        <v>4333</v>
      </c>
      <c r="S1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'Beedrill', 130, 169, 150, 0, 0, 0, 1, 0, '1,14', 0, 0, 0, 0, 0, '');</v>
      </c>
    </row>
    <row r="17" spans="1:19" x14ac:dyDescent="0.25">
      <c r="A17">
        <v>16</v>
      </c>
      <c r="B17" t="s">
        <v>3819</v>
      </c>
      <c r="C17">
        <v>80</v>
      </c>
      <c r="D17">
        <v>85</v>
      </c>
      <c r="E17">
        <v>76</v>
      </c>
      <c r="I17">
        <v>1</v>
      </c>
      <c r="K17">
        <v>13.8</v>
      </c>
      <c r="R17" t="s">
        <v>4333</v>
      </c>
      <c r="S1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'Pidgey', 80, 85, 76, 0, 0, 0, 1, 0, '13,8', 0, 0, 0, 0, 0, '');</v>
      </c>
    </row>
    <row r="18" spans="1:19" x14ac:dyDescent="0.25">
      <c r="A18">
        <v>17</v>
      </c>
      <c r="B18" t="s">
        <v>3820</v>
      </c>
      <c r="C18">
        <v>126</v>
      </c>
      <c r="D18">
        <v>117</v>
      </c>
      <c r="E18">
        <v>108</v>
      </c>
      <c r="I18">
        <v>1</v>
      </c>
      <c r="K18">
        <v>13.8</v>
      </c>
      <c r="R18" t="s">
        <v>4333</v>
      </c>
      <c r="S1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'Pidgeotto', 126, 117, 108, 0, 0, 0, 1, 0, '13,8', 0, 0, 0, 0, 0, '');</v>
      </c>
    </row>
    <row r="19" spans="1:19" x14ac:dyDescent="0.25">
      <c r="A19">
        <v>18</v>
      </c>
      <c r="B19" t="s">
        <v>3821</v>
      </c>
      <c r="C19">
        <v>166</v>
      </c>
      <c r="D19">
        <v>166</v>
      </c>
      <c r="E19">
        <v>157</v>
      </c>
      <c r="I19">
        <v>1</v>
      </c>
      <c r="K19">
        <v>13.8</v>
      </c>
      <c r="R19" t="s">
        <v>4333</v>
      </c>
      <c r="S1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'Pidgeot', 166, 166, 157, 0, 0, 0, 1, 0, '13,8', 0, 0, 0, 0, 0, '');</v>
      </c>
    </row>
    <row r="20" spans="1:19" x14ac:dyDescent="0.25">
      <c r="A20">
        <v>19</v>
      </c>
      <c r="B20" t="s">
        <v>3822</v>
      </c>
      <c r="C20">
        <v>60</v>
      </c>
      <c r="D20">
        <v>103</v>
      </c>
      <c r="E20">
        <v>70</v>
      </c>
      <c r="I20">
        <v>1</v>
      </c>
      <c r="K20">
        <v>13</v>
      </c>
      <c r="R20" t="s">
        <v>4333</v>
      </c>
      <c r="S2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'Rattata', 60, 103, 70, 0, 0, 0, 1, 0, '13', 0, 0, 0, 0, 0, '');</v>
      </c>
    </row>
    <row r="21" spans="1:19" x14ac:dyDescent="0.25">
      <c r="A21">
        <v>20</v>
      </c>
      <c r="B21" t="s">
        <v>3823</v>
      </c>
      <c r="C21">
        <v>110</v>
      </c>
      <c r="D21">
        <v>161</v>
      </c>
      <c r="E21">
        <v>144</v>
      </c>
      <c r="I21">
        <v>1</v>
      </c>
      <c r="K21">
        <v>13</v>
      </c>
      <c r="R21" t="s">
        <v>4333</v>
      </c>
      <c r="S2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'Raticate', 110, 161, 144, 0, 0, 0, 1, 0, '13', 0, 0, 0, 0, 0, '');</v>
      </c>
    </row>
    <row r="22" spans="1:19" x14ac:dyDescent="0.25">
      <c r="A22">
        <v>21</v>
      </c>
      <c r="B22" t="s">
        <v>3824</v>
      </c>
      <c r="C22">
        <v>80</v>
      </c>
      <c r="D22">
        <v>112</v>
      </c>
      <c r="E22">
        <v>61</v>
      </c>
      <c r="I22">
        <v>1</v>
      </c>
      <c r="K22">
        <v>13.8</v>
      </c>
      <c r="R22" t="s">
        <v>4333</v>
      </c>
      <c r="S2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'Spearow', 80, 112, 61, 0, 0, 0, 1, 0, '13,8', 0, 0, 0, 0, 0, '');</v>
      </c>
    </row>
    <row r="23" spans="1:19" x14ac:dyDescent="0.25">
      <c r="A23">
        <v>22</v>
      </c>
      <c r="B23" t="s">
        <v>3825</v>
      </c>
      <c r="C23">
        <v>130</v>
      </c>
      <c r="D23">
        <v>182</v>
      </c>
      <c r="E23">
        <v>135</v>
      </c>
      <c r="I23">
        <v>1</v>
      </c>
      <c r="K23">
        <v>13.8</v>
      </c>
      <c r="R23" t="s">
        <v>4333</v>
      </c>
      <c r="S2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'Fearow', 130, 182, 135, 0, 0, 0, 1, 0, '13,8', 0, 0, 0, 0, 0, '');</v>
      </c>
    </row>
    <row r="24" spans="1:19" x14ac:dyDescent="0.25">
      <c r="A24">
        <v>23</v>
      </c>
      <c r="B24" t="s">
        <v>3826</v>
      </c>
      <c r="C24">
        <v>70</v>
      </c>
      <c r="D24">
        <v>110</v>
      </c>
      <c r="E24">
        <v>102</v>
      </c>
      <c r="I24">
        <v>1</v>
      </c>
      <c r="K24">
        <v>14</v>
      </c>
      <c r="R24" t="s">
        <v>4333</v>
      </c>
      <c r="S2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'Ekans', 70, 110, 102, 0, 0, 0, 1, 0, '14', 0, 0, 0, 0, 0, '');</v>
      </c>
    </row>
    <row r="25" spans="1:19" x14ac:dyDescent="0.25">
      <c r="A25">
        <v>24</v>
      </c>
      <c r="B25" t="s">
        <v>3827</v>
      </c>
      <c r="C25">
        <v>120</v>
      </c>
      <c r="D25">
        <v>167</v>
      </c>
      <c r="E25">
        <v>158</v>
      </c>
      <c r="I25">
        <v>1</v>
      </c>
      <c r="K25">
        <v>14</v>
      </c>
      <c r="R25" t="s">
        <v>4333</v>
      </c>
      <c r="S2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'Arbok', 120, 167, 158, 0, 0, 0, 1, 0, '14', 0, 0, 0, 0, 0, '');</v>
      </c>
    </row>
    <row r="26" spans="1:19" x14ac:dyDescent="0.25">
      <c r="A26">
        <v>25</v>
      </c>
      <c r="B26" t="s">
        <v>3828</v>
      </c>
      <c r="C26">
        <v>70</v>
      </c>
      <c r="D26">
        <v>112</v>
      </c>
      <c r="E26">
        <v>101</v>
      </c>
      <c r="I26">
        <v>1</v>
      </c>
      <c r="K26">
        <v>4</v>
      </c>
      <c r="R26" t="s">
        <v>4333</v>
      </c>
      <c r="S2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'Pikachu', 70, 112, 101, 0, 0, 0, 1, 0, '4', 0, 0, 0, 0, 0, '');</v>
      </c>
    </row>
    <row r="27" spans="1:19" x14ac:dyDescent="0.25">
      <c r="A27">
        <v>26</v>
      </c>
      <c r="B27" t="s">
        <v>3829</v>
      </c>
      <c r="C27">
        <v>120</v>
      </c>
      <c r="D27">
        <v>193</v>
      </c>
      <c r="E27">
        <v>165</v>
      </c>
      <c r="I27">
        <v>1</v>
      </c>
      <c r="K27">
        <v>4</v>
      </c>
      <c r="R27" t="s">
        <v>4333</v>
      </c>
      <c r="S2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'Raichu', 120, 193, 165, 0, 0, 0, 1, 0, '4', 0, 0, 0, 0, 0, '');</v>
      </c>
    </row>
    <row r="28" spans="1:19" x14ac:dyDescent="0.25">
      <c r="A28">
        <v>27</v>
      </c>
      <c r="B28" t="s">
        <v>3830</v>
      </c>
      <c r="C28">
        <v>100</v>
      </c>
      <c r="D28">
        <v>126</v>
      </c>
      <c r="E28">
        <v>145</v>
      </c>
      <c r="I28">
        <v>1</v>
      </c>
      <c r="K28">
        <v>11</v>
      </c>
      <c r="R28" t="s">
        <v>4333</v>
      </c>
      <c r="S2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'Sandshrew', 100, 126, 145, 0, 0, 0, 1, 0, '11', 0, 0, 0, 0, 0, '');</v>
      </c>
    </row>
    <row r="29" spans="1:19" x14ac:dyDescent="0.25">
      <c r="A29">
        <v>28</v>
      </c>
      <c r="B29" t="s">
        <v>3831</v>
      </c>
      <c r="C29">
        <v>150</v>
      </c>
      <c r="D29">
        <v>182</v>
      </c>
      <c r="E29">
        <v>202</v>
      </c>
      <c r="I29">
        <v>1</v>
      </c>
      <c r="K29">
        <v>11</v>
      </c>
      <c r="R29" t="s">
        <v>4333</v>
      </c>
      <c r="S2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'Sandslash', 150, 182, 202, 0, 0, 0, 1, 0, '11', 0, 0, 0, 0, 0, '');</v>
      </c>
    </row>
    <row r="30" spans="1:19" x14ac:dyDescent="0.25">
      <c r="A30">
        <v>29</v>
      </c>
      <c r="B30" t="s">
        <v>3832</v>
      </c>
      <c r="C30">
        <v>110</v>
      </c>
      <c r="D30">
        <v>86</v>
      </c>
      <c r="E30">
        <v>94</v>
      </c>
      <c r="I30">
        <v>1</v>
      </c>
      <c r="K30">
        <v>14</v>
      </c>
      <c r="R30" t="s">
        <v>4333</v>
      </c>
      <c r="S3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'Nidoran♀', 110, 86, 94, 0, 0, 0, 1, 0, '14', 0, 0, 0, 0, 0, '');</v>
      </c>
    </row>
    <row r="31" spans="1:19" x14ac:dyDescent="0.25">
      <c r="A31">
        <v>30</v>
      </c>
      <c r="B31" t="s">
        <v>3833</v>
      </c>
      <c r="C31">
        <v>140</v>
      </c>
      <c r="D31">
        <v>117</v>
      </c>
      <c r="E31">
        <v>126</v>
      </c>
      <c r="I31">
        <v>1</v>
      </c>
      <c r="K31">
        <v>14</v>
      </c>
      <c r="R31" t="s">
        <v>4333</v>
      </c>
      <c r="S3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'Nidorina', 140, 117, 126, 0, 0, 0, 1, 0, '14', 0, 0, 0, 0, 0, '');</v>
      </c>
    </row>
    <row r="32" spans="1:19" x14ac:dyDescent="0.25">
      <c r="A32">
        <v>31</v>
      </c>
      <c r="B32" t="s">
        <v>3834</v>
      </c>
      <c r="C32">
        <v>180</v>
      </c>
      <c r="D32">
        <v>180</v>
      </c>
      <c r="E32">
        <v>174</v>
      </c>
      <c r="I32">
        <v>1</v>
      </c>
      <c r="K32">
        <v>14.11</v>
      </c>
      <c r="R32" t="s">
        <v>4333</v>
      </c>
      <c r="S3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'Nidoqueen', 180, 180, 174, 0, 0, 0, 1, 0, '14,11', 0, 0, 0, 0, 0, '');</v>
      </c>
    </row>
    <row r="33" spans="1:19" x14ac:dyDescent="0.25">
      <c r="A33">
        <v>32</v>
      </c>
      <c r="B33" t="s">
        <v>3835</v>
      </c>
      <c r="C33">
        <v>92</v>
      </c>
      <c r="D33">
        <v>105</v>
      </c>
      <c r="E33">
        <v>76</v>
      </c>
      <c r="I33">
        <v>1</v>
      </c>
      <c r="K33">
        <v>14</v>
      </c>
      <c r="R33" t="s">
        <v>4333</v>
      </c>
      <c r="S3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'Nidoran♂', 92, 105, 76, 0, 0, 0, 1, 0, '14', 0, 0, 0, 0, 0, '');</v>
      </c>
    </row>
    <row r="34" spans="1:19" x14ac:dyDescent="0.25">
      <c r="A34">
        <v>33</v>
      </c>
      <c r="B34" t="s">
        <v>3836</v>
      </c>
      <c r="C34">
        <v>122</v>
      </c>
      <c r="D34">
        <v>137</v>
      </c>
      <c r="E34">
        <v>112</v>
      </c>
      <c r="I34">
        <v>1</v>
      </c>
      <c r="K34">
        <v>14</v>
      </c>
      <c r="R34" t="s">
        <v>4333</v>
      </c>
      <c r="S3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'Nidorino', 122, 137, 112, 0, 0, 0, 1, 0, '14', 0, 0, 0, 0, 0, '');</v>
      </c>
    </row>
    <row r="35" spans="1:19" x14ac:dyDescent="0.25">
      <c r="A35">
        <v>34</v>
      </c>
      <c r="B35" t="s">
        <v>3837</v>
      </c>
      <c r="C35">
        <v>162</v>
      </c>
      <c r="D35">
        <v>204</v>
      </c>
      <c r="E35">
        <v>157</v>
      </c>
      <c r="I35">
        <v>1</v>
      </c>
      <c r="K35">
        <v>14.11</v>
      </c>
      <c r="R35" t="s">
        <v>4333</v>
      </c>
      <c r="S3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'Nidoking', 162, 204, 157, 0, 0, 0, 1, 0, '14,11', 0, 0, 0, 0, 0, '');</v>
      </c>
    </row>
    <row r="36" spans="1:19" x14ac:dyDescent="0.25">
      <c r="A36">
        <v>35</v>
      </c>
      <c r="B36" t="s">
        <v>3838</v>
      </c>
      <c r="C36">
        <v>140</v>
      </c>
      <c r="D36">
        <v>107</v>
      </c>
      <c r="E36">
        <v>116</v>
      </c>
      <c r="I36">
        <v>1</v>
      </c>
      <c r="K36">
        <v>5</v>
      </c>
      <c r="R36" t="s">
        <v>4333</v>
      </c>
      <c r="S3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'Clefairy', 140, 107, 116, 0, 0, 0, 1, 0, '5', 0, 0, 0, 0, 0, '');</v>
      </c>
    </row>
    <row r="37" spans="1:19" x14ac:dyDescent="0.25">
      <c r="A37">
        <v>36</v>
      </c>
      <c r="B37" t="s">
        <v>3839</v>
      </c>
      <c r="C37">
        <v>190</v>
      </c>
      <c r="D37">
        <v>178</v>
      </c>
      <c r="E37">
        <v>171</v>
      </c>
      <c r="I37">
        <v>1</v>
      </c>
      <c r="K37">
        <v>5</v>
      </c>
      <c r="R37" t="s">
        <v>4333</v>
      </c>
      <c r="S3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'Clefable', 190, 178, 171, 0, 0, 0, 1, 0, '5', 0, 0, 0, 0, 0, '');</v>
      </c>
    </row>
    <row r="38" spans="1:19" x14ac:dyDescent="0.25">
      <c r="A38">
        <v>37</v>
      </c>
      <c r="B38" t="s">
        <v>3840</v>
      </c>
      <c r="C38">
        <v>76</v>
      </c>
      <c r="D38">
        <v>96</v>
      </c>
      <c r="E38">
        <v>122</v>
      </c>
      <c r="I38">
        <v>1</v>
      </c>
      <c r="K38">
        <v>7</v>
      </c>
      <c r="R38" t="s">
        <v>4333</v>
      </c>
      <c r="S3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'Vulpix', 76, 96, 122, 0, 0, 0, 1, 0, '7', 0, 0, 0, 0, 0, '');</v>
      </c>
    </row>
    <row r="39" spans="1:19" x14ac:dyDescent="0.25">
      <c r="A39">
        <v>38</v>
      </c>
      <c r="B39" t="s">
        <v>3841</v>
      </c>
      <c r="C39">
        <v>146</v>
      </c>
      <c r="D39">
        <v>169</v>
      </c>
      <c r="E39">
        <v>204</v>
      </c>
      <c r="I39">
        <v>1</v>
      </c>
      <c r="K39">
        <v>7</v>
      </c>
      <c r="R39" t="s">
        <v>4333</v>
      </c>
      <c r="S3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'Ninetales', 146, 169, 204, 0, 0, 0, 1, 0, '7', 0, 0, 0, 0, 0, '');</v>
      </c>
    </row>
    <row r="40" spans="1:19" x14ac:dyDescent="0.25">
      <c r="A40">
        <v>39</v>
      </c>
      <c r="B40" t="s">
        <v>3842</v>
      </c>
      <c r="C40">
        <v>230</v>
      </c>
      <c r="D40">
        <v>80</v>
      </c>
      <c r="E40">
        <v>44</v>
      </c>
      <c r="I40">
        <v>1</v>
      </c>
      <c r="K40">
        <v>13.5</v>
      </c>
      <c r="R40" t="s">
        <v>4333</v>
      </c>
      <c r="S4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'Jigglypuff', 230, 80, 44, 0, 0, 0, 1, 0, '13,5', 0, 0, 0, 0, 0, '');</v>
      </c>
    </row>
    <row r="41" spans="1:19" x14ac:dyDescent="0.25">
      <c r="A41">
        <v>40</v>
      </c>
      <c r="B41" t="s">
        <v>3843</v>
      </c>
      <c r="C41">
        <v>280</v>
      </c>
      <c r="D41">
        <v>156</v>
      </c>
      <c r="E41">
        <v>93</v>
      </c>
      <c r="I41">
        <v>1</v>
      </c>
      <c r="K41">
        <v>13.5</v>
      </c>
      <c r="R41" t="s">
        <v>4333</v>
      </c>
      <c r="S4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'Wigglytuff', 280, 156, 93, 0, 0, 0, 1, 0, '13,5', 0, 0, 0, 0, 0, '');</v>
      </c>
    </row>
    <row r="42" spans="1:19" x14ac:dyDescent="0.25">
      <c r="A42">
        <v>41</v>
      </c>
      <c r="B42" t="s">
        <v>3844</v>
      </c>
      <c r="C42">
        <v>80</v>
      </c>
      <c r="D42">
        <v>83</v>
      </c>
      <c r="E42">
        <v>76</v>
      </c>
      <c r="I42">
        <v>1</v>
      </c>
      <c r="K42">
        <v>14.8</v>
      </c>
      <c r="R42" t="s">
        <v>4333</v>
      </c>
      <c r="S4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'Zubat', 80, 83, 76, 0, 0, 0, 1, 0, '14,8', 0, 0, 0, 0, 0, '');</v>
      </c>
    </row>
    <row r="43" spans="1:19" x14ac:dyDescent="0.25">
      <c r="A43">
        <v>42</v>
      </c>
      <c r="B43" t="s">
        <v>3845</v>
      </c>
      <c r="C43">
        <v>150</v>
      </c>
      <c r="D43">
        <v>161</v>
      </c>
      <c r="E43">
        <v>153</v>
      </c>
      <c r="I43">
        <v>1</v>
      </c>
      <c r="K43">
        <v>14.8</v>
      </c>
      <c r="R43" t="s">
        <v>4333</v>
      </c>
      <c r="S4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'Golbat', 150, 161, 153, 0, 0, 0, 1, 0, '14,8', 0, 0, 0, 0, 0, '');</v>
      </c>
    </row>
    <row r="44" spans="1:19" x14ac:dyDescent="0.25">
      <c r="A44">
        <v>43</v>
      </c>
      <c r="B44" t="s">
        <v>3846</v>
      </c>
      <c r="C44">
        <v>90</v>
      </c>
      <c r="D44">
        <v>131</v>
      </c>
      <c r="E44">
        <v>116</v>
      </c>
      <c r="I44">
        <v>1</v>
      </c>
      <c r="K44">
        <v>10.14</v>
      </c>
      <c r="R44" t="s">
        <v>4333</v>
      </c>
      <c r="S4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'Oddish', 90, 131, 116, 0, 0, 0, 1, 0, '10,14', 0, 0, 0, 0, 0, '');</v>
      </c>
    </row>
    <row r="45" spans="1:19" x14ac:dyDescent="0.25">
      <c r="A45">
        <v>44</v>
      </c>
      <c r="B45" t="s">
        <v>3847</v>
      </c>
      <c r="C45">
        <v>120</v>
      </c>
      <c r="D45">
        <v>153</v>
      </c>
      <c r="E45">
        <v>139</v>
      </c>
      <c r="I45">
        <v>1</v>
      </c>
      <c r="K45">
        <v>10.14</v>
      </c>
      <c r="R45" t="s">
        <v>4333</v>
      </c>
      <c r="S4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'Gloom', 120, 153, 139, 0, 0, 0, 1, 0, '10,14', 0, 0, 0, 0, 0, '');</v>
      </c>
    </row>
    <row r="46" spans="1:19" x14ac:dyDescent="0.25">
      <c r="A46">
        <v>45</v>
      </c>
      <c r="B46" t="s">
        <v>3848</v>
      </c>
      <c r="C46">
        <v>150</v>
      </c>
      <c r="D46">
        <v>202</v>
      </c>
      <c r="E46">
        <v>170</v>
      </c>
      <c r="I46">
        <v>1</v>
      </c>
      <c r="K46">
        <v>10.14</v>
      </c>
      <c r="R46" t="s">
        <v>4333</v>
      </c>
      <c r="S4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'Vileplume', 150, 202, 170, 0, 0, 0, 1, 0, '10,14', 0, 0, 0, 0, 0, '');</v>
      </c>
    </row>
    <row r="47" spans="1:19" x14ac:dyDescent="0.25">
      <c r="A47">
        <v>46</v>
      </c>
      <c r="B47" t="s">
        <v>3849</v>
      </c>
      <c r="C47">
        <v>70</v>
      </c>
      <c r="D47">
        <v>121</v>
      </c>
      <c r="E47">
        <v>99</v>
      </c>
      <c r="I47">
        <v>1</v>
      </c>
      <c r="K47">
        <v>1.1000000000000001</v>
      </c>
      <c r="R47" t="s">
        <v>4333</v>
      </c>
      <c r="S4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'Paras', 70, 121, 99, 0, 0, 0, 1, 0, '1,1', 0, 0, 0, 0, 0, '');</v>
      </c>
    </row>
    <row r="48" spans="1:19" x14ac:dyDescent="0.25">
      <c r="A48">
        <v>47</v>
      </c>
      <c r="B48" t="s">
        <v>3850</v>
      </c>
      <c r="C48">
        <v>120</v>
      </c>
      <c r="D48">
        <v>165</v>
      </c>
      <c r="E48">
        <v>146</v>
      </c>
      <c r="I48">
        <v>1</v>
      </c>
      <c r="K48">
        <v>1.1000000000000001</v>
      </c>
      <c r="R48" t="s">
        <v>4333</v>
      </c>
      <c r="S4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'Parasect', 120, 165, 146, 0, 0, 0, 1, 0, '1,1', 0, 0, 0, 0, 0, '');</v>
      </c>
    </row>
    <row r="49" spans="1:19" x14ac:dyDescent="0.25">
      <c r="A49">
        <v>48</v>
      </c>
      <c r="B49" t="s">
        <v>3851</v>
      </c>
      <c r="C49">
        <v>120</v>
      </c>
      <c r="D49">
        <v>100</v>
      </c>
      <c r="E49">
        <v>102</v>
      </c>
      <c r="I49">
        <v>1</v>
      </c>
      <c r="K49">
        <v>1.1399999999999999</v>
      </c>
      <c r="R49" t="s">
        <v>4333</v>
      </c>
      <c r="S4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'Venonat', 120, 100, 102, 0, 0, 0, 1, 0, '1,14', 0, 0, 0, 0, 0, '');</v>
      </c>
    </row>
    <row r="50" spans="1:19" x14ac:dyDescent="0.25">
      <c r="A50">
        <v>49</v>
      </c>
      <c r="B50" t="s">
        <v>3852</v>
      </c>
      <c r="C50">
        <v>140</v>
      </c>
      <c r="D50">
        <v>179</v>
      </c>
      <c r="E50">
        <v>150</v>
      </c>
      <c r="I50">
        <v>1</v>
      </c>
      <c r="K50">
        <v>1.1399999999999999</v>
      </c>
      <c r="R50" t="s">
        <v>4333</v>
      </c>
      <c r="S5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'Venomoth', 140, 179, 150, 0, 0, 0, 1, 0, '1,14', 0, 0, 0, 0, 0, '');</v>
      </c>
    </row>
    <row r="51" spans="1:19" x14ac:dyDescent="0.25">
      <c r="A51">
        <v>50</v>
      </c>
      <c r="B51" t="s">
        <v>3853</v>
      </c>
      <c r="C51">
        <v>20</v>
      </c>
      <c r="D51">
        <v>109</v>
      </c>
      <c r="E51">
        <v>88</v>
      </c>
      <c r="I51">
        <v>1</v>
      </c>
      <c r="K51">
        <v>11</v>
      </c>
      <c r="R51" t="s">
        <v>4333</v>
      </c>
      <c r="S5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'Diglett', 20, 109, 88, 0, 0, 0, 1, 0, '11', 0, 0, 0, 0, 0, '');</v>
      </c>
    </row>
    <row r="52" spans="1:19" x14ac:dyDescent="0.25">
      <c r="A52">
        <v>51</v>
      </c>
      <c r="B52" t="s">
        <v>3854</v>
      </c>
      <c r="C52">
        <v>70</v>
      </c>
      <c r="D52">
        <v>167</v>
      </c>
      <c r="E52">
        <v>147</v>
      </c>
      <c r="I52">
        <v>1</v>
      </c>
      <c r="K52">
        <v>11</v>
      </c>
      <c r="R52" t="s">
        <v>4333</v>
      </c>
      <c r="S5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'Dugtrio', 70, 167, 147, 0, 0, 0, 1, 0, '11', 0, 0, 0, 0, 0, '');</v>
      </c>
    </row>
    <row r="53" spans="1:19" x14ac:dyDescent="0.25">
      <c r="A53">
        <v>52</v>
      </c>
      <c r="B53" t="s">
        <v>3855</v>
      </c>
      <c r="C53">
        <v>80</v>
      </c>
      <c r="D53">
        <v>92</v>
      </c>
      <c r="E53">
        <v>81</v>
      </c>
      <c r="I53">
        <v>1</v>
      </c>
      <c r="K53">
        <v>13</v>
      </c>
      <c r="R53" t="s">
        <v>4333</v>
      </c>
      <c r="S5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'Meowth', 80, 92, 81, 0, 0, 0, 1, 0, '13', 0, 0, 0, 0, 0, '');</v>
      </c>
    </row>
    <row r="54" spans="1:19" x14ac:dyDescent="0.25">
      <c r="A54">
        <v>53</v>
      </c>
      <c r="B54" t="s">
        <v>3856</v>
      </c>
      <c r="C54">
        <v>130</v>
      </c>
      <c r="D54">
        <v>150</v>
      </c>
      <c r="E54">
        <v>139</v>
      </c>
      <c r="I54">
        <v>1</v>
      </c>
      <c r="K54">
        <v>13</v>
      </c>
      <c r="R54" t="s">
        <v>4333</v>
      </c>
      <c r="S5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'Persian', 130, 150, 139, 0, 0, 0, 1, 0, '13', 0, 0, 0, 0, 0, '');</v>
      </c>
    </row>
    <row r="55" spans="1:19" x14ac:dyDescent="0.25">
      <c r="A55">
        <v>54</v>
      </c>
      <c r="B55" t="s">
        <v>3857</v>
      </c>
      <c r="C55">
        <v>100</v>
      </c>
      <c r="D55">
        <v>122</v>
      </c>
      <c r="E55">
        <v>96</v>
      </c>
      <c r="I55">
        <v>1</v>
      </c>
      <c r="K55">
        <v>18</v>
      </c>
      <c r="R55" t="s">
        <v>4333</v>
      </c>
      <c r="S5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'Psyduck', 100, 122, 96, 0, 0, 0, 1, 0, '18', 0, 0, 0, 0, 0, '');</v>
      </c>
    </row>
    <row r="56" spans="1:19" x14ac:dyDescent="0.25">
      <c r="A56">
        <v>55</v>
      </c>
      <c r="B56" t="s">
        <v>3858</v>
      </c>
      <c r="C56">
        <v>160</v>
      </c>
      <c r="D56">
        <v>191</v>
      </c>
      <c r="E56">
        <v>163</v>
      </c>
      <c r="I56">
        <v>1</v>
      </c>
      <c r="K56">
        <v>18</v>
      </c>
      <c r="R56" t="s">
        <v>4333</v>
      </c>
      <c r="S5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'Golduck', 160, 191, 163, 0, 0, 0, 1, 0, '18', 0, 0, 0, 0, 0, '');</v>
      </c>
    </row>
    <row r="57" spans="1:19" x14ac:dyDescent="0.25">
      <c r="A57">
        <v>56</v>
      </c>
      <c r="B57" t="s">
        <v>3859</v>
      </c>
      <c r="C57">
        <v>80</v>
      </c>
      <c r="D57">
        <v>148</v>
      </c>
      <c r="E57">
        <v>87</v>
      </c>
      <c r="I57">
        <v>1</v>
      </c>
      <c r="K57">
        <v>6</v>
      </c>
      <c r="R57" t="s">
        <v>4333</v>
      </c>
      <c r="S5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'Mankey', 80, 148, 87, 0, 0, 0, 1, 0, '6', 0, 0, 0, 0, 0, '');</v>
      </c>
    </row>
    <row r="58" spans="1:19" x14ac:dyDescent="0.25">
      <c r="A58">
        <v>57</v>
      </c>
      <c r="B58" t="s">
        <v>3860</v>
      </c>
      <c r="C58">
        <v>130</v>
      </c>
      <c r="D58">
        <v>207</v>
      </c>
      <c r="E58">
        <v>144</v>
      </c>
      <c r="I58">
        <v>1</v>
      </c>
      <c r="K58">
        <v>6</v>
      </c>
      <c r="R58" t="s">
        <v>4333</v>
      </c>
      <c r="S5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'Primeape', 130, 207, 144, 0, 0, 0, 1, 0, '6', 0, 0, 0, 0, 0, '');</v>
      </c>
    </row>
    <row r="59" spans="1:19" x14ac:dyDescent="0.25">
      <c r="A59">
        <v>58</v>
      </c>
      <c r="B59" t="s">
        <v>3861</v>
      </c>
      <c r="C59">
        <v>110</v>
      </c>
      <c r="D59">
        <v>136</v>
      </c>
      <c r="E59">
        <v>96</v>
      </c>
      <c r="I59">
        <v>1</v>
      </c>
      <c r="K59">
        <v>7</v>
      </c>
      <c r="R59" t="s">
        <v>4333</v>
      </c>
      <c r="S5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'Growlithe', 110, 136, 96, 0, 0, 0, 1, 0, '7', 0, 0, 0, 0, 0, '');</v>
      </c>
    </row>
    <row r="60" spans="1:19" x14ac:dyDescent="0.25">
      <c r="A60">
        <v>59</v>
      </c>
      <c r="B60" t="s">
        <v>3862</v>
      </c>
      <c r="C60">
        <v>180</v>
      </c>
      <c r="D60">
        <v>227</v>
      </c>
      <c r="E60">
        <v>166</v>
      </c>
      <c r="I60">
        <v>1</v>
      </c>
      <c r="K60">
        <v>7</v>
      </c>
      <c r="R60" t="s">
        <v>4333</v>
      </c>
      <c r="S6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'Arcanine', 180, 227, 166, 0, 0, 0, 1, 0, '7', 0, 0, 0, 0, 0, '');</v>
      </c>
    </row>
    <row r="61" spans="1:19" x14ac:dyDescent="0.25">
      <c r="A61">
        <v>60</v>
      </c>
      <c r="B61" t="s">
        <v>3863</v>
      </c>
      <c r="C61">
        <v>80</v>
      </c>
      <c r="D61">
        <v>101</v>
      </c>
      <c r="E61">
        <v>82</v>
      </c>
      <c r="I61">
        <v>1</v>
      </c>
      <c r="K61">
        <v>18</v>
      </c>
      <c r="R61" t="s">
        <v>4333</v>
      </c>
      <c r="S6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'Poliwag', 80, 101, 82, 0, 0, 0, 1, 0, '18', 0, 0, 0, 0, 0, '');</v>
      </c>
    </row>
    <row r="62" spans="1:19" x14ac:dyDescent="0.25">
      <c r="A62">
        <v>61</v>
      </c>
      <c r="B62" t="s">
        <v>3864</v>
      </c>
      <c r="C62">
        <v>130</v>
      </c>
      <c r="D62">
        <v>130</v>
      </c>
      <c r="E62">
        <v>130</v>
      </c>
      <c r="I62">
        <v>1</v>
      </c>
      <c r="K62">
        <v>18</v>
      </c>
      <c r="R62" t="s">
        <v>4333</v>
      </c>
      <c r="S6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'Poliwhirl', 130, 130, 130, 0, 0, 0, 1, 0, '18', 0, 0, 0, 0, 0, '');</v>
      </c>
    </row>
    <row r="63" spans="1:19" x14ac:dyDescent="0.25">
      <c r="A63">
        <v>62</v>
      </c>
      <c r="B63" t="s">
        <v>3865</v>
      </c>
      <c r="C63">
        <v>180</v>
      </c>
      <c r="D63">
        <v>182</v>
      </c>
      <c r="E63">
        <v>187</v>
      </c>
      <c r="I63">
        <v>1</v>
      </c>
      <c r="K63">
        <v>18.600000000000001</v>
      </c>
      <c r="R63" t="s">
        <v>4333</v>
      </c>
      <c r="S6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'Poliwrath', 180, 182, 187, 0, 0, 0, 1, 0, '18,6', 0, 0, 0, 0, 0, '');</v>
      </c>
    </row>
    <row r="64" spans="1:19" x14ac:dyDescent="0.25">
      <c r="A64">
        <v>63</v>
      </c>
      <c r="B64" t="s">
        <v>3866</v>
      </c>
      <c r="C64">
        <v>50</v>
      </c>
      <c r="D64">
        <v>195</v>
      </c>
      <c r="E64">
        <v>103</v>
      </c>
      <c r="I64">
        <v>1</v>
      </c>
      <c r="K64">
        <v>15</v>
      </c>
      <c r="M64">
        <v>4</v>
      </c>
      <c r="N64">
        <v>26262</v>
      </c>
      <c r="O64">
        <v>1232</v>
      </c>
      <c r="P64">
        <v>1303</v>
      </c>
      <c r="R64" t="s">
        <v>4333</v>
      </c>
      <c r="S6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'Abra', 50, 195, 103, 0, 0, 0, 1, 0, '15', 0, 4, 26262, 1232, 1303, '');</v>
      </c>
    </row>
    <row r="65" spans="1:19" x14ac:dyDescent="0.25">
      <c r="A65">
        <v>64</v>
      </c>
      <c r="B65" t="s">
        <v>3867</v>
      </c>
      <c r="C65">
        <v>80</v>
      </c>
      <c r="D65">
        <v>232</v>
      </c>
      <c r="E65">
        <v>138</v>
      </c>
      <c r="I65">
        <v>1</v>
      </c>
      <c r="K65">
        <v>15</v>
      </c>
      <c r="R65" t="s">
        <v>4333</v>
      </c>
      <c r="S6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'Kadabra', 80, 232, 138, 0, 0, 0, 1, 0, '15', 0, 0, 0, 0, 0, '');</v>
      </c>
    </row>
    <row r="66" spans="1:19" x14ac:dyDescent="0.25">
      <c r="A66">
        <v>65</v>
      </c>
      <c r="B66" t="s">
        <v>3868</v>
      </c>
      <c r="C66">
        <v>110</v>
      </c>
      <c r="D66">
        <v>271</v>
      </c>
      <c r="E66">
        <v>194</v>
      </c>
      <c r="I66">
        <v>1</v>
      </c>
      <c r="K66">
        <v>15</v>
      </c>
      <c r="R66" t="s">
        <v>4333</v>
      </c>
      <c r="S6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'Alakazam', 110, 271, 194, 0, 0, 0, 1, 0, '15', 0, 0, 0, 0, 0, '');</v>
      </c>
    </row>
    <row r="67" spans="1:19" x14ac:dyDescent="0.25">
      <c r="A67">
        <v>66</v>
      </c>
      <c r="B67" t="s">
        <v>3869</v>
      </c>
      <c r="C67">
        <v>140</v>
      </c>
      <c r="D67">
        <v>137</v>
      </c>
      <c r="E67">
        <v>88</v>
      </c>
      <c r="I67">
        <v>1</v>
      </c>
      <c r="K67">
        <v>6</v>
      </c>
      <c r="R67" t="s">
        <v>4333</v>
      </c>
      <c r="S67" t="str">
        <f t="shared" ref="S67:S130" si="1">"INSERT INTO `pokemons` (`id`, `name`, `attack`, `defense`, `stamina`, `cp_lvl_20`, `cp_lvl_30`, `cp_lvl_35`, `gen`, `egg`, `type_ids`, `rarity_id`, `raid_lvl`, `raid_boss_cp`, `raid_cp_min`, `raid_cp_max`, `img`) VALUES (NULL, '"&amp;B67&amp;"', "&amp;IF(C67&lt;&gt;"",C67,"0")&amp;", "&amp;IF(D67&lt;&gt;"",D67,"0")&amp;", "&amp;IF(E67&lt;&gt;"",E67,"0")&amp;", "&amp;IF(F67&lt;&gt;"",F67,"0")&amp;", "&amp;IF(G67&lt;&gt;"",G67,"0")&amp;", "&amp;IF(H67&lt;&gt;"",H67,"0")&amp;", "&amp;I67&amp;", "&amp;IF(J67&lt;&gt;"",J67,"0")&amp;", '"&amp;K67&amp;"', "&amp;IF(L67&lt;&gt;"",L67,"0")&amp;", "&amp;IF(M67&lt;&gt;"",M67,"0")&amp;", "&amp;IF(N67&lt;&gt;"",N67,"0")&amp;", "&amp;IF(O67&lt;&gt;"",O67,"0")&amp;", "&amp;IF(P67&lt;&gt;"",P67,"0")&amp;", '"&amp;IF(Q67&lt;&gt;"",Q67,"")&amp;"');"</f>
        <v>INSERT INTO `pokemons` (`id`, `name`, `attack`, `defense`, `stamina`, `cp_lvl_20`, `cp_lvl_30`, `cp_lvl_35`, `gen`, `egg`, `type_ids`, `rarity_id`, `raid_lvl`, `raid_boss_cp`, `raid_cp_min`, `raid_cp_max`, `img`) VALUES (NULL, 'Machop', 140, 137, 88, 0, 0, 0, 1, 0, '6', 0, 0, 0, 0, 0, '');</v>
      </c>
    </row>
    <row r="68" spans="1:19" x14ac:dyDescent="0.25">
      <c r="A68">
        <v>67</v>
      </c>
      <c r="B68" t="s">
        <v>3870</v>
      </c>
      <c r="C68">
        <v>160</v>
      </c>
      <c r="D68">
        <v>177</v>
      </c>
      <c r="E68">
        <v>130</v>
      </c>
      <c r="I68">
        <v>1</v>
      </c>
      <c r="K68">
        <v>6</v>
      </c>
      <c r="R68" t="s">
        <v>4333</v>
      </c>
      <c r="S6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'Machoke', 160, 177, 130, 0, 0, 0, 1, 0, '6', 0, 0, 0, 0, 0, '');</v>
      </c>
    </row>
    <row r="69" spans="1:19" x14ac:dyDescent="0.25">
      <c r="A69">
        <v>68</v>
      </c>
      <c r="B69" t="s">
        <v>68</v>
      </c>
      <c r="C69">
        <v>180</v>
      </c>
      <c r="D69">
        <v>234</v>
      </c>
      <c r="E69">
        <v>162</v>
      </c>
      <c r="I69">
        <v>1</v>
      </c>
      <c r="K69">
        <v>6</v>
      </c>
      <c r="M69">
        <v>3</v>
      </c>
      <c r="N69">
        <v>18144</v>
      </c>
      <c r="O69">
        <v>1574</v>
      </c>
      <c r="P69">
        <v>1650</v>
      </c>
      <c r="R69" t="s">
        <v>4333</v>
      </c>
      <c r="S6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'Machamp', 180, 234, 162, 0, 0, 0, 1, 0, '6', 0, 3, 18144, 1574, 1650, '');</v>
      </c>
    </row>
    <row r="70" spans="1:19" x14ac:dyDescent="0.25">
      <c r="A70">
        <v>69</v>
      </c>
      <c r="B70" t="s">
        <v>3871</v>
      </c>
      <c r="C70">
        <v>100</v>
      </c>
      <c r="D70">
        <v>139</v>
      </c>
      <c r="E70">
        <v>64</v>
      </c>
      <c r="I70">
        <v>1</v>
      </c>
      <c r="K70">
        <v>10.14</v>
      </c>
      <c r="R70" t="s">
        <v>4333</v>
      </c>
      <c r="S7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'Bellsprout', 100, 139, 64, 0, 0, 0, 1, 0, '10,14', 0, 0, 0, 0, 0, '');</v>
      </c>
    </row>
    <row r="71" spans="1:19" x14ac:dyDescent="0.25">
      <c r="A71">
        <v>70</v>
      </c>
      <c r="B71" t="s">
        <v>3872</v>
      </c>
      <c r="C71">
        <v>130</v>
      </c>
      <c r="D71">
        <v>172</v>
      </c>
      <c r="E71">
        <v>95</v>
      </c>
      <c r="I71">
        <v>1</v>
      </c>
      <c r="K71">
        <v>10.14</v>
      </c>
      <c r="R71" t="s">
        <v>4333</v>
      </c>
      <c r="S7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'Weepinbell', 130, 172, 95, 0, 0, 0, 1, 0, '10,14', 0, 0, 0, 0, 0, '');</v>
      </c>
    </row>
    <row r="72" spans="1:19" x14ac:dyDescent="0.25">
      <c r="A72">
        <v>71</v>
      </c>
      <c r="B72" t="s">
        <v>3873</v>
      </c>
      <c r="C72">
        <v>160</v>
      </c>
      <c r="D72">
        <v>207</v>
      </c>
      <c r="E72">
        <v>138</v>
      </c>
      <c r="I72">
        <v>1</v>
      </c>
      <c r="K72">
        <v>10.14</v>
      </c>
      <c r="R72" t="s">
        <v>4333</v>
      </c>
      <c r="S7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'Victreebel', 160, 207, 138, 0, 0, 0, 1, 0, '10,14', 0, 0, 0, 0, 0, '');</v>
      </c>
    </row>
    <row r="73" spans="1:19" x14ac:dyDescent="0.25">
      <c r="A73">
        <v>72</v>
      </c>
      <c r="B73" t="s">
        <v>3874</v>
      </c>
      <c r="C73">
        <v>80</v>
      </c>
      <c r="D73">
        <v>97</v>
      </c>
      <c r="E73">
        <v>182</v>
      </c>
      <c r="I73">
        <v>1</v>
      </c>
      <c r="K73">
        <v>18.14</v>
      </c>
      <c r="R73" t="s">
        <v>4333</v>
      </c>
      <c r="S7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'Tentacool', 80, 97, 182, 0, 0, 0, 1, 0, '18,14', 0, 0, 0, 0, 0, '');</v>
      </c>
    </row>
    <row r="74" spans="1:19" x14ac:dyDescent="0.25">
      <c r="A74">
        <v>73</v>
      </c>
      <c r="B74" t="s">
        <v>3875</v>
      </c>
      <c r="C74">
        <v>160</v>
      </c>
      <c r="D74">
        <v>166</v>
      </c>
      <c r="E74">
        <v>237</v>
      </c>
      <c r="I74">
        <v>1</v>
      </c>
      <c r="K74">
        <v>18.14</v>
      </c>
      <c r="R74" t="s">
        <v>4333</v>
      </c>
      <c r="S7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'Tentacruel', 160, 166, 237, 0, 0, 0, 1, 0, '18,14', 0, 0, 0, 0, 0, '');</v>
      </c>
    </row>
    <row r="75" spans="1:19" x14ac:dyDescent="0.25">
      <c r="A75">
        <v>74</v>
      </c>
      <c r="B75" t="s">
        <v>3876</v>
      </c>
      <c r="C75">
        <v>80</v>
      </c>
      <c r="D75">
        <v>132</v>
      </c>
      <c r="E75">
        <v>163</v>
      </c>
      <c r="I75">
        <v>1</v>
      </c>
      <c r="K75">
        <v>16.11</v>
      </c>
      <c r="R75" t="s">
        <v>4333</v>
      </c>
      <c r="S7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'Geodude', 80, 132, 163, 0, 0, 0, 1, 0, '16,11', 0, 0, 0, 0, 0, '');</v>
      </c>
    </row>
    <row r="76" spans="1:19" x14ac:dyDescent="0.25">
      <c r="A76">
        <v>75</v>
      </c>
      <c r="B76" t="s">
        <v>3877</v>
      </c>
      <c r="C76">
        <v>110</v>
      </c>
      <c r="D76">
        <v>164</v>
      </c>
      <c r="E76">
        <v>196</v>
      </c>
      <c r="I76">
        <v>1</v>
      </c>
      <c r="K76">
        <v>16.11</v>
      </c>
      <c r="R76" t="s">
        <v>4333</v>
      </c>
      <c r="S7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'Graveler', 110, 164, 196, 0, 0, 0, 1, 0, '16,11', 0, 0, 0, 0, 0, '');</v>
      </c>
    </row>
    <row r="77" spans="1:19" x14ac:dyDescent="0.25">
      <c r="A77">
        <v>76</v>
      </c>
      <c r="B77" t="s">
        <v>18</v>
      </c>
      <c r="C77">
        <v>160</v>
      </c>
      <c r="D77">
        <v>211</v>
      </c>
      <c r="E77">
        <v>229</v>
      </c>
      <c r="I77">
        <v>1</v>
      </c>
      <c r="K77">
        <v>16.11</v>
      </c>
      <c r="R77" t="s">
        <v>4333</v>
      </c>
      <c r="S7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'Golem', 160, 211, 229, 0, 0, 0, 1, 0, '16,11', 0, 0, 0, 0, 0, '');</v>
      </c>
    </row>
    <row r="78" spans="1:19" x14ac:dyDescent="0.25">
      <c r="A78">
        <v>77</v>
      </c>
      <c r="B78" t="s">
        <v>3878</v>
      </c>
      <c r="C78">
        <v>100</v>
      </c>
      <c r="D78">
        <v>170</v>
      </c>
      <c r="E78">
        <v>132</v>
      </c>
      <c r="I78">
        <v>1</v>
      </c>
      <c r="K78">
        <v>7</v>
      </c>
      <c r="R78" t="s">
        <v>4333</v>
      </c>
      <c r="S7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'Ponyta', 100, 170, 132, 0, 0, 0, 1, 0, '7', 0, 0, 0, 0, 0, '');</v>
      </c>
    </row>
    <row r="79" spans="1:19" x14ac:dyDescent="0.25">
      <c r="A79">
        <v>78</v>
      </c>
      <c r="B79" t="s">
        <v>3879</v>
      </c>
      <c r="C79">
        <v>130</v>
      </c>
      <c r="D79">
        <v>207</v>
      </c>
      <c r="E79">
        <v>167</v>
      </c>
      <c r="I79">
        <v>1</v>
      </c>
      <c r="K79">
        <v>7</v>
      </c>
      <c r="R79" t="s">
        <v>4333</v>
      </c>
      <c r="S7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'Rapidash', 130, 207, 167, 0, 0, 0, 1, 0, '7', 0, 0, 0, 0, 0, '');</v>
      </c>
    </row>
    <row r="80" spans="1:19" x14ac:dyDescent="0.25">
      <c r="A80">
        <v>79</v>
      </c>
      <c r="B80" t="s">
        <v>3880</v>
      </c>
      <c r="C80">
        <v>180</v>
      </c>
      <c r="D80">
        <v>109</v>
      </c>
      <c r="E80">
        <v>109</v>
      </c>
      <c r="I80">
        <v>1</v>
      </c>
      <c r="K80">
        <v>18.149999999999999</v>
      </c>
      <c r="R80" t="s">
        <v>4333</v>
      </c>
      <c r="S8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'Slowpoke', 180, 109, 109, 0, 0, 0, 1, 0, '18,15', 0, 0, 0, 0, 0, '');</v>
      </c>
    </row>
    <row r="81" spans="1:19" x14ac:dyDescent="0.25">
      <c r="A81">
        <v>80</v>
      </c>
      <c r="B81" t="s">
        <v>3881</v>
      </c>
      <c r="C81">
        <v>190</v>
      </c>
      <c r="D81">
        <v>177</v>
      </c>
      <c r="E81">
        <v>194</v>
      </c>
      <c r="I81">
        <v>1</v>
      </c>
      <c r="K81">
        <v>18.149999999999999</v>
      </c>
      <c r="R81" t="s">
        <v>4333</v>
      </c>
      <c r="S8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'Slowbro', 190, 177, 194, 0, 0, 0, 1, 0, '18,15', 0, 0, 0, 0, 0, '');</v>
      </c>
    </row>
    <row r="82" spans="1:19" x14ac:dyDescent="0.25">
      <c r="A82">
        <v>81</v>
      </c>
      <c r="B82" t="s">
        <v>3882</v>
      </c>
      <c r="C82">
        <v>50</v>
      </c>
      <c r="D82">
        <v>165</v>
      </c>
      <c r="E82">
        <v>128</v>
      </c>
      <c r="I82">
        <v>1</v>
      </c>
      <c r="K82">
        <v>4.17</v>
      </c>
      <c r="R82" t="s">
        <v>4333</v>
      </c>
      <c r="S8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'Magnemite', 50, 165, 128, 0, 0, 0, 1, 0, '4,17', 0, 0, 0, 0, 0, '');</v>
      </c>
    </row>
    <row r="83" spans="1:19" x14ac:dyDescent="0.25">
      <c r="A83">
        <v>82</v>
      </c>
      <c r="B83" t="s">
        <v>3883</v>
      </c>
      <c r="C83">
        <v>100</v>
      </c>
      <c r="D83">
        <v>223</v>
      </c>
      <c r="E83">
        <v>182</v>
      </c>
      <c r="I83">
        <v>1</v>
      </c>
      <c r="K83">
        <v>4.17</v>
      </c>
      <c r="R83" t="s">
        <v>4333</v>
      </c>
      <c r="S8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'Magneton', 100, 223, 182, 0, 0, 0, 1, 0, '4,17', 0, 0, 0, 0, 0, '');</v>
      </c>
    </row>
    <row r="84" spans="1:19" x14ac:dyDescent="0.25">
      <c r="A84">
        <v>83</v>
      </c>
      <c r="B84" t="s">
        <v>4663</v>
      </c>
      <c r="C84">
        <v>104</v>
      </c>
      <c r="D84">
        <v>124</v>
      </c>
      <c r="E84">
        <v>118</v>
      </c>
      <c r="I84">
        <v>1</v>
      </c>
      <c r="K84">
        <v>13.8</v>
      </c>
      <c r="R84" t="s">
        <v>4333</v>
      </c>
      <c r="S8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'Farfetch\'d', 104, 124, 118, 0, 0, 0, 1, 0, '13,8', 0, 0, 0, 0, 0, '');</v>
      </c>
    </row>
    <row r="85" spans="1:19" x14ac:dyDescent="0.25">
      <c r="A85">
        <v>84</v>
      </c>
      <c r="B85" t="s">
        <v>3885</v>
      </c>
      <c r="C85">
        <v>70</v>
      </c>
      <c r="D85">
        <v>158</v>
      </c>
      <c r="E85">
        <v>88</v>
      </c>
      <c r="I85">
        <v>1</v>
      </c>
      <c r="K85">
        <v>13.8</v>
      </c>
      <c r="R85" t="s">
        <v>4333</v>
      </c>
      <c r="S8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'Doduo', 70, 158, 88, 0, 0, 0, 1, 0, '13,8', 0, 0, 0, 0, 0, '');</v>
      </c>
    </row>
    <row r="86" spans="1:19" x14ac:dyDescent="0.25">
      <c r="A86">
        <v>85</v>
      </c>
      <c r="B86" t="s">
        <v>3886</v>
      </c>
      <c r="C86">
        <v>120</v>
      </c>
      <c r="D86">
        <v>218</v>
      </c>
      <c r="E86">
        <v>145</v>
      </c>
      <c r="I86">
        <v>1</v>
      </c>
      <c r="K86">
        <v>13.8</v>
      </c>
      <c r="R86" t="s">
        <v>4333</v>
      </c>
      <c r="S8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'Dodrio', 120, 218, 145, 0, 0, 0, 1, 0, '13,8', 0, 0, 0, 0, 0, '');</v>
      </c>
    </row>
    <row r="87" spans="1:19" x14ac:dyDescent="0.25">
      <c r="A87">
        <v>86</v>
      </c>
      <c r="B87" t="s">
        <v>3887</v>
      </c>
      <c r="C87">
        <v>130</v>
      </c>
      <c r="D87">
        <v>85</v>
      </c>
      <c r="E87">
        <v>128</v>
      </c>
      <c r="I87">
        <v>1</v>
      </c>
      <c r="K87">
        <v>18</v>
      </c>
      <c r="R87" t="s">
        <v>4333</v>
      </c>
      <c r="S8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'Seel', 130, 85, 128, 0, 0, 0, 1, 0, '18', 0, 0, 0, 0, 0, '');</v>
      </c>
    </row>
    <row r="88" spans="1:19" x14ac:dyDescent="0.25">
      <c r="A88">
        <v>87</v>
      </c>
      <c r="B88" t="s">
        <v>3888</v>
      </c>
      <c r="C88">
        <v>180</v>
      </c>
      <c r="D88">
        <v>139</v>
      </c>
      <c r="E88">
        <v>184</v>
      </c>
      <c r="I88">
        <v>1</v>
      </c>
      <c r="K88">
        <v>18.12</v>
      </c>
      <c r="R88" t="s">
        <v>4333</v>
      </c>
      <c r="S8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'Dewgong', 180, 139, 184, 0, 0, 0, 1, 0, '18,12', 0, 0, 0, 0, 0, '');</v>
      </c>
    </row>
    <row r="89" spans="1:19" x14ac:dyDescent="0.25">
      <c r="A89">
        <v>88</v>
      </c>
      <c r="B89" t="s">
        <v>3889</v>
      </c>
      <c r="C89">
        <v>160</v>
      </c>
      <c r="D89">
        <v>135</v>
      </c>
      <c r="E89">
        <v>90</v>
      </c>
      <c r="I89">
        <v>1</v>
      </c>
      <c r="K89">
        <v>14</v>
      </c>
      <c r="R89" t="s">
        <v>4333</v>
      </c>
      <c r="S8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'Grimer', 160, 135, 90, 0, 0, 0, 1, 0, '14', 0, 0, 0, 0, 0, '');</v>
      </c>
    </row>
    <row r="90" spans="1:19" x14ac:dyDescent="0.25">
      <c r="A90">
        <v>89</v>
      </c>
      <c r="B90" t="s">
        <v>3890</v>
      </c>
      <c r="C90">
        <v>210</v>
      </c>
      <c r="D90">
        <v>190</v>
      </c>
      <c r="E90">
        <v>184</v>
      </c>
      <c r="I90">
        <v>1</v>
      </c>
      <c r="K90">
        <v>14</v>
      </c>
      <c r="R90" t="s">
        <v>4333</v>
      </c>
      <c r="S9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'Muk', 210, 190, 184, 0, 0, 0, 1, 0, '14', 0, 0, 0, 0, 0, '');</v>
      </c>
    </row>
    <row r="91" spans="1:19" x14ac:dyDescent="0.25">
      <c r="A91">
        <v>90</v>
      </c>
      <c r="B91" t="s">
        <v>3891</v>
      </c>
      <c r="C91">
        <v>60</v>
      </c>
      <c r="D91">
        <v>116</v>
      </c>
      <c r="E91">
        <v>168</v>
      </c>
      <c r="I91">
        <v>1</v>
      </c>
      <c r="K91">
        <v>18</v>
      </c>
      <c r="R91" t="s">
        <v>4333</v>
      </c>
      <c r="S9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'Shellder', 60, 116, 168, 0, 0, 0, 1, 0, '18', 0, 0, 0, 0, 0, '');</v>
      </c>
    </row>
    <row r="92" spans="1:19" x14ac:dyDescent="0.25">
      <c r="A92">
        <v>91</v>
      </c>
      <c r="B92" t="s">
        <v>3892</v>
      </c>
      <c r="C92">
        <v>100</v>
      </c>
      <c r="D92">
        <v>186</v>
      </c>
      <c r="E92">
        <v>323</v>
      </c>
      <c r="I92">
        <v>1</v>
      </c>
      <c r="K92">
        <v>18.12</v>
      </c>
      <c r="R92" t="s">
        <v>4333</v>
      </c>
      <c r="S9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'Cloyster', 100, 186, 323, 0, 0, 0, 1, 0, '18,12', 0, 0, 0, 0, 0, '');</v>
      </c>
    </row>
    <row r="93" spans="1:19" x14ac:dyDescent="0.25">
      <c r="A93">
        <v>92</v>
      </c>
      <c r="B93" t="s">
        <v>3893</v>
      </c>
      <c r="C93">
        <v>60</v>
      </c>
      <c r="D93">
        <v>186</v>
      </c>
      <c r="E93">
        <v>70</v>
      </c>
      <c r="I93">
        <v>1</v>
      </c>
      <c r="K93">
        <v>9.14</v>
      </c>
      <c r="R93" t="s">
        <v>4333</v>
      </c>
      <c r="S9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'Gastly', 60, 186, 70, 0, 0, 0, 1, 0, '9,14', 0, 0, 0, 0, 0, '');</v>
      </c>
    </row>
    <row r="94" spans="1:19" x14ac:dyDescent="0.25">
      <c r="A94">
        <v>93</v>
      </c>
      <c r="B94" t="s">
        <v>3894</v>
      </c>
      <c r="C94">
        <v>90</v>
      </c>
      <c r="D94">
        <v>223</v>
      </c>
      <c r="E94">
        <v>112</v>
      </c>
      <c r="I94">
        <v>1</v>
      </c>
      <c r="K94">
        <v>9.14</v>
      </c>
      <c r="R94" t="s">
        <v>4333</v>
      </c>
      <c r="S9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'Haunter', 90, 223, 112, 0, 0, 0, 1, 0, '9,14', 0, 0, 0, 0, 0, '');</v>
      </c>
    </row>
    <row r="95" spans="1:19" x14ac:dyDescent="0.25">
      <c r="A95">
        <v>94</v>
      </c>
      <c r="B95" t="s">
        <v>108</v>
      </c>
      <c r="C95">
        <v>120</v>
      </c>
      <c r="D95">
        <v>261</v>
      </c>
      <c r="E95">
        <v>156</v>
      </c>
      <c r="I95">
        <v>1</v>
      </c>
      <c r="K95">
        <v>9.14</v>
      </c>
      <c r="M95">
        <v>3</v>
      </c>
      <c r="N95">
        <v>19768</v>
      </c>
      <c r="O95">
        <v>1420</v>
      </c>
      <c r="P95">
        <v>1496</v>
      </c>
      <c r="R95" t="s">
        <v>4333</v>
      </c>
      <c r="S9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'Gengar', 120, 261, 156, 0, 0, 0, 1, 0, '9,14', 0, 3, 19768, 1420, 1496, '');</v>
      </c>
    </row>
    <row r="96" spans="1:19" x14ac:dyDescent="0.25">
      <c r="A96">
        <v>95</v>
      </c>
      <c r="B96" t="s">
        <v>3895</v>
      </c>
      <c r="C96">
        <v>70</v>
      </c>
      <c r="D96">
        <v>85</v>
      </c>
      <c r="E96">
        <v>288</v>
      </c>
      <c r="I96">
        <v>1</v>
      </c>
      <c r="K96">
        <v>16.11</v>
      </c>
      <c r="R96" t="s">
        <v>4333</v>
      </c>
      <c r="S9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'Onix', 70, 85, 288, 0, 0, 0, 1, 0, '16,11', 0, 0, 0, 0, 0, '');</v>
      </c>
    </row>
    <row r="97" spans="1:19" x14ac:dyDescent="0.25">
      <c r="A97">
        <v>96</v>
      </c>
      <c r="B97" t="s">
        <v>3896</v>
      </c>
      <c r="C97">
        <v>120</v>
      </c>
      <c r="D97">
        <v>89</v>
      </c>
      <c r="E97">
        <v>158</v>
      </c>
      <c r="I97">
        <v>1</v>
      </c>
      <c r="K97">
        <v>15</v>
      </c>
      <c r="R97" t="s">
        <v>4333</v>
      </c>
      <c r="S9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'Drowzee', 120, 89, 158, 0, 0, 0, 1, 0, '15', 0, 0, 0, 0, 0, '');</v>
      </c>
    </row>
    <row r="98" spans="1:19" x14ac:dyDescent="0.25">
      <c r="A98">
        <v>97</v>
      </c>
      <c r="B98" t="s">
        <v>3897</v>
      </c>
      <c r="C98">
        <v>170</v>
      </c>
      <c r="D98">
        <v>144</v>
      </c>
      <c r="E98">
        <v>215</v>
      </c>
      <c r="I98">
        <v>1</v>
      </c>
      <c r="K98">
        <v>15</v>
      </c>
      <c r="R98" t="s">
        <v>4333</v>
      </c>
      <c r="S9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'Hypno', 170, 144, 215, 0, 0, 0, 1, 0, '15', 0, 0, 0, 0, 0, '');</v>
      </c>
    </row>
    <row r="99" spans="1:19" x14ac:dyDescent="0.25">
      <c r="A99">
        <v>98</v>
      </c>
      <c r="B99" t="s">
        <v>3898</v>
      </c>
      <c r="C99">
        <v>60</v>
      </c>
      <c r="D99">
        <v>181</v>
      </c>
      <c r="E99">
        <v>156</v>
      </c>
      <c r="I99">
        <v>1</v>
      </c>
      <c r="K99">
        <v>18</v>
      </c>
      <c r="R99" t="s">
        <v>4333</v>
      </c>
      <c r="S9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'Krabby', 60, 181, 156, 0, 0, 0, 1, 0, '18', 0, 0, 0, 0, 0, '');</v>
      </c>
    </row>
    <row r="100" spans="1:19" x14ac:dyDescent="0.25">
      <c r="A100">
        <v>99</v>
      </c>
      <c r="B100" t="s">
        <v>3899</v>
      </c>
      <c r="C100">
        <v>110</v>
      </c>
      <c r="D100">
        <v>240</v>
      </c>
      <c r="E100">
        <v>214</v>
      </c>
      <c r="I100">
        <v>1</v>
      </c>
      <c r="K100">
        <v>18</v>
      </c>
      <c r="R100" t="s">
        <v>4333</v>
      </c>
      <c r="S10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'Kingler', 110, 240, 214, 0, 0, 0, 1, 0, '18', 0, 0, 0, 0, 0, '');</v>
      </c>
    </row>
    <row r="101" spans="1:19" x14ac:dyDescent="0.25">
      <c r="A101">
        <v>100</v>
      </c>
      <c r="B101" t="s">
        <v>3900</v>
      </c>
      <c r="C101">
        <v>80</v>
      </c>
      <c r="D101">
        <v>109</v>
      </c>
      <c r="E101">
        <v>114</v>
      </c>
      <c r="I101">
        <v>1</v>
      </c>
      <c r="K101">
        <v>4</v>
      </c>
      <c r="R101" t="s">
        <v>4333</v>
      </c>
      <c r="S10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'Voltorb', 80, 109, 114, 0, 0, 0, 1, 0, '4', 0, 0, 0, 0, 0, '');</v>
      </c>
    </row>
    <row r="102" spans="1:19" x14ac:dyDescent="0.25">
      <c r="A102">
        <v>101</v>
      </c>
      <c r="B102" t="s">
        <v>3901</v>
      </c>
      <c r="C102">
        <v>120</v>
      </c>
      <c r="D102">
        <v>173</v>
      </c>
      <c r="E102">
        <v>179</v>
      </c>
      <c r="I102">
        <v>1</v>
      </c>
      <c r="K102">
        <v>4</v>
      </c>
      <c r="R102" t="s">
        <v>4333</v>
      </c>
      <c r="S10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'Electrode', 120, 173, 179, 0, 0, 0, 1, 0, '4', 0, 0, 0, 0, 0, '');</v>
      </c>
    </row>
    <row r="103" spans="1:19" x14ac:dyDescent="0.25">
      <c r="A103">
        <v>102</v>
      </c>
      <c r="B103" t="s">
        <v>3902</v>
      </c>
      <c r="C103">
        <v>120</v>
      </c>
      <c r="D103">
        <v>107</v>
      </c>
      <c r="E103">
        <v>140</v>
      </c>
      <c r="I103">
        <v>1</v>
      </c>
      <c r="K103">
        <v>10.15</v>
      </c>
      <c r="R103" t="s">
        <v>4333</v>
      </c>
      <c r="S10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'Exeggcute', 120, 107, 140, 0, 0, 0, 1, 0, '10,15', 0, 0, 0, 0, 0, '');</v>
      </c>
    </row>
    <row r="104" spans="1:19" x14ac:dyDescent="0.25">
      <c r="A104">
        <v>103</v>
      </c>
      <c r="B104" t="s">
        <v>54</v>
      </c>
      <c r="C104">
        <v>190</v>
      </c>
      <c r="D104">
        <v>233</v>
      </c>
      <c r="E104">
        <v>158</v>
      </c>
      <c r="I104">
        <v>1</v>
      </c>
      <c r="K104">
        <v>10.15</v>
      </c>
      <c r="M104">
        <v>2</v>
      </c>
      <c r="N104">
        <v>13839</v>
      </c>
      <c r="O104">
        <v>1589</v>
      </c>
      <c r="P104">
        <v>1666</v>
      </c>
      <c r="R104" t="s">
        <v>4333</v>
      </c>
      <c r="S10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'Exeggutor', 190, 233, 158, 0, 0, 0, 1, 0, '10,15', 0, 2, 13839, 1589, 1666, '');</v>
      </c>
    </row>
    <row r="105" spans="1:19" x14ac:dyDescent="0.25">
      <c r="A105">
        <v>104</v>
      </c>
      <c r="B105" t="s">
        <v>3903</v>
      </c>
      <c r="C105">
        <v>100</v>
      </c>
      <c r="D105">
        <v>90</v>
      </c>
      <c r="E105">
        <v>165</v>
      </c>
      <c r="I105">
        <v>1</v>
      </c>
      <c r="K105">
        <v>11</v>
      </c>
      <c r="R105" t="s">
        <v>4333</v>
      </c>
      <c r="S10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'Cubone', 100, 90, 165, 0, 0, 0, 1, 0, '11', 0, 0, 0, 0, 0, '');</v>
      </c>
    </row>
    <row r="106" spans="1:19" x14ac:dyDescent="0.25">
      <c r="A106">
        <v>105</v>
      </c>
      <c r="B106" t="s">
        <v>3904</v>
      </c>
      <c r="C106">
        <v>120</v>
      </c>
      <c r="D106">
        <v>144</v>
      </c>
      <c r="E106">
        <v>200</v>
      </c>
      <c r="I106">
        <v>1</v>
      </c>
      <c r="K106">
        <v>11</v>
      </c>
      <c r="R106" t="s">
        <v>4333</v>
      </c>
      <c r="S10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'Marowak', 120, 144, 200, 0, 0, 0, 1, 0, '11', 0, 0, 0, 0, 0, '');</v>
      </c>
    </row>
    <row r="107" spans="1:19" x14ac:dyDescent="0.25">
      <c r="A107">
        <v>106</v>
      </c>
      <c r="B107" t="s">
        <v>3905</v>
      </c>
      <c r="C107">
        <v>100</v>
      </c>
      <c r="D107">
        <v>224</v>
      </c>
      <c r="E107">
        <v>211</v>
      </c>
      <c r="I107">
        <v>1</v>
      </c>
      <c r="K107">
        <v>6</v>
      </c>
      <c r="R107" t="s">
        <v>4333</v>
      </c>
      <c r="S10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'Hitmonlee', 100, 224, 211, 0, 0, 0, 1, 0, '6', 0, 0, 0, 0, 0, '');</v>
      </c>
    </row>
    <row r="108" spans="1:19" x14ac:dyDescent="0.25">
      <c r="A108">
        <v>107</v>
      </c>
      <c r="B108" t="s">
        <v>3906</v>
      </c>
      <c r="C108">
        <v>100</v>
      </c>
      <c r="D108">
        <v>193</v>
      </c>
      <c r="E108">
        <v>212</v>
      </c>
      <c r="I108">
        <v>1</v>
      </c>
      <c r="K108">
        <v>6</v>
      </c>
      <c r="R108" t="s">
        <v>4333</v>
      </c>
      <c r="S10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'Hitmonchan', 100, 193, 212, 0, 0, 0, 1, 0, '6', 0, 0, 0, 0, 0, '');</v>
      </c>
    </row>
    <row r="109" spans="1:19" x14ac:dyDescent="0.25">
      <c r="A109">
        <v>108</v>
      </c>
      <c r="B109" t="s">
        <v>3907</v>
      </c>
      <c r="C109">
        <v>180</v>
      </c>
      <c r="D109">
        <v>108</v>
      </c>
      <c r="E109">
        <v>137</v>
      </c>
      <c r="I109">
        <v>1</v>
      </c>
      <c r="K109">
        <v>13</v>
      </c>
      <c r="R109" t="s">
        <v>4333</v>
      </c>
      <c r="S10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'Lickitung', 180, 108, 137, 0, 0, 0, 1, 0, '13', 0, 0, 0, 0, 0, '');</v>
      </c>
    </row>
    <row r="110" spans="1:19" x14ac:dyDescent="0.25">
      <c r="A110">
        <v>109</v>
      </c>
      <c r="B110" t="s">
        <v>3908</v>
      </c>
      <c r="C110">
        <v>80</v>
      </c>
      <c r="D110">
        <v>119</v>
      </c>
      <c r="E110">
        <v>164</v>
      </c>
      <c r="I110">
        <v>1</v>
      </c>
      <c r="K110">
        <v>14</v>
      </c>
      <c r="R110" t="s">
        <v>4333</v>
      </c>
      <c r="S11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'Koffing', 80, 119, 164, 0, 0, 0, 1, 0, '14', 0, 0, 0, 0, 0, '');</v>
      </c>
    </row>
    <row r="111" spans="1:19" x14ac:dyDescent="0.25">
      <c r="A111">
        <v>110</v>
      </c>
      <c r="B111" t="s">
        <v>3909</v>
      </c>
      <c r="C111">
        <v>130</v>
      </c>
      <c r="D111">
        <v>174</v>
      </c>
      <c r="E111">
        <v>221</v>
      </c>
      <c r="I111">
        <v>1</v>
      </c>
      <c r="K111">
        <v>14</v>
      </c>
      <c r="R111" t="s">
        <v>4333</v>
      </c>
      <c r="S11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'Weezing', 130, 174, 221, 0, 0, 0, 1, 0, '14', 0, 0, 0, 0, 0, '');</v>
      </c>
    </row>
    <row r="112" spans="1:19" x14ac:dyDescent="0.25">
      <c r="A112">
        <v>111</v>
      </c>
      <c r="B112" t="s">
        <v>3910</v>
      </c>
      <c r="C112">
        <v>160</v>
      </c>
      <c r="D112">
        <v>140</v>
      </c>
      <c r="E112">
        <v>157</v>
      </c>
      <c r="I112">
        <v>1</v>
      </c>
      <c r="K112">
        <v>11.16</v>
      </c>
      <c r="R112" t="s">
        <v>4333</v>
      </c>
      <c r="S11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'Rhyhorn', 160, 140, 157, 0, 0, 0, 1, 0, '11,16', 0, 0, 0, 0, 0, '');</v>
      </c>
    </row>
    <row r="113" spans="1:19" x14ac:dyDescent="0.25">
      <c r="A113">
        <v>112</v>
      </c>
      <c r="B113" t="s">
        <v>3911</v>
      </c>
      <c r="C113">
        <v>210</v>
      </c>
      <c r="D113">
        <v>222</v>
      </c>
      <c r="E113">
        <v>206</v>
      </c>
      <c r="I113">
        <v>1</v>
      </c>
      <c r="K113">
        <v>11.16</v>
      </c>
      <c r="R113" t="s">
        <v>4333</v>
      </c>
      <c r="S11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'Rhydon', 210, 222, 206, 0, 0, 0, 1, 0, '11,16', 0, 0, 0, 0, 0, '');</v>
      </c>
    </row>
    <row r="114" spans="1:19" x14ac:dyDescent="0.25">
      <c r="A114">
        <v>113</v>
      </c>
      <c r="B114" t="s">
        <v>3912</v>
      </c>
      <c r="C114">
        <v>500</v>
      </c>
      <c r="D114">
        <v>60</v>
      </c>
      <c r="E114">
        <v>176</v>
      </c>
      <c r="I114">
        <v>1</v>
      </c>
      <c r="K114">
        <v>13</v>
      </c>
      <c r="R114" t="s">
        <v>4333</v>
      </c>
      <c r="S11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'Chansey', 500, 60, 176, 0, 0, 0, 1, 0, '13', 0, 0, 0, 0, 0, '');</v>
      </c>
    </row>
    <row r="115" spans="1:19" x14ac:dyDescent="0.25">
      <c r="A115">
        <v>114</v>
      </c>
      <c r="B115" t="s">
        <v>3913</v>
      </c>
      <c r="C115">
        <v>130</v>
      </c>
      <c r="D115">
        <v>183</v>
      </c>
      <c r="E115">
        <v>205</v>
      </c>
      <c r="I115">
        <v>1</v>
      </c>
      <c r="K115">
        <v>10</v>
      </c>
      <c r="R115" t="s">
        <v>4333</v>
      </c>
      <c r="S11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'Tangela', 130, 183, 205, 0, 0, 0, 1, 0, '10', 0, 0, 0, 0, 0, '');</v>
      </c>
    </row>
    <row r="116" spans="1:19" x14ac:dyDescent="0.25">
      <c r="A116">
        <v>115</v>
      </c>
      <c r="B116" t="s">
        <v>3914</v>
      </c>
      <c r="C116">
        <v>210</v>
      </c>
      <c r="D116">
        <v>181</v>
      </c>
      <c r="E116">
        <v>165</v>
      </c>
      <c r="I116">
        <v>1</v>
      </c>
      <c r="K116">
        <v>13</v>
      </c>
      <c r="R116" t="s">
        <v>4333</v>
      </c>
      <c r="S11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'Kangaskhan', 210, 181, 165, 0, 0, 0, 1, 0, '13', 0, 0, 0, 0, 0, '');</v>
      </c>
    </row>
    <row r="117" spans="1:19" x14ac:dyDescent="0.25">
      <c r="A117">
        <v>116</v>
      </c>
      <c r="B117" t="s">
        <v>3915</v>
      </c>
      <c r="C117">
        <v>60</v>
      </c>
      <c r="D117">
        <v>129</v>
      </c>
      <c r="E117">
        <v>125</v>
      </c>
      <c r="I117">
        <v>1</v>
      </c>
      <c r="K117">
        <v>18</v>
      </c>
      <c r="R117" t="s">
        <v>4333</v>
      </c>
      <c r="S11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'Horsea', 60, 129, 125, 0, 0, 0, 1, 0, '18', 0, 0, 0, 0, 0, '');</v>
      </c>
    </row>
    <row r="118" spans="1:19" x14ac:dyDescent="0.25">
      <c r="A118">
        <v>117</v>
      </c>
      <c r="B118" t="s">
        <v>3916</v>
      </c>
      <c r="C118">
        <v>110</v>
      </c>
      <c r="D118">
        <v>187</v>
      </c>
      <c r="E118">
        <v>182</v>
      </c>
      <c r="I118">
        <v>1</v>
      </c>
      <c r="K118">
        <v>18</v>
      </c>
      <c r="R118" t="s">
        <v>4333</v>
      </c>
      <c r="S11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'Seadra', 110, 187, 182, 0, 0, 0, 1, 0, '18', 0, 0, 0, 0, 0, '');</v>
      </c>
    </row>
    <row r="119" spans="1:19" x14ac:dyDescent="0.25">
      <c r="A119">
        <v>118</v>
      </c>
      <c r="B119" t="s">
        <v>3917</v>
      </c>
      <c r="C119">
        <v>90</v>
      </c>
      <c r="D119">
        <v>123</v>
      </c>
      <c r="E119">
        <v>115</v>
      </c>
      <c r="I119">
        <v>1</v>
      </c>
      <c r="K119">
        <v>18</v>
      </c>
      <c r="R119" t="s">
        <v>4333</v>
      </c>
      <c r="S11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'Goldeen', 90, 123, 115, 0, 0, 0, 1, 0, '18', 0, 0, 0, 0, 0, '');</v>
      </c>
    </row>
    <row r="120" spans="1:19" x14ac:dyDescent="0.25">
      <c r="A120">
        <v>119</v>
      </c>
      <c r="B120" t="s">
        <v>3918</v>
      </c>
      <c r="C120">
        <v>160</v>
      </c>
      <c r="D120">
        <v>175</v>
      </c>
      <c r="E120">
        <v>154</v>
      </c>
      <c r="I120">
        <v>1</v>
      </c>
      <c r="K120">
        <v>18</v>
      </c>
      <c r="R120" t="s">
        <v>4333</v>
      </c>
      <c r="S12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'Seaking', 160, 175, 154, 0, 0, 0, 1, 0, '18', 0, 0, 0, 0, 0, '');</v>
      </c>
    </row>
    <row r="121" spans="1:19" x14ac:dyDescent="0.25">
      <c r="A121">
        <v>120</v>
      </c>
      <c r="B121" t="s">
        <v>3919</v>
      </c>
      <c r="C121">
        <v>60</v>
      </c>
      <c r="D121">
        <v>137</v>
      </c>
      <c r="E121">
        <v>112</v>
      </c>
      <c r="I121">
        <v>1</v>
      </c>
      <c r="K121">
        <v>18</v>
      </c>
      <c r="R121" t="s">
        <v>4333</v>
      </c>
      <c r="S12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'Staryu', 60, 137, 112, 0, 0, 0, 1, 0, '18', 0, 0, 0, 0, 0, '');</v>
      </c>
    </row>
    <row r="122" spans="1:19" x14ac:dyDescent="0.25">
      <c r="A122">
        <v>121</v>
      </c>
      <c r="B122" t="s">
        <v>3920</v>
      </c>
      <c r="C122">
        <v>120</v>
      </c>
      <c r="D122">
        <v>210</v>
      </c>
      <c r="E122">
        <v>184</v>
      </c>
      <c r="I122">
        <v>1</v>
      </c>
      <c r="K122">
        <v>18.149999999999999</v>
      </c>
      <c r="R122" t="s">
        <v>4333</v>
      </c>
      <c r="S12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'Starmie', 120, 210, 184, 0, 0, 0, 1, 0, '18,15', 0, 0, 0, 0, 0, '');</v>
      </c>
    </row>
    <row r="123" spans="1:19" x14ac:dyDescent="0.25">
      <c r="A123">
        <v>122</v>
      </c>
      <c r="B123" t="s">
        <v>3921</v>
      </c>
      <c r="C123">
        <v>80</v>
      </c>
      <c r="D123">
        <v>192</v>
      </c>
      <c r="E123">
        <v>233</v>
      </c>
      <c r="I123">
        <v>1</v>
      </c>
      <c r="K123">
        <v>15.5</v>
      </c>
      <c r="R123" t="s">
        <v>4333</v>
      </c>
      <c r="S12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'Mr. Mime', 80, 192, 233, 0, 0, 0, 1, 0, '15,5', 0, 0, 0, 0, 0, '');</v>
      </c>
    </row>
    <row r="124" spans="1:19" x14ac:dyDescent="0.25">
      <c r="A124">
        <v>123</v>
      </c>
      <c r="B124" t="s">
        <v>3922</v>
      </c>
      <c r="C124">
        <v>140</v>
      </c>
      <c r="D124">
        <v>218</v>
      </c>
      <c r="E124">
        <v>170</v>
      </c>
      <c r="I124">
        <v>1</v>
      </c>
      <c r="K124">
        <v>1.8</v>
      </c>
      <c r="R124" t="s">
        <v>4333</v>
      </c>
      <c r="S12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'Scyther', 140, 218, 170, 0, 0, 0, 1, 0, '1,8', 0, 0, 0, 0, 0, '');</v>
      </c>
    </row>
    <row r="125" spans="1:19" x14ac:dyDescent="0.25">
      <c r="A125">
        <v>124</v>
      </c>
      <c r="B125" t="s">
        <v>61</v>
      </c>
      <c r="C125">
        <v>130</v>
      </c>
      <c r="D125">
        <v>223</v>
      </c>
      <c r="E125">
        <v>182</v>
      </c>
      <c r="I125">
        <v>1</v>
      </c>
      <c r="K125">
        <v>12.15</v>
      </c>
      <c r="M125">
        <v>3</v>
      </c>
      <c r="N125">
        <v>18296</v>
      </c>
      <c r="O125">
        <v>1363</v>
      </c>
      <c r="P125">
        <v>1435</v>
      </c>
      <c r="R125" t="s">
        <v>4333</v>
      </c>
      <c r="S12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'Jynx', 130, 223, 182, 0, 0, 0, 1, 0, '12,15', 0, 3, 18296, 1363, 1435, '');</v>
      </c>
    </row>
    <row r="126" spans="1:19" x14ac:dyDescent="0.25">
      <c r="A126">
        <v>125</v>
      </c>
      <c r="B126" t="s">
        <v>119</v>
      </c>
      <c r="C126">
        <v>130</v>
      </c>
      <c r="D126">
        <v>198</v>
      </c>
      <c r="E126">
        <v>173</v>
      </c>
      <c r="I126">
        <v>1</v>
      </c>
      <c r="K126">
        <v>4</v>
      </c>
      <c r="R126" t="s">
        <v>4333</v>
      </c>
      <c r="S12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'Electabuzz', 130, 198, 173, 0, 0, 0, 1, 0, '4', 0, 0, 0, 0, 0, '');</v>
      </c>
    </row>
    <row r="127" spans="1:19" x14ac:dyDescent="0.25">
      <c r="A127">
        <v>126</v>
      </c>
      <c r="B127" t="s">
        <v>3923</v>
      </c>
      <c r="C127">
        <v>130</v>
      </c>
      <c r="D127">
        <v>206</v>
      </c>
      <c r="E127">
        <v>169</v>
      </c>
      <c r="I127">
        <v>1</v>
      </c>
      <c r="K127">
        <v>7</v>
      </c>
      <c r="R127" t="s">
        <v>4333</v>
      </c>
      <c r="S12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'Magmar', 130, 206, 169, 0, 0, 0, 1, 0, '7', 0, 0, 0, 0, 0, '');</v>
      </c>
    </row>
    <row r="128" spans="1:19" x14ac:dyDescent="0.25">
      <c r="A128">
        <v>127</v>
      </c>
      <c r="B128" t="s">
        <v>3924</v>
      </c>
      <c r="C128">
        <v>130</v>
      </c>
      <c r="D128">
        <v>238</v>
      </c>
      <c r="E128">
        <v>197</v>
      </c>
      <c r="I128">
        <v>1</v>
      </c>
      <c r="K128">
        <v>1</v>
      </c>
      <c r="M128">
        <v>3</v>
      </c>
      <c r="N128">
        <v>20176</v>
      </c>
      <c r="O128">
        <v>1506</v>
      </c>
      <c r="P128">
        <v>1583</v>
      </c>
      <c r="R128" t="s">
        <v>4333</v>
      </c>
      <c r="S12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'Pinsir', 130, 238, 197, 0, 0, 0, 1, 0, '1', 0, 3, 20176, 1506, 1583, '');</v>
      </c>
    </row>
    <row r="129" spans="1:19" x14ac:dyDescent="0.25">
      <c r="A129">
        <v>128</v>
      </c>
      <c r="B129" t="s">
        <v>3925</v>
      </c>
      <c r="C129">
        <v>150</v>
      </c>
      <c r="D129">
        <v>198</v>
      </c>
      <c r="E129">
        <v>197</v>
      </c>
      <c r="I129">
        <v>1</v>
      </c>
      <c r="K129">
        <v>13</v>
      </c>
      <c r="R129" t="s">
        <v>4333</v>
      </c>
      <c r="S12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'Tauros', 150, 198, 197, 0, 0, 0, 1, 0, '13', 0, 0, 0, 0, 0, '');</v>
      </c>
    </row>
    <row r="130" spans="1:19" x14ac:dyDescent="0.25">
      <c r="A130">
        <v>129</v>
      </c>
      <c r="B130" t="s">
        <v>27</v>
      </c>
      <c r="C130">
        <v>40</v>
      </c>
      <c r="D130">
        <v>29</v>
      </c>
      <c r="E130">
        <v>102</v>
      </c>
      <c r="I130">
        <v>1</v>
      </c>
      <c r="K130">
        <v>18</v>
      </c>
      <c r="M130">
        <v>1</v>
      </c>
      <c r="N130">
        <v>1165</v>
      </c>
      <c r="O130">
        <v>104</v>
      </c>
      <c r="P130">
        <v>125</v>
      </c>
      <c r="R130" t="s">
        <v>4333</v>
      </c>
      <c r="S13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'Magikarp', 40, 29, 102, 0, 0, 0, 1, 0, '18', 0, 1, 1165, 104, 125, '');</v>
      </c>
    </row>
    <row r="131" spans="1:19" x14ac:dyDescent="0.25">
      <c r="A131">
        <v>130</v>
      </c>
      <c r="B131" t="s">
        <v>3926</v>
      </c>
      <c r="C131">
        <v>190</v>
      </c>
      <c r="D131">
        <v>237</v>
      </c>
      <c r="E131">
        <v>197</v>
      </c>
      <c r="I131">
        <v>1</v>
      </c>
      <c r="K131">
        <v>18.8</v>
      </c>
      <c r="R131" t="s">
        <v>4333</v>
      </c>
      <c r="S131" t="str">
        <f t="shared" ref="S131:S194" si="2">"INSERT INTO `pokemons` (`id`, `name`, `attack`, `defense`, `stamina`, `cp_lvl_20`, `cp_lvl_30`, `cp_lvl_35`, `gen`, `egg`, `type_ids`, `rarity_id`, `raid_lvl`, `raid_boss_cp`, `raid_cp_min`, `raid_cp_max`, `img`) VALUES (NULL, '"&amp;B131&amp;"', "&amp;IF(C131&lt;&gt;"",C131,"0")&amp;", "&amp;IF(D131&lt;&gt;"",D131,"0")&amp;", "&amp;IF(E131&lt;&gt;"",E131,"0")&amp;", "&amp;IF(F131&lt;&gt;"",F131,"0")&amp;", "&amp;IF(G131&lt;&gt;"",G131,"0")&amp;", "&amp;IF(H131&lt;&gt;"",H131,"0")&amp;", "&amp;I131&amp;", "&amp;IF(J131&lt;&gt;"",J131,"0")&amp;", '"&amp;K131&amp;"', "&amp;IF(L131&lt;&gt;"",L131,"0")&amp;", "&amp;IF(M131&lt;&gt;"",M131,"0")&amp;", "&amp;IF(N131&lt;&gt;"",N131,"0")&amp;", "&amp;IF(O131&lt;&gt;"",O131,"0")&amp;", "&amp;IF(P131&lt;&gt;"",P131,"0")&amp;", '"&amp;IF(Q131&lt;&gt;"",Q131,"")&amp;"');"</f>
        <v>INSERT INTO `pokemons` (`id`, `name`, `attack`, `defense`, `stamina`, `cp_lvl_20`, `cp_lvl_30`, `cp_lvl_35`, `gen`, `egg`, `type_ids`, `rarity_id`, `raid_lvl`, `raid_boss_cp`, `raid_cp_min`, `raid_cp_max`, `img`) VALUES (NULL, 'Gyarados', 190, 237, 197, 0, 0, 0, 1, 0, '18,8', 0, 0, 0, 0, 0, '');</v>
      </c>
    </row>
    <row r="132" spans="1:19" x14ac:dyDescent="0.25">
      <c r="A132">
        <v>131</v>
      </c>
      <c r="B132" t="s">
        <v>3927</v>
      </c>
      <c r="C132">
        <v>260</v>
      </c>
      <c r="D132">
        <v>165</v>
      </c>
      <c r="E132">
        <v>180</v>
      </c>
      <c r="I132">
        <v>1</v>
      </c>
      <c r="K132">
        <v>18.12</v>
      </c>
      <c r="R132" t="s">
        <v>4333</v>
      </c>
      <c r="S13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'Lapras', 260, 165, 180, 0, 0, 0, 1, 0, '18,12', 0, 0, 0, 0, 0, '');</v>
      </c>
    </row>
    <row r="133" spans="1:19" x14ac:dyDescent="0.25">
      <c r="A133">
        <v>132</v>
      </c>
      <c r="B133" t="s">
        <v>3928</v>
      </c>
      <c r="C133">
        <v>96</v>
      </c>
      <c r="D133">
        <v>91</v>
      </c>
      <c r="E133">
        <v>91</v>
      </c>
      <c r="I133">
        <v>1</v>
      </c>
      <c r="K133">
        <v>13</v>
      </c>
      <c r="R133" t="s">
        <v>4333</v>
      </c>
      <c r="S13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'Ditto', 96, 91, 91, 0, 0, 0, 1, 0, '13', 0, 0, 0, 0, 0, '');</v>
      </c>
    </row>
    <row r="134" spans="1:19" x14ac:dyDescent="0.25">
      <c r="A134">
        <v>133</v>
      </c>
      <c r="B134" t="s">
        <v>3929</v>
      </c>
      <c r="C134">
        <v>110</v>
      </c>
      <c r="D134">
        <v>104</v>
      </c>
      <c r="E134">
        <v>121</v>
      </c>
      <c r="I134">
        <v>1</v>
      </c>
      <c r="K134">
        <v>13</v>
      </c>
      <c r="R134" t="s">
        <v>4333</v>
      </c>
      <c r="S13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'Eevee', 110, 104, 121, 0, 0, 0, 1, 0, '13', 0, 0, 0, 0, 0, '');</v>
      </c>
    </row>
    <row r="135" spans="1:19" x14ac:dyDescent="0.25">
      <c r="A135">
        <v>134</v>
      </c>
      <c r="B135" t="s">
        <v>3930</v>
      </c>
      <c r="C135">
        <v>260</v>
      </c>
      <c r="D135">
        <v>205</v>
      </c>
      <c r="E135">
        <v>177</v>
      </c>
      <c r="I135">
        <v>1</v>
      </c>
      <c r="K135">
        <v>18</v>
      </c>
      <c r="R135" t="s">
        <v>4333</v>
      </c>
      <c r="S13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'Vaporeon', 260, 205, 177, 0, 0, 0, 1, 0, '18', 0, 0, 0, 0, 0, '');</v>
      </c>
    </row>
    <row r="136" spans="1:19" x14ac:dyDescent="0.25">
      <c r="A136">
        <v>135</v>
      </c>
      <c r="B136" t="s">
        <v>23</v>
      </c>
      <c r="C136">
        <v>130</v>
      </c>
      <c r="D136">
        <v>232</v>
      </c>
      <c r="E136">
        <v>201</v>
      </c>
      <c r="I136">
        <v>1</v>
      </c>
      <c r="K136">
        <v>4</v>
      </c>
      <c r="R136" t="s">
        <v>4333</v>
      </c>
      <c r="S13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'Jolteon', 130, 232, 201, 0, 0, 0, 1, 0, '4', 0, 0, 0, 0, 0, '');</v>
      </c>
    </row>
    <row r="137" spans="1:19" x14ac:dyDescent="0.25">
      <c r="A137">
        <v>136</v>
      </c>
      <c r="B137" t="s">
        <v>3931</v>
      </c>
      <c r="C137">
        <v>130</v>
      </c>
      <c r="D137">
        <v>246</v>
      </c>
      <c r="E137">
        <v>204</v>
      </c>
      <c r="I137">
        <v>1</v>
      </c>
      <c r="K137">
        <v>7</v>
      </c>
      <c r="R137" t="s">
        <v>4333</v>
      </c>
      <c r="S13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'Flareon', 130, 246, 204, 0, 0, 0, 1, 0, '7', 0, 0, 0, 0, 0, '');</v>
      </c>
    </row>
    <row r="138" spans="1:19" x14ac:dyDescent="0.25">
      <c r="A138">
        <v>137</v>
      </c>
      <c r="B138" t="s">
        <v>3932</v>
      </c>
      <c r="C138">
        <v>130</v>
      </c>
      <c r="D138">
        <v>153</v>
      </c>
      <c r="E138">
        <v>139</v>
      </c>
      <c r="I138">
        <v>1</v>
      </c>
      <c r="K138">
        <v>13</v>
      </c>
      <c r="R138" t="s">
        <v>4333</v>
      </c>
      <c r="S13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'Porygon', 130, 153, 139, 0, 0, 0, 1, 0, '13', 0, 0, 0, 0, 0, '');</v>
      </c>
    </row>
    <row r="139" spans="1:19" x14ac:dyDescent="0.25">
      <c r="A139">
        <v>138</v>
      </c>
      <c r="B139" t="s">
        <v>3933</v>
      </c>
      <c r="C139">
        <v>70</v>
      </c>
      <c r="D139">
        <v>155</v>
      </c>
      <c r="E139">
        <v>174</v>
      </c>
      <c r="I139">
        <v>1</v>
      </c>
      <c r="K139">
        <v>16.18</v>
      </c>
      <c r="R139" t="s">
        <v>4333</v>
      </c>
      <c r="S13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'Omanyte', 70, 155, 174, 0, 0, 0, 1, 0, '16,18', 0, 0, 0, 0, 0, '');</v>
      </c>
    </row>
    <row r="140" spans="1:19" x14ac:dyDescent="0.25">
      <c r="A140">
        <v>139</v>
      </c>
      <c r="B140" t="s">
        <v>3934</v>
      </c>
      <c r="C140">
        <v>140</v>
      </c>
      <c r="D140">
        <v>207</v>
      </c>
      <c r="E140">
        <v>227</v>
      </c>
      <c r="I140">
        <v>1</v>
      </c>
      <c r="K140">
        <v>16.18</v>
      </c>
      <c r="R140" t="s">
        <v>4333</v>
      </c>
      <c r="S14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'Omastar', 140, 207, 227, 0, 0, 0, 1, 0, '16,18', 0, 0, 0, 0, 0, '');</v>
      </c>
    </row>
    <row r="141" spans="1:19" x14ac:dyDescent="0.25">
      <c r="A141">
        <v>140</v>
      </c>
      <c r="B141" t="s">
        <v>3935</v>
      </c>
      <c r="C141">
        <v>60</v>
      </c>
      <c r="D141">
        <v>148</v>
      </c>
      <c r="E141">
        <v>162</v>
      </c>
      <c r="I141">
        <v>1</v>
      </c>
      <c r="K141">
        <v>16.18</v>
      </c>
      <c r="R141" t="s">
        <v>4333</v>
      </c>
      <c r="S14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'Kabuto', 60, 148, 162, 0, 0, 0, 1, 0, '16,18', 0, 0, 0, 0, 0, '');</v>
      </c>
    </row>
    <row r="142" spans="1:19" x14ac:dyDescent="0.25">
      <c r="A142">
        <v>141</v>
      </c>
      <c r="B142" t="s">
        <v>3936</v>
      </c>
      <c r="C142">
        <v>120</v>
      </c>
      <c r="D142">
        <v>220</v>
      </c>
      <c r="E142">
        <v>203</v>
      </c>
      <c r="I142">
        <v>1</v>
      </c>
      <c r="K142">
        <v>16.18</v>
      </c>
      <c r="R142" t="s">
        <v>4333</v>
      </c>
      <c r="S14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'Kabutops', 120, 220, 203, 0, 0, 0, 1, 0, '16,18', 0, 0, 0, 0, 0, '');</v>
      </c>
    </row>
    <row r="143" spans="1:19" x14ac:dyDescent="0.25">
      <c r="A143">
        <v>142</v>
      </c>
      <c r="B143" t="s">
        <v>3937</v>
      </c>
      <c r="C143">
        <v>160</v>
      </c>
      <c r="D143">
        <v>221</v>
      </c>
      <c r="E143">
        <v>164</v>
      </c>
      <c r="I143">
        <v>1</v>
      </c>
      <c r="K143">
        <v>16.8</v>
      </c>
      <c r="R143" t="s">
        <v>4333</v>
      </c>
      <c r="S14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'Aerodactyl', 160, 221, 164, 0, 0, 0, 1, 0, '16,8', 0, 0, 0, 0, 0, '');</v>
      </c>
    </row>
    <row r="144" spans="1:19" x14ac:dyDescent="0.25">
      <c r="A144">
        <v>143</v>
      </c>
      <c r="B144" t="s">
        <v>3938</v>
      </c>
      <c r="C144">
        <v>320</v>
      </c>
      <c r="D144">
        <v>190</v>
      </c>
      <c r="E144">
        <v>190</v>
      </c>
      <c r="I144">
        <v>1</v>
      </c>
      <c r="K144">
        <v>13</v>
      </c>
      <c r="R144" t="s">
        <v>4333</v>
      </c>
      <c r="S14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'Snorlax', 320, 190, 190, 0, 0, 0, 1, 0, '13', 0, 0, 0, 0, 0, '');</v>
      </c>
    </row>
    <row r="145" spans="1:19" x14ac:dyDescent="0.25">
      <c r="A145">
        <v>144</v>
      </c>
      <c r="B145" t="s">
        <v>3939</v>
      </c>
      <c r="C145">
        <v>180</v>
      </c>
      <c r="D145">
        <v>192</v>
      </c>
      <c r="E145">
        <v>249</v>
      </c>
      <c r="I145">
        <v>1</v>
      </c>
      <c r="K145">
        <v>12.8</v>
      </c>
      <c r="R145" t="s">
        <v>4333</v>
      </c>
      <c r="S14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'Articuno', 180, 192, 249, 0, 0, 0, 1, 0, '12,8', 0, 0, 0, 0, 0, '');</v>
      </c>
    </row>
    <row r="146" spans="1:19" x14ac:dyDescent="0.25">
      <c r="A146">
        <v>145</v>
      </c>
      <c r="B146" t="s">
        <v>3940</v>
      </c>
      <c r="C146">
        <v>180</v>
      </c>
      <c r="D146">
        <v>253</v>
      </c>
      <c r="E146">
        <v>188</v>
      </c>
      <c r="I146">
        <v>1</v>
      </c>
      <c r="K146">
        <v>4.8</v>
      </c>
      <c r="R146" t="s">
        <v>4333</v>
      </c>
      <c r="S14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'Zapdos', 180, 253, 188, 0, 0, 0, 1, 0, '4,8', 0, 0, 0, 0, 0, '');</v>
      </c>
    </row>
    <row r="147" spans="1:19" x14ac:dyDescent="0.25">
      <c r="A147">
        <v>146</v>
      </c>
      <c r="B147" t="s">
        <v>3941</v>
      </c>
      <c r="C147">
        <v>180</v>
      </c>
      <c r="D147">
        <v>251</v>
      </c>
      <c r="E147">
        <v>184</v>
      </c>
      <c r="I147">
        <v>1</v>
      </c>
      <c r="K147">
        <v>7.8</v>
      </c>
      <c r="R147" t="s">
        <v>4333</v>
      </c>
      <c r="S14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'Moltres', 180, 251, 184, 0, 0, 0, 1, 0, '7,8', 0, 0, 0, 0, 0, '');</v>
      </c>
    </row>
    <row r="148" spans="1:19" x14ac:dyDescent="0.25">
      <c r="A148">
        <v>147</v>
      </c>
      <c r="B148" t="s">
        <v>3942</v>
      </c>
      <c r="C148">
        <v>82</v>
      </c>
      <c r="D148">
        <v>119</v>
      </c>
      <c r="E148">
        <v>94</v>
      </c>
      <c r="I148">
        <v>1</v>
      </c>
      <c r="K148">
        <v>3</v>
      </c>
      <c r="R148" t="s">
        <v>4333</v>
      </c>
      <c r="S14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'Dratini', 82, 119, 94, 0, 0, 0, 1, 0, '3', 0, 0, 0, 0, 0, '');</v>
      </c>
    </row>
    <row r="149" spans="1:19" x14ac:dyDescent="0.25">
      <c r="A149">
        <v>148</v>
      </c>
      <c r="B149" t="s">
        <v>3943</v>
      </c>
      <c r="C149">
        <v>122</v>
      </c>
      <c r="D149">
        <v>163</v>
      </c>
      <c r="E149">
        <v>138</v>
      </c>
      <c r="I149">
        <v>1</v>
      </c>
      <c r="K149">
        <v>3</v>
      </c>
      <c r="R149" t="s">
        <v>4333</v>
      </c>
      <c r="S14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'Dragonair', 122, 163, 138, 0, 0, 0, 1, 0, '3', 0, 0, 0, 0, 0, '');</v>
      </c>
    </row>
    <row r="150" spans="1:19" x14ac:dyDescent="0.25">
      <c r="A150">
        <v>149</v>
      </c>
      <c r="B150" t="s">
        <v>3944</v>
      </c>
      <c r="C150">
        <v>182</v>
      </c>
      <c r="D150">
        <v>263</v>
      </c>
      <c r="E150">
        <v>201</v>
      </c>
      <c r="I150">
        <v>1</v>
      </c>
      <c r="K150">
        <v>3.8</v>
      </c>
      <c r="R150" t="s">
        <v>4333</v>
      </c>
      <c r="S15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'Dragonite', 182, 263, 201, 0, 0, 0, 1, 0, '3,8', 0, 0, 0, 0, 0, '');</v>
      </c>
    </row>
    <row r="151" spans="1:19" x14ac:dyDescent="0.25">
      <c r="A151">
        <v>150</v>
      </c>
      <c r="B151" t="s">
        <v>3945</v>
      </c>
      <c r="C151">
        <v>193</v>
      </c>
      <c r="D151">
        <v>300</v>
      </c>
      <c r="E151">
        <v>182</v>
      </c>
      <c r="I151">
        <v>1</v>
      </c>
      <c r="K151">
        <v>15</v>
      </c>
      <c r="M151">
        <v>5</v>
      </c>
      <c r="N151">
        <v>49430</v>
      </c>
      <c r="O151">
        <v>2184</v>
      </c>
      <c r="P151">
        <v>2275</v>
      </c>
      <c r="R151" t="s">
        <v>4333</v>
      </c>
      <c r="S15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'Mewtwo', 193, 300, 182, 0, 0, 0, 1, 0, '15', 0, 5, 49430, 2184, 2275, '');</v>
      </c>
    </row>
    <row r="152" spans="1:19" x14ac:dyDescent="0.25">
      <c r="A152">
        <v>151</v>
      </c>
      <c r="B152" t="s">
        <v>3946</v>
      </c>
      <c r="C152">
        <v>200</v>
      </c>
      <c r="D152">
        <v>210</v>
      </c>
      <c r="E152">
        <v>210</v>
      </c>
      <c r="I152">
        <v>1</v>
      </c>
      <c r="K152">
        <v>15</v>
      </c>
      <c r="R152" t="s">
        <v>4333</v>
      </c>
      <c r="S15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'Mew', 200, 210, 210, 0, 0, 0, 1, 0, '15', 0, 0, 0, 0, 0, '');</v>
      </c>
    </row>
    <row r="153" spans="1:19" x14ac:dyDescent="0.25">
      <c r="A153">
        <v>152</v>
      </c>
      <c r="B153" t="s">
        <v>3947</v>
      </c>
      <c r="C153">
        <v>90</v>
      </c>
      <c r="D153">
        <v>92</v>
      </c>
      <c r="E153">
        <v>122</v>
      </c>
      <c r="I153">
        <v>2</v>
      </c>
      <c r="K153">
        <v>10</v>
      </c>
      <c r="R153" t="s">
        <v>4333</v>
      </c>
      <c r="S15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'Chikorita', 90, 92, 122, 0, 0, 0, 2, 0, '10', 0, 0, 0, 0, 0, '');</v>
      </c>
    </row>
    <row r="154" spans="1:19" x14ac:dyDescent="0.25">
      <c r="A154">
        <v>153</v>
      </c>
      <c r="B154" t="s">
        <v>3948</v>
      </c>
      <c r="C154">
        <v>120</v>
      </c>
      <c r="D154">
        <v>122</v>
      </c>
      <c r="E154">
        <v>155</v>
      </c>
      <c r="I154">
        <v>2</v>
      </c>
      <c r="K154">
        <v>10</v>
      </c>
      <c r="R154" t="s">
        <v>4333</v>
      </c>
      <c r="S15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'Bayleef', 120, 122, 155, 0, 0, 0, 2, 0, '10', 0, 0, 0, 0, 0, '');</v>
      </c>
    </row>
    <row r="155" spans="1:19" x14ac:dyDescent="0.25">
      <c r="A155">
        <v>154</v>
      </c>
      <c r="B155" t="s">
        <v>3949</v>
      </c>
      <c r="C155">
        <v>160</v>
      </c>
      <c r="D155">
        <v>168</v>
      </c>
      <c r="E155">
        <v>202</v>
      </c>
      <c r="I155">
        <v>2</v>
      </c>
      <c r="K155">
        <v>10</v>
      </c>
      <c r="R155" t="s">
        <v>4333</v>
      </c>
      <c r="S15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'Meganium', 160, 168, 202, 0, 0, 0, 2, 0, '10', 0, 0, 0, 0, 0, '');</v>
      </c>
    </row>
    <row r="156" spans="1:19" x14ac:dyDescent="0.25">
      <c r="A156">
        <v>155</v>
      </c>
      <c r="B156" t="s">
        <v>3950</v>
      </c>
      <c r="C156">
        <v>78</v>
      </c>
      <c r="D156">
        <v>116</v>
      </c>
      <c r="E156">
        <v>96</v>
      </c>
      <c r="I156">
        <v>2</v>
      </c>
      <c r="K156">
        <v>7</v>
      </c>
      <c r="R156" t="s">
        <v>4333</v>
      </c>
      <c r="S15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'Cyndaquil', 78, 116, 96, 0, 0, 0, 2, 0, '7', 0, 0, 0, 0, 0, '');</v>
      </c>
    </row>
    <row r="157" spans="1:19" x14ac:dyDescent="0.25">
      <c r="A157">
        <v>156</v>
      </c>
      <c r="B157" t="s">
        <v>3951</v>
      </c>
      <c r="C157">
        <v>116</v>
      </c>
      <c r="D157">
        <v>158</v>
      </c>
      <c r="E157">
        <v>129</v>
      </c>
      <c r="I157">
        <v>2</v>
      </c>
      <c r="K157">
        <v>7</v>
      </c>
      <c r="R157" t="s">
        <v>4333</v>
      </c>
      <c r="S15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'Quilava', 116, 158, 129, 0, 0, 0, 2, 0, '7', 0, 0, 0, 0, 0, '');</v>
      </c>
    </row>
    <row r="158" spans="1:19" x14ac:dyDescent="0.25">
      <c r="A158">
        <v>157</v>
      </c>
      <c r="B158" t="s">
        <v>3952</v>
      </c>
      <c r="C158">
        <v>156</v>
      </c>
      <c r="D158">
        <v>223</v>
      </c>
      <c r="E158">
        <v>176</v>
      </c>
      <c r="I158">
        <v>2</v>
      </c>
      <c r="K158">
        <v>7</v>
      </c>
      <c r="R158" t="s">
        <v>4333</v>
      </c>
      <c r="S15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'Typhlosion', 156, 223, 176, 0, 0, 0, 2, 0, '7', 0, 0, 0, 0, 0, '');</v>
      </c>
    </row>
    <row r="159" spans="1:19" x14ac:dyDescent="0.25">
      <c r="A159">
        <v>158</v>
      </c>
      <c r="B159" t="s">
        <v>3953</v>
      </c>
      <c r="C159">
        <v>100</v>
      </c>
      <c r="D159">
        <v>117</v>
      </c>
      <c r="E159">
        <v>116</v>
      </c>
      <c r="I159">
        <v>2</v>
      </c>
      <c r="K159">
        <v>18</v>
      </c>
      <c r="R159" t="s">
        <v>4333</v>
      </c>
      <c r="S15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'Totodile', 100, 117, 116, 0, 0, 0, 2, 0, '18', 0, 0, 0, 0, 0, '');</v>
      </c>
    </row>
    <row r="160" spans="1:19" x14ac:dyDescent="0.25">
      <c r="A160">
        <v>159</v>
      </c>
      <c r="B160" t="s">
        <v>3954</v>
      </c>
      <c r="C160">
        <v>130</v>
      </c>
      <c r="D160">
        <v>150</v>
      </c>
      <c r="E160">
        <v>151</v>
      </c>
      <c r="I160">
        <v>2</v>
      </c>
      <c r="K160">
        <v>18</v>
      </c>
      <c r="R160" t="s">
        <v>4333</v>
      </c>
      <c r="S16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'Croconaw', 130, 150, 151, 0, 0, 0, 2, 0, '18', 0, 0, 0, 0, 0, '');</v>
      </c>
    </row>
    <row r="161" spans="1:19" x14ac:dyDescent="0.25">
      <c r="A161">
        <v>160</v>
      </c>
      <c r="B161" t="s">
        <v>3955</v>
      </c>
      <c r="C161">
        <v>170</v>
      </c>
      <c r="D161">
        <v>205</v>
      </c>
      <c r="E161">
        <v>197</v>
      </c>
      <c r="I161">
        <v>2</v>
      </c>
      <c r="K161">
        <v>18</v>
      </c>
      <c r="R161" t="s">
        <v>4333</v>
      </c>
      <c r="S16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'Feraligatr', 170, 205, 197, 0, 0, 0, 2, 0, '18', 0, 0, 0, 0, 0, '');</v>
      </c>
    </row>
    <row r="162" spans="1:19" x14ac:dyDescent="0.25">
      <c r="A162">
        <v>161</v>
      </c>
      <c r="B162" t="s">
        <v>3956</v>
      </c>
      <c r="C162">
        <v>70</v>
      </c>
      <c r="D162">
        <v>79</v>
      </c>
      <c r="E162">
        <v>77</v>
      </c>
      <c r="I162">
        <v>2</v>
      </c>
      <c r="K162">
        <v>13</v>
      </c>
      <c r="R162" t="s">
        <v>4333</v>
      </c>
      <c r="S16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'Sentret', 70, 79, 77, 0, 0, 0, 2, 0, '13', 0, 0, 0, 0, 0, '');</v>
      </c>
    </row>
    <row r="163" spans="1:19" x14ac:dyDescent="0.25">
      <c r="A163">
        <v>162</v>
      </c>
      <c r="B163" t="s">
        <v>3957</v>
      </c>
      <c r="C163">
        <v>170</v>
      </c>
      <c r="D163">
        <v>148</v>
      </c>
      <c r="E163">
        <v>130</v>
      </c>
      <c r="I163">
        <v>2</v>
      </c>
      <c r="K163">
        <v>13</v>
      </c>
      <c r="R163" t="s">
        <v>4333</v>
      </c>
      <c r="S16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'Furret', 170, 148, 130, 0, 0, 0, 2, 0, '13', 0, 0, 0, 0, 0, '');</v>
      </c>
    </row>
    <row r="164" spans="1:19" x14ac:dyDescent="0.25">
      <c r="A164">
        <v>163</v>
      </c>
      <c r="B164" t="s">
        <v>3958</v>
      </c>
      <c r="C164">
        <v>120</v>
      </c>
      <c r="D164">
        <v>67</v>
      </c>
      <c r="E164">
        <v>101</v>
      </c>
      <c r="I164">
        <v>2</v>
      </c>
      <c r="K164">
        <v>13.8</v>
      </c>
      <c r="R164" t="s">
        <v>4333</v>
      </c>
      <c r="S16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'Hoothoot', 120, 67, 101, 0, 0, 0, 2, 0, '13,8', 0, 0, 0, 0, 0, '');</v>
      </c>
    </row>
    <row r="165" spans="1:19" x14ac:dyDescent="0.25">
      <c r="A165">
        <v>164</v>
      </c>
      <c r="B165" t="s">
        <v>3959</v>
      </c>
      <c r="C165">
        <v>200</v>
      </c>
      <c r="D165">
        <v>145</v>
      </c>
      <c r="E165">
        <v>179</v>
      </c>
      <c r="I165">
        <v>2</v>
      </c>
      <c r="K165">
        <v>13.8</v>
      </c>
      <c r="R165" t="s">
        <v>4333</v>
      </c>
      <c r="S16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'Noctowl', 200, 145, 179, 0, 0, 0, 2, 0, '13,8', 0, 0, 0, 0, 0, '');</v>
      </c>
    </row>
    <row r="166" spans="1:19" x14ac:dyDescent="0.25">
      <c r="A166">
        <v>165</v>
      </c>
      <c r="B166" t="s">
        <v>3960</v>
      </c>
      <c r="C166">
        <v>80</v>
      </c>
      <c r="D166">
        <v>72</v>
      </c>
      <c r="E166">
        <v>142</v>
      </c>
      <c r="I166">
        <v>2</v>
      </c>
      <c r="K166">
        <v>1.8</v>
      </c>
      <c r="R166" t="s">
        <v>4333</v>
      </c>
      <c r="S16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'Ledyba', 80, 72, 142, 0, 0, 0, 2, 0, '1,8', 0, 0, 0, 0, 0, '');</v>
      </c>
    </row>
    <row r="167" spans="1:19" x14ac:dyDescent="0.25">
      <c r="A167">
        <v>166</v>
      </c>
      <c r="B167" t="s">
        <v>3961</v>
      </c>
      <c r="C167">
        <v>110</v>
      </c>
      <c r="D167">
        <v>107</v>
      </c>
      <c r="E167">
        <v>209</v>
      </c>
      <c r="I167">
        <v>2</v>
      </c>
      <c r="K167">
        <v>1.8</v>
      </c>
      <c r="R167" t="s">
        <v>4333</v>
      </c>
      <c r="S16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'Ledian', 110, 107, 209, 0, 0, 0, 2, 0, '1,8', 0, 0, 0, 0, 0, '');</v>
      </c>
    </row>
    <row r="168" spans="1:19" x14ac:dyDescent="0.25">
      <c r="A168">
        <v>167</v>
      </c>
      <c r="B168" t="s">
        <v>3962</v>
      </c>
      <c r="C168">
        <v>80</v>
      </c>
      <c r="D168">
        <v>105</v>
      </c>
      <c r="E168">
        <v>73</v>
      </c>
      <c r="I168">
        <v>2</v>
      </c>
      <c r="K168">
        <v>1.1399999999999999</v>
      </c>
      <c r="R168" t="s">
        <v>4333</v>
      </c>
      <c r="S16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'Spinarak', 80, 105, 73, 0, 0, 0, 2, 0, '1,14', 0, 0, 0, 0, 0, '');</v>
      </c>
    </row>
    <row r="169" spans="1:19" x14ac:dyDescent="0.25">
      <c r="A169">
        <v>168</v>
      </c>
      <c r="B169" t="s">
        <v>3963</v>
      </c>
      <c r="C169">
        <v>140</v>
      </c>
      <c r="D169">
        <v>161</v>
      </c>
      <c r="E169">
        <v>128</v>
      </c>
      <c r="I169">
        <v>2</v>
      </c>
      <c r="K169">
        <v>1.1399999999999999</v>
      </c>
      <c r="R169" t="s">
        <v>4333</v>
      </c>
      <c r="S16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'Ariados', 140, 161, 128, 0, 0, 0, 2, 0, '1,14', 0, 0, 0, 0, 0, '');</v>
      </c>
    </row>
    <row r="170" spans="1:19" x14ac:dyDescent="0.25">
      <c r="A170">
        <v>169</v>
      </c>
      <c r="B170" t="s">
        <v>3964</v>
      </c>
      <c r="C170">
        <v>170</v>
      </c>
      <c r="D170">
        <v>194</v>
      </c>
      <c r="E170">
        <v>178</v>
      </c>
      <c r="I170">
        <v>2</v>
      </c>
      <c r="K170">
        <v>14.8</v>
      </c>
      <c r="R170" t="s">
        <v>4333</v>
      </c>
      <c r="S17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'Crobat', 170, 194, 178, 0, 0, 0, 2, 0, '14,8', 0, 0, 0, 0, 0, '');</v>
      </c>
    </row>
    <row r="171" spans="1:19" x14ac:dyDescent="0.25">
      <c r="A171">
        <v>170</v>
      </c>
      <c r="B171" t="s">
        <v>3965</v>
      </c>
      <c r="C171">
        <v>150</v>
      </c>
      <c r="D171">
        <v>106</v>
      </c>
      <c r="E171">
        <v>106</v>
      </c>
      <c r="I171">
        <v>2</v>
      </c>
      <c r="K171">
        <v>18.399999999999999</v>
      </c>
      <c r="R171" t="s">
        <v>4333</v>
      </c>
      <c r="S17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'Chinchou', 150, 106, 106, 0, 0, 0, 2, 0, '18,4', 0, 0, 0, 0, 0, '');</v>
      </c>
    </row>
    <row r="172" spans="1:19" x14ac:dyDescent="0.25">
      <c r="A172">
        <v>171</v>
      </c>
      <c r="B172" t="s">
        <v>3966</v>
      </c>
      <c r="C172">
        <v>250</v>
      </c>
      <c r="D172">
        <v>146</v>
      </c>
      <c r="E172">
        <v>146</v>
      </c>
      <c r="I172">
        <v>2</v>
      </c>
      <c r="K172">
        <v>18.399999999999999</v>
      </c>
      <c r="R172" t="s">
        <v>4333</v>
      </c>
      <c r="S17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'Lanturn', 250, 146, 146, 0, 0, 0, 2, 0, '18,4', 0, 0, 0, 0, 0, '');</v>
      </c>
    </row>
    <row r="173" spans="1:19" x14ac:dyDescent="0.25">
      <c r="A173">
        <v>172</v>
      </c>
      <c r="B173" t="s">
        <v>3967</v>
      </c>
      <c r="C173">
        <v>40</v>
      </c>
      <c r="D173">
        <v>77</v>
      </c>
      <c r="E173">
        <v>63</v>
      </c>
      <c r="I173">
        <v>2</v>
      </c>
      <c r="K173">
        <v>4</v>
      </c>
      <c r="R173" t="s">
        <v>4333</v>
      </c>
      <c r="S17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'Pichu', 40, 77, 63, 0, 0, 0, 2, 0, '4', 0, 0, 0, 0, 0, '');</v>
      </c>
    </row>
    <row r="174" spans="1:19" x14ac:dyDescent="0.25">
      <c r="A174">
        <v>173</v>
      </c>
      <c r="B174" t="s">
        <v>3968</v>
      </c>
      <c r="C174">
        <v>100</v>
      </c>
      <c r="D174">
        <v>75</v>
      </c>
      <c r="E174">
        <v>91</v>
      </c>
      <c r="I174">
        <v>2</v>
      </c>
      <c r="K174">
        <v>5</v>
      </c>
      <c r="R174" t="s">
        <v>4333</v>
      </c>
      <c r="S17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'Cleffa', 100, 75, 91, 0, 0, 0, 2, 0, '5', 0, 0, 0, 0, 0, '');</v>
      </c>
    </row>
    <row r="175" spans="1:19" x14ac:dyDescent="0.25">
      <c r="A175">
        <v>174</v>
      </c>
      <c r="B175" t="s">
        <v>3969</v>
      </c>
      <c r="C175">
        <v>180</v>
      </c>
      <c r="D175">
        <v>69</v>
      </c>
      <c r="E175">
        <v>34</v>
      </c>
      <c r="I175">
        <v>2</v>
      </c>
      <c r="K175">
        <v>13.5</v>
      </c>
      <c r="R175" t="s">
        <v>4333</v>
      </c>
      <c r="S17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'Igglybuff', 180, 69, 34, 0, 0, 0, 2, 0, '13,5', 0, 0, 0, 0, 0, '');</v>
      </c>
    </row>
    <row r="176" spans="1:19" x14ac:dyDescent="0.25">
      <c r="A176">
        <v>175</v>
      </c>
      <c r="B176" t="s">
        <v>3970</v>
      </c>
      <c r="C176">
        <v>70</v>
      </c>
      <c r="D176">
        <v>67</v>
      </c>
      <c r="E176">
        <v>116</v>
      </c>
      <c r="I176">
        <v>2</v>
      </c>
      <c r="K176">
        <v>5</v>
      </c>
      <c r="R176" t="s">
        <v>4333</v>
      </c>
      <c r="S17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'Togepi', 70, 67, 116, 0, 0, 0, 2, 0, '5', 0, 0, 0, 0, 0, '');</v>
      </c>
    </row>
    <row r="177" spans="1:19" x14ac:dyDescent="0.25">
      <c r="A177">
        <v>176</v>
      </c>
      <c r="B177" t="s">
        <v>3971</v>
      </c>
      <c r="C177">
        <v>110</v>
      </c>
      <c r="D177">
        <v>139</v>
      </c>
      <c r="E177">
        <v>191</v>
      </c>
      <c r="I177">
        <v>2</v>
      </c>
      <c r="K177">
        <v>5.8</v>
      </c>
      <c r="R177" t="s">
        <v>4333</v>
      </c>
      <c r="S17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'Togetic', 110, 139, 191, 0, 0, 0, 2, 0, '5,8', 0, 0, 0, 0, 0, '');</v>
      </c>
    </row>
    <row r="178" spans="1:19" x14ac:dyDescent="0.25">
      <c r="A178">
        <v>177</v>
      </c>
      <c r="B178" t="s">
        <v>3972</v>
      </c>
      <c r="C178">
        <v>80</v>
      </c>
      <c r="D178">
        <v>134</v>
      </c>
      <c r="E178">
        <v>89</v>
      </c>
      <c r="I178">
        <v>2</v>
      </c>
      <c r="K178">
        <v>15.8</v>
      </c>
      <c r="R178" t="s">
        <v>4333</v>
      </c>
      <c r="S17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'Natu', 80, 134, 89, 0, 0, 0, 2, 0, '15,8', 0, 0, 0, 0, 0, '');</v>
      </c>
    </row>
    <row r="179" spans="1:19" x14ac:dyDescent="0.25">
      <c r="A179">
        <v>178</v>
      </c>
      <c r="B179" t="s">
        <v>3973</v>
      </c>
      <c r="C179">
        <v>130</v>
      </c>
      <c r="D179">
        <v>192</v>
      </c>
      <c r="E179">
        <v>146</v>
      </c>
      <c r="I179">
        <v>2</v>
      </c>
      <c r="K179">
        <v>15.8</v>
      </c>
      <c r="R179" t="s">
        <v>4333</v>
      </c>
      <c r="S17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'Xatu', 130, 192, 146, 0, 0, 0, 2, 0, '15,8', 0, 0, 0, 0, 0, '');</v>
      </c>
    </row>
    <row r="180" spans="1:19" x14ac:dyDescent="0.25">
      <c r="A180">
        <v>179</v>
      </c>
      <c r="B180" t="s">
        <v>3974</v>
      </c>
      <c r="C180">
        <v>110</v>
      </c>
      <c r="D180">
        <v>114</v>
      </c>
      <c r="E180">
        <v>82</v>
      </c>
      <c r="I180">
        <v>2</v>
      </c>
      <c r="K180">
        <v>4</v>
      </c>
      <c r="R180" t="s">
        <v>4333</v>
      </c>
      <c r="S18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'Mareep', 110, 114, 82, 0, 0, 0, 2, 0, '4', 0, 0, 0, 0, 0, '');</v>
      </c>
    </row>
    <row r="181" spans="1:19" x14ac:dyDescent="0.25">
      <c r="A181">
        <v>180</v>
      </c>
      <c r="B181" t="s">
        <v>3975</v>
      </c>
      <c r="C181">
        <v>140</v>
      </c>
      <c r="D181">
        <v>145</v>
      </c>
      <c r="E181">
        <v>112</v>
      </c>
      <c r="I181">
        <v>2</v>
      </c>
      <c r="K181">
        <v>4</v>
      </c>
      <c r="R181" t="s">
        <v>4333</v>
      </c>
      <c r="S18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'Flaaffy', 140, 145, 112, 0, 0, 0, 2, 0, '4', 0, 0, 0, 0, 0, '');</v>
      </c>
    </row>
    <row r="182" spans="1:19" x14ac:dyDescent="0.25">
      <c r="A182">
        <v>181</v>
      </c>
      <c r="B182" t="s">
        <v>3976</v>
      </c>
      <c r="C182">
        <v>180</v>
      </c>
      <c r="D182">
        <v>211</v>
      </c>
      <c r="E182">
        <v>172</v>
      </c>
      <c r="I182">
        <v>2</v>
      </c>
      <c r="K182">
        <v>4</v>
      </c>
      <c r="R182" t="s">
        <v>4333</v>
      </c>
      <c r="S18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'Ampharos', 180, 211, 172, 0, 0, 0, 2, 0, '4', 0, 0, 0, 0, 0, '');</v>
      </c>
    </row>
    <row r="183" spans="1:19" x14ac:dyDescent="0.25">
      <c r="A183">
        <v>182</v>
      </c>
      <c r="B183" t="s">
        <v>3977</v>
      </c>
      <c r="C183">
        <v>150</v>
      </c>
      <c r="D183">
        <v>169</v>
      </c>
      <c r="E183">
        <v>189</v>
      </c>
      <c r="I183">
        <v>2</v>
      </c>
      <c r="K183">
        <v>10</v>
      </c>
      <c r="R183" t="s">
        <v>4333</v>
      </c>
      <c r="S18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'Bellossom', 150, 169, 189, 0, 0, 0, 2, 0, '10', 0, 0, 0, 0, 0, '');</v>
      </c>
    </row>
    <row r="184" spans="1:19" x14ac:dyDescent="0.25">
      <c r="A184">
        <v>183</v>
      </c>
      <c r="B184" t="s">
        <v>3978</v>
      </c>
      <c r="C184">
        <v>140</v>
      </c>
      <c r="D184">
        <v>37</v>
      </c>
      <c r="E184">
        <v>93</v>
      </c>
      <c r="I184">
        <v>2</v>
      </c>
      <c r="K184">
        <v>18.5</v>
      </c>
      <c r="R184" t="s">
        <v>4333</v>
      </c>
      <c r="S18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'Marill', 140, 37, 93, 0, 0, 0, 2, 0, '18,5', 0, 0, 0, 0, 0, '');</v>
      </c>
    </row>
    <row r="185" spans="1:19" x14ac:dyDescent="0.25">
      <c r="A185">
        <v>184</v>
      </c>
      <c r="B185" t="s">
        <v>3979</v>
      </c>
      <c r="C185">
        <v>200</v>
      </c>
      <c r="D185">
        <v>112</v>
      </c>
      <c r="E185">
        <v>152</v>
      </c>
      <c r="I185">
        <v>2</v>
      </c>
      <c r="K185">
        <v>18.5</v>
      </c>
      <c r="R185" t="s">
        <v>4333</v>
      </c>
      <c r="S18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'Azumarill', 200, 112, 152, 0, 0, 0, 2, 0, '18,5', 0, 0, 0, 0, 0, '');</v>
      </c>
    </row>
    <row r="186" spans="1:19" x14ac:dyDescent="0.25">
      <c r="A186">
        <v>185</v>
      </c>
      <c r="B186" t="s">
        <v>3980</v>
      </c>
      <c r="C186">
        <v>140</v>
      </c>
      <c r="D186">
        <v>167</v>
      </c>
      <c r="E186">
        <v>198</v>
      </c>
      <c r="I186">
        <v>2</v>
      </c>
      <c r="K186">
        <v>16</v>
      </c>
      <c r="R186" t="s">
        <v>4333</v>
      </c>
      <c r="S18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'Sudowoodo', 140, 167, 198, 0, 0, 0, 2, 0, '16', 0, 0, 0, 0, 0, '');</v>
      </c>
    </row>
    <row r="187" spans="1:19" x14ac:dyDescent="0.25">
      <c r="A187">
        <v>186</v>
      </c>
      <c r="B187" t="s">
        <v>3981</v>
      </c>
      <c r="C187">
        <v>180</v>
      </c>
      <c r="D187">
        <v>174</v>
      </c>
      <c r="E187">
        <v>192</v>
      </c>
      <c r="I187">
        <v>2</v>
      </c>
      <c r="K187">
        <v>18</v>
      </c>
      <c r="R187" t="s">
        <v>4333</v>
      </c>
      <c r="S18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'Politoed', 180, 174, 192, 0, 0, 0, 2, 0, '18', 0, 0, 0, 0, 0, '');</v>
      </c>
    </row>
    <row r="188" spans="1:19" x14ac:dyDescent="0.25">
      <c r="A188">
        <v>187</v>
      </c>
      <c r="B188" t="s">
        <v>3982</v>
      </c>
      <c r="C188">
        <v>70</v>
      </c>
      <c r="D188">
        <v>67</v>
      </c>
      <c r="E188">
        <v>101</v>
      </c>
      <c r="I188">
        <v>2</v>
      </c>
      <c r="K188">
        <v>10.8</v>
      </c>
      <c r="R188" t="s">
        <v>4333</v>
      </c>
      <c r="S18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'Hoppip', 70, 67, 101, 0, 0, 0, 2, 0, '10,8', 0, 0, 0, 0, 0, '');</v>
      </c>
    </row>
    <row r="189" spans="1:19" x14ac:dyDescent="0.25">
      <c r="A189">
        <v>188</v>
      </c>
      <c r="B189" t="s">
        <v>3983</v>
      </c>
      <c r="C189">
        <v>110</v>
      </c>
      <c r="D189">
        <v>91</v>
      </c>
      <c r="E189">
        <v>127</v>
      </c>
      <c r="I189">
        <v>2</v>
      </c>
      <c r="K189">
        <v>10.8</v>
      </c>
      <c r="R189" t="s">
        <v>4333</v>
      </c>
      <c r="S18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'Skiploom', 110, 91, 127, 0, 0, 0, 2, 0, '10,8', 0, 0, 0, 0, 0, '');</v>
      </c>
    </row>
    <row r="190" spans="1:19" x14ac:dyDescent="0.25">
      <c r="A190">
        <v>189</v>
      </c>
      <c r="B190" t="s">
        <v>3984</v>
      </c>
      <c r="C190">
        <v>150</v>
      </c>
      <c r="D190">
        <v>118</v>
      </c>
      <c r="E190">
        <v>197</v>
      </c>
      <c r="I190">
        <v>2</v>
      </c>
      <c r="K190">
        <v>10.8</v>
      </c>
      <c r="R190" t="s">
        <v>4333</v>
      </c>
      <c r="S19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'Jumpluff', 150, 118, 197, 0, 0, 0, 2, 0, '10,8', 0, 0, 0, 0, 0, '');</v>
      </c>
    </row>
    <row r="191" spans="1:19" x14ac:dyDescent="0.25">
      <c r="A191">
        <v>190</v>
      </c>
      <c r="B191" t="s">
        <v>3985</v>
      </c>
      <c r="C191">
        <v>110</v>
      </c>
      <c r="D191">
        <v>136</v>
      </c>
      <c r="E191">
        <v>112</v>
      </c>
      <c r="I191">
        <v>2</v>
      </c>
      <c r="K191">
        <v>13</v>
      </c>
      <c r="R191" t="s">
        <v>4333</v>
      </c>
      <c r="S19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'Aipom', 110, 136, 112, 0, 0, 0, 2, 0, '13', 0, 0, 0, 0, 0, '');</v>
      </c>
    </row>
    <row r="192" spans="1:19" x14ac:dyDescent="0.25">
      <c r="A192">
        <v>191</v>
      </c>
      <c r="B192" t="s">
        <v>3986</v>
      </c>
      <c r="C192">
        <v>60</v>
      </c>
      <c r="D192">
        <v>55</v>
      </c>
      <c r="E192">
        <v>55</v>
      </c>
      <c r="I192">
        <v>2</v>
      </c>
      <c r="K192">
        <v>10</v>
      </c>
      <c r="R192" t="s">
        <v>4333</v>
      </c>
      <c r="S19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'Sunkern', 60, 55, 55, 0, 0, 0, 2, 0, '10', 0, 0, 0, 0, 0, '');</v>
      </c>
    </row>
    <row r="193" spans="1:19" x14ac:dyDescent="0.25">
      <c r="A193">
        <v>192</v>
      </c>
      <c r="B193" t="s">
        <v>3987</v>
      </c>
      <c r="C193">
        <v>150</v>
      </c>
      <c r="D193">
        <v>185</v>
      </c>
      <c r="E193">
        <v>148</v>
      </c>
      <c r="I193">
        <v>2</v>
      </c>
      <c r="K193">
        <v>10</v>
      </c>
      <c r="R193" t="s">
        <v>4333</v>
      </c>
      <c r="S19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'Sunflora', 150, 185, 148, 0, 0, 0, 2, 0, '10', 0, 0, 0, 0, 0, '');</v>
      </c>
    </row>
    <row r="194" spans="1:19" x14ac:dyDescent="0.25">
      <c r="A194">
        <v>193</v>
      </c>
      <c r="B194" t="s">
        <v>3988</v>
      </c>
      <c r="C194">
        <v>130</v>
      </c>
      <c r="D194">
        <v>154</v>
      </c>
      <c r="E194">
        <v>94</v>
      </c>
      <c r="I194">
        <v>2</v>
      </c>
      <c r="K194">
        <v>1.8</v>
      </c>
      <c r="R194" t="s">
        <v>4333</v>
      </c>
      <c r="S19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'Yanma', 130, 154, 94, 0, 0, 0, 2, 0, '1,8', 0, 0, 0, 0, 0, '');</v>
      </c>
    </row>
    <row r="195" spans="1:19" x14ac:dyDescent="0.25">
      <c r="A195">
        <v>194</v>
      </c>
      <c r="B195" t="s">
        <v>3989</v>
      </c>
      <c r="C195">
        <v>110</v>
      </c>
      <c r="D195">
        <v>75</v>
      </c>
      <c r="E195">
        <v>75</v>
      </c>
      <c r="I195">
        <v>2</v>
      </c>
      <c r="K195">
        <v>18.11</v>
      </c>
      <c r="R195" t="s">
        <v>4333</v>
      </c>
      <c r="S195" t="str">
        <f t="shared" ref="S195:S258" si="3">"INSERT INTO `pokemons` (`id`, `name`, `attack`, `defense`, `stamina`, `cp_lvl_20`, `cp_lvl_30`, `cp_lvl_35`, `gen`, `egg`, `type_ids`, `rarity_id`, `raid_lvl`, `raid_boss_cp`, `raid_cp_min`, `raid_cp_max`, `img`) VALUES (NULL, '"&amp;B195&amp;"', "&amp;IF(C195&lt;&gt;"",C195,"0")&amp;", "&amp;IF(D195&lt;&gt;"",D195,"0")&amp;", "&amp;IF(E195&lt;&gt;"",E195,"0")&amp;", "&amp;IF(F195&lt;&gt;"",F195,"0")&amp;", "&amp;IF(G195&lt;&gt;"",G195,"0")&amp;", "&amp;IF(H195&lt;&gt;"",H195,"0")&amp;", "&amp;I195&amp;", "&amp;IF(J195&lt;&gt;"",J195,"0")&amp;", '"&amp;K195&amp;"', "&amp;IF(L195&lt;&gt;"",L195,"0")&amp;", "&amp;IF(M195&lt;&gt;"",M195,"0")&amp;", "&amp;IF(N195&lt;&gt;"",N195,"0")&amp;", "&amp;IF(O195&lt;&gt;"",O195,"0")&amp;", "&amp;IF(P195&lt;&gt;"",P195,"0")&amp;", '"&amp;IF(Q195&lt;&gt;"",Q195,"")&amp;"');"</f>
        <v>INSERT INTO `pokemons` (`id`, `name`, `attack`, `defense`, `stamina`, `cp_lvl_20`, `cp_lvl_30`, `cp_lvl_35`, `gen`, `egg`, `type_ids`, `rarity_id`, `raid_lvl`, `raid_boss_cp`, `raid_cp_min`, `raid_cp_max`, `img`) VALUES (NULL, 'Wooper', 110, 75, 75, 0, 0, 0, 2, 0, '18,11', 0, 0, 0, 0, 0, '');</v>
      </c>
    </row>
    <row r="196" spans="1:19" x14ac:dyDescent="0.25">
      <c r="A196">
        <v>195</v>
      </c>
      <c r="B196" t="s">
        <v>3990</v>
      </c>
      <c r="C196">
        <v>190</v>
      </c>
      <c r="D196">
        <v>152</v>
      </c>
      <c r="E196">
        <v>152</v>
      </c>
      <c r="I196">
        <v>2</v>
      </c>
      <c r="K196">
        <v>18.11</v>
      </c>
      <c r="R196" t="s">
        <v>4333</v>
      </c>
      <c r="S19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'Quagsire', 190, 152, 152, 0, 0, 0, 2, 0, '18,11', 0, 0, 0, 0, 0, '');</v>
      </c>
    </row>
    <row r="197" spans="1:19" x14ac:dyDescent="0.25">
      <c r="A197">
        <v>196</v>
      </c>
      <c r="B197" t="s">
        <v>3991</v>
      </c>
      <c r="C197">
        <v>130</v>
      </c>
      <c r="D197">
        <v>261</v>
      </c>
      <c r="E197">
        <v>194</v>
      </c>
      <c r="I197">
        <v>2</v>
      </c>
      <c r="K197">
        <v>15</v>
      </c>
      <c r="R197" t="s">
        <v>4333</v>
      </c>
      <c r="S19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'Espeon', 130, 261, 194, 0, 0, 0, 2, 0, '15', 0, 0, 0, 0, 0, '');</v>
      </c>
    </row>
    <row r="198" spans="1:19" x14ac:dyDescent="0.25">
      <c r="A198">
        <v>197</v>
      </c>
      <c r="B198" t="s">
        <v>3992</v>
      </c>
      <c r="C198">
        <v>190</v>
      </c>
      <c r="D198">
        <v>126</v>
      </c>
      <c r="E198">
        <v>250</v>
      </c>
      <c r="I198">
        <v>2</v>
      </c>
      <c r="K198">
        <v>2</v>
      </c>
      <c r="R198" t="s">
        <v>4333</v>
      </c>
      <c r="S19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'Umbreon', 190, 126, 250, 0, 0, 0, 2, 0, '2', 0, 0, 0, 0, 0, '');</v>
      </c>
    </row>
    <row r="199" spans="1:19" x14ac:dyDescent="0.25">
      <c r="A199">
        <v>198</v>
      </c>
      <c r="B199" t="s">
        <v>3993</v>
      </c>
      <c r="C199">
        <v>120</v>
      </c>
      <c r="D199">
        <v>175</v>
      </c>
      <c r="E199">
        <v>87</v>
      </c>
      <c r="I199">
        <v>2</v>
      </c>
      <c r="K199">
        <v>2.8</v>
      </c>
      <c r="R199" t="s">
        <v>4333</v>
      </c>
      <c r="S19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'Murkrow', 120, 175, 87, 0, 0, 0, 2, 0, '2,8', 0, 0, 0, 0, 0, '');</v>
      </c>
    </row>
    <row r="200" spans="1:19" x14ac:dyDescent="0.25">
      <c r="A200">
        <v>199</v>
      </c>
      <c r="B200" t="s">
        <v>3994</v>
      </c>
      <c r="C200">
        <v>190</v>
      </c>
      <c r="D200">
        <v>177</v>
      </c>
      <c r="E200">
        <v>194</v>
      </c>
      <c r="I200">
        <v>2</v>
      </c>
      <c r="K200">
        <v>18.149999999999999</v>
      </c>
      <c r="R200" t="s">
        <v>4333</v>
      </c>
      <c r="S20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'Slowking', 190, 177, 194, 0, 0, 0, 2, 0, '18,15', 0, 0, 0, 0, 0, '');</v>
      </c>
    </row>
    <row r="201" spans="1:19" x14ac:dyDescent="0.25">
      <c r="A201">
        <v>200</v>
      </c>
      <c r="B201" t="s">
        <v>3995</v>
      </c>
      <c r="C201">
        <v>120</v>
      </c>
      <c r="D201">
        <v>167</v>
      </c>
      <c r="E201">
        <v>167</v>
      </c>
      <c r="I201">
        <v>2</v>
      </c>
      <c r="K201">
        <v>9</v>
      </c>
      <c r="M201">
        <v>2</v>
      </c>
      <c r="N201">
        <v>10417</v>
      </c>
      <c r="O201">
        <v>958</v>
      </c>
      <c r="P201">
        <v>1018</v>
      </c>
      <c r="R201" t="s">
        <v>4333</v>
      </c>
      <c r="S20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'Misdreavus', 120, 167, 167, 0, 0, 0, 2, 0, '9', 0, 2, 10417, 958, 1018, '');</v>
      </c>
    </row>
    <row r="202" spans="1:19" x14ac:dyDescent="0.25">
      <c r="A202">
        <v>201</v>
      </c>
      <c r="B202" t="s">
        <v>3996</v>
      </c>
      <c r="C202">
        <v>96</v>
      </c>
      <c r="D202">
        <v>136</v>
      </c>
      <c r="E202">
        <v>91</v>
      </c>
      <c r="I202">
        <v>2</v>
      </c>
      <c r="K202">
        <v>15</v>
      </c>
      <c r="R202" t="s">
        <v>4333</v>
      </c>
      <c r="S20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'Unown', 96, 136, 91, 0, 0, 0, 2, 0, '15', 0, 0, 0, 0, 0, '');</v>
      </c>
    </row>
    <row r="203" spans="1:19" x14ac:dyDescent="0.25">
      <c r="A203">
        <v>202</v>
      </c>
      <c r="B203" t="s">
        <v>3997</v>
      </c>
      <c r="C203">
        <v>380</v>
      </c>
      <c r="D203">
        <v>60</v>
      </c>
      <c r="E203">
        <v>106</v>
      </c>
      <c r="I203">
        <v>2</v>
      </c>
      <c r="K203">
        <v>15</v>
      </c>
      <c r="R203" t="s">
        <v>4333</v>
      </c>
      <c r="S20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'Wobbuffet', 380, 60, 106, 0, 0, 0, 2, 0, '15', 0, 0, 0, 0, 0, '');</v>
      </c>
    </row>
    <row r="204" spans="1:19" x14ac:dyDescent="0.25">
      <c r="A204">
        <v>203</v>
      </c>
      <c r="B204" t="s">
        <v>3998</v>
      </c>
      <c r="C204">
        <v>140</v>
      </c>
      <c r="D204">
        <v>182</v>
      </c>
      <c r="E204">
        <v>133</v>
      </c>
      <c r="I204">
        <v>2</v>
      </c>
      <c r="K204">
        <v>13.15</v>
      </c>
      <c r="R204" t="s">
        <v>4333</v>
      </c>
      <c r="S20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'Girafarig', 140, 182, 133, 0, 0, 0, 2, 0, '13,15', 0, 0, 0, 0, 0, '');</v>
      </c>
    </row>
    <row r="205" spans="1:19" x14ac:dyDescent="0.25">
      <c r="A205">
        <v>204</v>
      </c>
      <c r="B205" t="s">
        <v>3999</v>
      </c>
      <c r="C205">
        <v>100</v>
      </c>
      <c r="D205">
        <v>108</v>
      </c>
      <c r="E205">
        <v>146</v>
      </c>
      <c r="I205">
        <v>2</v>
      </c>
      <c r="K205">
        <v>1</v>
      </c>
      <c r="R205" t="s">
        <v>4333</v>
      </c>
      <c r="S20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'Pineco', 100, 108, 146, 0, 0, 0, 2, 0, '1', 0, 0, 0, 0, 0, '');</v>
      </c>
    </row>
    <row r="206" spans="1:19" x14ac:dyDescent="0.25">
      <c r="A206">
        <v>205</v>
      </c>
      <c r="B206" t="s">
        <v>4000</v>
      </c>
      <c r="C206">
        <v>150</v>
      </c>
      <c r="D206">
        <v>161</v>
      </c>
      <c r="E206">
        <v>242</v>
      </c>
      <c r="I206">
        <v>2</v>
      </c>
      <c r="K206">
        <v>1.17</v>
      </c>
      <c r="R206" t="s">
        <v>4333</v>
      </c>
      <c r="S20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'Forretress', 150, 161, 242, 0, 0, 0, 2, 0, '1,17', 0, 0, 0, 0, 0, '');</v>
      </c>
    </row>
    <row r="207" spans="1:19" x14ac:dyDescent="0.25">
      <c r="A207">
        <v>206</v>
      </c>
      <c r="B207" t="s">
        <v>4001</v>
      </c>
      <c r="C207">
        <v>200</v>
      </c>
      <c r="D207">
        <v>131</v>
      </c>
      <c r="E207">
        <v>131</v>
      </c>
      <c r="I207">
        <v>2</v>
      </c>
      <c r="K207">
        <v>13</v>
      </c>
      <c r="R207" t="s">
        <v>4333</v>
      </c>
      <c r="S20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'Dunsparce', 200, 131, 131, 0, 0, 0, 2, 0, '13', 0, 0, 0, 0, 0, '');</v>
      </c>
    </row>
    <row r="208" spans="1:19" x14ac:dyDescent="0.25">
      <c r="A208">
        <v>207</v>
      </c>
      <c r="B208" t="s">
        <v>4002</v>
      </c>
      <c r="C208">
        <v>130</v>
      </c>
      <c r="D208">
        <v>143</v>
      </c>
      <c r="E208">
        <v>204</v>
      </c>
      <c r="I208">
        <v>2</v>
      </c>
      <c r="K208">
        <v>11.8</v>
      </c>
      <c r="R208" t="s">
        <v>4333</v>
      </c>
      <c r="S20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'Gligar', 130, 143, 204, 0, 0, 0, 2, 0, '11,8', 0, 0, 0, 0, 0, '');</v>
      </c>
    </row>
    <row r="209" spans="1:19" x14ac:dyDescent="0.25">
      <c r="A209">
        <v>208</v>
      </c>
      <c r="B209" t="s">
        <v>4003</v>
      </c>
      <c r="C209">
        <v>150</v>
      </c>
      <c r="D209">
        <v>148</v>
      </c>
      <c r="E209">
        <v>333</v>
      </c>
      <c r="I209">
        <v>2</v>
      </c>
      <c r="K209">
        <v>17.11</v>
      </c>
      <c r="R209" t="s">
        <v>4333</v>
      </c>
      <c r="S20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'Steelix', 150, 148, 333, 0, 0, 0, 2, 0, '17,11', 0, 0, 0, 0, 0, '');</v>
      </c>
    </row>
    <row r="210" spans="1:19" x14ac:dyDescent="0.25">
      <c r="A210">
        <v>209</v>
      </c>
      <c r="B210" t="s">
        <v>4004</v>
      </c>
      <c r="C210">
        <v>120</v>
      </c>
      <c r="D210">
        <v>137</v>
      </c>
      <c r="E210">
        <v>89</v>
      </c>
      <c r="I210">
        <v>2</v>
      </c>
      <c r="K210">
        <v>5</v>
      </c>
      <c r="R210" t="s">
        <v>4333</v>
      </c>
      <c r="S21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'Snubbull', 120, 137, 89, 0, 0, 0, 2, 0, '5', 0, 0, 0, 0, 0, '');</v>
      </c>
    </row>
    <row r="211" spans="1:19" x14ac:dyDescent="0.25">
      <c r="A211">
        <v>210</v>
      </c>
      <c r="B211" t="s">
        <v>4005</v>
      </c>
      <c r="C211">
        <v>180</v>
      </c>
      <c r="D211">
        <v>212</v>
      </c>
      <c r="E211">
        <v>137</v>
      </c>
      <c r="I211">
        <v>2</v>
      </c>
      <c r="K211">
        <v>5</v>
      </c>
      <c r="M211">
        <v>3</v>
      </c>
      <c r="N211">
        <v>15328</v>
      </c>
      <c r="O211">
        <v>1324</v>
      </c>
      <c r="P211">
        <v>1394</v>
      </c>
      <c r="R211" t="s">
        <v>4333</v>
      </c>
      <c r="S21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'Granbull', 180, 212, 137, 0, 0, 0, 2, 0, '5', 0, 3, 15328, 1324, 1394, '');</v>
      </c>
    </row>
    <row r="212" spans="1:19" x14ac:dyDescent="0.25">
      <c r="A212">
        <v>211</v>
      </c>
      <c r="B212" t="s">
        <v>4006</v>
      </c>
      <c r="C212">
        <v>130</v>
      </c>
      <c r="D212">
        <v>184</v>
      </c>
      <c r="E212">
        <v>148</v>
      </c>
      <c r="I212">
        <v>2</v>
      </c>
      <c r="K212">
        <v>18.14</v>
      </c>
      <c r="R212" t="s">
        <v>4333</v>
      </c>
      <c r="S21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'Qwilfish', 130, 184, 148, 0, 0, 0, 2, 0, '18,14', 0, 0, 0, 0, 0, '');</v>
      </c>
    </row>
    <row r="213" spans="1:19" x14ac:dyDescent="0.25">
      <c r="A213">
        <v>212</v>
      </c>
      <c r="B213" t="s">
        <v>4007</v>
      </c>
      <c r="C213">
        <v>140</v>
      </c>
      <c r="D213">
        <v>236</v>
      </c>
      <c r="E213">
        <v>191</v>
      </c>
      <c r="I213">
        <v>2</v>
      </c>
      <c r="K213">
        <v>1.17</v>
      </c>
      <c r="R213" t="s">
        <v>4333</v>
      </c>
      <c r="S21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'Scizor', 140, 236, 191, 0, 0, 0, 2, 0, '1,17', 0, 0, 0, 0, 0, '');</v>
      </c>
    </row>
    <row r="214" spans="1:19" x14ac:dyDescent="0.25">
      <c r="A214">
        <v>213</v>
      </c>
      <c r="B214" t="s">
        <v>4008</v>
      </c>
      <c r="C214">
        <v>40</v>
      </c>
      <c r="D214">
        <v>17</v>
      </c>
      <c r="E214">
        <v>396</v>
      </c>
      <c r="I214">
        <v>2</v>
      </c>
      <c r="K214">
        <v>1.1599999999999999</v>
      </c>
      <c r="R214" t="s">
        <v>4333</v>
      </c>
      <c r="S21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'Shuckle', 40, 17, 396, 0, 0, 0, 2, 0, '1,16', 0, 0, 0, 0, 0, '');</v>
      </c>
    </row>
    <row r="215" spans="1:19" x14ac:dyDescent="0.25">
      <c r="A215">
        <v>214</v>
      </c>
      <c r="B215" t="s">
        <v>4009</v>
      </c>
      <c r="C215">
        <v>160</v>
      </c>
      <c r="D215">
        <v>234</v>
      </c>
      <c r="E215">
        <v>189</v>
      </c>
      <c r="I215">
        <v>2</v>
      </c>
      <c r="K215">
        <v>1.6</v>
      </c>
      <c r="R215" t="s">
        <v>4333</v>
      </c>
      <c r="S21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'Heracross', 160, 234, 189, 0, 0, 0, 2, 0, '1,6', 0, 0, 0, 0, 0, '');</v>
      </c>
    </row>
    <row r="216" spans="1:19" x14ac:dyDescent="0.25">
      <c r="A216">
        <v>215</v>
      </c>
      <c r="B216" t="s">
        <v>4010</v>
      </c>
      <c r="C216">
        <v>110</v>
      </c>
      <c r="D216">
        <v>189</v>
      </c>
      <c r="E216">
        <v>157</v>
      </c>
      <c r="I216">
        <v>2</v>
      </c>
      <c r="K216">
        <v>2.12</v>
      </c>
      <c r="M216">
        <v>2</v>
      </c>
      <c r="N216">
        <v>11350</v>
      </c>
      <c r="O216">
        <v>1005</v>
      </c>
      <c r="P216">
        <v>1067</v>
      </c>
      <c r="R216" t="s">
        <v>4333</v>
      </c>
      <c r="S21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'Sneasel', 110, 189, 157, 0, 0, 0, 2, 0, '2,12', 0, 2, 11350, 1005, 1067, '');</v>
      </c>
    </row>
    <row r="217" spans="1:19" x14ac:dyDescent="0.25">
      <c r="A217">
        <v>216</v>
      </c>
      <c r="B217" t="s">
        <v>4011</v>
      </c>
      <c r="C217">
        <v>120</v>
      </c>
      <c r="D217">
        <v>142</v>
      </c>
      <c r="E217">
        <v>93</v>
      </c>
      <c r="I217">
        <v>2</v>
      </c>
      <c r="K217">
        <v>13</v>
      </c>
      <c r="R217" t="s">
        <v>4333</v>
      </c>
      <c r="S21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'Teddiursa', 120, 142, 93, 0, 0, 0, 2, 0, '13', 0, 0, 0, 0, 0, '');</v>
      </c>
    </row>
    <row r="218" spans="1:19" x14ac:dyDescent="0.25">
      <c r="A218">
        <v>217</v>
      </c>
      <c r="B218" t="s">
        <v>4012</v>
      </c>
      <c r="C218">
        <v>180</v>
      </c>
      <c r="D218">
        <v>236</v>
      </c>
      <c r="E218">
        <v>144</v>
      </c>
      <c r="I218">
        <v>2</v>
      </c>
      <c r="K218">
        <v>13</v>
      </c>
      <c r="R218" t="s">
        <v>4333</v>
      </c>
      <c r="S21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'Ursaring', 180, 236, 144, 0, 0, 0, 2, 0, '13', 0, 0, 0, 0, 0, '');</v>
      </c>
    </row>
    <row r="219" spans="1:19" x14ac:dyDescent="0.25">
      <c r="A219">
        <v>218</v>
      </c>
      <c r="B219" t="s">
        <v>4013</v>
      </c>
      <c r="C219">
        <v>80</v>
      </c>
      <c r="D219">
        <v>118</v>
      </c>
      <c r="E219">
        <v>71</v>
      </c>
      <c r="I219">
        <v>2</v>
      </c>
      <c r="K219">
        <v>7</v>
      </c>
      <c r="R219" t="s">
        <v>4333</v>
      </c>
      <c r="S21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'Slugma', 80, 118, 71, 0, 0, 0, 2, 0, '7', 0, 0, 0, 0, 0, '');</v>
      </c>
    </row>
    <row r="220" spans="1:19" x14ac:dyDescent="0.25">
      <c r="A220">
        <v>219</v>
      </c>
      <c r="B220" t="s">
        <v>4014</v>
      </c>
      <c r="C220">
        <v>100</v>
      </c>
      <c r="D220">
        <v>139</v>
      </c>
      <c r="E220">
        <v>209</v>
      </c>
      <c r="I220">
        <v>2</v>
      </c>
      <c r="K220">
        <v>7.16</v>
      </c>
      <c r="R220" t="s">
        <v>4333</v>
      </c>
      <c r="S22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'Magcargo', 100, 139, 209, 0, 0, 0, 2, 0, '7,16', 0, 0, 0, 0, 0, '');</v>
      </c>
    </row>
    <row r="221" spans="1:19" x14ac:dyDescent="0.25">
      <c r="A221">
        <v>220</v>
      </c>
      <c r="B221" t="s">
        <v>4015</v>
      </c>
      <c r="C221">
        <v>100</v>
      </c>
      <c r="D221">
        <v>90</v>
      </c>
      <c r="E221">
        <v>74</v>
      </c>
      <c r="I221">
        <v>2</v>
      </c>
      <c r="K221">
        <v>12.11</v>
      </c>
      <c r="R221" t="s">
        <v>4333</v>
      </c>
      <c r="S22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'Swinub', 100, 90, 74, 0, 0, 0, 2, 0, '12,11', 0, 0, 0, 0, 0, '');</v>
      </c>
    </row>
    <row r="222" spans="1:19" x14ac:dyDescent="0.25">
      <c r="A222">
        <v>221</v>
      </c>
      <c r="B222" t="s">
        <v>34</v>
      </c>
      <c r="C222">
        <v>200</v>
      </c>
      <c r="D222">
        <v>181</v>
      </c>
      <c r="E222">
        <v>147</v>
      </c>
      <c r="I222">
        <v>2</v>
      </c>
      <c r="K222">
        <v>12.11</v>
      </c>
      <c r="M222">
        <v>3</v>
      </c>
      <c r="N222">
        <v>13663</v>
      </c>
      <c r="O222">
        <v>1237</v>
      </c>
      <c r="P222">
        <v>1305</v>
      </c>
      <c r="R222" t="s">
        <v>4333</v>
      </c>
      <c r="S22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'Piloswine', 200, 181, 147, 0, 0, 0, 2, 0, '12,11', 0, 3, 13663, 1237, 1305, '');</v>
      </c>
    </row>
    <row r="223" spans="1:19" x14ac:dyDescent="0.25">
      <c r="A223">
        <v>222</v>
      </c>
      <c r="B223" t="s">
        <v>4016</v>
      </c>
      <c r="C223">
        <v>110</v>
      </c>
      <c r="D223">
        <v>118</v>
      </c>
      <c r="E223">
        <v>156</v>
      </c>
      <c r="I223">
        <v>2</v>
      </c>
      <c r="K223">
        <v>18.16</v>
      </c>
      <c r="R223" t="s">
        <v>4333</v>
      </c>
      <c r="S22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'Corsola', 110, 118, 156, 0, 0, 0, 2, 0, '18,16', 0, 0, 0, 0, 0, '');</v>
      </c>
    </row>
    <row r="224" spans="1:19" x14ac:dyDescent="0.25">
      <c r="A224">
        <v>223</v>
      </c>
      <c r="B224" t="s">
        <v>4017</v>
      </c>
      <c r="C224">
        <v>70</v>
      </c>
      <c r="D224">
        <v>127</v>
      </c>
      <c r="E224">
        <v>69</v>
      </c>
      <c r="I224">
        <v>2</v>
      </c>
      <c r="K224">
        <v>18</v>
      </c>
      <c r="R224" t="s">
        <v>4333</v>
      </c>
      <c r="S22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'Remoraid', 70, 127, 69, 0, 0, 0, 2, 0, '18', 0, 0, 0, 0, 0, '');</v>
      </c>
    </row>
    <row r="225" spans="1:19" x14ac:dyDescent="0.25">
      <c r="A225">
        <v>224</v>
      </c>
      <c r="B225" t="s">
        <v>4018</v>
      </c>
      <c r="C225">
        <v>150</v>
      </c>
      <c r="D225">
        <v>197</v>
      </c>
      <c r="E225">
        <v>141</v>
      </c>
      <c r="I225">
        <v>2</v>
      </c>
      <c r="K225">
        <v>18</v>
      </c>
      <c r="R225" t="s">
        <v>4333</v>
      </c>
      <c r="S22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'Octillery', 150, 197, 141, 0, 0, 0, 2, 0, '18', 0, 0, 0, 0, 0, '');</v>
      </c>
    </row>
    <row r="226" spans="1:19" x14ac:dyDescent="0.25">
      <c r="A226">
        <v>225</v>
      </c>
      <c r="B226" t="s">
        <v>4019</v>
      </c>
      <c r="C226">
        <v>90</v>
      </c>
      <c r="D226">
        <v>128</v>
      </c>
      <c r="E226">
        <v>90</v>
      </c>
      <c r="I226">
        <v>2</v>
      </c>
      <c r="K226">
        <v>12.8</v>
      </c>
      <c r="R226" t="s">
        <v>4333</v>
      </c>
      <c r="S22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'Delibird', 90, 128, 90, 0, 0, 0, 2, 0, '12,8', 0, 0, 0, 0, 0, '');</v>
      </c>
    </row>
    <row r="227" spans="1:19" x14ac:dyDescent="0.25">
      <c r="A227">
        <v>226</v>
      </c>
      <c r="B227" t="s">
        <v>4020</v>
      </c>
      <c r="C227">
        <v>130</v>
      </c>
      <c r="D227">
        <v>148</v>
      </c>
      <c r="E227">
        <v>260</v>
      </c>
      <c r="I227">
        <v>2</v>
      </c>
      <c r="K227">
        <v>18.8</v>
      </c>
      <c r="R227" t="s">
        <v>4333</v>
      </c>
      <c r="S22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'Mantine', 130, 148, 260, 0, 0, 0, 2, 0, '18,8', 0, 0, 0, 0, 0, '');</v>
      </c>
    </row>
    <row r="228" spans="1:19" x14ac:dyDescent="0.25">
      <c r="A228">
        <v>227</v>
      </c>
      <c r="B228" t="s">
        <v>4021</v>
      </c>
      <c r="C228">
        <v>130</v>
      </c>
      <c r="D228">
        <v>148</v>
      </c>
      <c r="E228">
        <v>260</v>
      </c>
      <c r="I228">
        <v>2</v>
      </c>
      <c r="K228">
        <v>17.8</v>
      </c>
      <c r="R228" t="s">
        <v>4333</v>
      </c>
      <c r="S22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'Skarmory', 130, 148, 260, 0, 0, 0, 2, 0, '17,8', 0, 0, 0, 0, 0, '');</v>
      </c>
    </row>
    <row r="229" spans="1:19" x14ac:dyDescent="0.25">
      <c r="A229">
        <v>228</v>
      </c>
      <c r="B229" t="s">
        <v>4022</v>
      </c>
      <c r="C229">
        <v>90</v>
      </c>
      <c r="D229">
        <v>152</v>
      </c>
      <c r="E229">
        <v>93</v>
      </c>
      <c r="I229">
        <v>2</v>
      </c>
      <c r="K229">
        <v>2.7</v>
      </c>
      <c r="R229" t="s">
        <v>4333</v>
      </c>
      <c r="S22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'Houndour', 90, 152, 93, 0, 0, 0, 2, 0, '2,7', 0, 0, 0, 0, 0, '');</v>
      </c>
    </row>
    <row r="230" spans="1:19" x14ac:dyDescent="0.25">
      <c r="A230">
        <v>229</v>
      </c>
      <c r="B230" t="s">
        <v>4023</v>
      </c>
      <c r="C230">
        <v>150</v>
      </c>
      <c r="D230">
        <v>224</v>
      </c>
      <c r="E230">
        <v>159</v>
      </c>
      <c r="I230">
        <v>2</v>
      </c>
      <c r="K230">
        <v>2.7</v>
      </c>
      <c r="M230">
        <v>4</v>
      </c>
      <c r="N230">
        <v>27302</v>
      </c>
      <c r="O230">
        <v>1373</v>
      </c>
      <c r="P230">
        <v>1445</v>
      </c>
      <c r="R230" t="s">
        <v>4333</v>
      </c>
      <c r="S23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'Houndoom', 150, 224, 159, 0, 0, 0, 2, 0, '2,7', 0, 4, 27302, 1373, 1445, '');</v>
      </c>
    </row>
    <row r="231" spans="1:19" x14ac:dyDescent="0.25">
      <c r="A231">
        <v>230</v>
      </c>
      <c r="B231" t="s">
        <v>4024</v>
      </c>
      <c r="C231">
        <v>150</v>
      </c>
      <c r="D231">
        <v>194</v>
      </c>
      <c r="E231">
        <v>194</v>
      </c>
      <c r="I231">
        <v>2</v>
      </c>
      <c r="K231">
        <v>18.3</v>
      </c>
      <c r="R231" t="s">
        <v>4333</v>
      </c>
      <c r="S23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'Kingdra', 150, 194, 194, 0, 0, 0, 2, 0, '18,3', 0, 0, 0, 0, 0, '');</v>
      </c>
    </row>
    <row r="232" spans="1:19" x14ac:dyDescent="0.25">
      <c r="A232">
        <v>231</v>
      </c>
      <c r="B232" t="s">
        <v>4025</v>
      </c>
      <c r="C232">
        <v>180</v>
      </c>
      <c r="D232">
        <v>107</v>
      </c>
      <c r="E232">
        <v>107</v>
      </c>
      <c r="I232">
        <v>2</v>
      </c>
      <c r="K232">
        <v>11</v>
      </c>
      <c r="R232" t="s">
        <v>4333</v>
      </c>
      <c r="S23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'Phanpy', 180, 107, 107, 0, 0, 0, 2, 0, '11', 0, 0, 0, 0, 0, '');</v>
      </c>
    </row>
    <row r="233" spans="1:19" x14ac:dyDescent="0.25">
      <c r="A233">
        <v>232</v>
      </c>
      <c r="B233" t="s">
        <v>4026</v>
      </c>
      <c r="C233">
        <v>180</v>
      </c>
      <c r="D233">
        <v>214</v>
      </c>
      <c r="E233">
        <v>214</v>
      </c>
      <c r="I233">
        <v>2</v>
      </c>
      <c r="K233">
        <v>11</v>
      </c>
      <c r="R233" t="s">
        <v>4333</v>
      </c>
      <c r="S23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'Donphan', 180, 214, 214, 0, 0, 0, 2, 0, '11', 0, 0, 0, 0, 0, '');</v>
      </c>
    </row>
    <row r="234" spans="1:19" x14ac:dyDescent="0.25">
      <c r="A234">
        <v>233</v>
      </c>
      <c r="B234" t="s">
        <v>4027</v>
      </c>
      <c r="C234">
        <v>170</v>
      </c>
      <c r="D234">
        <v>198</v>
      </c>
      <c r="E234">
        <v>183</v>
      </c>
      <c r="I234">
        <v>2</v>
      </c>
      <c r="K234">
        <v>13</v>
      </c>
      <c r="R234" t="s">
        <v>4333</v>
      </c>
      <c r="S23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'Porygon2', 170, 198, 183, 0, 0, 0, 2, 0, '13', 0, 0, 0, 0, 0, '');</v>
      </c>
    </row>
    <row r="235" spans="1:19" x14ac:dyDescent="0.25">
      <c r="A235">
        <v>234</v>
      </c>
      <c r="B235" t="s">
        <v>4028</v>
      </c>
      <c r="C235">
        <v>146</v>
      </c>
      <c r="D235">
        <v>192</v>
      </c>
      <c r="E235">
        <v>132</v>
      </c>
      <c r="I235">
        <v>2</v>
      </c>
      <c r="K235">
        <v>13</v>
      </c>
      <c r="R235" t="s">
        <v>4333</v>
      </c>
      <c r="S23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'Stantler', 146, 192, 132, 0, 0, 0, 2, 0, '13', 0, 0, 0, 0, 0, '');</v>
      </c>
    </row>
    <row r="236" spans="1:19" x14ac:dyDescent="0.25">
      <c r="A236">
        <v>235</v>
      </c>
      <c r="B236" t="s">
        <v>4029</v>
      </c>
      <c r="C236">
        <v>110</v>
      </c>
      <c r="D236">
        <v>40</v>
      </c>
      <c r="E236">
        <v>88</v>
      </c>
      <c r="I236">
        <v>2</v>
      </c>
      <c r="K236">
        <v>13</v>
      </c>
      <c r="R236" t="s">
        <v>4333</v>
      </c>
      <c r="S23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'Smeargle', 110, 40, 88, 0, 0, 0, 2, 0, '13', 0, 0, 0, 0, 0, '');</v>
      </c>
    </row>
    <row r="237" spans="1:19" x14ac:dyDescent="0.25">
      <c r="A237">
        <v>236</v>
      </c>
      <c r="B237" t="s">
        <v>4030</v>
      </c>
      <c r="C237">
        <v>70</v>
      </c>
      <c r="D237">
        <v>64</v>
      </c>
      <c r="E237">
        <v>64</v>
      </c>
      <c r="I237">
        <v>2</v>
      </c>
      <c r="K237">
        <v>6</v>
      </c>
      <c r="R237" t="s">
        <v>4333</v>
      </c>
      <c r="S23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'Tyrogue', 70, 64, 64, 0, 0, 0, 2, 0, '6', 0, 0, 0, 0, 0, '');</v>
      </c>
    </row>
    <row r="238" spans="1:19" x14ac:dyDescent="0.25">
      <c r="A238">
        <v>237</v>
      </c>
      <c r="B238" t="s">
        <v>4031</v>
      </c>
      <c r="C238">
        <v>100</v>
      </c>
      <c r="D238">
        <v>173</v>
      </c>
      <c r="E238">
        <v>214</v>
      </c>
      <c r="I238">
        <v>2</v>
      </c>
      <c r="K238">
        <v>6</v>
      </c>
      <c r="R238" t="s">
        <v>4333</v>
      </c>
      <c r="S23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'Hitmontop', 100, 173, 214, 0, 0, 0, 2, 0, '6', 0, 0, 0, 0, 0, '');</v>
      </c>
    </row>
    <row r="239" spans="1:19" x14ac:dyDescent="0.25">
      <c r="A239">
        <v>238</v>
      </c>
      <c r="B239" t="s">
        <v>4032</v>
      </c>
      <c r="C239">
        <v>90</v>
      </c>
      <c r="D239">
        <v>153</v>
      </c>
      <c r="E239">
        <v>116</v>
      </c>
      <c r="I239">
        <v>2</v>
      </c>
      <c r="K239">
        <v>12.15</v>
      </c>
      <c r="R239" t="s">
        <v>4333</v>
      </c>
      <c r="S23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'Smoochum', 90, 153, 116, 0, 0, 0, 2, 0, '12,15', 0, 0, 0, 0, 0, '');</v>
      </c>
    </row>
    <row r="240" spans="1:19" x14ac:dyDescent="0.25">
      <c r="A240">
        <v>239</v>
      </c>
      <c r="B240" t="s">
        <v>4033</v>
      </c>
      <c r="C240">
        <v>90</v>
      </c>
      <c r="D240">
        <v>135</v>
      </c>
      <c r="E240">
        <v>110</v>
      </c>
      <c r="I240">
        <v>2</v>
      </c>
      <c r="K240">
        <v>4</v>
      </c>
      <c r="R240" t="s">
        <v>4333</v>
      </c>
      <c r="S24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'Elekid', 90, 135, 110, 0, 0, 0, 2, 0, '4', 0, 0, 0, 0, 0, '');</v>
      </c>
    </row>
    <row r="241" spans="1:19" x14ac:dyDescent="0.25">
      <c r="A241">
        <v>240</v>
      </c>
      <c r="B241" t="s">
        <v>4034</v>
      </c>
      <c r="C241">
        <v>90</v>
      </c>
      <c r="D241">
        <v>151</v>
      </c>
      <c r="E241">
        <v>108</v>
      </c>
      <c r="I241">
        <v>2</v>
      </c>
      <c r="K241">
        <v>7</v>
      </c>
      <c r="R241" t="s">
        <v>4333</v>
      </c>
      <c r="S24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'Magby', 90, 151, 108, 0, 0, 0, 2, 0, '7', 0, 0, 0, 0, 0, '');</v>
      </c>
    </row>
    <row r="242" spans="1:19" x14ac:dyDescent="0.25">
      <c r="A242">
        <v>241</v>
      </c>
      <c r="B242" t="s">
        <v>4035</v>
      </c>
      <c r="C242">
        <v>190</v>
      </c>
      <c r="D242">
        <v>157</v>
      </c>
      <c r="E242">
        <v>211</v>
      </c>
      <c r="I242">
        <v>2</v>
      </c>
      <c r="K242">
        <v>13</v>
      </c>
      <c r="R242" t="s">
        <v>4333</v>
      </c>
      <c r="S24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'Miltank', 190, 157, 211, 0, 0, 0, 2, 0, '13', 0, 0, 0, 0, 0, '');</v>
      </c>
    </row>
    <row r="243" spans="1:19" x14ac:dyDescent="0.25">
      <c r="A243">
        <v>242</v>
      </c>
      <c r="B243" t="s">
        <v>4036</v>
      </c>
      <c r="C243">
        <v>510</v>
      </c>
      <c r="D243">
        <v>129</v>
      </c>
      <c r="E243">
        <v>229</v>
      </c>
      <c r="I243">
        <v>2</v>
      </c>
      <c r="K243">
        <v>13</v>
      </c>
      <c r="R243" t="s">
        <v>4333</v>
      </c>
      <c r="S24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'Blissey', 510, 129, 229, 0, 0, 0, 2, 0, '13', 0, 0, 0, 0, 0, '');</v>
      </c>
    </row>
    <row r="244" spans="1:19" x14ac:dyDescent="0.25">
      <c r="A244">
        <v>243</v>
      </c>
      <c r="B244" t="s">
        <v>4037</v>
      </c>
      <c r="C244">
        <v>180</v>
      </c>
      <c r="D244">
        <v>241</v>
      </c>
      <c r="E244">
        <v>210</v>
      </c>
      <c r="I244">
        <v>2</v>
      </c>
      <c r="K244">
        <v>4</v>
      </c>
      <c r="R244" t="s">
        <v>4333</v>
      </c>
      <c r="S24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'Raikou', 180, 241, 210, 0, 0, 0, 2, 0, '4', 0, 0, 0, 0, 0, '');</v>
      </c>
    </row>
    <row r="245" spans="1:19" x14ac:dyDescent="0.25">
      <c r="A245">
        <v>244</v>
      </c>
      <c r="B245" t="s">
        <v>4038</v>
      </c>
      <c r="C245">
        <v>230</v>
      </c>
      <c r="D245">
        <v>235</v>
      </c>
      <c r="E245">
        <v>176</v>
      </c>
      <c r="I245">
        <v>2</v>
      </c>
      <c r="K245">
        <v>7</v>
      </c>
      <c r="R245" t="s">
        <v>4333</v>
      </c>
      <c r="S24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'Entei', 230, 235, 176, 0, 0, 0, 2, 0, '7', 0, 0, 0, 0, 0, '');</v>
      </c>
    </row>
    <row r="246" spans="1:19" x14ac:dyDescent="0.25">
      <c r="A246">
        <v>245</v>
      </c>
      <c r="B246" t="s">
        <v>4039</v>
      </c>
      <c r="C246">
        <v>200</v>
      </c>
      <c r="D246">
        <v>180</v>
      </c>
      <c r="E246">
        <v>235</v>
      </c>
      <c r="I246">
        <v>2</v>
      </c>
      <c r="K246">
        <v>18</v>
      </c>
      <c r="R246" t="s">
        <v>4333</v>
      </c>
      <c r="S24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'Suicune', 200, 180, 235, 0, 0, 0, 2, 0, '18', 0, 0, 0, 0, 0, '');</v>
      </c>
    </row>
    <row r="247" spans="1:19" x14ac:dyDescent="0.25">
      <c r="A247">
        <v>246</v>
      </c>
      <c r="B247" t="s">
        <v>4040</v>
      </c>
      <c r="C247">
        <v>100</v>
      </c>
      <c r="D247">
        <v>115</v>
      </c>
      <c r="E247">
        <v>93</v>
      </c>
      <c r="I247">
        <v>2</v>
      </c>
      <c r="K247">
        <v>16.11</v>
      </c>
      <c r="R247" t="s">
        <v>4333</v>
      </c>
      <c r="S24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'Larvitar', 100, 115, 93, 0, 0, 0, 2, 0, '16,11', 0, 0, 0, 0, 0, '');</v>
      </c>
    </row>
    <row r="248" spans="1:19" x14ac:dyDescent="0.25">
      <c r="A248">
        <v>247</v>
      </c>
      <c r="B248" t="s">
        <v>4041</v>
      </c>
      <c r="C248">
        <v>140</v>
      </c>
      <c r="D248">
        <v>155</v>
      </c>
      <c r="E248">
        <v>133</v>
      </c>
      <c r="I248">
        <v>2</v>
      </c>
      <c r="K248">
        <v>16.11</v>
      </c>
      <c r="R248" t="s">
        <v>4333</v>
      </c>
      <c r="S24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'Pupitar', 140, 155, 133, 0, 0, 0, 2, 0, '16,11', 0, 0, 0, 0, 0, '');</v>
      </c>
    </row>
    <row r="249" spans="1:19" x14ac:dyDescent="0.25">
      <c r="A249">
        <v>248</v>
      </c>
      <c r="B249" t="s">
        <v>214</v>
      </c>
      <c r="C249">
        <v>200</v>
      </c>
      <c r="D249">
        <v>251</v>
      </c>
      <c r="E249">
        <v>212</v>
      </c>
      <c r="I249">
        <v>2</v>
      </c>
      <c r="K249">
        <v>16.2</v>
      </c>
      <c r="M249">
        <v>4</v>
      </c>
      <c r="N249">
        <v>34707</v>
      </c>
      <c r="O249">
        <v>2011</v>
      </c>
      <c r="P249">
        <v>2097</v>
      </c>
      <c r="R249" t="s">
        <v>4333</v>
      </c>
      <c r="S24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'Tyranitar', 200, 251, 212, 0, 0, 0, 2, 0, '16,2', 0, 4, 34707, 2011, 2097, '');</v>
      </c>
    </row>
    <row r="250" spans="1:19" x14ac:dyDescent="0.25">
      <c r="A250">
        <v>249</v>
      </c>
      <c r="B250" t="s">
        <v>3</v>
      </c>
      <c r="C250">
        <v>212</v>
      </c>
      <c r="D250">
        <v>193</v>
      </c>
      <c r="E250">
        <v>323</v>
      </c>
      <c r="I250">
        <v>2</v>
      </c>
      <c r="K250">
        <v>15.8</v>
      </c>
      <c r="R250" t="s">
        <v>4333</v>
      </c>
      <c r="S25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'Lugia', 212, 193, 323, 0, 0, 0, 2, 0, '15,8', 0, 0, 0, 0, 0, '');</v>
      </c>
    </row>
    <row r="251" spans="1:19" x14ac:dyDescent="0.25">
      <c r="A251">
        <v>250</v>
      </c>
      <c r="B251" t="s">
        <v>4042</v>
      </c>
      <c r="C251">
        <v>193</v>
      </c>
      <c r="D251">
        <v>239</v>
      </c>
      <c r="E251">
        <v>274</v>
      </c>
      <c r="I251">
        <v>2</v>
      </c>
      <c r="K251">
        <v>7.8</v>
      </c>
      <c r="R251" t="s">
        <v>4333</v>
      </c>
      <c r="S25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'Ho-Oh', 193, 239, 274, 0, 0, 0, 2, 0, '7,8', 0, 0, 0, 0, 0, '');</v>
      </c>
    </row>
    <row r="252" spans="1:19" x14ac:dyDescent="0.25">
      <c r="A252">
        <v>251</v>
      </c>
      <c r="B252" t="s">
        <v>4043</v>
      </c>
      <c r="C252">
        <v>200</v>
      </c>
      <c r="D252">
        <v>210</v>
      </c>
      <c r="E252">
        <v>210</v>
      </c>
      <c r="I252">
        <v>2</v>
      </c>
      <c r="K252">
        <v>15.1</v>
      </c>
      <c r="R252" t="s">
        <v>4333</v>
      </c>
      <c r="S25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'Celebi', 200, 210, 210, 0, 0, 0, 2, 0, '15,1', 0, 0, 0, 0, 0, '');</v>
      </c>
    </row>
    <row r="253" spans="1:19" x14ac:dyDescent="0.25">
      <c r="A253">
        <v>252</v>
      </c>
      <c r="B253" t="s">
        <v>4044</v>
      </c>
      <c r="C253">
        <v>80</v>
      </c>
      <c r="D253">
        <v>124</v>
      </c>
      <c r="E253">
        <v>104</v>
      </c>
      <c r="I253">
        <v>3</v>
      </c>
      <c r="K253">
        <v>10</v>
      </c>
      <c r="R253" t="s">
        <v>4333</v>
      </c>
      <c r="S25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'Treecko', 80, 124, 104, 0, 0, 0, 3, 0, '10', 0, 0, 0, 0, 0, '');</v>
      </c>
    </row>
    <row r="254" spans="1:19" x14ac:dyDescent="0.25">
      <c r="A254">
        <v>253</v>
      </c>
      <c r="B254" t="s">
        <v>4045</v>
      </c>
      <c r="C254">
        <v>100</v>
      </c>
      <c r="D254">
        <v>172</v>
      </c>
      <c r="E254">
        <v>130</v>
      </c>
      <c r="I254">
        <v>3</v>
      </c>
      <c r="K254">
        <v>10</v>
      </c>
      <c r="R254" t="s">
        <v>4333</v>
      </c>
      <c r="S25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'Grovyle', 100, 172, 130, 0, 0, 0, 3, 0, '10', 0, 0, 0, 0, 0, '');</v>
      </c>
    </row>
    <row r="255" spans="1:19" x14ac:dyDescent="0.25">
      <c r="A255">
        <v>254</v>
      </c>
      <c r="B255" t="s">
        <v>4046</v>
      </c>
      <c r="C255">
        <v>140</v>
      </c>
      <c r="D255">
        <v>223</v>
      </c>
      <c r="E255">
        <v>180</v>
      </c>
      <c r="I255">
        <v>3</v>
      </c>
      <c r="K255">
        <v>10</v>
      </c>
      <c r="R255" t="s">
        <v>4333</v>
      </c>
      <c r="S25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'Sceptile', 140, 223, 180, 0, 0, 0, 3, 0, '10', 0, 0, 0, 0, 0, '');</v>
      </c>
    </row>
    <row r="256" spans="1:19" x14ac:dyDescent="0.25">
      <c r="A256">
        <v>255</v>
      </c>
      <c r="B256" t="s">
        <v>4047</v>
      </c>
      <c r="C256">
        <v>90</v>
      </c>
      <c r="D256">
        <v>130</v>
      </c>
      <c r="E256">
        <v>92</v>
      </c>
      <c r="I256">
        <v>3</v>
      </c>
      <c r="K256">
        <v>7</v>
      </c>
      <c r="R256" t="s">
        <v>4333</v>
      </c>
      <c r="S25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'Torchic', 90, 130, 92, 0, 0, 0, 3, 0, '7', 0, 0, 0, 0, 0, '');</v>
      </c>
    </row>
    <row r="257" spans="1:19" x14ac:dyDescent="0.25">
      <c r="A257">
        <v>256</v>
      </c>
      <c r="B257" t="s">
        <v>4048</v>
      </c>
      <c r="C257">
        <v>120</v>
      </c>
      <c r="D257">
        <v>163</v>
      </c>
      <c r="E257">
        <v>115</v>
      </c>
      <c r="I257">
        <v>3</v>
      </c>
      <c r="K257">
        <v>7.6</v>
      </c>
      <c r="R257" t="s">
        <v>4333</v>
      </c>
      <c r="S25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'Combusken', 120, 163, 115, 0, 0, 0, 3, 0, '7,6', 0, 0, 0, 0, 0, '');</v>
      </c>
    </row>
    <row r="258" spans="1:19" x14ac:dyDescent="0.25">
      <c r="A258">
        <v>257</v>
      </c>
      <c r="B258" t="s">
        <v>4049</v>
      </c>
      <c r="C258">
        <v>160</v>
      </c>
      <c r="D258">
        <v>240</v>
      </c>
      <c r="E258">
        <v>141</v>
      </c>
      <c r="I258">
        <v>3</v>
      </c>
      <c r="K258">
        <v>7.6</v>
      </c>
      <c r="R258" t="s">
        <v>4333</v>
      </c>
      <c r="S25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'Blaziken', 160, 240, 141, 0, 0, 0, 3, 0, '7,6', 0, 0, 0, 0, 0, '');</v>
      </c>
    </row>
    <row r="259" spans="1:19" x14ac:dyDescent="0.25">
      <c r="A259">
        <v>258</v>
      </c>
      <c r="B259" t="s">
        <v>4050</v>
      </c>
      <c r="C259">
        <v>100</v>
      </c>
      <c r="D259">
        <v>126</v>
      </c>
      <c r="E259">
        <v>93</v>
      </c>
      <c r="I259">
        <v>3</v>
      </c>
      <c r="K259">
        <v>18</v>
      </c>
      <c r="R259" t="s">
        <v>4333</v>
      </c>
      <c r="S259" t="str">
        <f t="shared" ref="S259:S322" si="4">"INSERT INTO `pokemons` (`id`, `name`, `attack`, `defense`, `stamina`, `cp_lvl_20`, `cp_lvl_30`, `cp_lvl_35`, `gen`, `egg`, `type_ids`, `rarity_id`, `raid_lvl`, `raid_boss_cp`, `raid_cp_min`, `raid_cp_max`, `img`) VALUES (NULL, '"&amp;B259&amp;"', "&amp;IF(C259&lt;&gt;"",C259,"0")&amp;", "&amp;IF(D259&lt;&gt;"",D259,"0")&amp;", "&amp;IF(E259&lt;&gt;"",E259,"0")&amp;", "&amp;IF(F259&lt;&gt;"",F259,"0")&amp;", "&amp;IF(G259&lt;&gt;"",G259,"0")&amp;", "&amp;IF(H259&lt;&gt;"",H259,"0")&amp;", "&amp;I259&amp;", "&amp;IF(J259&lt;&gt;"",J259,"0")&amp;", '"&amp;K259&amp;"', "&amp;IF(L259&lt;&gt;"",L259,"0")&amp;", "&amp;IF(M259&lt;&gt;"",M259,"0")&amp;", "&amp;IF(N259&lt;&gt;"",N259,"0")&amp;", "&amp;IF(O259&lt;&gt;"",O259,"0")&amp;", "&amp;IF(P259&lt;&gt;"",P259,"0")&amp;", '"&amp;IF(Q259&lt;&gt;"",Q259,"")&amp;"');"</f>
        <v>INSERT INTO `pokemons` (`id`, `name`, `attack`, `defense`, `stamina`, `cp_lvl_20`, `cp_lvl_30`, `cp_lvl_35`, `gen`, `egg`, `type_ids`, `rarity_id`, `raid_lvl`, `raid_boss_cp`, `raid_cp_min`, `raid_cp_max`, `img`) VALUES (NULL, 'Mudkip', 100, 126, 93, 0, 0, 0, 3, 0, '18', 0, 0, 0, 0, 0, '');</v>
      </c>
    </row>
    <row r="260" spans="1:19" x14ac:dyDescent="0.25">
      <c r="A260">
        <v>259</v>
      </c>
      <c r="B260" t="s">
        <v>4051</v>
      </c>
      <c r="C260">
        <v>140</v>
      </c>
      <c r="D260">
        <v>156</v>
      </c>
      <c r="E260">
        <v>133</v>
      </c>
      <c r="I260">
        <v>3</v>
      </c>
      <c r="K260">
        <v>18.11</v>
      </c>
      <c r="R260" t="s">
        <v>4333</v>
      </c>
      <c r="S26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'Marshtomp', 140, 156, 133, 0, 0, 0, 3, 0, '18,11', 0, 0, 0, 0, 0, '');</v>
      </c>
    </row>
    <row r="261" spans="1:19" x14ac:dyDescent="0.25">
      <c r="A261">
        <v>260</v>
      </c>
      <c r="B261" t="s">
        <v>4052</v>
      </c>
      <c r="C261">
        <v>200</v>
      </c>
      <c r="D261">
        <v>208</v>
      </c>
      <c r="E261">
        <v>175</v>
      </c>
      <c r="I261">
        <v>3</v>
      </c>
      <c r="K261">
        <v>18.11</v>
      </c>
      <c r="R261" t="s">
        <v>4333</v>
      </c>
      <c r="S26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'Swampert', 200, 208, 175, 0, 0, 0, 3, 0, '18,11', 0, 0, 0, 0, 0, '');</v>
      </c>
    </row>
    <row r="262" spans="1:19" x14ac:dyDescent="0.25">
      <c r="A262">
        <v>261</v>
      </c>
      <c r="B262" t="s">
        <v>4053</v>
      </c>
      <c r="C262">
        <v>70</v>
      </c>
      <c r="D262">
        <v>96</v>
      </c>
      <c r="E262">
        <v>63</v>
      </c>
      <c r="I262">
        <v>3</v>
      </c>
      <c r="K262">
        <v>2</v>
      </c>
      <c r="R262" t="s">
        <v>4333</v>
      </c>
      <c r="S26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'Poochyena', 70, 96, 63, 0, 0, 0, 3, 0, '2', 0, 0, 0, 0, 0, '');</v>
      </c>
    </row>
    <row r="263" spans="1:19" x14ac:dyDescent="0.25">
      <c r="A263">
        <v>262</v>
      </c>
      <c r="B263" t="s">
        <v>4054</v>
      </c>
      <c r="C263">
        <v>140</v>
      </c>
      <c r="D263">
        <v>171</v>
      </c>
      <c r="E263">
        <v>137</v>
      </c>
      <c r="I263">
        <v>3</v>
      </c>
      <c r="K263">
        <v>2</v>
      </c>
      <c r="R263" t="s">
        <v>4333</v>
      </c>
      <c r="S26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'Mightyena', 140, 171, 137, 0, 0, 0, 3, 0, '2', 0, 0, 0, 0, 0, '');</v>
      </c>
    </row>
    <row r="264" spans="1:19" x14ac:dyDescent="0.25">
      <c r="A264">
        <v>263</v>
      </c>
      <c r="B264" t="s">
        <v>4055</v>
      </c>
      <c r="C264">
        <v>76</v>
      </c>
      <c r="D264">
        <v>58</v>
      </c>
      <c r="E264">
        <v>80</v>
      </c>
      <c r="I264">
        <v>3</v>
      </c>
      <c r="K264">
        <v>13</v>
      </c>
      <c r="R264" t="s">
        <v>4333</v>
      </c>
      <c r="S26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'Zigzagoon', 76, 58, 80, 0, 0, 0, 3, 0, '13', 0, 0, 0, 0, 0, '');</v>
      </c>
    </row>
    <row r="265" spans="1:19" x14ac:dyDescent="0.25">
      <c r="A265">
        <v>264</v>
      </c>
      <c r="B265" t="s">
        <v>4056</v>
      </c>
      <c r="C265">
        <v>156</v>
      </c>
      <c r="D265">
        <v>142</v>
      </c>
      <c r="E265">
        <v>128</v>
      </c>
      <c r="I265">
        <v>3</v>
      </c>
      <c r="K265">
        <v>13</v>
      </c>
      <c r="R265" t="s">
        <v>4333</v>
      </c>
      <c r="S26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'Linoone', 156, 142, 128, 0, 0, 0, 3, 0, '13', 0, 0, 0, 0, 0, '');</v>
      </c>
    </row>
    <row r="266" spans="1:19" x14ac:dyDescent="0.25">
      <c r="A266">
        <v>265</v>
      </c>
      <c r="B266" t="s">
        <v>4057</v>
      </c>
      <c r="C266">
        <v>90</v>
      </c>
      <c r="D266">
        <v>75</v>
      </c>
      <c r="E266">
        <v>61</v>
      </c>
      <c r="I266">
        <v>3</v>
      </c>
      <c r="K266">
        <v>1</v>
      </c>
      <c r="R266" t="s">
        <v>4333</v>
      </c>
      <c r="S26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'Wurmple', 90, 75, 61, 0, 0, 0, 3, 0, '1', 0, 0, 0, 0, 0, '');</v>
      </c>
    </row>
    <row r="267" spans="1:19" x14ac:dyDescent="0.25">
      <c r="A267">
        <v>266</v>
      </c>
      <c r="B267" t="s">
        <v>4058</v>
      </c>
      <c r="C267">
        <v>100</v>
      </c>
      <c r="D267">
        <v>60</v>
      </c>
      <c r="E267">
        <v>91</v>
      </c>
      <c r="I267">
        <v>3</v>
      </c>
      <c r="K267">
        <v>1</v>
      </c>
      <c r="R267" t="s">
        <v>4333</v>
      </c>
      <c r="S26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'Silcoon', 100, 60, 91, 0, 0, 0, 3, 0, '1', 0, 0, 0, 0, 0, '');</v>
      </c>
    </row>
    <row r="268" spans="1:19" x14ac:dyDescent="0.25">
      <c r="A268">
        <v>267</v>
      </c>
      <c r="B268" t="s">
        <v>4059</v>
      </c>
      <c r="C268">
        <v>120</v>
      </c>
      <c r="D268">
        <v>189</v>
      </c>
      <c r="E268">
        <v>98</v>
      </c>
      <c r="I268">
        <v>3</v>
      </c>
      <c r="K268">
        <v>1.8</v>
      </c>
      <c r="R268" t="s">
        <v>4333</v>
      </c>
      <c r="S26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'Beautifly', 120, 189, 98, 0, 0, 0, 3, 0, '1,8', 0, 0, 0, 0, 0, '');</v>
      </c>
    </row>
    <row r="269" spans="1:19" x14ac:dyDescent="0.25">
      <c r="A269">
        <v>268</v>
      </c>
      <c r="B269" t="s">
        <v>4060</v>
      </c>
      <c r="C269">
        <v>100</v>
      </c>
      <c r="D269">
        <v>60</v>
      </c>
      <c r="E269">
        <v>91</v>
      </c>
      <c r="I269">
        <v>3</v>
      </c>
      <c r="K269">
        <v>1</v>
      </c>
      <c r="R269" t="s">
        <v>4333</v>
      </c>
      <c r="S26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'Cascoon', 100, 60, 91, 0, 0, 0, 3, 0, '1', 0, 0, 0, 0, 0, '');</v>
      </c>
    </row>
    <row r="270" spans="1:19" x14ac:dyDescent="0.25">
      <c r="A270">
        <v>269</v>
      </c>
      <c r="B270" t="s">
        <v>4061</v>
      </c>
      <c r="C270">
        <v>120</v>
      </c>
      <c r="D270">
        <v>98</v>
      </c>
      <c r="E270">
        <v>172</v>
      </c>
      <c r="I270">
        <v>3</v>
      </c>
      <c r="K270">
        <v>1.1399999999999999</v>
      </c>
      <c r="R270" t="s">
        <v>4333</v>
      </c>
      <c r="S27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'Dustox', 120, 98, 172, 0, 0, 0, 3, 0, '1,14', 0, 0, 0, 0, 0, '');</v>
      </c>
    </row>
    <row r="271" spans="1:19" x14ac:dyDescent="0.25">
      <c r="A271">
        <v>270</v>
      </c>
      <c r="B271" t="s">
        <v>4062</v>
      </c>
      <c r="C271">
        <v>80</v>
      </c>
      <c r="D271">
        <v>71</v>
      </c>
      <c r="E271">
        <v>86</v>
      </c>
      <c r="I271">
        <v>3</v>
      </c>
      <c r="K271">
        <v>18.100000000000001</v>
      </c>
      <c r="R271" t="s">
        <v>4333</v>
      </c>
      <c r="S27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'Lotad', 80, 71, 86, 0, 0, 0, 3, 0, '18,1', 0, 0, 0, 0, 0, '');</v>
      </c>
    </row>
    <row r="272" spans="1:19" x14ac:dyDescent="0.25">
      <c r="A272">
        <v>271</v>
      </c>
      <c r="B272" t="s">
        <v>4063</v>
      </c>
      <c r="C272">
        <v>120</v>
      </c>
      <c r="D272">
        <v>112</v>
      </c>
      <c r="E272">
        <v>128</v>
      </c>
      <c r="I272">
        <v>3</v>
      </c>
      <c r="K272">
        <v>18.100000000000001</v>
      </c>
      <c r="R272" t="s">
        <v>4333</v>
      </c>
      <c r="S27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'Lombre', 120, 112, 128, 0, 0, 0, 3, 0, '18,1', 0, 0, 0, 0, 0, '');</v>
      </c>
    </row>
    <row r="273" spans="1:19" x14ac:dyDescent="0.25">
      <c r="A273">
        <v>272</v>
      </c>
      <c r="B273" t="s">
        <v>4064</v>
      </c>
      <c r="C273">
        <v>160</v>
      </c>
      <c r="D273">
        <v>173</v>
      </c>
      <c r="E273">
        <v>191</v>
      </c>
      <c r="I273">
        <v>3</v>
      </c>
      <c r="K273">
        <v>18.100000000000001</v>
      </c>
      <c r="R273" t="s">
        <v>4333</v>
      </c>
      <c r="S27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'Ludicolo', 160, 173, 191, 0, 0, 0, 3, 0, '18,1', 0, 0, 0, 0, 0, '');</v>
      </c>
    </row>
    <row r="274" spans="1:19" x14ac:dyDescent="0.25">
      <c r="A274">
        <v>273</v>
      </c>
      <c r="B274" t="s">
        <v>4065</v>
      </c>
      <c r="C274">
        <v>80</v>
      </c>
      <c r="D274">
        <v>71</v>
      </c>
      <c r="E274">
        <v>86</v>
      </c>
      <c r="I274">
        <v>3</v>
      </c>
      <c r="K274">
        <v>10</v>
      </c>
      <c r="R274" t="s">
        <v>4333</v>
      </c>
      <c r="S27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'Seedot', 80, 71, 86, 0, 0, 0, 3, 0, '10', 0, 0, 0, 0, 0, '');</v>
      </c>
    </row>
    <row r="275" spans="1:19" x14ac:dyDescent="0.25">
      <c r="A275">
        <v>274</v>
      </c>
      <c r="B275" t="s">
        <v>4066</v>
      </c>
      <c r="C275">
        <v>140</v>
      </c>
      <c r="D275">
        <v>134</v>
      </c>
      <c r="E275">
        <v>78</v>
      </c>
      <c r="I275">
        <v>3</v>
      </c>
      <c r="K275">
        <v>10.199999999999999</v>
      </c>
      <c r="R275" t="s">
        <v>4333</v>
      </c>
      <c r="S27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'Nuzleaf', 140, 134, 78, 0, 0, 0, 3, 0, '10,2', 0, 0, 0, 0, 0, '');</v>
      </c>
    </row>
    <row r="276" spans="1:19" x14ac:dyDescent="0.25">
      <c r="A276">
        <v>275</v>
      </c>
      <c r="B276" t="s">
        <v>4067</v>
      </c>
      <c r="C276">
        <v>180</v>
      </c>
      <c r="D276">
        <v>200</v>
      </c>
      <c r="E276">
        <v>121</v>
      </c>
      <c r="I276">
        <v>3</v>
      </c>
      <c r="K276">
        <v>10.199999999999999</v>
      </c>
      <c r="R276" t="s">
        <v>4333</v>
      </c>
      <c r="S27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'Shiftry', 180, 200, 121, 0, 0, 0, 3, 0, '10,2', 0, 0, 0, 0, 0, '');</v>
      </c>
    </row>
    <row r="277" spans="1:19" x14ac:dyDescent="0.25">
      <c r="A277">
        <v>276</v>
      </c>
      <c r="B277" t="s">
        <v>4068</v>
      </c>
      <c r="C277">
        <v>80</v>
      </c>
      <c r="D277">
        <v>106</v>
      </c>
      <c r="E277">
        <v>61</v>
      </c>
      <c r="I277">
        <v>3</v>
      </c>
      <c r="K277">
        <v>13.8</v>
      </c>
      <c r="R277" t="s">
        <v>4333</v>
      </c>
      <c r="S27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'Taillow', 80, 106, 61, 0, 0, 0, 3, 0, '13,8', 0, 0, 0, 0, 0, '');</v>
      </c>
    </row>
    <row r="278" spans="1:19" x14ac:dyDescent="0.25">
      <c r="A278">
        <v>277</v>
      </c>
      <c r="B278" t="s">
        <v>4069</v>
      </c>
      <c r="C278">
        <v>120</v>
      </c>
      <c r="D278">
        <v>185</v>
      </c>
      <c r="E278">
        <v>130</v>
      </c>
      <c r="I278">
        <v>3</v>
      </c>
      <c r="K278">
        <v>13.8</v>
      </c>
      <c r="R278" t="s">
        <v>4333</v>
      </c>
      <c r="S27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'Swellow', 120, 185, 130, 0, 0, 0, 3, 0, '13,8', 0, 0, 0, 0, 0, '');</v>
      </c>
    </row>
    <row r="279" spans="1:19" x14ac:dyDescent="0.25">
      <c r="A279">
        <v>278</v>
      </c>
      <c r="B279" t="s">
        <v>4070</v>
      </c>
      <c r="C279">
        <v>80</v>
      </c>
      <c r="D279">
        <v>106</v>
      </c>
      <c r="E279">
        <v>61</v>
      </c>
      <c r="I279">
        <v>3</v>
      </c>
      <c r="K279">
        <v>18.8</v>
      </c>
      <c r="R279" t="s">
        <v>4333</v>
      </c>
      <c r="S27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'Wingull', 80, 106, 61, 0, 0, 0, 3, 0, '18,8', 0, 0, 0, 0, 0, '');</v>
      </c>
    </row>
    <row r="280" spans="1:19" x14ac:dyDescent="0.25">
      <c r="A280">
        <v>279</v>
      </c>
      <c r="B280" t="s">
        <v>4071</v>
      </c>
      <c r="C280">
        <v>120</v>
      </c>
      <c r="D280">
        <v>175</v>
      </c>
      <c r="E280">
        <v>189</v>
      </c>
      <c r="I280">
        <v>3</v>
      </c>
      <c r="K280">
        <v>18.8</v>
      </c>
      <c r="R280" t="s">
        <v>4333</v>
      </c>
      <c r="S28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'Pelipper', 120, 175, 189, 0, 0, 0, 3, 0, '18,8', 0, 0, 0, 0, 0, '');</v>
      </c>
    </row>
    <row r="281" spans="1:19" x14ac:dyDescent="0.25">
      <c r="A281">
        <v>280</v>
      </c>
      <c r="B281" t="s">
        <v>4072</v>
      </c>
      <c r="C281">
        <v>56</v>
      </c>
      <c r="D281">
        <v>79</v>
      </c>
      <c r="E281">
        <v>63</v>
      </c>
      <c r="I281">
        <v>3</v>
      </c>
      <c r="K281">
        <v>15.5</v>
      </c>
      <c r="R281" t="s">
        <v>4333</v>
      </c>
      <c r="S28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'Ralts', 56, 79, 63, 0, 0, 0, 3, 0, '15,5', 0, 0, 0, 0, 0, '');</v>
      </c>
    </row>
    <row r="282" spans="1:19" x14ac:dyDescent="0.25">
      <c r="A282">
        <v>281</v>
      </c>
      <c r="B282" t="s">
        <v>4073</v>
      </c>
      <c r="C282">
        <v>76</v>
      </c>
      <c r="D282">
        <v>117</v>
      </c>
      <c r="E282">
        <v>100</v>
      </c>
      <c r="I282">
        <v>3</v>
      </c>
      <c r="K282">
        <v>15.5</v>
      </c>
      <c r="R282" t="s">
        <v>4333</v>
      </c>
      <c r="S28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'Kirlia', 76, 117, 100, 0, 0, 0, 3, 0, '15,5', 0, 0, 0, 0, 0, '');</v>
      </c>
    </row>
    <row r="283" spans="1:19" x14ac:dyDescent="0.25">
      <c r="A283">
        <v>282</v>
      </c>
      <c r="B283" t="s">
        <v>4074</v>
      </c>
      <c r="C283">
        <v>136</v>
      </c>
      <c r="D283">
        <v>237</v>
      </c>
      <c r="E283">
        <v>220</v>
      </c>
      <c r="I283">
        <v>3</v>
      </c>
      <c r="K283">
        <v>15.5</v>
      </c>
      <c r="R283" t="s">
        <v>4333</v>
      </c>
      <c r="S28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'Gardevoir', 136, 237, 220, 0, 0, 0, 3, 0, '15,5', 0, 0, 0, 0, 0, '');</v>
      </c>
    </row>
    <row r="284" spans="1:19" x14ac:dyDescent="0.25">
      <c r="A284">
        <v>283</v>
      </c>
      <c r="B284" t="s">
        <v>4075</v>
      </c>
      <c r="C284">
        <v>80</v>
      </c>
      <c r="D284">
        <v>93</v>
      </c>
      <c r="E284">
        <v>97</v>
      </c>
      <c r="I284">
        <v>3</v>
      </c>
      <c r="K284">
        <v>1.18</v>
      </c>
      <c r="R284" t="s">
        <v>4333</v>
      </c>
      <c r="S28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'Surskit', 80, 93, 97, 0, 0, 0, 3, 0, '1,18', 0, 0, 0, 0, 0, '');</v>
      </c>
    </row>
    <row r="285" spans="1:19" x14ac:dyDescent="0.25">
      <c r="A285">
        <v>284</v>
      </c>
      <c r="B285" t="s">
        <v>4076</v>
      </c>
      <c r="C285">
        <v>140</v>
      </c>
      <c r="D285">
        <v>192</v>
      </c>
      <c r="E285">
        <v>161</v>
      </c>
      <c r="I285">
        <v>3</v>
      </c>
      <c r="K285">
        <v>1.8</v>
      </c>
      <c r="M285">
        <v>2</v>
      </c>
      <c r="N285">
        <v>9403</v>
      </c>
      <c r="O285">
        <v>793</v>
      </c>
      <c r="P285">
        <v>848</v>
      </c>
      <c r="R285" t="s">
        <v>4333</v>
      </c>
      <c r="S28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'Masquerain', 140, 192, 161, 0, 0, 0, 3, 0, '1,8', 0, 2, 9403, 793, 848, '');</v>
      </c>
    </row>
    <row r="286" spans="1:19" x14ac:dyDescent="0.25">
      <c r="A286">
        <v>285</v>
      </c>
      <c r="B286" t="s">
        <v>4077</v>
      </c>
      <c r="C286">
        <v>120</v>
      </c>
      <c r="D286">
        <v>74</v>
      </c>
      <c r="E286">
        <v>110</v>
      </c>
      <c r="I286">
        <v>3</v>
      </c>
      <c r="K286">
        <v>10</v>
      </c>
      <c r="R286" t="s">
        <v>4333</v>
      </c>
      <c r="S28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'Shroomish', 120, 74, 110, 0, 0, 0, 3, 0, '10', 0, 0, 0, 0, 0, '');</v>
      </c>
    </row>
    <row r="287" spans="1:19" x14ac:dyDescent="0.25">
      <c r="A287">
        <v>286</v>
      </c>
      <c r="B287" t="s">
        <v>4078</v>
      </c>
      <c r="C287">
        <v>120</v>
      </c>
      <c r="D287">
        <v>241</v>
      </c>
      <c r="E287">
        <v>153</v>
      </c>
      <c r="I287">
        <v>3</v>
      </c>
      <c r="K287">
        <v>10.6</v>
      </c>
      <c r="R287" t="s">
        <v>4333</v>
      </c>
      <c r="S28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'Breloom', 120, 241, 153, 0, 0, 0, 3, 0, '10,6', 0, 0, 0, 0, 0, '');</v>
      </c>
    </row>
    <row r="288" spans="1:19" x14ac:dyDescent="0.25">
      <c r="A288">
        <v>287</v>
      </c>
      <c r="B288" t="s">
        <v>4079</v>
      </c>
      <c r="C288">
        <v>120</v>
      </c>
      <c r="D288">
        <v>104</v>
      </c>
      <c r="E288">
        <v>104</v>
      </c>
      <c r="I288">
        <v>3</v>
      </c>
      <c r="K288">
        <v>13</v>
      </c>
      <c r="R288" t="s">
        <v>4333</v>
      </c>
      <c r="S28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'Slakoth', 120, 104, 104, 0, 0, 0, 3, 0, '13', 0, 0, 0, 0, 0, '');</v>
      </c>
    </row>
    <row r="289" spans="1:19" x14ac:dyDescent="0.25">
      <c r="A289">
        <v>288</v>
      </c>
      <c r="B289" t="s">
        <v>4080</v>
      </c>
      <c r="C289">
        <v>160</v>
      </c>
      <c r="D289">
        <v>159</v>
      </c>
      <c r="E289">
        <v>159</v>
      </c>
      <c r="I289">
        <v>3</v>
      </c>
      <c r="K289">
        <v>13</v>
      </c>
      <c r="R289" t="s">
        <v>4333</v>
      </c>
      <c r="S28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'Vigoroth', 160, 159, 159, 0, 0, 0, 3, 0, '13', 0, 0, 0, 0, 0, '');</v>
      </c>
    </row>
    <row r="290" spans="1:19" x14ac:dyDescent="0.25">
      <c r="A290">
        <v>289</v>
      </c>
      <c r="B290" t="s">
        <v>4081</v>
      </c>
      <c r="C290">
        <v>273</v>
      </c>
      <c r="D290">
        <v>290</v>
      </c>
      <c r="E290">
        <v>183</v>
      </c>
      <c r="I290">
        <v>3</v>
      </c>
      <c r="K290">
        <v>13</v>
      </c>
      <c r="R290" t="s">
        <v>4333</v>
      </c>
      <c r="S29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'Slaking', 273, 290, 183, 0, 0, 0, 3, 0, '13', 0, 0, 0, 0, 0, '');</v>
      </c>
    </row>
    <row r="291" spans="1:19" x14ac:dyDescent="0.25">
      <c r="A291">
        <v>290</v>
      </c>
      <c r="B291" t="s">
        <v>4082</v>
      </c>
      <c r="C291">
        <v>62</v>
      </c>
      <c r="D291">
        <v>80</v>
      </c>
      <c r="E291">
        <v>153</v>
      </c>
      <c r="I291">
        <v>3</v>
      </c>
      <c r="K291">
        <v>1.1100000000000001</v>
      </c>
      <c r="R291" t="s">
        <v>4333</v>
      </c>
      <c r="S29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'Nincada', 62, 80, 153, 0, 0, 0, 3, 0, '1,11', 0, 0, 0, 0, 0, '');</v>
      </c>
    </row>
    <row r="292" spans="1:19" x14ac:dyDescent="0.25">
      <c r="A292">
        <v>291</v>
      </c>
      <c r="B292" t="s">
        <v>4083</v>
      </c>
      <c r="C292">
        <v>122</v>
      </c>
      <c r="D292">
        <v>196</v>
      </c>
      <c r="E292">
        <v>114</v>
      </c>
      <c r="I292">
        <v>3</v>
      </c>
      <c r="K292">
        <v>1.8</v>
      </c>
      <c r="R292" t="s">
        <v>4333</v>
      </c>
      <c r="S29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'Ninjask', 122, 196, 114, 0, 0, 0, 3, 0, '1,8', 0, 0, 0, 0, 0, '');</v>
      </c>
    </row>
    <row r="293" spans="1:19" x14ac:dyDescent="0.25">
      <c r="A293">
        <v>292</v>
      </c>
      <c r="B293" t="s">
        <v>4084</v>
      </c>
      <c r="C293">
        <v>2</v>
      </c>
      <c r="D293">
        <v>153</v>
      </c>
      <c r="E293">
        <v>80</v>
      </c>
      <c r="I293">
        <v>3</v>
      </c>
      <c r="K293">
        <v>1.9</v>
      </c>
      <c r="R293" t="s">
        <v>4333</v>
      </c>
      <c r="S29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'Shedinja', 2, 153, 80, 0, 0, 0, 3, 0, '1,9', 0, 0, 0, 0, 0, '');</v>
      </c>
    </row>
    <row r="294" spans="1:19" x14ac:dyDescent="0.25">
      <c r="A294">
        <v>293</v>
      </c>
      <c r="B294" t="s">
        <v>4085</v>
      </c>
      <c r="C294">
        <v>128</v>
      </c>
      <c r="D294">
        <v>92</v>
      </c>
      <c r="E294">
        <v>42</v>
      </c>
      <c r="I294">
        <v>3</v>
      </c>
      <c r="K294">
        <v>13</v>
      </c>
      <c r="R294" t="s">
        <v>4333</v>
      </c>
      <c r="S29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'Whismur', 128, 92, 42, 0, 0, 0, 3, 0, '13', 0, 0, 0, 0, 0, '');</v>
      </c>
    </row>
    <row r="295" spans="1:19" x14ac:dyDescent="0.25">
      <c r="A295">
        <v>294</v>
      </c>
      <c r="B295" t="s">
        <v>4086</v>
      </c>
      <c r="C295">
        <v>168</v>
      </c>
      <c r="D295">
        <v>134</v>
      </c>
      <c r="E295">
        <v>81</v>
      </c>
      <c r="I295">
        <v>3</v>
      </c>
      <c r="K295">
        <v>13</v>
      </c>
      <c r="R295" t="s">
        <v>4333</v>
      </c>
      <c r="S29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'Loudred', 168, 134, 81, 0, 0, 0, 3, 0, '13', 0, 0, 0, 0, 0, '');</v>
      </c>
    </row>
    <row r="296" spans="1:19" x14ac:dyDescent="0.25">
      <c r="A296">
        <v>295</v>
      </c>
      <c r="B296" t="s">
        <v>4087</v>
      </c>
      <c r="C296">
        <v>208</v>
      </c>
      <c r="D296">
        <v>179</v>
      </c>
      <c r="E296">
        <v>142</v>
      </c>
      <c r="I296">
        <v>3</v>
      </c>
      <c r="K296">
        <v>13</v>
      </c>
      <c r="R296" t="s">
        <v>4333</v>
      </c>
      <c r="S29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'Exploud', 208, 179, 142, 0, 0, 0, 3, 0, '13', 0, 0, 0, 0, 0, '');</v>
      </c>
    </row>
    <row r="297" spans="1:19" x14ac:dyDescent="0.25">
      <c r="A297">
        <v>296</v>
      </c>
      <c r="B297" t="s">
        <v>4088</v>
      </c>
      <c r="C297">
        <v>144</v>
      </c>
      <c r="D297">
        <v>99</v>
      </c>
      <c r="E297">
        <v>54</v>
      </c>
      <c r="I297">
        <v>3</v>
      </c>
      <c r="K297">
        <v>6</v>
      </c>
      <c r="R297" t="s">
        <v>4333</v>
      </c>
      <c r="S29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'Makuhita', 144, 99, 54, 0, 0, 0, 3, 0, '6', 0, 0, 0, 0, 0, '');</v>
      </c>
    </row>
    <row r="298" spans="1:19" x14ac:dyDescent="0.25">
      <c r="A298">
        <v>297</v>
      </c>
      <c r="B298" t="s">
        <v>4089</v>
      </c>
      <c r="C298">
        <v>288</v>
      </c>
      <c r="D298">
        <v>209</v>
      </c>
      <c r="E298">
        <v>114</v>
      </c>
      <c r="I298">
        <v>3</v>
      </c>
      <c r="K298">
        <v>6</v>
      </c>
      <c r="R298" t="s">
        <v>4333</v>
      </c>
      <c r="S29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'Hariyama', 288, 209, 114, 0, 0, 0, 3, 0, '6', 0, 0, 0, 0, 0, '');</v>
      </c>
    </row>
    <row r="299" spans="1:19" x14ac:dyDescent="0.25">
      <c r="A299">
        <v>298</v>
      </c>
      <c r="B299" t="s">
        <v>4090</v>
      </c>
      <c r="C299">
        <v>100</v>
      </c>
      <c r="D299">
        <v>36</v>
      </c>
      <c r="E299">
        <v>71</v>
      </c>
      <c r="I299">
        <v>3</v>
      </c>
      <c r="K299">
        <v>13.5</v>
      </c>
      <c r="R299" t="s">
        <v>4333</v>
      </c>
      <c r="S29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'Azurill', 100, 36, 71, 0, 0, 0, 3, 0, '13,5', 0, 0, 0, 0, 0, '');</v>
      </c>
    </row>
    <row r="300" spans="1:19" x14ac:dyDescent="0.25">
      <c r="A300">
        <v>299</v>
      </c>
      <c r="B300" t="s">
        <v>4091</v>
      </c>
      <c r="C300">
        <v>60</v>
      </c>
      <c r="D300">
        <v>82</v>
      </c>
      <c r="E300">
        <v>236</v>
      </c>
      <c r="I300">
        <v>3</v>
      </c>
      <c r="K300">
        <v>16</v>
      </c>
      <c r="R300" t="s">
        <v>4333</v>
      </c>
      <c r="S30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'Nosepass', 60, 82, 236, 0, 0, 0, 3, 0, '16', 0, 0, 0, 0, 0, '');</v>
      </c>
    </row>
    <row r="301" spans="1:19" x14ac:dyDescent="0.25">
      <c r="A301">
        <v>300</v>
      </c>
      <c r="B301" t="s">
        <v>4092</v>
      </c>
      <c r="C301">
        <v>100</v>
      </c>
      <c r="D301">
        <v>84</v>
      </c>
      <c r="E301">
        <v>84</v>
      </c>
      <c r="I301">
        <v>3</v>
      </c>
      <c r="K301">
        <v>13</v>
      </c>
      <c r="R301" t="s">
        <v>4333</v>
      </c>
      <c r="S30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'Skitty', 100, 84, 84, 0, 0, 0, 3, 0, '13', 0, 0, 0, 0, 0, '');</v>
      </c>
    </row>
    <row r="302" spans="1:19" x14ac:dyDescent="0.25">
      <c r="A302">
        <v>301</v>
      </c>
      <c r="B302" t="s">
        <v>4093</v>
      </c>
      <c r="C302">
        <v>140</v>
      </c>
      <c r="D302">
        <v>132</v>
      </c>
      <c r="E302">
        <v>132</v>
      </c>
      <c r="I302">
        <v>3</v>
      </c>
      <c r="K302">
        <v>13</v>
      </c>
      <c r="R302" t="s">
        <v>4333</v>
      </c>
      <c r="S30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'Delcatty', 140, 132, 132, 0, 0, 0, 3, 0, '13', 0, 0, 0, 0, 0, '');</v>
      </c>
    </row>
    <row r="303" spans="1:19" x14ac:dyDescent="0.25">
      <c r="A303">
        <v>302</v>
      </c>
      <c r="B303" t="s">
        <v>135</v>
      </c>
      <c r="C303">
        <v>100</v>
      </c>
      <c r="D303">
        <v>141</v>
      </c>
      <c r="E303">
        <v>141</v>
      </c>
      <c r="I303">
        <v>3</v>
      </c>
      <c r="K303">
        <v>2.9</v>
      </c>
      <c r="M303">
        <v>2</v>
      </c>
      <c r="N303">
        <v>8266</v>
      </c>
      <c r="O303">
        <v>694</v>
      </c>
      <c r="P303">
        <v>745</v>
      </c>
      <c r="R303" t="s">
        <v>4333</v>
      </c>
      <c r="S30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'Sableye', 100, 141, 141, 0, 0, 0, 3, 0, '2,9', 0, 2, 8266, 694, 745, '');</v>
      </c>
    </row>
    <row r="304" spans="1:19" x14ac:dyDescent="0.25">
      <c r="A304">
        <v>303</v>
      </c>
      <c r="B304" t="s">
        <v>11</v>
      </c>
      <c r="C304">
        <v>100</v>
      </c>
      <c r="D304">
        <v>155</v>
      </c>
      <c r="E304">
        <v>155</v>
      </c>
      <c r="I304">
        <v>3</v>
      </c>
      <c r="K304">
        <v>17.5</v>
      </c>
      <c r="R304" t="s">
        <v>4333</v>
      </c>
      <c r="S30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'Mawile', 100, 155, 155, 0, 0, 0, 3, 0, '17,5', 0, 0, 0, 0, 0, '');</v>
      </c>
    </row>
    <row r="305" spans="1:19" x14ac:dyDescent="0.25">
      <c r="A305">
        <v>304</v>
      </c>
      <c r="B305" t="s">
        <v>4094</v>
      </c>
      <c r="C305">
        <v>100</v>
      </c>
      <c r="D305">
        <v>121</v>
      </c>
      <c r="E305">
        <v>168</v>
      </c>
      <c r="I305">
        <v>3</v>
      </c>
      <c r="K305">
        <v>17.16</v>
      </c>
      <c r="R305" t="s">
        <v>4333</v>
      </c>
      <c r="S30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'Aron', 100, 121, 168, 0, 0, 0, 3, 0, '17,16', 0, 0, 0, 0, 0, '');</v>
      </c>
    </row>
    <row r="306" spans="1:19" x14ac:dyDescent="0.25">
      <c r="A306">
        <v>305</v>
      </c>
      <c r="B306" t="s">
        <v>4095</v>
      </c>
      <c r="C306">
        <v>120</v>
      </c>
      <c r="D306">
        <v>158</v>
      </c>
      <c r="E306">
        <v>240</v>
      </c>
      <c r="I306">
        <v>3</v>
      </c>
      <c r="K306">
        <v>17.16</v>
      </c>
      <c r="R306" t="s">
        <v>4333</v>
      </c>
      <c r="S30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'Lairon', 120, 158, 240, 0, 0, 0, 3, 0, '17,16', 0, 0, 0, 0, 0, '');</v>
      </c>
    </row>
    <row r="307" spans="1:19" x14ac:dyDescent="0.25">
      <c r="A307">
        <v>306</v>
      </c>
      <c r="B307" t="s">
        <v>348</v>
      </c>
      <c r="C307">
        <v>140</v>
      </c>
      <c r="D307">
        <v>198</v>
      </c>
      <c r="E307">
        <v>314</v>
      </c>
      <c r="I307">
        <v>3</v>
      </c>
      <c r="K307">
        <v>17.16</v>
      </c>
      <c r="M307">
        <v>4</v>
      </c>
      <c r="N307">
        <v>33458</v>
      </c>
      <c r="O307">
        <v>1636</v>
      </c>
      <c r="P307">
        <v>1716</v>
      </c>
      <c r="R307" t="s">
        <v>4333</v>
      </c>
      <c r="S30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'Aggron', 140, 198, 314, 0, 0, 0, 3, 0, '17,16', 0, 4, 33458, 1636, 1716, '');</v>
      </c>
    </row>
    <row r="308" spans="1:19" x14ac:dyDescent="0.25">
      <c r="A308">
        <v>307</v>
      </c>
      <c r="B308" t="s">
        <v>4096</v>
      </c>
      <c r="C308">
        <v>60</v>
      </c>
      <c r="D308">
        <v>78</v>
      </c>
      <c r="E308">
        <v>107</v>
      </c>
      <c r="I308">
        <v>3</v>
      </c>
      <c r="K308">
        <v>6.15</v>
      </c>
      <c r="R308" t="s">
        <v>4333</v>
      </c>
      <c r="S30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'Meditite', 60, 78, 107, 0, 0, 0, 3, 0, '6,15', 0, 0, 0, 0, 0, '');</v>
      </c>
    </row>
    <row r="309" spans="1:19" x14ac:dyDescent="0.25">
      <c r="A309">
        <v>308</v>
      </c>
      <c r="B309" t="s">
        <v>4097</v>
      </c>
      <c r="C309">
        <v>120</v>
      </c>
      <c r="D309">
        <v>121</v>
      </c>
      <c r="E309">
        <v>152</v>
      </c>
      <c r="I309">
        <v>3</v>
      </c>
      <c r="K309">
        <v>6.15</v>
      </c>
      <c r="R309" t="s">
        <v>4333</v>
      </c>
      <c r="S30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'Medicham', 120, 121, 152, 0, 0, 0, 3, 0, '6,15', 0, 0, 0, 0, 0, '');</v>
      </c>
    </row>
    <row r="310" spans="1:19" x14ac:dyDescent="0.25">
      <c r="A310">
        <v>309</v>
      </c>
      <c r="B310" t="s">
        <v>4098</v>
      </c>
      <c r="C310">
        <v>80</v>
      </c>
      <c r="D310">
        <v>123</v>
      </c>
      <c r="E310">
        <v>78</v>
      </c>
      <c r="I310">
        <v>3</v>
      </c>
      <c r="K310">
        <v>4</v>
      </c>
      <c r="R310" t="s">
        <v>4333</v>
      </c>
      <c r="S31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'Electrike', 80, 123, 78, 0, 0, 0, 3, 0, '4', 0, 0, 0, 0, 0, '');</v>
      </c>
    </row>
    <row r="311" spans="1:19" x14ac:dyDescent="0.25">
      <c r="A311">
        <v>310</v>
      </c>
      <c r="B311" t="s">
        <v>38</v>
      </c>
      <c r="C311">
        <v>140</v>
      </c>
      <c r="D311">
        <v>215</v>
      </c>
      <c r="E311">
        <v>127</v>
      </c>
      <c r="I311">
        <v>3</v>
      </c>
      <c r="K311">
        <v>4</v>
      </c>
      <c r="R311" t="s">
        <v>4333</v>
      </c>
      <c r="S31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'Manectric', 140, 215, 127, 0, 0, 0, 3, 0, '4', 0, 0, 0, 0, 0, '');</v>
      </c>
    </row>
    <row r="312" spans="1:19" x14ac:dyDescent="0.25">
      <c r="A312">
        <v>311</v>
      </c>
      <c r="B312" t="s">
        <v>4099</v>
      </c>
      <c r="C312">
        <v>120</v>
      </c>
      <c r="D312">
        <v>167</v>
      </c>
      <c r="E312">
        <v>147</v>
      </c>
      <c r="I312">
        <v>3</v>
      </c>
      <c r="K312">
        <v>4</v>
      </c>
      <c r="R312" t="s">
        <v>4333</v>
      </c>
      <c r="S31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'Plusle', 120, 167, 147, 0, 0, 0, 3, 0, '4', 0, 0, 0, 0, 0, '');</v>
      </c>
    </row>
    <row r="313" spans="1:19" x14ac:dyDescent="0.25">
      <c r="A313">
        <v>312</v>
      </c>
      <c r="B313" t="s">
        <v>4100</v>
      </c>
      <c r="C313">
        <v>120</v>
      </c>
      <c r="D313">
        <v>147</v>
      </c>
      <c r="E313">
        <v>167</v>
      </c>
      <c r="I313">
        <v>3</v>
      </c>
      <c r="K313">
        <v>4</v>
      </c>
      <c r="R313" t="s">
        <v>4333</v>
      </c>
      <c r="S31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'Minun', 120, 147, 167, 0, 0, 0, 3, 0, '4', 0, 0, 0, 0, 0, '');</v>
      </c>
    </row>
    <row r="314" spans="1:19" x14ac:dyDescent="0.25">
      <c r="A314">
        <v>313</v>
      </c>
      <c r="B314" t="s">
        <v>4101</v>
      </c>
      <c r="C314">
        <v>130</v>
      </c>
      <c r="D314">
        <v>143</v>
      </c>
      <c r="E314">
        <v>171</v>
      </c>
      <c r="I314">
        <v>3</v>
      </c>
      <c r="K314">
        <v>1</v>
      </c>
      <c r="R314" t="s">
        <v>4333</v>
      </c>
      <c r="S31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'Volbeat', 130, 143, 171, 0, 0, 0, 3, 0, '1', 0, 0, 0, 0, 0, '');</v>
      </c>
    </row>
    <row r="315" spans="1:19" x14ac:dyDescent="0.25">
      <c r="A315">
        <v>314</v>
      </c>
      <c r="B315" t="s">
        <v>4102</v>
      </c>
      <c r="C315">
        <v>130</v>
      </c>
      <c r="D315">
        <v>143</v>
      </c>
      <c r="E315">
        <v>171</v>
      </c>
      <c r="I315">
        <v>3</v>
      </c>
      <c r="K315">
        <v>1</v>
      </c>
      <c r="R315" t="s">
        <v>4333</v>
      </c>
      <c r="S31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'Illumise', 130, 143, 171, 0, 0, 0, 3, 0, '1', 0, 0, 0, 0, 0, '');</v>
      </c>
    </row>
    <row r="316" spans="1:19" x14ac:dyDescent="0.25">
      <c r="A316">
        <v>315</v>
      </c>
      <c r="B316" t="s">
        <v>4103</v>
      </c>
      <c r="C316">
        <v>100</v>
      </c>
      <c r="D316">
        <v>186</v>
      </c>
      <c r="E316">
        <v>148</v>
      </c>
      <c r="I316">
        <v>3</v>
      </c>
      <c r="K316">
        <v>10.14</v>
      </c>
      <c r="R316" t="s">
        <v>4333</v>
      </c>
      <c r="S31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'Roselia', 100, 186, 148, 0, 0, 0, 3, 0, '10,14', 0, 0, 0, 0, 0, '');</v>
      </c>
    </row>
    <row r="317" spans="1:19" x14ac:dyDescent="0.25">
      <c r="A317">
        <v>316</v>
      </c>
      <c r="B317" t="s">
        <v>4104</v>
      </c>
      <c r="C317">
        <v>140</v>
      </c>
      <c r="D317">
        <v>80</v>
      </c>
      <c r="E317">
        <v>99</v>
      </c>
      <c r="I317">
        <v>3</v>
      </c>
      <c r="K317">
        <v>14</v>
      </c>
      <c r="R317" t="s">
        <v>4333</v>
      </c>
      <c r="S31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'Gulpin', 140, 80, 99, 0, 0, 0, 3, 0, '14', 0, 0, 0, 0, 0, '');</v>
      </c>
    </row>
    <row r="318" spans="1:19" x14ac:dyDescent="0.25">
      <c r="A318">
        <v>317</v>
      </c>
      <c r="B318" t="s">
        <v>4105</v>
      </c>
      <c r="C318">
        <v>200</v>
      </c>
      <c r="D318">
        <v>140</v>
      </c>
      <c r="E318">
        <v>159</v>
      </c>
      <c r="I318">
        <v>3</v>
      </c>
      <c r="K318">
        <v>14</v>
      </c>
      <c r="R318" t="s">
        <v>4333</v>
      </c>
      <c r="S31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'Swalot', 200, 140, 159, 0, 0, 0, 3, 0, '14', 0, 0, 0, 0, 0, '');</v>
      </c>
    </row>
    <row r="319" spans="1:19" x14ac:dyDescent="0.25">
      <c r="A319">
        <v>318</v>
      </c>
      <c r="B319" t="s">
        <v>4106</v>
      </c>
      <c r="C319">
        <v>90</v>
      </c>
      <c r="D319">
        <v>171</v>
      </c>
      <c r="E319">
        <v>39</v>
      </c>
      <c r="I319">
        <v>3</v>
      </c>
      <c r="K319">
        <v>18.2</v>
      </c>
      <c r="R319" t="s">
        <v>4333</v>
      </c>
      <c r="S31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'Carvanha', 90, 171, 39, 0, 0, 0, 3, 0, '18,2', 0, 0, 0, 0, 0, '');</v>
      </c>
    </row>
    <row r="320" spans="1:19" x14ac:dyDescent="0.25">
      <c r="A320">
        <v>319</v>
      </c>
      <c r="B320" t="s">
        <v>4107</v>
      </c>
      <c r="C320">
        <v>140</v>
      </c>
      <c r="D320">
        <v>243</v>
      </c>
      <c r="E320">
        <v>83</v>
      </c>
      <c r="I320">
        <v>3</v>
      </c>
      <c r="K320">
        <v>18.2</v>
      </c>
      <c r="R320" t="s">
        <v>4333</v>
      </c>
      <c r="S32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'Sharpedo', 140, 243, 83, 0, 0, 0, 3, 0, '18,2', 0, 0, 0, 0, 0, '');</v>
      </c>
    </row>
    <row r="321" spans="1:19" x14ac:dyDescent="0.25">
      <c r="A321">
        <v>320</v>
      </c>
      <c r="B321" t="s">
        <v>111</v>
      </c>
      <c r="C321">
        <v>260</v>
      </c>
      <c r="D321">
        <v>136</v>
      </c>
      <c r="E321">
        <v>68</v>
      </c>
      <c r="I321">
        <v>3</v>
      </c>
      <c r="K321">
        <v>18</v>
      </c>
      <c r="R321" t="s">
        <v>4333</v>
      </c>
      <c r="S32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'Wailmer', 260, 136, 68, 0, 0, 0, 3, 0, '18', 0, 0, 0, 0, 0, '');</v>
      </c>
    </row>
    <row r="322" spans="1:19" x14ac:dyDescent="0.25">
      <c r="A322">
        <v>321</v>
      </c>
      <c r="B322" t="s">
        <v>4108</v>
      </c>
      <c r="C322">
        <v>340</v>
      </c>
      <c r="D322">
        <v>175</v>
      </c>
      <c r="E322">
        <v>87</v>
      </c>
      <c r="I322">
        <v>3</v>
      </c>
      <c r="K322">
        <v>18</v>
      </c>
      <c r="R322" t="s">
        <v>4333</v>
      </c>
      <c r="S32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'Wailord', 340, 175, 87, 0, 0, 0, 3, 0, '18', 0, 0, 0, 0, 0, '');</v>
      </c>
    </row>
    <row r="323" spans="1:19" x14ac:dyDescent="0.25">
      <c r="A323">
        <v>322</v>
      </c>
      <c r="B323" t="s">
        <v>4109</v>
      </c>
      <c r="C323">
        <v>120</v>
      </c>
      <c r="D323">
        <v>119</v>
      </c>
      <c r="E323">
        <v>82</v>
      </c>
      <c r="I323">
        <v>3</v>
      </c>
      <c r="K323">
        <v>7.11</v>
      </c>
      <c r="R323" t="s">
        <v>4333</v>
      </c>
      <c r="S323" t="str">
        <f t="shared" ref="S323:S386" si="5">"INSERT INTO `pokemons` (`id`, `name`, `attack`, `defense`, `stamina`, `cp_lvl_20`, `cp_lvl_30`, `cp_lvl_35`, `gen`, `egg`, `type_ids`, `rarity_id`, `raid_lvl`, `raid_boss_cp`, `raid_cp_min`, `raid_cp_max`, `img`) VALUES (NULL, '"&amp;B323&amp;"', "&amp;IF(C323&lt;&gt;"",C323,"0")&amp;", "&amp;IF(D323&lt;&gt;"",D323,"0")&amp;", "&amp;IF(E323&lt;&gt;"",E323,"0")&amp;", "&amp;IF(F323&lt;&gt;"",F323,"0")&amp;", "&amp;IF(G323&lt;&gt;"",G323,"0")&amp;", "&amp;IF(H323&lt;&gt;"",H323,"0")&amp;", "&amp;I323&amp;", "&amp;IF(J323&lt;&gt;"",J323,"0")&amp;", '"&amp;K323&amp;"', "&amp;IF(L323&lt;&gt;"",L323,"0")&amp;", "&amp;IF(M323&lt;&gt;"",M323,"0")&amp;", "&amp;IF(N323&lt;&gt;"",N323,"0")&amp;", "&amp;IF(O323&lt;&gt;"",O323,"0")&amp;", "&amp;IF(P323&lt;&gt;"",P323,"0")&amp;", '"&amp;IF(Q323&lt;&gt;"",Q323,"")&amp;"');"</f>
        <v>INSERT INTO `pokemons` (`id`, `name`, `attack`, `defense`, `stamina`, `cp_lvl_20`, `cp_lvl_30`, `cp_lvl_35`, `gen`, `egg`, `type_ids`, `rarity_id`, `raid_lvl`, `raid_boss_cp`, `raid_cp_min`, `raid_cp_max`, `img`) VALUES (NULL, 'Numel', 120, 119, 82, 0, 0, 0, 3, 0, '7,11', 0, 0, 0, 0, 0, '');</v>
      </c>
    </row>
    <row r="324" spans="1:19" x14ac:dyDescent="0.25">
      <c r="A324">
        <v>323</v>
      </c>
      <c r="B324" t="s">
        <v>4110</v>
      </c>
      <c r="C324">
        <v>140</v>
      </c>
      <c r="D324">
        <v>194</v>
      </c>
      <c r="E324">
        <v>139</v>
      </c>
      <c r="I324">
        <v>3</v>
      </c>
      <c r="K324">
        <v>7.11</v>
      </c>
      <c r="R324" t="s">
        <v>4333</v>
      </c>
      <c r="S32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'Camerupt', 140, 194, 139, 0, 0, 0, 3, 0, '7,11', 0, 0, 0, 0, 0, '');</v>
      </c>
    </row>
    <row r="325" spans="1:19" x14ac:dyDescent="0.25">
      <c r="A325">
        <v>324</v>
      </c>
      <c r="B325" t="s">
        <v>4111</v>
      </c>
      <c r="C325">
        <v>140</v>
      </c>
      <c r="D325">
        <v>151</v>
      </c>
      <c r="E325">
        <v>234</v>
      </c>
      <c r="I325">
        <v>3</v>
      </c>
      <c r="K325">
        <v>7</v>
      </c>
      <c r="R325" t="s">
        <v>4333</v>
      </c>
      <c r="S32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'Torkoal', 140, 151, 234, 0, 0, 0, 3, 0, '7', 0, 0, 0, 0, 0, '');</v>
      </c>
    </row>
    <row r="326" spans="1:19" x14ac:dyDescent="0.25">
      <c r="A326">
        <v>325</v>
      </c>
      <c r="B326" t="s">
        <v>4112</v>
      </c>
      <c r="C326">
        <v>120</v>
      </c>
      <c r="D326">
        <v>125</v>
      </c>
      <c r="E326">
        <v>145</v>
      </c>
      <c r="I326">
        <v>3</v>
      </c>
      <c r="K326">
        <v>15</v>
      </c>
      <c r="R326" t="s">
        <v>4333</v>
      </c>
      <c r="S32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'Spoink', 120, 125, 145, 0, 0, 0, 3, 0, '15', 0, 0, 0, 0, 0, '');</v>
      </c>
    </row>
    <row r="327" spans="1:19" x14ac:dyDescent="0.25">
      <c r="A327">
        <v>326</v>
      </c>
      <c r="B327" t="s">
        <v>4113</v>
      </c>
      <c r="C327">
        <v>160</v>
      </c>
      <c r="D327">
        <v>171</v>
      </c>
      <c r="E327">
        <v>211</v>
      </c>
      <c r="I327">
        <v>3</v>
      </c>
      <c r="K327">
        <v>15</v>
      </c>
      <c r="R327" t="s">
        <v>4333</v>
      </c>
      <c r="S32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'Grumpig', 160, 171, 211, 0, 0, 0, 3, 0, '15', 0, 0, 0, 0, 0, '');</v>
      </c>
    </row>
    <row r="328" spans="1:19" x14ac:dyDescent="0.25">
      <c r="A328">
        <v>327</v>
      </c>
      <c r="B328" t="s">
        <v>4114</v>
      </c>
      <c r="C328">
        <v>120</v>
      </c>
      <c r="D328">
        <v>116</v>
      </c>
      <c r="E328">
        <v>116</v>
      </c>
      <c r="I328">
        <v>3</v>
      </c>
      <c r="K328">
        <v>13</v>
      </c>
      <c r="R328" t="s">
        <v>4333</v>
      </c>
      <c r="S32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'Spinda', 120, 116, 116, 0, 0, 0, 3, 0, '13', 0, 0, 0, 0, 0, '');</v>
      </c>
    </row>
    <row r="329" spans="1:19" x14ac:dyDescent="0.25">
      <c r="A329">
        <v>328</v>
      </c>
      <c r="B329" t="s">
        <v>4115</v>
      </c>
      <c r="C329">
        <v>90</v>
      </c>
      <c r="D329">
        <v>162</v>
      </c>
      <c r="E329">
        <v>78</v>
      </c>
      <c r="I329">
        <v>3</v>
      </c>
      <c r="K329">
        <v>11</v>
      </c>
      <c r="R329" t="s">
        <v>4333</v>
      </c>
      <c r="S32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'Trapinch', 90, 162, 78, 0, 0, 0, 3, 0, '11', 0, 0, 0, 0, 0, '');</v>
      </c>
    </row>
    <row r="330" spans="1:19" x14ac:dyDescent="0.25">
      <c r="A330">
        <v>329</v>
      </c>
      <c r="B330" t="s">
        <v>4116</v>
      </c>
      <c r="C330">
        <v>100</v>
      </c>
      <c r="D330">
        <v>134</v>
      </c>
      <c r="E330">
        <v>99</v>
      </c>
      <c r="I330">
        <v>3</v>
      </c>
      <c r="K330">
        <v>11.3</v>
      </c>
      <c r="R330" t="s">
        <v>4333</v>
      </c>
      <c r="S33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'Vibrava', 100, 134, 99, 0, 0, 0, 3, 0, '11,3', 0, 0, 0, 0, 0, '');</v>
      </c>
    </row>
    <row r="331" spans="1:19" x14ac:dyDescent="0.25">
      <c r="A331">
        <v>330</v>
      </c>
      <c r="B331" t="s">
        <v>4117</v>
      </c>
      <c r="C331">
        <v>160</v>
      </c>
      <c r="D331">
        <v>205</v>
      </c>
      <c r="E331">
        <v>168</v>
      </c>
      <c r="I331">
        <v>3</v>
      </c>
      <c r="K331">
        <v>11.3</v>
      </c>
      <c r="R331" t="s">
        <v>4333</v>
      </c>
      <c r="S33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'Flygon', 160, 205, 168, 0, 0, 0, 3, 0, '11,3', 0, 0, 0, 0, 0, '');</v>
      </c>
    </row>
    <row r="332" spans="1:19" x14ac:dyDescent="0.25">
      <c r="A332">
        <v>331</v>
      </c>
      <c r="B332" t="s">
        <v>4118</v>
      </c>
      <c r="C332">
        <v>100</v>
      </c>
      <c r="D332">
        <v>156</v>
      </c>
      <c r="E332">
        <v>74</v>
      </c>
      <c r="I332">
        <v>3</v>
      </c>
      <c r="K332">
        <v>10</v>
      </c>
      <c r="R332" t="s">
        <v>4333</v>
      </c>
      <c r="S33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'Cacnea', 100, 156, 74, 0, 0, 0, 3, 0, '10', 0, 0, 0, 0, 0, '');</v>
      </c>
    </row>
    <row r="333" spans="1:19" x14ac:dyDescent="0.25">
      <c r="A333">
        <v>332</v>
      </c>
      <c r="B333" t="s">
        <v>4119</v>
      </c>
      <c r="C333">
        <v>140</v>
      </c>
      <c r="D333">
        <v>221</v>
      </c>
      <c r="E333">
        <v>115</v>
      </c>
      <c r="I333">
        <v>3</v>
      </c>
      <c r="K333">
        <v>10.199999999999999</v>
      </c>
      <c r="R333" t="s">
        <v>4333</v>
      </c>
      <c r="S33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'Cacturne', 140, 221, 115, 0, 0, 0, 3, 0, '10,2', 0, 0, 0, 0, 0, '');</v>
      </c>
    </row>
    <row r="334" spans="1:19" x14ac:dyDescent="0.25">
      <c r="A334">
        <v>333</v>
      </c>
      <c r="B334" t="s">
        <v>103</v>
      </c>
      <c r="C334">
        <v>90</v>
      </c>
      <c r="D334">
        <v>76</v>
      </c>
      <c r="E334">
        <v>139</v>
      </c>
      <c r="I334">
        <v>3</v>
      </c>
      <c r="K334">
        <v>13.8</v>
      </c>
      <c r="M334">
        <v>1</v>
      </c>
      <c r="N334">
        <v>2766</v>
      </c>
      <c r="O334">
        <v>374</v>
      </c>
      <c r="P334">
        <v>412</v>
      </c>
      <c r="R334" t="s">
        <v>4333</v>
      </c>
      <c r="S33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'Swablu', 90, 76, 139, 0, 0, 0, 3, 0, '13,8', 0, 1, 2766, 374, 412, '');</v>
      </c>
    </row>
    <row r="335" spans="1:19" x14ac:dyDescent="0.25">
      <c r="A335">
        <v>334</v>
      </c>
      <c r="B335" t="s">
        <v>4120</v>
      </c>
      <c r="C335">
        <v>150</v>
      </c>
      <c r="D335">
        <v>141</v>
      </c>
      <c r="E335">
        <v>208</v>
      </c>
      <c r="I335">
        <v>3</v>
      </c>
      <c r="K335">
        <v>3.8</v>
      </c>
      <c r="R335" t="s">
        <v>4333</v>
      </c>
      <c r="S33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'Altaria', 150, 141, 208, 0, 0, 0, 3, 0, '3,8', 0, 0, 0, 0, 0, '');</v>
      </c>
    </row>
    <row r="336" spans="1:19" x14ac:dyDescent="0.25">
      <c r="A336">
        <v>335</v>
      </c>
      <c r="B336" t="s">
        <v>4121</v>
      </c>
      <c r="C336">
        <v>146</v>
      </c>
      <c r="D336">
        <v>222</v>
      </c>
      <c r="E336">
        <v>124</v>
      </c>
      <c r="I336">
        <v>3</v>
      </c>
      <c r="K336">
        <v>13</v>
      </c>
      <c r="R336" t="s">
        <v>4333</v>
      </c>
      <c r="S33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'Zangoose', 146, 222, 124, 0, 0, 0, 3, 0, '13', 0, 0, 0, 0, 0, '');</v>
      </c>
    </row>
    <row r="337" spans="1:19" x14ac:dyDescent="0.25">
      <c r="A337">
        <v>336</v>
      </c>
      <c r="B337" t="s">
        <v>4122</v>
      </c>
      <c r="C337">
        <v>146</v>
      </c>
      <c r="D337">
        <v>196</v>
      </c>
      <c r="E337">
        <v>118</v>
      </c>
      <c r="I337">
        <v>3</v>
      </c>
      <c r="K337">
        <v>14</v>
      </c>
      <c r="R337" t="s">
        <v>4333</v>
      </c>
      <c r="S33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'Seviper', 146, 196, 118, 0, 0, 0, 3, 0, '14', 0, 0, 0, 0, 0, '');</v>
      </c>
    </row>
    <row r="338" spans="1:19" x14ac:dyDescent="0.25">
      <c r="A338">
        <v>337</v>
      </c>
      <c r="B338" t="s">
        <v>4123</v>
      </c>
      <c r="C338">
        <v>180</v>
      </c>
      <c r="D338">
        <v>178</v>
      </c>
      <c r="E338">
        <v>163</v>
      </c>
      <c r="I338">
        <v>3</v>
      </c>
      <c r="K338">
        <v>16.149999999999999</v>
      </c>
      <c r="R338" t="s">
        <v>4333</v>
      </c>
      <c r="S33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'Lunatone', 180, 178, 163, 0, 0, 0, 3, 0, '16,15', 0, 0, 0, 0, 0, '');</v>
      </c>
    </row>
    <row r="339" spans="1:19" x14ac:dyDescent="0.25">
      <c r="A339">
        <v>338</v>
      </c>
      <c r="B339" t="s">
        <v>4124</v>
      </c>
      <c r="C339">
        <v>180</v>
      </c>
      <c r="D339">
        <v>178</v>
      </c>
      <c r="E339">
        <v>163</v>
      </c>
      <c r="I339">
        <v>3</v>
      </c>
      <c r="K339">
        <v>16.149999999999999</v>
      </c>
      <c r="R339" t="s">
        <v>4333</v>
      </c>
      <c r="S33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'Solrock', 180, 178, 163, 0, 0, 0, 3, 0, '16,15', 0, 0, 0, 0, 0, '');</v>
      </c>
    </row>
    <row r="340" spans="1:19" x14ac:dyDescent="0.25">
      <c r="A340">
        <v>339</v>
      </c>
      <c r="B340" t="s">
        <v>4125</v>
      </c>
      <c r="C340">
        <v>100</v>
      </c>
      <c r="D340">
        <v>93</v>
      </c>
      <c r="E340">
        <v>83</v>
      </c>
      <c r="I340">
        <v>3</v>
      </c>
      <c r="K340">
        <v>18.11</v>
      </c>
      <c r="R340" t="s">
        <v>4333</v>
      </c>
      <c r="S34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'Barboach', 100, 93, 83, 0, 0, 0, 3, 0, '18,11', 0, 0, 0, 0, 0, '');</v>
      </c>
    </row>
    <row r="341" spans="1:19" x14ac:dyDescent="0.25">
      <c r="A341">
        <v>340</v>
      </c>
      <c r="B341" t="s">
        <v>4126</v>
      </c>
      <c r="C341">
        <v>220</v>
      </c>
      <c r="D341">
        <v>151</v>
      </c>
      <c r="E341">
        <v>142</v>
      </c>
      <c r="I341">
        <v>3</v>
      </c>
      <c r="K341">
        <v>18.11</v>
      </c>
      <c r="R341" t="s">
        <v>4333</v>
      </c>
      <c r="S34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'Whiscash', 220, 151, 142, 0, 0, 0, 3, 0, '18,11', 0, 0, 0, 0, 0, '');</v>
      </c>
    </row>
    <row r="342" spans="1:19" x14ac:dyDescent="0.25">
      <c r="A342">
        <v>341</v>
      </c>
      <c r="B342" t="s">
        <v>4127</v>
      </c>
      <c r="C342">
        <v>86</v>
      </c>
      <c r="D342">
        <v>141</v>
      </c>
      <c r="E342">
        <v>113</v>
      </c>
      <c r="I342">
        <v>3</v>
      </c>
      <c r="K342">
        <v>18</v>
      </c>
      <c r="R342" t="s">
        <v>4333</v>
      </c>
      <c r="S34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'Corphish', 86, 141, 113, 0, 0, 0, 3, 0, '18', 0, 0, 0, 0, 0, '');</v>
      </c>
    </row>
    <row r="343" spans="1:19" x14ac:dyDescent="0.25">
      <c r="A343">
        <v>342</v>
      </c>
      <c r="B343" t="s">
        <v>4128</v>
      </c>
      <c r="C343">
        <v>126</v>
      </c>
      <c r="D343">
        <v>224</v>
      </c>
      <c r="E343">
        <v>156</v>
      </c>
      <c r="I343">
        <v>3</v>
      </c>
      <c r="K343">
        <v>18.2</v>
      </c>
      <c r="R343" t="s">
        <v>4333</v>
      </c>
      <c r="S34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'Crawdaunt', 126, 224, 156, 0, 0, 0, 3, 0, '18,2', 0, 0, 0, 0, 0, '');</v>
      </c>
    </row>
    <row r="344" spans="1:19" x14ac:dyDescent="0.25">
      <c r="A344">
        <v>343</v>
      </c>
      <c r="B344" t="s">
        <v>4129</v>
      </c>
      <c r="C344">
        <v>80</v>
      </c>
      <c r="D344">
        <v>77</v>
      </c>
      <c r="E344">
        <v>131</v>
      </c>
      <c r="I344">
        <v>3</v>
      </c>
      <c r="K344">
        <v>11.15</v>
      </c>
      <c r="R344" t="s">
        <v>4333</v>
      </c>
      <c r="S34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'Baltoy', 80, 77, 131, 0, 0, 0, 3, 0, '11,15', 0, 0, 0, 0, 0, '');</v>
      </c>
    </row>
    <row r="345" spans="1:19" x14ac:dyDescent="0.25">
      <c r="A345">
        <v>344</v>
      </c>
      <c r="B345" t="s">
        <v>4130</v>
      </c>
      <c r="C345">
        <v>120</v>
      </c>
      <c r="D345">
        <v>140</v>
      </c>
      <c r="E345">
        <v>236</v>
      </c>
      <c r="I345">
        <v>3</v>
      </c>
      <c r="K345">
        <v>11.15</v>
      </c>
      <c r="R345" t="s">
        <v>4333</v>
      </c>
      <c r="S34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'Claydol', 120, 140, 236, 0, 0, 0, 3, 0, '11,15', 0, 0, 0, 0, 0, '');</v>
      </c>
    </row>
    <row r="346" spans="1:19" x14ac:dyDescent="0.25">
      <c r="A346">
        <v>345</v>
      </c>
      <c r="B346" t="s">
        <v>4131</v>
      </c>
      <c r="C346">
        <v>132</v>
      </c>
      <c r="D346">
        <v>105</v>
      </c>
      <c r="E346">
        <v>154</v>
      </c>
      <c r="I346">
        <v>3</v>
      </c>
      <c r="K346">
        <v>16.100000000000001</v>
      </c>
      <c r="R346" t="s">
        <v>4333</v>
      </c>
      <c r="S34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'Lileep', 132, 105, 154, 0, 0, 0, 3, 0, '16,1', 0, 0, 0, 0, 0, '');</v>
      </c>
    </row>
    <row r="347" spans="1:19" x14ac:dyDescent="0.25">
      <c r="A347">
        <v>346</v>
      </c>
      <c r="B347" t="s">
        <v>4132</v>
      </c>
      <c r="C347">
        <v>172</v>
      </c>
      <c r="D347">
        <v>152</v>
      </c>
      <c r="E347">
        <v>198</v>
      </c>
      <c r="I347">
        <v>3</v>
      </c>
      <c r="K347">
        <v>16.100000000000001</v>
      </c>
      <c r="R347" t="s">
        <v>4333</v>
      </c>
      <c r="S34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'Cradily', 172, 152, 198, 0, 0, 0, 3, 0, '16,1', 0, 0, 0, 0, 0, '');</v>
      </c>
    </row>
    <row r="348" spans="1:19" x14ac:dyDescent="0.25">
      <c r="A348">
        <v>347</v>
      </c>
      <c r="B348" t="s">
        <v>4133</v>
      </c>
      <c r="C348">
        <v>90</v>
      </c>
      <c r="D348">
        <v>176</v>
      </c>
      <c r="E348">
        <v>100</v>
      </c>
      <c r="I348">
        <v>3</v>
      </c>
      <c r="K348">
        <v>16.100000000000001</v>
      </c>
      <c r="R348" t="s">
        <v>4333</v>
      </c>
      <c r="S34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'Anorith', 90, 176, 100, 0, 0, 0, 3, 0, '16,1', 0, 0, 0, 0, 0, '');</v>
      </c>
    </row>
    <row r="349" spans="1:19" x14ac:dyDescent="0.25">
      <c r="A349">
        <v>348</v>
      </c>
      <c r="B349" t="s">
        <v>4134</v>
      </c>
      <c r="C349">
        <v>150</v>
      </c>
      <c r="D349">
        <v>222</v>
      </c>
      <c r="E349">
        <v>183</v>
      </c>
      <c r="I349">
        <v>3</v>
      </c>
      <c r="K349">
        <v>16.100000000000001</v>
      </c>
      <c r="R349" t="s">
        <v>4333</v>
      </c>
      <c r="S34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'Armaldo', 150, 222, 183, 0, 0, 0, 3, 0, '16,1', 0, 0, 0, 0, 0, '');</v>
      </c>
    </row>
    <row r="350" spans="1:19" x14ac:dyDescent="0.25">
      <c r="A350">
        <v>349</v>
      </c>
      <c r="B350" t="s">
        <v>4135</v>
      </c>
      <c r="C350">
        <v>40</v>
      </c>
      <c r="D350">
        <v>29</v>
      </c>
      <c r="E350">
        <v>102</v>
      </c>
      <c r="I350">
        <v>3</v>
      </c>
      <c r="K350">
        <v>18</v>
      </c>
      <c r="R350" t="s">
        <v>4333</v>
      </c>
      <c r="S35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'Feebas', 40, 29, 102, 0, 0, 0, 3, 0, '18', 0, 0, 0, 0, 0, '');</v>
      </c>
    </row>
    <row r="351" spans="1:19" x14ac:dyDescent="0.25">
      <c r="A351">
        <v>350</v>
      </c>
      <c r="B351" t="s">
        <v>4136</v>
      </c>
      <c r="C351">
        <v>190</v>
      </c>
      <c r="D351">
        <v>192</v>
      </c>
      <c r="E351">
        <v>242</v>
      </c>
      <c r="I351">
        <v>3</v>
      </c>
      <c r="K351">
        <v>18</v>
      </c>
      <c r="R351" t="s">
        <v>4333</v>
      </c>
      <c r="S35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'Milotic', 190, 192, 242, 0, 0, 0, 3, 0, '18', 0, 0, 0, 0, 0, '');</v>
      </c>
    </row>
    <row r="352" spans="1:19" x14ac:dyDescent="0.25">
      <c r="A352">
        <v>351</v>
      </c>
      <c r="B352" t="s">
        <v>4137</v>
      </c>
      <c r="C352">
        <v>140</v>
      </c>
      <c r="D352">
        <v>139</v>
      </c>
      <c r="E352">
        <v>139</v>
      </c>
      <c r="I352">
        <v>3</v>
      </c>
      <c r="K352">
        <v>13</v>
      </c>
      <c r="R352" t="s">
        <v>4333</v>
      </c>
      <c r="S35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'Castform', 140, 139, 139, 0, 0, 0, 3, 0, '13', 0, 0, 0, 0, 0, '');</v>
      </c>
    </row>
    <row r="353" spans="1:19" x14ac:dyDescent="0.25">
      <c r="A353">
        <v>352</v>
      </c>
      <c r="B353" t="s">
        <v>4138</v>
      </c>
      <c r="C353">
        <v>120</v>
      </c>
      <c r="D353">
        <v>161</v>
      </c>
      <c r="E353">
        <v>212</v>
      </c>
      <c r="I353">
        <v>3</v>
      </c>
      <c r="K353">
        <v>13</v>
      </c>
      <c r="R353" t="s">
        <v>4333</v>
      </c>
      <c r="S35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'Kecleon', 120, 161, 212, 0, 0, 0, 3, 0, '13', 0, 0, 0, 0, 0, '');</v>
      </c>
    </row>
    <row r="354" spans="1:19" x14ac:dyDescent="0.25">
      <c r="A354">
        <v>353</v>
      </c>
      <c r="B354" t="s">
        <v>4139</v>
      </c>
      <c r="C354">
        <v>88</v>
      </c>
      <c r="D354">
        <v>138</v>
      </c>
      <c r="E354">
        <v>66</v>
      </c>
      <c r="I354">
        <v>3</v>
      </c>
      <c r="K354">
        <v>9</v>
      </c>
      <c r="M354">
        <v>1</v>
      </c>
      <c r="N354">
        <v>3372</v>
      </c>
      <c r="O354">
        <v>455</v>
      </c>
      <c r="P354">
        <v>498</v>
      </c>
      <c r="R354" t="s">
        <v>4333</v>
      </c>
      <c r="S35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'Shuppet', 88, 138, 66, 0, 0, 0, 3, 0, '9', 0, 1, 3372, 455, 498, '');</v>
      </c>
    </row>
    <row r="355" spans="1:19" x14ac:dyDescent="0.25">
      <c r="A355">
        <v>354</v>
      </c>
      <c r="B355" t="s">
        <v>4140</v>
      </c>
      <c r="C355">
        <v>128</v>
      </c>
      <c r="D355">
        <v>218</v>
      </c>
      <c r="E355">
        <v>127</v>
      </c>
      <c r="I355">
        <v>3</v>
      </c>
      <c r="K355">
        <v>9</v>
      </c>
      <c r="R355" t="s">
        <v>4333</v>
      </c>
      <c r="S35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'Banette', 128, 218, 127, 0, 0, 0, 3, 0, '9', 0, 0, 0, 0, 0, '');</v>
      </c>
    </row>
    <row r="356" spans="1:19" x14ac:dyDescent="0.25">
      <c r="A356">
        <v>355</v>
      </c>
      <c r="B356" t="s">
        <v>4141</v>
      </c>
      <c r="C356">
        <v>40</v>
      </c>
      <c r="D356">
        <v>70</v>
      </c>
      <c r="E356">
        <v>162</v>
      </c>
      <c r="I356">
        <v>3</v>
      </c>
      <c r="K356">
        <v>9</v>
      </c>
      <c r="M356">
        <v>1</v>
      </c>
      <c r="N356">
        <v>2770</v>
      </c>
      <c r="O356">
        <v>264</v>
      </c>
      <c r="P356">
        <v>299</v>
      </c>
      <c r="R356" t="s">
        <v>4333</v>
      </c>
      <c r="S35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'Duskull', 40, 70, 162, 0, 0, 0, 3, 0, '9', 0, 1, 2770, 264, 299, '');</v>
      </c>
    </row>
    <row r="357" spans="1:19" x14ac:dyDescent="0.25">
      <c r="A357">
        <v>356</v>
      </c>
      <c r="B357" t="s">
        <v>4142</v>
      </c>
      <c r="C357">
        <v>80</v>
      </c>
      <c r="D357">
        <v>124</v>
      </c>
      <c r="E357">
        <v>234</v>
      </c>
      <c r="I357">
        <v>3</v>
      </c>
      <c r="K357">
        <v>9</v>
      </c>
      <c r="R357" t="s">
        <v>4333</v>
      </c>
      <c r="S35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'Dusclops', 80, 124, 234, 0, 0, 0, 3, 0, '9', 0, 0, 0, 0, 0, '');</v>
      </c>
    </row>
    <row r="358" spans="1:19" x14ac:dyDescent="0.25">
      <c r="A358">
        <v>357</v>
      </c>
      <c r="B358" t="s">
        <v>4143</v>
      </c>
      <c r="C358">
        <v>198</v>
      </c>
      <c r="D358">
        <v>136</v>
      </c>
      <c r="E358">
        <v>165</v>
      </c>
      <c r="I358">
        <v>3</v>
      </c>
      <c r="K358">
        <v>10.8</v>
      </c>
      <c r="R358" t="s">
        <v>4333</v>
      </c>
      <c r="S35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'Tropius', 198, 136, 165, 0, 0, 0, 3, 0, '10,8', 0, 0, 0, 0, 0, '');</v>
      </c>
    </row>
    <row r="359" spans="1:19" x14ac:dyDescent="0.25">
      <c r="A359">
        <v>358</v>
      </c>
      <c r="B359" t="s">
        <v>4144</v>
      </c>
      <c r="C359">
        <v>150</v>
      </c>
      <c r="D359">
        <v>175</v>
      </c>
      <c r="E359">
        <v>174</v>
      </c>
      <c r="I359">
        <v>3</v>
      </c>
      <c r="K359">
        <v>15</v>
      </c>
      <c r="R359" t="s">
        <v>4333</v>
      </c>
      <c r="S35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'Chimecho', 150, 175, 174, 0, 0, 0, 3, 0, '15', 0, 0, 0, 0, 0, '');</v>
      </c>
    </row>
    <row r="360" spans="1:19" x14ac:dyDescent="0.25">
      <c r="A360">
        <v>359</v>
      </c>
      <c r="B360" t="s">
        <v>93</v>
      </c>
      <c r="C360">
        <v>130</v>
      </c>
      <c r="D360">
        <v>246</v>
      </c>
      <c r="E360">
        <v>120</v>
      </c>
      <c r="I360">
        <v>3</v>
      </c>
      <c r="K360">
        <v>2</v>
      </c>
      <c r="R360" t="s">
        <v>4333</v>
      </c>
      <c r="S36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'Absol', 130, 246, 120, 0, 0, 0, 3, 0, '2', 0, 0, 0, 0, 0, '');</v>
      </c>
    </row>
    <row r="361" spans="1:19" x14ac:dyDescent="0.25">
      <c r="A361">
        <v>360</v>
      </c>
      <c r="B361" t="s">
        <v>4145</v>
      </c>
      <c r="C361">
        <v>190</v>
      </c>
      <c r="D361">
        <v>41</v>
      </c>
      <c r="E361">
        <v>86</v>
      </c>
      <c r="I361">
        <v>3</v>
      </c>
      <c r="K361">
        <v>15</v>
      </c>
      <c r="R361" t="s">
        <v>4333</v>
      </c>
      <c r="S36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'Wynaut', 190, 41, 86, 0, 0, 0, 3, 0, '15', 0, 0, 0, 0, 0, '');</v>
      </c>
    </row>
    <row r="362" spans="1:19" x14ac:dyDescent="0.25">
      <c r="A362">
        <v>361</v>
      </c>
      <c r="B362" t="s">
        <v>21</v>
      </c>
      <c r="C362">
        <v>100</v>
      </c>
      <c r="D362">
        <v>95</v>
      </c>
      <c r="E362">
        <v>95</v>
      </c>
      <c r="I362">
        <v>3</v>
      </c>
      <c r="K362">
        <v>12</v>
      </c>
      <c r="M362">
        <v>1</v>
      </c>
      <c r="N362">
        <v>2825</v>
      </c>
      <c r="O362">
        <v>402</v>
      </c>
      <c r="P362">
        <v>441</v>
      </c>
      <c r="R362" t="s">
        <v>4333</v>
      </c>
      <c r="S36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'Snorunt', 100, 95, 95, 0, 0, 0, 3, 0, '12', 0, 1, 2825, 402, 441, '');</v>
      </c>
    </row>
    <row r="363" spans="1:19" x14ac:dyDescent="0.25">
      <c r="A363">
        <v>362</v>
      </c>
      <c r="B363" t="s">
        <v>4146</v>
      </c>
      <c r="C363">
        <v>160</v>
      </c>
      <c r="D363">
        <v>162</v>
      </c>
      <c r="E363">
        <v>162</v>
      </c>
      <c r="I363">
        <v>3</v>
      </c>
      <c r="K363">
        <v>12</v>
      </c>
      <c r="R363" t="s">
        <v>4333</v>
      </c>
      <c r="S36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'Glalie', 160, 162, 162, 0, 0, 0, 3, 0, '12', 0, 0, 0, 0, 0, '');</v>
      </c>
    </row>
    <row r="364" spans="1:19" x14ac:dyDescent="0.25">
      <c r="A364">
        <v>363</v>
      </c>
      <c r="B364" t="s">
        <v>4147</v>
      </c>
      <c r="C364">
        <v>140</v>
      </c>
      <c r="D364">
        <v>95</v>
      </c>
      <c r="E364">
        <v>90</v>
      </c>
      <c r="I364">
        <v>3</v>
      </c>
      <c r="K364">
        <v>12.18</v>
      </c>
      <c r="R364" t="s">
        <v>4333</v>
      </c>
      <c r="S36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'Spheal', 140, 95, 90, 0, 0, 0, 3, 0, '12,18', 0, 0, 0, 0, 0, '');</v>
      </c>
    </row>
    <row r="365" spans="1:19" x14ac:dyDescent="0.25">
      <c r="A365">
        <v>364</v>
      </c>
      <c r="B365" t="s">
        <v>4148</v>
      </c>
      <c r="C365">
        <v>180</v>
      </c>
      <c r="D365">
        <v>137</v>
      </c>
      <c r="E365">
        <v>132</v>
      </c>
      <c r="I365">
        <v>3</v>
      </c>
      <c r="K365">
        <v>12.18</v>
      </c>
      <c r="R365" t="s">
        <v>4333</v>
      </c>
      <c r="S36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'Sealeo', 180, 137, 132, 0, 0, 0, 3, 0, '12,18', 0, 0, 0, 0, 0, '');</v>
      </c>
    </row>
    <row r="366" spans="1:19" x14ac:dyDescent="0.25">
      <c r="A366">
        <v>365</v>
      </c>
      <c r="B366" t="s">
        <v>4149</v>
      </c>
      <c r="C366">
        <v>220</v>
      </c>
      <c r="D366">
        <v>182</v>
      </c>
      <c r="E366">
        <v>176</v>
      </c>
      <c r="I366">
        <v>3</v>
      </c>
      <c r="K366">
        <v>12.18</v>
      </c>
      <c r="M366">
        <v>4</v>
      </c>
      <c r="N366">
        <v>23578</v>
      </c>
      <c r="O366">
        <v>1417</v>
      </c>
      <c r="P366">
        <v>1489</v>
      </c>
      <c r="R366" t="s">
        <v>4333</v>
      </c>
      <c r="S36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'Walrein', 220, 182, 176, 0, 0, 0, 3, 0, '12,18', 0, 4, 23578, 1417, 1489, '');</v>
      </c>
    </row>
    <row r="367" spans="1:19" x14ac:dyDescent="0.25">
      <c r="A367">
        <v>366</v>
      </c>
      <c r="B367" t="s">
        <v>4150</v>
      </c>
      <c r="C367">
        <v>70</v>
      </c>
      <c r="D367">
        <v>133</v>
      </c>
      <c r="E367">
        <v>149</v>
      </c>
      <c r="I367">
        <v>3</v>
      </c>
      <c r="K367">
        <v>18</v>
      </c>
      <c r="R367" t="s">
        <v>4333</v>
      </c>
      <c r="S36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'Clamperl', 70, 133, 149, 0, 0, 0, 3, 0, '18', 0, 0, 0, 0, 0, '');</v>
      </c>
    </row>
    <row r="368" spans="1:19" x14ac:dyDescent="0.25">
      <c r="A368">
        <v>367</v>
      </c>
      <c r="B368" t="s">
        <v>4151</v>
      </c>
      <c r="C368">
        <v>110</v>
      </c>
      <c r="D368">
        <v>197</v>
      </c>
      <c r="E368">
        <v>194</v>
      </c>
      <c r="I368">
        <v>3</v>
      </c>
      <c r="K368">
        <v>18</v>
      </c>
      <c r="R368" t="s">
        <v>4333</v>
      </c>
      <c r="S36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'Huntail', 110, 197, 194, 0, 0, 0, 3, 0, '18', 0, 0, 0, 0, 0, '');</v>
      </c>
    </row>
    <row r="369" spans="1:19" x14ac:dyDescent="0.25">
      <c r="A369">
        <v>368</v>
      </c>
      <c r="B369" t="s">
        <v>4152</v>
      </c>
      <c r="C369">
        <v>110</v>
      </c>
      <c r="D369">
        <v>211</v>
      </c>
      <c r="E369">
        <v>194</v>
      </c>
      <c r="I369">
        <v>3</v>
      </c>
      <c r="K369">
        <v>18</v>
      </c>
      <c r="R369" t="s">
        <v>4333</v>
      </c>
      <c r="S36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'Gorebyss', 110, 211, 194, 0, 0, 0, 3, 0, '18', 0, 0, 0, 0, 0, '');</v>
      </c>
    </row>
    <row r="370" spans="1:19" x14ac:dyDescent="0.25">
      <c r="A370">
        <v>369</v>
      </c>
      <c r="B370" t="s">
        <v>4153</v>
      </c>
      <c r="C370">
        <v>200</v>
      </c>
      <c r="D370">
        <v>162</v>
      </c>
      <c r="E370">
        <v>234</v>
      </c>
      <c r="I370">
        <v>3</v>
      </c>
      <c r="K370">
        <v>18.16</v>
      </c>
      <c r="R370" t="s">
        <v>4333</v>
      </c>
      <c r="S37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'Relicanth', 200, 162, 234, 0, 0, 0, 3, 0, '18,16', 0, 0, 0, 0, 0, '');</v>
      </c>
    </row>
    <row r="371" spans="1:19" x14ac:dyDescent="0.25">
      <c r="A371">
        <v>370</v>
      </c>
      <c r="B371" t="s">
        <v>4154</v>
      </c>
      <c r="C371">
        <v>86</v>
      </c>
      <c r="D371">
        <v>81</v>
      </c>
      <c r="E371">
        <v>134</v>
      </c>
      <c r="I371">
        <v>3</v>
      </c>
      <c r="K371">
        <v>18</v>
      </c>
      <c r="R371" t="s">
        <v>4333</v>
      </c>
      <c r="S37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'Luvdisc', 86, 81, 134, 0, 0, 0, 3, 0, '18', 0, 0, 0, 0, 0, '');</v>
      </c>
    </row>
    <row r="372" spans="1:19" x14ac:dyDescent="0.25">
      <c r="A372">
        <v>371</v>
      </c>
      <c r="B372" t="s">
        <v>4155</v>
      </c>
      <c r="C372">
        <v>90</v>
      </c>
      <c r="D372">
        <v>134</v>
      </c>
      <c r="E372">
        <v>107</v>
      </c>
      <c r="I372">
        <v>3</v>
      </c>
      <c r="K372">
        <v>3</v>
      </c>
      <c r="R372" t="s">
        <v>4333</v>
      </c>
      <c r="S37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'Bagon', 90, 134, 107, 0, 0, 0, 3, 0, '3', 0, 0, 0, 0, 0, '');</v>
      </c>
    </row>
    <row r="373" spans="1:19" x14ac:dyDescent="0.25">
      <c r="A373">
        <v>372</v>
      </c>
      <c r="B373" t="s">
        <v>4156</v>
      </c>
      <c r="C373">
        <v>130</v>
      </c>
      <c r="D373">
        <v>172</v>
      </c>
      <c r="E373">
        <v>179</v>
      </c>
      <c r="I373">
        <v>3</v>
      </c>
      <c r="K373">
        <v>3</v>
      </c>
      <c r="R373" t="s">
        <v>4333</v>
      </c>
      <c r="S37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'Shelgon', 130, 172, 179, 0, 0, 0, 3, 0, '3', 0, 0, 0, 0, 0, '');</v>
      </c>
    </row>
    <row r="374" spans="1:19" x14ac:dyDescent="0.25">
      <c r="A374">
        <v>373</v>
      </c>
      <c r="B374" t="s">
        <v>4157</v>
      </c>
      <c r="C374">
        <v>190</v>
      </c>
      <c r="D374">
        <v>277</v>
      </c>
      <c r="E374">
        <v>168</v>
      </c>
      <c r="I374">
        <v>3</v>
      </c>
      <c r="K374">
        <v>3.8</v>
      </c>
      <c r="R374" t="s">
        <v>4333</v>
      </c>
      <c r="S37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'Salamence', 190, 277, 168, 0, 0, 0, 3, 0, '3,8', 0, 0, 0, 0, 0, '');</v>
      </c>
    </row>
    <row r="375" spans="1:19" x14ac:dyDescent="0.25">
      <c r="A375">
        <v>374</v>
      </c>
      <c r="B375" t="s">
        <v>4158</v>
      </c>
      <c r="C375">
        <v>80</v>
      </c>
      <c r="D375">
        <v>96</v>
      </c>
      <c r="E375">
        <v>141</v>
      </c>
      <c r="I375">
        <v>3</v>
      </c>
      <c r="K375">
        <v>17.149999999999999</v>
      </c>
      <c r="R375" t="s">
        <v>4333</v>
      </c>
      <c r="S37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'Beldum', 80, 96, 141, 0, 0, 0, 3, 0, '17,15', 0, 0, 0, 0, 0, '');</v>
      </c>
    </row>
    <row r="376" spans="1:19" x14ac:dyDescent="0.25">
      <c r="A376">
        <v>375</v>
      </c>
      <c r="B376" t="s">
        <v>4159</v>
      </c>
      <c r="C376">
        <v>120</v>
      </c>
      <c r="D376">
        <v>138</v>
      </c>
      <c r="E376">
        <v>185</v>
      </c>
      <c r="I376">
        <v>3</v>
      </c>
      <c r="K376">
        <v>17.149999999999999</v>
      </c>
      <c r="R376" t="s">
        <v>4333</v>
      </c>
      <c r="S37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'Metang', 120, 138, 185, 0, 0, 0, 3, 0, '17,15', 0, 0, 0, 0, 0, '');</v>
      </c>
    </row>
    <row r="377" spans="1:19" x14ac:dyDescent="0.25">
      <c r="A377">
        <v>376</v>
      </c>
      <c r="B377" t="s">
        <v>4160</v>
      </c>
      <c r="C377">
        <v>160</v>
      </c>
      <c r="D377">
        <v>257</v>
      </c>
      <c r="E377">
        <v>247</v>
      </c>
      <c r="I377">
        <v>3</v>
      </c>
      <c r="K377">
        <v>17.149999999999999</v>
      </c>
      <c r="R377" t="s">
        <v>4333</v>
      </c>
      <c r="S37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'Metagross', 160, 257, 247, 0, 0, 0, 3, 0, '17,15', 0, 0, 0, 0, 0, '');</v>
      </c>
    </row>
    <row r="378" spans="1:19" x14ac:dyDescent="0.25">
      <c r="A378">
        <v>377</v>
      </c>
      <c r="B378" t="s">
        <v>4161</v>
      </c>
      <c r="C378">
        <v>160</v>
      </c>
      <c r="D378">
        <v>179</v>
      </c>
      <c r="E378">
        <v>356</v>
      </c>
      <c r="I378">
        <v>3</v>
      </c>
      <c r="K378">
        <v>16</v>
      </c>
      <c r="R378" t="s">
        <v>4333</v>
      </c>
      <c r="S37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'Regirock', 160, 179, 356, 0, 0, 0, 3, 0, '16', 0, 0, 0, 0, 0, '');</v>
      </c>
    </row>
    <row r="379" spans="1:19" x14ac:dyDescent="0.25">
      <c r="A379">
        <v>378</v>
      </c>
      <c r="B379" t="s">
        <v>4162</v>
      </c>
      <c r="C379">
        <v>160</v>
      </c>
      <c r="D379">
        <v>179</v>
      </c>
      <c r="E379">
        <v>356</v>
      </c>
      <c r="I379">
        <v>3</v>
      </c>
      <c r="K379">
        <v>12</v>
      </c>
      <c r="R379" t="s">
        <v>4333</v>
      </c>
      <c r="S37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'Regice', 160, 179, 356, 0, 0, 0, 3, 0, '12', 0, 0, 0, 0, 0, '');</v>
      </c>
    </row>
    <row r="380" spans="1:19" x14ac:dyDescent="0.25">
      <c r="A380">
        <v>379</v>
      </c>
      <c r="B380" t="s">
        <v>4163</v>
      </c>
      <c r="C380">
        <v>160</v>
      </c>
      <c r="D380">
        <v>143</v>
      </c>
      <c r="E380">
        <v>285</v>
      </c>
      <c r="I380">
        <v>3</v>
      </c>
      <c r="K380">
        <v>17</v>
      </c>
      <c r="R380" t="s">
        <v>4333</v>
      </c>
      <c r="S38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'Registeel', 160, 143, 285, 0, 0, 0, 3, 0, '17', 0, 0, 0, 0, 0, '');</v>
      </c>
    </row>
    <row r="381" spans="1:19" x14ac:dyDescent="0.25">
      <c r="A381">
        <v>380</v>
      </c>
      <c r="B381" t="s">
        <v>4164</v>
      </c>
      <c r="C381">
        <v>160</v>
      </c>
      <c r="D381">
        <v>228</v>
      </c>
      <c r="E381">
        <v>268</v>
      </c>
      <c r="I381">
        <v>3</v>
      </c>
      <c r="K381">
        <v>3.15</v>
      </c>
      <c r="M381">
        <v>5</v>
      </c>
      <c r="N381">
        <v>45704</v>
      </c>
      <c r="O381">
        <v>1846</v>
      </c>
      <c r="P381">
        <v>1929</v>
      </c>
      <c r="R381" t="s">
        <v>4333</v>
      </c>
      <c r="S38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'Latias', 160, 228, 268, 0, 0, 0, 3, 0, '3,15', 0, 5, 45704, 1846, 1929, '');</v>
      </c>
    </row>
    <row r="382" spans="1:19" x14ac:dyDescent="0.25">
      <c r="A382">
        <v>381</v>
      </c>
      <c r="B382" t="s">
        <v>4165</v>
      </c>
      <c r="C382">
        <v>160</v>
      </c>
      <c r="D382">
        <v>268</v>
      </c>
      <c r="E382">
        <v>228</v>
      </c>
      <c r="I382">
        <v>3</v>
      </c>
      <c r="K382">
        <v>3.15</v>
      </c>
      <c r="M382">
        <v>5</v>
      </c>
      <c r="N382">
        <v>49322</v>
      </c>
      <c r="O382">
        <v>1995</v>
      </c>
      <c r="P382">
        <v>2082</v>
      </c>
      <c r="R382" t="s">
        <v>4333</v>
      </c>
      <c r="S38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'Latios', 160, 268, 228, 0, 0, 0, 3, 0, '3,15', 0, 5, 49322, 1995, 2082, '');</v>
      </c>
    </row>
    <row r="383" spans="1:19" x14ac:dyDescent="0.25">
      <c r="A383">
        <v>382</v>
      </c>
      <c r="B383" t="s">
        <v>4166</v>
      </c>
      <c r="C383">
        <v>182</v>
      </c>
      <c r="D383">
        <v>270</v>
      </c>
      <c r="E383">
        <v>251</v>
      </c>
      <c r="I383">
        <v>3</v>
      </c>
      <c r="K383">
        <v>18</v>
      </c>
      <c r="R383" t="s">
        <v>4333</v>
      </c>
      <c r="S38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'Kyogre', 182, 270, 251, 0, 0, 0, 3, 0, '18', 0, 0, 0, 0, 0, '');</v>
      </c>
    </row>
    <row r="384" spans="1:19" x14ac:dyDescent="0.25">
      <c r="A384">
        <v>383</v>
      </c>
      <c r="B384" t="s">
        <v>4167</v>
      </c>
      <c r="C384">
        <v>182</v>
      </c>
      <c r="D384">
        <v>270</v>
      </c>
      <c r="E384">
        <v>251</v>
      </c>
      <c r="I384">
        <v>3</v>
      </c>
      <c r="K384">
        <v>11</v>
      </c>
      <c r="R384" t="s">
        <v>4333</v>
      </c>
      <c r="S38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'Groudon', 182, 270, 251, 0, 0, 0, 3, 0, '11', 0, 0, 0, 0, 0, '');</v>
      </c>
    </row>
    <row r="385" spans="1:19" x14ac:dyDescent="0.25">
      <c r="A385">
        <v>384</v>
      </c>
      <c r="B385" t="s">
        <v>4168</v>
      </c>
      <c r="C385">
        <v>191</v>
      </c>
      <c r="D385">
        <v>284</v>
      </c>
      <c r="E385">
        <v>170</v>
      </c>
      <c r="I385">
        <v>3</v>
      </c>
      <c r="K385">
        <v>3.8</v>
      </c>
      <c r="R385" t="s">
        <v>4333</v>
      </c>
      <c r="S38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'Rayquaza', 191, 284, 170, 0, 0, 0, 3, 0, '3,8', 0, 0, 0, 0, 0, '');</v>
      </c>
    </row>
    <row r="386" spans="1:19" x14ac:dyDescent="0.25">
      <c r="A386">
        <v>385</v>
      </c>
      <c r="B386" t="s">
        <v>4169</v>
      </c>
      <c r="C386">
        <v>200</v>
      </c>
      <c r="D386">
        <v>210</v>
      </c>
      <c r="E386">
        <v>210</v>
      </c>
      <c r="I386">
        <v>3</v>
      </c>
      <c r="K386">
        <v>17.149999999999999</v>
      </c>
      <c r="R386" t="s">
        <v>4333</v>
      </c>
      <c r="S38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'Jirachi', 200, 210, 210, 0, 0, 0, 3, 0, '17,15', 0, 0, 0, 0, 0, '');</v>
      </c>
    </row>
    <row r="387" spans="1:19" x14ac:dyDescent="0.25">
      <c r="A387">
        <v>386</v>
      </c>
      <c r="B387" t="s">
        <v>4170</v>
      </c>
      <c r="C387">
        <v>100</v>
      </c>
      <c r="D387">
        <v>345</v>
      </c>
      <c r="E387">
        <v>115</v>
      </c>
      <c r="I387">
        <v>3</v>
      </c>
      <c r="K387">
        <v>15</v>
      </c>
      <c r="R387" t="s">
        <v>4333</v>
      </c>
      <c r="S387" t="str">
        <f t="shared" ref="S387:S450" si="6">"INSERT INTO `pokemons` (`id`, `name`, `attack`, `defense`, `stamina`, `cp_lvl_20`, `cp_lvl_30`, `cp_lvl_35`, `gen`, `egg`, `type_ids`, `rarity_id`, `raid_lvl`, `raid_boss_cp`, `raid_cp_min`, `raid_cp_max`, `img`) VALUES (NULL, '"&amp;B387&amp;"', "&amp;IF(C387&lt;&gt;"",C387,"0")&amp;", "&amp;IF(D387&lt;&gt;"",D387,"0")&amp;", "&amp;IF(E387&lt;&gt;"",E387,"0")&amp;", "&amp;IF(F387&lt;&gt;"",F387,"0")&amp;", "&amp;IF(G387&lt;&gt;"",G387,"0")&amp;", "&amp;IF(H387&lt;&gt;"",H387,"0")&amp;", "&amp;I387&amp;", "&amp;IF(J387&lt;&gt;"",J387,"0")&amp;", '"&amp;K387&amp;"', "&amp;IF(L387&lt;&gt;"",L387,"0")&amp;", "&amp;IF(M387&lt;&gt;"",M387,"0")&amp;", "&amp;IF(N387&lt;&gt;"",N387,"0")&amp;", "&amp;IF(O387&lt;&gt;"",O387,"0")&amp;", "&amp;IF(P387&lt;&gt;"",P387,"0")&amp;", '"&amp;IF(Q387&lt;&gt;"",Q387,"")&amp;"');"</f>
        <v>INSERT INTO `pokemons` (`id`, `name`, `attack`, `defense`, `stamina`, `cp_lvl_20`, `cp_lvl_30`, `cp_lvl_35`, `gen`, `egg`, `type_ids`, `rarity_id`, `raid_lvl`, `raid_boss_cp`, `raid_cp_min`, `raid_cp_max`, `img`) VALUES (NULL, 'Deoxys', 100, 345, 115, 0, 0, 0, 3, 0, '15', 0, 0, 0, 0, 0, '');</v>
      </c>
    </row>
    <row r="388" spans="1:19" x14ac:dyDescent="0.25">
      <c r="A388">
        <v>387</v>
      </c>
      <c r="B388" t="s">
        <v>4235</v>
      </c>
      <c r="I388">
        <v>4</v>
      </c>
      <c r="K388">
        <v>10</v>
      </c>
      <c r="R388" t="s">
        <v>4333</v>
      </c>
      <c r="S38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'Turtwig', 0, 0, 0, 0, 0, 0, 4, 0, '10', 0, 0, 0, 0, 0, '');</v>
      </c>
    </row>
    <row r="389" spans="1:19" x14ac:dyDescent="0.25">
      <c r="A389">
        <v>388</v>
      </c>
      <c r="B389" t="s">
        <v>4236</v>
      </c>
      <c r="I389">
        <v>4</v>
      </c>
      <c r="K389">
        <v>10</v>
      </c>
      <c r="R389" t="s">
        <v>4333</v>
      </c>
      <c r="S38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'Grotle', 0, 0, 0, 0, 0, 0, 4, 0, '10', 0, 0, 0, 0, 0, '');</v>
      </c>
    </row>
    <row r="390" spans="1:19" x14ac:dyDescent="0.25">
      <c r="A390">
        <v>389</v>
      </c>
      <c r="B390" t="s">
        <v>4237</v>
      </c>
      <c r="I390">
        <v>4</v>
      </c>
      <c r="K390">
        <v>10.11</v>
      </c>
      <c r="R390" t="s">
        <v>4333</v>
      </c>
      <c r="S39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'Torterra', 0, 0, 0, 0, 0, 0, 4, 0, '10,11', 0, 0, 0, 0, 0, '');</v>
      </c>
    </row>
    <row r="391" spans="1:19" x14ac:dyDescent="0.25">
      <c r="A391">
        <v>390</v>
      </c>
      <c r="B391" t="s">
        <v>4238</v>
      </c>
      <c r="I391">
        <v>4</v>
      </c>
      <c r="K391">
        <v>7</v>
      </c>
      <c r="R391" t="s">
        <v>4333</v>
      </c>
      <c r="S39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'Chimchar', 0, 0, 0, 0, 0, 0, 4, 0, '7', 0, 0, 0, 0, 0, '');</v>
      </c>
    </row>
    <row r="392" spans="1:19" x14ac:dyDescent="0.25">
      <c r="A392">
        <v>391</v>
      </c>
      <c r="B392" t="s">
        <v>4239</v>
      </c>
      <c r="I392">
        <v>4</v>
      </c>
      <c r="K392">
        <v>7.6</v>
      </c>
      <c r="R392" t="s">
        <v>4333</v>
      </c>
      <c r="S39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'Monferno', 0, 0, 0, 0, 0, 0, 4, 0, '7,6', 0, 0, 0, 0, 0, '');</v>
      </c>
    </row>
    <row r="393" spans="1:19" x14ac:dyDescent="0.25">
      <c r="A393">
        <v>392</v>
      </c>
      <c r="B393" t="s">
        <v>4240</v>
      </c>
      <c r="I393">
        <v>4</v>
      </c>
      <c r="K393">
        <v>7.6</v>
      </c>
      <c r="R393" t="s">
        <v>4333</v>
      </c>
      <c r="S39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'Infernape', 0, 0, 0, 0, 0, 0, 4, 0, '7,6', 0, 0, 0, 0, 0, '');</v>
      </c>
    </row>
    <row r="394" spans="1:19" x14ac:dyDescent="0.25">
      <c r="A394">
        <v>393</v>
      </c>
      <c r="B394" t="s">
        <v>4241</v>
      </c>
      <c r="I394">
        <v>4</v>
      </c>
      <c r="K394">
        <v>18</v>
      </c>
      <c r="R394" t="s">
        <v>4333</v>
      </c>
      <c r="S39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'Piplup', 0, 0, 0, 0, 0, 0, 4, 0, '18', 0, 0, 0, 0, 0, '');</v>
      </c>
    </row>
    <row r="395" spans="1:19" x14ac:dyDescent="0.25">
      <c r="A395">
        <v>394</v>
      </c>
      <c r="B395" t="s">
        <v>4242</v>
      </c>
      <c r="I395">
        <v>4</v>
      </c>
      <c r="K395">
        <v>18</v>
      </c>
      <c r="R395" t="s">
        <v>4333</v>
      </c>
      <c r="S39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'Prinplup', 0, 0, 0, 0, 0, 0, 4, 0, '18', 0, 0, 0, 0, 0, '');</v>
      </c>
    </row>
    <row r="396" spans="1:19" x14ac:dyDescent="0.25">
      <c r="A396">
        <v>395</v>
      </c>
      <c r="B396" t="s">
        <v>4243</v>
      </c>
      <c r="I396">
        <v>4</v>
      </c>
      <c r="K396">
        <v>18.170000000000002</v>
      </c>
      <c r="R396" t="s">
        <v>4333</v>
      </c>
      <c r="S39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'Empoleon', 0, 0, 0, 0, 0, 0, 4, 0, '18,17', 0, 0, 0, 0, 0, '');</v>
      </c>
    </row>
    <row r="397" spans="1:19" x14ac:dyDescent="0.25">
      <c r="A397">
        <v>396</v>
      </c>
      <c r="B397" t="s">
        <v>4244</v>
      </c>
      <c r="I397">
        <v>4</v>
      </c>
      <c r="K397">
        <v>13.8</v>
      </c>
      <c r="R397" t="s">
        <v>4333</v>
      </c>
      <c r="S39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'Starly', 0, 0, 0, 0, 0, 0, 4, 0, '13,8', 0, 0, 0, 0, 0, '');</v>
      </c>
    </row>
    <row r="398" spans="1:19" x14ac:dyDescent="0.25">
      <c r="A398">
        <v>397</v>
      </c>
      <c r="B398" t="s">
        <v>4245</v>
      </c>
      <c r="I398">
        <v>4</v>
      </c>
      <c r="K398">
        <v>13.8</v>
      </c>
      <c r="R398" t="s">
        <v>4333</v>
      </c>
      <c r="S39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'Staravia', 0, 0, 0, 0, 0, 0, 4, 0, '13,8', 0, 0, 0, 0, 0, '');</v>
      </c>
    </row>
    <row r="399" spans="1:19" x14ac:dyDescent="0.25">
      <c r="A399">
        <v>398</v>
      </c>
      <c r="B399" t="s">
        <v>4246</v>
      </c>
      <c r="I399">
        <v>4</v>
      </c>
      <c r="K399">
        <v>13.8</v>
      </c>
      <c r="R399" t="s">
        <v>4333</v>
      </c>
      <c r="S39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'Staraptor', 0, 0, 0, 0, 0, 0, 4, 0, '13,8', 0, 0, 0, 0, 0, '');</v>
      </c>
    </row>
    <row r="400" spans="1:19" x14ac:dyDescent="0.25">
      <c r="A400">
        <v>399</v>
      </c>
      <c r="B400" t="s">
        <v>4247</v>
      </c>
      <c r="I400">
        <v>4</v>
      </c>
      <c r="K400">
        <v>13</v>
      </c>
      <c r="R400" t="s">
        <v>4333</v>
      </c>
      <c r="S40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'Bidoof', 0, 0, 0, 0, 0, 0, 4, 0, '13', 0, 0, 0, 0, 0, '');</v>
      </c>
    </row>
    <row r="401" spans="1:19" x14ac:dyDescent="0.25">
      <c r="A401">
        <v>400</v>
      </c>
      <c r="B401" t="s">
        <v>4248</v>
      </c>
      <c r="I401">
        <v>4</v>
      </c>
      <c r="K401">
        <v>13.18</v>
      </c>
      <c r="R401" t="s">
        <v>4333</v>
      </c>
      <c r="S40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'Bibarel', 0, 0, 0, 0, 0, 0, 4, 0, '13,18', 0, 0, 0, 0, 0, '');</v>
      </c>
    </row>
    <row r="402" spans="1:19" x14ac:dyDescent="0.25">
      <c r="A402">
        <v>401</v>
      </c>
      <c r="B402" t="s">
        <v>4249</v>
      </c>
      <c r="I402">
        <v>4</v>
      </c>
      <c r="K402">
        <v>1</v>
      </c>
      <c r="R402" t="s">
        <v>4333</v>
      </c>
      <c r="S40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'Kricketot', 0, 0, 0, 0, 0, 0, 4, 0, '1', 0, 0, 0, 0, 0, '');</v>
      </c>
    </row>
    <row r="403" spans="1:19" x14ac:dyDescent="0.25">
      <c r="A403">
        <v>402</v>
      </c>
      <c r="B403" t="s">
        <v>4250</v>
      </c>
      <c r="I403">
        <v>4</v>
      </c>
      <c r="K403">
        <v>1</v>
      </c>
      <c r="R403" t="s">
        <v>4333</v>
      </c>
      <c r="S40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'Kricketune', 0, 0, 0, 0, 0, 0, 4, 0, '1', 0, 0, 0, 0, 0, '');</v>
      </c>
    </row>
    <row r="404" spans="1:19" x14ac:dyDescent="0.25">
      <c r="A404">
        <v>403</v>
      </c>
      <c r="B404" t="s">
        <v>4251</v>
      </c>
      <c r="I404">
        <v>4</v>
      </c>
      <c r="K404">
        <v>4</v>
      </c>
      <c r="R404" t="s">
        <v>4333</v>
      </c>
      <c r="S40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'Shinx', 0, 0, 0, 0, 0, 0, 4, 0, '4', 0, 0, 0, 0, 0, '');</v>
      </c>
    </row>
    <row r="405" spans="1:19" x14ac:dyDescent="0.25">
      <c r="A405">
        <v>404</v>
      </c>
      <c r="B405" t="s">
        <v>4252</v>
      </c>
      <c r="I405">
        <v>4</v>
      </c>
      <c r="K405">
        <v>4</v>
      </c>
      <c r="R405" t="s">
        <v>4333</v>
      </c>
      <c r="S40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'Luxio', 0, 0, 0, 0, 0, 0, 4, 0, '4', 0, 0, 0, 0, 0, '');</v>
      </c>
    </row>
    <row r="406" spans="1:19" x14ac:dyDescent="0.25">
      <c r="A406">
        <v>405</v>
      </c>
      <c r="B406" t="s">
        <v>4253</v>
      </c>
      <c r="I406">
        <v>4</v>
      </c>
      <c r="K406">
        <v>4</v>
      </c>
      <c r="R406" t="s">
        <v>4333</v>
      </c>
      <c r="S40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'Luxray', 0, 0, 0, 0, 0, 0, 4, 0, '4', 0, 0, 0, 0, 0, '');</v>
      </c>
    </row>
    <row r="407" spans="1:19" x14ac:dyDescent="0.25">
      <c r="A407">
        <v>406</v>
      </c>
      <c r="B407" t="s">
        <v>4254</v>
      </c>
      <c r="I407">
        <v>4</v>
      </c>
      <c r="K407">
        <v>10.14</v>
      </c>
      <c r="R407" t="s">
        <v>4333</v>
      </c>
      <c r="S40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'Budew', 0, 0, 0, 0, 0, 0, 4, 0, '10,14', 0, 0, 0, 0, 0, '');</v>
      </c>
    </row>
    <row r="408" spans="1:19" x14ac:dyDescent="0.25">
      <c r="A408">
        <v>407</v>
      </c>
      <c r="B408" t="s">
        <v>4255</v>
      </c>
      <c r="I408">
        <v>4</v>
      </c>
      <c r="K408">
        <v>10.14</v>
      </c>
      <c r="R408" t="s">
        <v>4333</v>
      </c>
      <c r="S40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'Roserade', 0, 0, 0, 0, 0, 0, 4, 0, '10,14', 0, 0, 0, 0, 0, '');</v>
      </c>
    </row>
    <row r="409" spans="1:19" x14ac:dyDescent="0.25">
      <c r="A409">
        <v>408</v>
      </c>
      <c r="B409" t="s">
        <v>4256</v>
      </c>
      <c r="I409">
        <v>4</v>
      </c>
      <c r="K409">
        <v>16</v>
      </c>
      <c r="R409" t="s">
        <v>4333</v>
      </c>
      <c r="S40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'Cranidos', 0, 0, 0, 0, 0, 0, 4, 0, '16', 0, 0, 0, 0, 0, '');</v>
      </c>
    </row>
    <row r="410" spans="1:19" x14ac:dyDescent="0.25">
      <c r="A410">
        <v>409</v>
      </c>
      <c r="B410" t="s">
        <v>4257</v>
      </c>
      <c r="I410">
        <v>4</v>
      </c>
      <c r="K410">
        <v>16</v>
      </c>
      <c r="R410" t="s">
        <v>4333</v>
      </c>
      <c r="S41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'Rampardos', 0, 0, 0, 0, 0, 0, 4, 0, '16', 0, 0, 0, 0, 0, '');</v>
      </c>
    </row>
    <row r="411" spans="1:19" x14ac:dyDescent="0.25">
      <c r="A411">
        <v>410</v>
      </c>
      <c r="B411" t="s">
        <v>4258</v>
      </c>
      <c r="I411">
        <v>4</v>
      </c>
      <c r="K411">
        <v>16.170000000000002</v>
      </c>
      <c r="R411" t="s">
        <v>4333</v>
      </c>
      <c r="S41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'Shieldon', 0, 0, 0, 0, 0, 0, 4, 0, '16,17', 0, 0, 0, 0, 0, '');</v>
      </c>
    </row>
    <row r="412" spans="1:19" x14ac:dyDescent="0.25">
      <c r="A412">
        <v>411</v>
      </c>
      <c r="B412" t="s">
        <v>4259</v>
      </c>
      <c r="I412">
        <v>4</v>
      </c>
      <c r="K412">
        <v>16.170000000000002</v>
      </c>
      <c r="R412" t="s">
        <v>4333</v>
      </c>
      <c r="S41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'Bastiodon', 0, 0, 0, 0, 0, 0, 4, 0, '16,17', 0, 0, 0, 0, 0, '');</v>
      </c>
    </row>
    <row r="413" spans="1:19" x14ac:dyDescent="0.25">
      <c r="A413">
        <v>412</v>
      </c>
      <c r="B413" t="s">
        <v>4260</v>
      </c>
      <c r="I413">
        <v>4</v>
      </c>
      <c r="K413">
        <v>1</v>
      </c>
      <c r="R413" t="s">
        <v>4333</v>
      </c>
      <c r="S41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'Burmy', 0, 0, 0, 0, 0, 0, 4, 0, '1', 0, 0, 0, 0, 0, '');</v>
      </c>
    </row>
    <row r="414" spans="1:19" x14ac:dyDescent="0.25">
      <c r="A414">
        <v>413</v>
      </c>
      <c r="B414" t="s">
        <v>4261</v>
      </c>
      <c r="I414">
        <v>4</v>
      </c>
      <c r="K414">
        <v>1.17</v>
      </c>
      <c r="R414" t="s">
        <v>4333</v>
      </c>
      <c r="S41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'Wormadam', 0, 0, 0, 0, 0, 0, 4, 0, '1,17', 0, 0, 0, 0, 0, '');</v>
      </c>
    </row>
    <row r="415" spans="1:19" x14ac:dyDescent="0.25">
      <c r="A415">
        <v>414</v>
      </c>
      <c r="B415" t="s">
        <v>4262</v>
      </c>
      <c r="I415">
        <v>4</v>
      </c>
      <c r="K415">
        <v>1.8</v>
      </c>
      <c r="R415" t="s">
        <v>4333</v>
      </c>
      <c r="S41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'Mothim', 0, 0, 0, 0, 0, 0, 4, 0, '1,8', 0, 0, 0, 0, 0, '');</v>
      </c>
    </row>
    <row r="416" spans="1:19" x14ac:dyDescent="0.25">
      <c r="A416">
        <v>415</v>
      </c>
      <c r="B416" t="s">
        <v>4263</v>
      </c>
      <c r="I416">
        <v>4</v>
      </c>
      <c r="K416">
        <v>1.8</v>
      </c>
      <c r="R416" t="s">
        <v>4333</v>
      </c>
      <c r="S41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'Combee', 0, 0, 0, 0, 0, 0, 4, 0, '1,8', 0, 0, 0, 0, 0, '');</v>
      </c>
    </row>
    <row r="417" spans="1:19" x14ac:dyDescent="0.25">
      <c r="A417">
        <v>416</v>
      </c>
      <c r="B417" t="s">
        <v>4264</v>
      </c>
      <c r="I417">
        <v>4</v>
      </c>
      <c r="K417">
        <v>1.8</v>
      </c>
      <c r="R417" t="s">
        <v>4333</v>
      </c>
      <c r="S41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'Vespiquen', 0, 0, 0, 0, 0, 0, 4, 0, '1,8', 0, 0, 0, 0, 0, '');</v>
      </c>
    </row>
    <row r="418" spans="1:19" x14ac:dyDescent="0.25">
      <c r="A418">
        <v>417</v>
      </c>
      <c r="B418" t="s">
        <v>4265</v>
      </c>
      <c r="I418">
        <v>4</v>
      </c>
      <c r="K418">
        <v>4</v>
      </c>
      <c r="R418" t="s">
        <v>4333</v>
      </c>
      <c r="S41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'Pachirisu', 0, 0, 0, 0, 0, 0, 4, 0, '4', 0, 0, 0, 0, 0, '');</v>
      </c>
    </row>
    <row r="419" spans="1:19" x14ac:dyDescent="0.25">
      <c r="A419">
        <v>418</v>
      </c>
      <c r="B419" t="s">
        <v>4266</v>
      </c>
      <c r="I419">
        <v>4</v>
      </c>
      <c r="K419">
        <v>18</v>
      </c>
      <c r="R419" t="s">
        <v>4333</v>
      </c>
      <c r="S41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'Buizel', 0, 0, 0, 0, 0, 0, 4, 0, '18', 0, 0, 0, 0, 0, '');</v>
      </c>
    </row>
    <row r="420" spans="1:19" x14ac:dyDescent="0.25">
      <c r="A420">
        <v>419</v>
      </c>
      <c r="B420" t="s">
        <v>4267</v>
      </c>
      <c r="I420">
        <v>4</v>
      </c>
      <c r="K420">
        <v>18</v>
      </c>
      <c r="R420" t="s">
        <v>4333</v>
      </c>
      <c r="S42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'Floatzel', 0, 0, 0, 0, 0, 0, 4, 0, '18', 0, 0, 0, 0, 0, '');</v>
      </c>
    </row>
    <row r="421" spans="1:19" x14ac:dyDescent="0.25">
      <c r="A421">
        <v>420</v>
      </c>
      <c r="B421" t="s">
        <v>4268</v>
      </c>
      <c r="I421">
        <v>4</v>
      </c>
      <c r="K421">
        <v>10</v>
      </c>
      <c r="R421" t="s">
        <v>4333</v>
      </c>
      <c r="S42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'Cherubi', 0, 0, 0, 0, 0, 0, 4, 0, '10', 0, 0, 0, 0, 0, '');</v>
      </c>
    </row>
    <row r="422" spans="1:19" x14ac:dyDescent="0.25">
      <c r="A422">
        <v>421</v>
      </c>
      <c r="B422" t="s">
        <v>4269</v>
      </c>
      <c r="I422">
        <v>4</v>
      </c>
      <c r="K422">
        <v>10</v>
      </c>
      <c r="R422" t="s">
        <v>4333</v>
      </c>
      <c r="S42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'Cherrim', 0, 0, 0, 0, 0, 0, 4, 0, '10', 0, 0, 0, 0, 0, '');</v>
      </c>
    </row>
    <row r="423" spans="1:19" x14ac:dyDescent="0.25">
      <c r="A423">
        <v>422</v>
      </c>
      <c r="B423" t="s">
        <v>4270</v>
      </c>
      <c r="I423">
        <v>4</v>
      </c>
      <c r="K423">
        <v>18</v>
      </c>
      <c r="R423" t="s">
        <v>4333</v>
      </c>
      <c r="S42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4" spans="1:19" x14ac:dyDescent="0.25">
      <c r="A424">
        <v>422</v>
      </c>
      <c r="B424" t="s">
        <v>4270</v>
      </c>
      <c r="I424">
        <v>4</v>
      </c>
      <c r="K424">
        <v>18</v>
      </c>
      <c r="R424" t="s">
        <v>4333</v>
      </c>
      <c r="S42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5" spans="1:19" x14ac:dyDescent="0.25">
      <c r="A425">
        <v>423</v>
      </c>
      <c r="B425" t="s">
        <v>4271</v>
      </c>
      <c r="I425">
        <v>4</v>
      </c>
      <c r="K425">
        <v>18.11</v>
      </c>
      <c r="R425" t="s">
        <v>4333</v>
      </c>
      <c r="S42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'Gastrodon', 0, 0, 0, 0, 0, 0, 4, 0, '18,11', 0, 0, 0, 0, 0, '');</v>
      </c>
    </row>
    <row r="426" spans="1:19" x14ac:dyDescent="0.25">
      <c r="A426">
        <v>424</v>
      </c>
      <c r="B426" t="s">
        <v>4272</v>
      </c>
      <c r="I426">
        <v>4</v>
      </c>
      <c r="K426">
        <v>13</v>
      </c>
      <c r="R426" t="s">
        <v>4333</v>
      </c>
      <c r="S42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'Ambipom', 0, 0, 0, 0, 0, 0, 4, 0, '13', 0, 0, 0, 0, 0, '');</v>
      </c>
    </row>
    <row r="427" spans="1:19" x14ac:dyDescent="0.25">
      <c r="A427">
        <v>425</v>
      </c>
      <c r="B427" t="s">
        <v>4273</v>
      </c>
      <c r="I427">
        <v>4</v>
      </c>
      <c r="K427">
        <v>9.8000000000000007</v>
      </c>
      <c r="R427" t="s">
        <v>4333</v>
      </c>
      <c r="S42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'Drifloon', 0, 0, 0, 0, 0, 0, 4, 0, '9,8', 0, 0, 0, 0, 0, '');</v>
      </c>
    </row>
    <row r="428" spans="1:19" x14ac:dyDescent="0.25">
      <c r="A428">
        <v>426</v>
      </c>
      <c r="B428" t="s">
        <v>4274</v>
      </c>
      <c r="I428">
        <v>4</v>
      </c>
      <c r="K428">
        <v>9.8000000000000007</v>
      </c>
      <c r="R428" t="s">
        <v>4333</v>
      </c>
      <c r="S42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'Drifblim', 0, 0, 0, 0, 0, 0, 4, 0, '9,8', 0, 0, 0, 0, 0, '');</v>
      </c>
    </row>
    <row r="429" spans="1:19" x14ac:dyDescent="0.25">
      <c r="A429">
        <v>427</v>
      </c>
      <c r="B429" t="s">
        <v>4275</v>
      </c>
      <c r="I429">
        <v>4</v>
      </c>
      <c r="K429">
        <v>13</v>
      </c>
      <c r="R429" t="s">
        <v>4333</v>
      </c>
      <c r="S42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'Buneary', 0, 0, 0, 0, 0, 0, 4, 0, '13', 0, 0, 0, 0, 0, '');</v>
      </c>
    </row>
    <row r="430" spans="1:19" x14ac:dyDescent="0.25">
      <c r="A430">
        <v>428</v>
      </c>
      <c r="B430" t="s">
        <v>4276</v>
      </c>
      <c r="I430">
        <v>4</v>
      </c>
      <c r="K430">
        <v>13</v>
      </c>
      <c r="R430" t="s">
        <v>4333</v>
      </c>
      <c r="S43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'Lopunny', 0, 0, 0, 0, 0, 0, 4, 0, '13', 0, 0, 0, 0, 0, '');</v>
      </c>
    </row>
    <row r="431" spans="1:19" x14ac:dyDescent="0.25">
      <c r="A431">
        <v>429</v>
      </c>
      <c r="B431" t="s">
        <v>4277</v>
      </c>
      <c r="I431">
        <v>4</v>
      </c>
      <c r="K431">
        <v>9</v>
      </c>
      <c r="R431" t="s">
        <v>4333</v>
      </c>
      <c r="S43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'Mismagius', 0, 0, 0, 0, 0, 0, 4, 0, '9', 0, 0, 0, 0, 0, '');</v>
      </c>
    </row>
    <row r="432" spans="1:19" x14ac:dyDescent="0.25">
      <c r="A432">
        <v>430</v>
      </c>
      <c r="B432" t="s">
        <v>4278</v>
      </c>
      <c r="I432">
        <v>4</v>
      </c>
      <c r="K432">
        <v>2.8</v>
      </c>
      <c r="R432" t="s">
        <v>4333</v>
      </c>
      <c r="S43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'Honchkrow', 0, 0, 0, 0, 0, 0, 4, 0, '2,8', 0, 0, 0, 0, 0, '');</v>
      </c>
    </row>
    <row r="433" spans="1:19" x14ac:dyDescent="0.25">
      <c r="A433">
        <v>431</v>
      </c>
      <c r="B433" t="s">
        <v>4279</v>
      </c>
      <c r="I433">
        <v>4</v>
      </c>
      <c r="K433">
        <v>13</v>
      </c>
      <c r="R433" t="s">
        <v>4333</v>
      </c>
      <c r="S43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'Glameow', 0, 0, 0, 0, 0, 0, 4, 0, '13', 0, 0, 0, 0, 0, '');</v>
      </c>
    </row>
    <row r="434" spans="1:19" x14ac:dyDescent="0.25">
      <c r="A434">
        <v>432</v>
      </c>
      <c r="B434" t="s">
        <v>4280</v>
      </c>
      <c r="I434">
        <v>4</v>
      </c>
      <c r="K434">
        <v>13</v>
      </c>
      <c r="R434" t="s">
        <v>4333</v>
      </c>
      <c r="S43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'Purugly', 0, 0, 0, 0, 0, 0, 4, 0, '13', 0, 0, 0, 0, 0, '');</v>
      </c>
    </row>
    <row r="435" spans="1:19" x14ac:dyDescent="0.25">
      <c r="A435">
        <v>433</v>
      </c>
      <c r="B435" t="s">
        <v>4281</v>
      </c>
      <c r="I435">
        <v>4</v>
      </c>
      <c r="K435">
        <v>15</v>
      </c>
      <c r="R435" t="s">
        <v>4333</v>
      </c>
      <c r="S43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'Chingling', 0, 0, 0, 0, 0, 0, 4, 0, '15', 0, 0, 0, 0, 0, '');</v>
      </c>
    </row>
    <row r="436" spans="1:19" x14ac:dyDescent="0.25">
      <c r="A436">
        <v>434</v>
      </c>
      <c r="B436" t="s">
        <v>4282</v>
      </c>
      <c r="I436">
        <v>4</v>
      </c>
      <c r="K436">
        <v>14.2</v>
      </c>
      <c r="R436" t="s">
        <v>4333</v>
      </c>
      <c r="S43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'Stunky', 0, 0, 0, 0, 0, 0, 4, 0, '14,2', 0, 0, 0, 0, 0, '');</v>
      </c>
    </row>
    <row r="437" spans="1:19" x14ac:dyDescent="0.25">
      <c r="A437">
        <v>435</v>
      </c>
      <c r="B437" t="s">
        <v>4283</v>
      </c>
      <c r="I437">
        <v>4</v>
      </c>
      <c r="K437">
        <v>14.2</v>
      </c>
      <c r="R437" t="s">
        <v>4333</v>
      </c>
      <c r="S43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'Skuntank', 0, 0, 0, 0, 0, 0, 4, 0, '14,2', 0, 0, 0, 0, 0, '');</v>
      </c>
    </row>
    <row r="438" spans="1:19" x14ac:dyDescent="0.25">
      <c r="A438">
        <v>436</v>
      </c>
      <c r="B438" t="s">
        <v>4284</v>
      </c>
      <c r="I438">
        <v>4</v>
      </c>
      <c r="K438">
        <v>17.149999999999999</v>
      </c>
      <c r="R438" t="s">
        <v>4333</v>
      </c>
      <c r="S43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'Bronzor', 0, 0, 0, 0, 0, 0, 4, 0, '17,15', 0, 0, 0, 0, 0, '');</v>
      </c>
    </row>
    <row r="439" spans="1:19" x14ac:dyDescent="0.25">
      <c r="A439">
        <v>437</v>
      </c>
      <c r="B439" t="s">
        <v>4285</v>
      </c>
      <c r="I439">
        <v>4</v>
      </c>
      <c r="K439">
        <v>17.149999999999999</v>
      </c>
      <c r="R439" t="s">
        <v>4333</v>
      </c>
      <c r="S43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'Bronzong', 0, 0, 0, 0, 0, 0, 4, 0, '17,15', 0, 0, 0, 0, 0, '');</v>
      </c>
    </row>
    <row r="440" spans="1:19" x14ac:dyDescent="0.25">
      <c r="A440">
        <v>438</v>
      </c>
      <c r="B440" t="s">
        <v>4286</v>
      </c>
      <c r="I440">
        <v>4</v>
      </c>
      <c r="K440">
        <v>16</v>
      </c>
      <c r="R440" t="s">
        <v>4333</v>
      </c>
      <c r="S44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'Bonsly', 0, 0, 0, 0, 0, 0, 4, 0, '16', 0, 0, 0, 0, 0, '');</v>
      </c>
    </row>
    <row r="441" spans="1:19" x14ac:dyDescent="0.25">
      <c r="A441">
        <v>439</v>
      </c>
      <c r="B441" t="s">
        <v>4287</v>
      </c>
      <c r="I441">
        <v>4</v>
      </c>
      <c r="K441">
        <v>15.5</v>
      </c>
      <c r="R441" t="s">
        <v>4333</v>
      </c>
      <c r="S44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'Mime Jr.', 0, 0, 0, 0, 0, 0, 4, 0, '15,5', 0, 0, 0, 0, 0, '');</v>
      </c>
    </row>
    <row r="442" spans="1:19" x14ac:dyDescent="0.25">
      <c r="A442">
        <v>440</v>
      </c>
      <c r="B442" t="s">
        <v>4288</v>
      </c>
      <c r="I442">
        <v>4</v>
      </c>
      <c r="K442">
        <v>13</v>
      </c>
      <c r="R442" t="s">
        <v>4333</v>
      </c>
      <c r="S44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'Happiny', 0, 0, 0, 0, 0, 0, 4, 0, '13', 0, 0, 0, 0, 0, '');</v>
      </c>
    </row>
    <row r="443" spans="1:19" x14ac:dyDescent="0.25">
      <c r="A443">
        <v>441</v>
      </c>
      <c r="B443" t="s">
        <v>4289</v>
      </c>
      <c r="I443">
        <v>4</v>
      </c>
      <c r="K443">
        <v>13.8</v>
      </c>
      <c r="R443" t="s">
        <v>4333</v>
      </c>
      <c r="S44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'Chatot', 0, 0, 0, 0, 0, 0, 4, 0, '13,8', 0, 0, 0, 0, 0, '');</v>
      </c>
    </row>
    <row r="444" spans="1:19" x14ac:dyDescent="0.25">
      <c r="A444">
        <v>442</v>
      </c>
      <c r="B444" t="s">
        <v>4290</v>
      </c>
      <c r="I444">
        <v>4</v>
      </c>
      <c r="K444">
        <v>9.1999999999999993</v>
      </c>
      <c r="R444" t="s">
        <v>4333</v>
      </c>
      <c r="S44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'Spiritomb', 0, 0, 0, 0, 0, 0, 4, 0, '9,2', 0, 0, 0, 0, 0, '');</v>
      </c>
    </row>
    <row r="445" spans="1:19" x14ac:dyDescent="0.25">
      <c r="A445">
        <v>443</v>
      </c>
      <c r="B445" t="s">
        <v>4291</v>
      </c>
      <c r="I445">
        <v>4</v>
      </c>
      <c r="K445">
        <v>3.11</v>
      </c>
      <c r="R445" t="s">
        <v>4333</v>
      </c>
      <c r="S44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'Gible', 0, 0, 0, 0, 0, 0, 4, 0, '3,11', 0, 0, 0, 0, 0, '');</v>
      </c>
    </row>
    <row r="446" spans="1:19" x14ac:dyDescent="0.25">
      <c r="A446">
        <v>444</v>
      </c>
      <c r="B446" t="s">
        <v>4292</v>
      </c>
      <c r="I446">
        <v>4</v>
      </c>
      <c r="K446">
        <v>3.11</v>
      </c>
      <c r="R446" t="s">
        <v>4333</v>
      </c>
      <c r="S44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'Gabite', 0, 0, 0, 0, 0, 0, 4, 0, '3,11', 0, 0, 0, 0, 0, '');</v>
      </c>
    </row>
    <row r="447" spans="1:19" x14ac:dyDescent="0.25">
      <c r="A447">
        <v>445</v>
      </c>
      <c r="B447" t="s">
        <v>4293</v>
      </c>
      <c r="I447">
        <v>4</v>
      </c>
      <c r="K447">
        <v>3.11</v>
      </c>
      <c r="R447" t="s">
        <v>4333</v>
      </c>
      <c r="S44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'Garchomp', 0, 0, 0, 0, 0, 0, 4, 0, '3,11', 0, 0, 0, 0, 0, '');</v>
      </c>
    </row>
    <row r="448" spans="1:19" x14ac:dyDescent="0.25">
      <c r="A448">
        <v>446</v>
      </c>
      <c r="B448" t="s">
        <v>4294</v>
      </c>
      <c r="I448">
        <v>4</v>
      </c>
      <c r="K448">
        <v>13</v>
      </c>
      <c r="R448" t="s">
        <v>4333</v>
      </c>
      <c r="S44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'Munchlax', 0, 0, 0, 0, 0, 0, 4, 0, '13', 0, 0, 0, 0, 0, '');</v>
      </c>
    </row>
    <row r="449" spans="1:19" x14ac:dyDescent="0.25">
      <c r="A449">
        <v>447</v>
      </c>
      <c r="B449" t="s">
        <v>4295</v>
      </c>
      <c r="I449">
        <v>4</v>
      </c>
      <c r="K449">
        <v>6</v>
      </c>
      <c r="R449" t="s">
        <v>4333</v>
      </c>
      <c r="S44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'Riolu', 0, 0, 0, 0, 0, 0, 4, 0, '6', 0, 0, 0, 0, 0, '');</v>
      </c>
    </row>
    <row r="450" spans="1:19" x14ac:dyDescent="0.25">
      <c r="A450">
        <v>448</v>
      </c>
      <c r="B450" t="s">
        <v>4296</v>
      </c>
      <c r="I450">
        <v>4</v>
      </c>
      <c r="K450">
        <v>6.17</v>
      </c>
      <c r="R450" t="s">
        <v>4333</v>
      </c>
      <c r="S45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'Lucario', 0, 0, 0, 0, 0, 0, 4, 0, '6,17', 0, 0, 0, 0, 0, '');</v>
      </c>
    </row>
    <row r="451" spans="1:19" x14ac:dyDescent="0.25">
      <c r="A451">
        <v>449</v>
      </c>
      <c r="B451" t="s">
        <v>4297</v>
      </c>
      <c r="I451">
        <v>4</v>
      </c>
      <c r="K451">
        <v>11</v>
      </c>
      <c r="R451" t="s">
        <v>4333</v>
      </c>
      <c r="S451" t="str">
        <f t="shared" ref="S451:S514" si="7">"INSERT INTO `pokemons` (`id`, `name`, `attack`, `defense`, `stamina`, `cp_lvl_20`, `cp_lvl_30`, `cp_lvl_35`, `gen`, `egg`, `type_ids`, `rarity_id`, `raid_lvl`, `raid_boss_cp`, `raid_cp_min`, `raid_cp_max`, `img`) VALUES (NULL, '"&amp;B451&amp;"', "&amp;IF(C451&lt;&gt;"",C451,"0")&amp;", "&amp;IF(D451&lt;&gt;"",D451,"0")&amp;", "&amp;IF(E451&lt;&gt;"",E451,"0")&amp;", "&amp;IF(F451&lt;&gt;"",F451,"0")&amp;", "&amp;IF(G451&lt;&gt;"",G451,"0")&amp;", "&amp;IF(H451&lt;&gt;"",H451,"0")&amp;", "&amp;I451&amp;", "&amp;IF(J451&lt;&gt;"",J451,"0")&amp;", '"&amp;K451&amp;"', "&amp;IF(L451&lt;&gt;"",L451,"0")&amp;", "&amp;IF(M451&lt;&gt;"",M451,"0")&amp;", "&amp;IF(N451&lt;&gt;"",N451,"0")&amp;", "&amp;IF(O451&lt;&gt;"",O451,"0")&amp;", "&amp;IF(P451&lt;&gt;"",P451,"0")&amp;", '"&amp;IF(Q451&lt;&gt;"",Q451,"")&amp;"');"</f>
        <v>INSERT INTO `pokemons` (`id`, `name`, `attack`, `defense`, `stamina`, `cp_lvl_20`, `cp_lvl_30`, `cp_lvl_35`, `gen`, `egg`, `type_ids`, `rarity_id`, `raid_lvl`, `raid_boss_cp`, `raid_cp_min`, `raid_cp_max`, `img`) VALUES (NULL, 'Hippopotas', 0, 0, 0, 0, 0, 0, 4, 0, '11', 0, 0, 0, 0, 0, '');</v>
      </c>
    </row>
    <row r="452" spans="1:19" x14ac:dyDescent="0.25">
      <c r="A452">
        <v>450</v>
      </c>
      <c r="B452" t="s">
        <v>4298</v>
      </c>
      <c r="I452">
        <v>4</v>
      </c>
      <c r="K452">
        <v>11</v>
      </c>
      <c r="R452" t="s">
        <v>4333</v>
      </c>
      <c r="S45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'Hippowdon', 0, 0, 0, 0, 0, 0, 4, 0, '11', 0, 0, 0, 0, 0, '');</v>
      </c>
    </row>
    <row r="453" spans="1:19" x14ac:dyDescent="0.25">
      <c r="A453">
        <v>451</v>
      </c>
      <c r="B453" t="s">
        <v>4299</v>
      </c>
      <c r="I453">
        <v>4</v>
      </c>
      <c r="K453">
        <v>14.1</v>
      </c>
      <c r="R453" t="s">
        <v>4333</v>
      </c>
      <c r="S45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'Skorupi', 0, 0, 0, 0, 0, 0, 4, 0, '14,1', 0, 0, 0, 0, 0, '');</v>
      </c>
    </row>
    <row r="454" spans="1:19" x14ac:dyDescent="0.25">
      <c r="A454">
        <v>452</v>
      </c>
      <c r="B454" t="s">
        <v>4300</v>
      </c>
      <c r="I454">
        <v>4</v>
      </c>
      <c r="K454">
        <v>14.2</v>
      </c>
      <c r="R454" t="s">
        <v>4333</v>
      </c>
      <c r="S45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'Drapion', 0, 0, 0, 0, 0, 0, 4, 0, '14,2', 0, 0, 0, 0, 0, '');</v>
      </c>
    </row>
    <row r="455" spans="1:19" x14ac:dyDescent="0.25">
      <c r="A455">
        <v>453</v>
      </c>
      <c r="B455" t="s">
        <v>4301</v>
      </c>
      <c r="I455">
        <v>4</v>
      </c>
      <c r="K455">
        <v>14.6</v>
      </c>
      <c r="R455" t="s">
        <v>4333</v>
      </c>
      <c r="S45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'Croagunk', 0, 0, 0, 0, 0, 0, 4, 0, '14,6', 0, 0, 0, 0, 0, '');</v>
      </c>
    </row>
    <row r="456" spans="1:19" x14ac:dyDescent="0.25">
      <c r="A456">
        <v>454</v>
      </c>
      <c r="B456" t="s">
        <v>4302</v>
      </c>
      <c r="I456">
        <v>4</v>
      </c>
      <c r="K456">
        <v>14.6</v>
      </c>
      <c r="R456" t="s">
        <v>4333</v>
      </c>
      <c r="S45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'Toxicroak', 0, 0, 0, 0, 0, 0, 4, 0, '14,6', 0, 0, 0, 0, 0, '');</v>
      </c>
    </row>
    <row r="457" spans="1:19" x14ac:dyDescent="0.25">
      <c r="A457">
        <v>455</v>
      </c>
      <c r="B457" t="s">
        <v>4303</v>
      </c>
      <c r="I457">
        <v>4</v>
      </c>
      <c r="K457">
        <v>10</v>
      </c>
      <c r="R457" t="s">
        <v>4333</v>
      </c>
      <c r="S45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'Carnivine', 0, 0, 0, 0, 0, 0, 4, 0, '10', 0, 0, 0, 0, 0, '');</v>
      </c>
    </row>
    <row r="458" spans="1:19" x14ac:dyDescent="0.25">
      <c r="A458">
        <v>456</v>
      </c>
      <c r="B458" t="s">
        <v>4304</v>
      </c>
      <c r="I458">
        <v>4</v>
      </c>
      <c r="K458">
        <v>18</v>
      </c>
      <c r="R458" t="s">
        <v>4333</v>
      </c>
      <c r="S45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'Finneon', 0, 0, 0, 0, 0, 0, 4, 0, '18', 0, 0, 0, 0, 0, '');</v>
      </c>
    </row>
    <row r="459" spans="1:19" x14ac:dyDescent="0.25">
      <c r="A459">
        <v>457</v>
      </c>
      <c r="B459" t="s">
        <v>4305</v>
      </c>
      <c r="I459">
        <v>4</v>
      </c>
      <c r="K459">
        <v>18</v>
      </c>
      <c r="R459" t="s">
        <v>4333</v>
      </c>
      <c r="S45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'Lumineon', 0, 0, 0, 0, 0, 0, 4, 0, '18', 0, 0, 0, 0, 0, '');</v>
      </c>
    </row>
    <row r="460" spans="1:19" x14ac:dyDescent="0.25">
      <c r="A460">
        <v>458</v>
      </c>
      <c r="B460" t="s">
        <v>4306</v>
      </c>
      <c r="I460">
        <v>4</v>
      </c>
      <c r="K460">
        <v>18.8</v>
      </c>
      <c r="R460" t="s">
        <v>4333</v>
      </c>
      <c r="S46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'Mantyke', 0, 0, 0, 0, 0, 0, 4, 0, '18,8', 0, 0, 0, 0, 0, '');</v>
      </c>
    </row>
    <row r="461" spans="1:19" x14ac:dyDescent="0.25">
      <c r="A461">
        <v>459</v>
      </c>
      <c r="B461" t="s">
        <v>4307</v>
      </c>
      <c r="I461">
        <v>4</v>
      </c>
      <c r="K461">
        <v>10.119999999999999</v>
      </c>
      <c r="R461" t="s">
        <v>4333</v>
      </c>
      <c r="S46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'Snover', 0, 0, 0, 0, 0, 0, 4, 0, '10,12', 0, 0, 0, 0, 0, '');</v>
      </c>
    </row>
    <row r="462" spans="1:19" x14ac:dyDescent="0.25">
      <c r="A462">
        <v>460</v>
      </c>
      <c r="B462" t="s">
        <v>4308</v>
      </c>
      <c r="I462">
        <v>4</v>
      </c>
      <c r="K462">
        <v>10.119999999999999</v>
      </c>
      <c r="R462" t="s">
        <v>4333</v>
      </c>
      <c r="S46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'Abomasnow', 0, 0, 0, 0, 0, 0, 4, 0, '10,12', 0, 0, 0, 0, 0, '');</v>
      </c>
    </row>
    <row r="463" spans="1:19" x14ac:dyDescent="0.25">
      <c r="A463">
        <v>461</v>
      </c>
      <c r="B463" t="s">
        <v>4309</v>
      </c>
      <c r="I463">
        <v>4</v>
      </c>
      <c r="K463">
        <v>2.12</v>
      </c>
      <c r="R463" t="s">
        <v>4333</v>
      </c>
      <c r="S46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'Weavile', 0, 0, 0, 0, 0, 0, 4, 0, '2,12', 0, 0, 0, 0, 0, '');</v>
      </c>
    </row>
    <row r="464" spans="1:19" x14ac:dyDescent="0.25">
      <c r="A464">
        <v>462</v>
      </c>
      <c r="B464" t="s">
        <v>4310</v>
      </c>
      <c r="I464">
        <v>4</v>
      </c>
      <c r="K464">
        <v>4.17</v>
      </c>
      <c r="R464" t="s">
        <v>4333</v>
      </c>
      <c r="S46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'Magnezone', 0, 0, 0, 0, 0, 0, 4, 0, '4,17', 0, 0, 0, 0, 0, '');</v>
      </c>
    </row>
    <row r="465" spans="1:19" x14ac:dyDescent="0.25">
      <c r="A465">
        <v>463</v>
      </c>
      <c r="B465" t="s">
        <v>4311</v>
      </c>
      <c r="I465">
        <v>4</v>
      </c>
      <c r="K465">
        <v>13</v>
      </c>
      <c r="R465" t="s">
        <v>4333</v>
      </c>
      <c r="S46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'Lickilicky', 0, 0, 0, 0, 0, 0, 4, 0, '13', 0, 0, 0, 0, 0, '');</v>
      </c>
    </row>
    <row r="466" spans="1:19" x14ac:dyDescent="0.25">
      <c r="A466">
        <v>464</v>
      </c>
      <c r="B466" t="s">
        <v>4312</v>
      </c>
      <c r="I466">
        <v>4</v>
      </c>
      <c r="K466">
        <v>11.16</v>
      </c>
      <c r="R466" t="s">
        <v>4333</v>
      </c>
      <c r="S46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'Rhyperior', 0, 0, 0, 0, 0, 0, 4, 0, '11,16', 0, 0, 0, 0, 0, '');</v>
      </c>
    </row>
    <row r="467" spans="1:19" x14ac:dyDescent="0.25">
      <c r="A467">
        <v>465</v>
      </c>
      <c r="B467" t="s">
        <v>4313</v>
      </c>
      <c r="I467">
        <v>4</v>
      </c>
      <c r="K467">
        <v>10</v>
      </c>
      <c r="R467" t="s">
        <v>4333</v>
      </c>
      <c r="S46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'Tangrowth', 0, 0, 0, 0, 0, 0, 4, 0, '10', 0, 0, 0, 0, 0, '');</v>
      </c>
    </row>
    <row r="468" spans="1:19" x14ac:dyDescent="0.25">
      <c r="A468">
        <v>466</v>
      </c>
      <c r="B468" t="s">
        <v>4314</v>
      </c>
      <c r="I468">
        <v>4</v>
      </c>
      <c r="K468">
        <v>4</v>
      </c>
      <c r="R468" t="s">
        <v>4333</v>
      </c>
      <c r="S46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'Electivire', 0, 0, 0, 0, 0, 0, 4, 0, '4', 0, 0, 0, 0, 0, '');</v>
      </c>
    </row>
    <row r="469" spans="1:19" x14ac:dyDescent="0.25">
      <c r="A469">
        <v>467</v>
      </c>
      <c r="B469" t="s">
        <v>4315</v>
      </c>
      <c r="I469">
        <v>4</v>
      </c>
      <c r="K469">
        <v>7</v>
      </c>
      <c r="R469" t="s">
        <v>4333</v>
      </c>
      <c r="S46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'Magmortar', 0, 0, 0, 0, 0, 0, 4, 0, '7', 0, 0, 0, 0, 0, '');</v>
      </c>
    </row>
    <row r="470" spans="1:19" x14ac:dyDescent="0.25">
      <c r="A470">
        <v>468</v>
      </c>
      <c r="B470" t="s">
        <v>4316</v>
      </c>
      <c r="I470">
        <v>4</v>
      </c>
      <c r="K470">
        <v>5.8</v>
      </c>
      <c r="R470" t="s">
        <v>4333</v>
      </c>
      <c r="S47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'Togekiss', 0, 0, 0, 0, 0, 0, 4, 0, '5,8', 0, 0, 0, 0, 0, '');</v>
      </c>
    </row>
    <row r="471" spans="1:19" x14ac:dyDescent="0.25">
      <c r="A471">
        <v>469</v>
      </c>
      <c r="B471" t="s">
        <v>4317</v>
      </c>
      <c r="I471">
        <v>4</v>
      </c>
      <c r="K471">
        <v>1.8</v>
      </c>
      <c r="R471" t="s">
        <v>4333</v>
      </c>
      <c r="S47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'Yanmega', 0, 0, 0, 0, 0, 0, 4, 0, '1,8', 0, 0, 0, 0, 0, '');</v>
      </c>
    </row>
    <row r="472" spans="1:19" x14ac:dyDescent="0.25">
      <c r="A472">
        <v>470</v>
      </c>
      <c r="B472" t="s">
        <v>4318</v>
      </c>
      <c r="I472">
        <v>4</v>
      </c>
      <c r="K472">
        <v>10</v>
      </c>
      <c r="R472" t="s">
        <v>4333</v>
      </c>
      <c r="S47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'Leafeon', 0, 0, 0, 0, 0, 0, 4, 0, '10', 0, 0, 0, 0, 0, '');</v>
      </c>
    </row>
    <row r="473" spans="1:19" x14ac:dyDescent="0.25">
      <c r="A473">
        <v>471</v>
      </c>
      <c r="B473" t="s">
        <v>4319</v>
      </c>
      <c r="I473">
        <v>4</v>
      </c>
      <c r="K473">
        <v>12</v>
      </c>
      <c r="R473" t="s">
        <v>4333</v>
      </c>
      <c r="S47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'Glaceon', 0, 0, 0, 0, 0, 0, 4, 0, '12', 0, 0, 0, 0, 0, '');</v>
      </c>
    </row>
    <row r="474" spans="1:19" x14ac:dyDescent="0.25">
      <c r="A474">
        <v>472</v>
      </c>
      <c r="B474" t="s">
        <v>4320</v>
      </c>
      <c r="I474">
        <v>4</v>
      </c>
      <c r="K474">
        <v>11.8</v>
      </c>
      <c r="R474" t="s">
        <v>4333</v>
      </c>
      <c r="S47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'Gliscor', 0, 0, 0, 0, 0, 0, 4, 0, '11,8', 0, 0, 0, 0, 0, '');</v>
      </c>
    </row>
    <row r="475" spans="1:19" x14ac:dyDescent="0.25">
      <c r="A475">
        <v>473</v>
      </c>
      <c r="B475" t="s">
        <v>4321</v>
      </c>
      <c r="I475">
        <v>4</v>
      </c>
      <c r="K475">
        <v>12.11</v>
      </c>
      <c r="R475" t="s">
        <v>4333</v>
      </c>
      <c r="S47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'Mamoswine', 0, 0, 0, 0, 0, 0, 4, 0, '12,11', 0, 0, 0, 0, 0, '');</v>
      </c>
    </row>
    <row r="476" spans="1:19" x14ac:dyDescent="0.25">
      <c r="A476">
        <v>474</v>
      </c>
      <c r="B476" t="s">
        <v>4322</v>
      </c>
      <c r="I476">
        <v>4</v>
      </c>
      <c r="K476">
        <v>13</v>
      </c>
      <c r="R476" t="s">
        <v>4333</v>
      </c>
      <c r="S47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'Porygon-Z', 0, 0, 0, 0, 0, 0, 4, 0, '13', 0, 0, 0, 0, 0, '');</v>
      </c>
    </row>
    <row r="477" spans="1:19" x14ac:dyDescent="0.25">
      <c r="A477">
        <v>475</v>
      </c>
      <c r="B477" t="s">
        <v>4323</v>
      </c>
      <c r="I477">
        <v>4</v>
      </c>
      <c r="K477">
        <v>15.6</v>
      </c>
      <c r="R477" t="s">
        <v>4333</v>
      </c>
      <c r="S47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'Gallade', 0, 0, 0, 0, 0, 0, 4, 0, '15,6', 0, 0, 0, 0, 0, '');</v>
      </c>
    </row>
    <row r="478" spans="1:19" x14ac:dyDescent="0.25">
      <c r="A478">
        <v>476</v>
      </c>
      <c r="B478" t="s">
        <v>4324</v>
      </c>
      <c r="I478">
        <v>4</v>
      </c>
      <c r="K478">
        <v>16.170000000000002</v>
      </c>
      <c r="R478" t="s">
        <v>4333</v>
      </c>
      <c r="S47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'Probopass', 0, 0, 0, 0, 0, 0, 4, 0, '16,17', 0, 0, 0, 0, 0, '');</v>
      </c>
    </row>
    <row r="479" spans="1:19" x14ac:dyDescent="0.25">
      <c r="A479">
        <v>477</v>
      </c>
      <c r="B479" t="s">
        <v>4325</v>
      </c>
      <c r="I479">
        <v>4</v>
      </c>
      <c r="K479">
        <v>9</v>
      </c>
      <c r="R479" t="s">
        <v>4333</v>
      </c>
      <c r="S47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'Dusknoir', 0, 0, 0, 0, 0, 0, 4, 0, '9', 0, 0, 0, 0, 0, '');</v>
      </c>
    </row>
    <row r="480" spans="1:19" x14ac:dyDescent="0.25">
      <c r="A480">
        <v>478</v>
      </c>
      <c r="B480" t="s">
        <v>4326</v>
      </c>
      <c r="I480">
        <v>4</v>
      </c>
      <c r="K480">
        <v>12.9</v>
      </c>
      <c r="R480" t="s">
        <v>4333</v>
      </c>
      <c r="S48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'Froslass', 0, 0, 0, 0, 0, 0, 4, 0, '12,9', 0, 0, 0, 0, 0, '');</v>
      </c>
    </row>
    <row r="481" spans="1:19" x14ac:dyDescent="0.25">
      <c r="A481">
        <v>479</v>
      </c>
      <c r="B481" t="s">
        <v>4327</v>
      </c>
      <c r="I481">
        <v>4</v>
      </c>
      <c r="K481">
        <v>4.9000000000000004</v>
      </c>
      <c r="R481" t="s">
        <v>4333</v>
      </c>
      <c r="S48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'Rotom', 0, 0, 0, 0, 0, 0, 4, 0, '4,9', 0, 0, 0, 0, 0, '');</v>
      </c>
    </row>
    <row r="482" spans="1:19" x14ac:dyDescent="0.25">
      <c r="A482">
        <v>480</v>
      </c>
      <c r="B482" t="s">
        <v>4328</v>
      </c>
      <c r="I482">
        <v>4</v>
      </c>
      <c r="K482">
        <v>15</v>
      </c>
      <c r="R482" t="s">
        <v>4333</v>
      </c>
      <c r="S48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'Uxie', 0, 0, 0, 0, 0, 0, 4, 0, '15', 0, 0, 0, 0, 0, '');</v>
      </c>
    </row>
    <row r="483" spans="1:19" x14ac:dyDescent="0.25">
      <c r="A483">
        <v>481</v>
      </c>
      <c r="B483" t="s">
        <v>4329</v>
      </c>
      <c r="I483">
        <v>4</v>
      </c>
      <c r="K483">
        <v>15</v>
      </c>
      <c r="R483" t="s">
        <v>4333</v>
      </c>
      <c r="S48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'Mesprit', 0, 0, 0, 0, 0, 0, 4, 0, '15', 0, 0, 0, 0, 0, '');</v>
      </c>
    </row>
    <row r="484" spans="1:19" x14ac:dyDescent="0.25">
      <c r="A484">
        <v>482</v>
      </c>
      <c r="B484" t="s">
        <v>4330</v>
      </c>
      <c r="I484">
        <v>4</v>
      </c>
      <c r="K484">
        <v>15</v>
      </c>
      <c r="R484" t="s">
        <v>4333</v>
      </c>
      <c r="S48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'Azelf', 0, 0, 0, 0, 0, 0, 4, 0, '15', 0, 0, 0, 0, 0, '');</v>
      </c>
    </row>
    <row r="485" spans="1:19" x14ac:dyDescent="0.25">
      <c r="A485">
        <v>483</v>
      </c>
      <c r="B485" t="s">
        <v>4331</v>
      </c>
      <c r="I485">
        <v>4</v>
      </c>
      <c r="K485">
        <v>17.3</v>
      </c>
      <c r="R485" t="s">
        <v>4333</v>
      </c>
      <c r="S48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'Dialga', 0, 0, 0, 0, 0, 0, 4, 0, '17,3', 0, 0, 0, 0, 0, '');</v>
      </c>
    </row>
    <row r="486" spans="1:19" x14ac:dyDescent="0.25">
      <c r="A486">
        <v>484</v>
      </c>
      <c r="B486" t="s">
        <v>4332</v>
      </c>
      <c r="I486">
        <v>4</v>
      </c>
      <c r="K486">
        <v>18.3</v>
      </c>
      <c r="R486" t="s">
        <v>4333</v>
      </c>
      <c r="S48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'Palkia', 0, 0, 0, 0, 0, 0, 4, 0, '18,3', 0, 0, 0, 0, 0, '');</v>
      </c>
    </row>
    <row r="487" spans="1:19" x14ac:dyDescent="0.25">
      <c r="A487">
        <v>485</v>
      </c>
      <c r="B487" t="s">
        <v>4334</v>
      </c>
      <c r="I487">
        <v>4</v>
      </c>
      <c r="K487">
        <v>7.17</v>
      </c>
      <c r="R487" t="s">
        <v>4333</v>
      </c>
      <c r="S48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'Heatran', 0, 0, 0, 0, 0, 0, 4, 0, '7,17', 0, 0, 0, 0, 0, '');</v>
      </c>
    </row>
    <row r="488" spans="1:19" x14ac:dyDescent="0.25">
      <c r="A488">
        <v>486</v>
      </c>
      <c r="B488" t="s">
        <v>4335</v>
      </c>
      <c r="I488">
        <v>4</v>
      </c>
      <c r="K488">
        <v>13</v>
      </c>
      <c r="R488" t="s">
        <v>4333</v>
      </c>
      <c r="S48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'Regigigas', 0, 0, 0, 0, 0, 0, 4, 0, '13', 0, 0, 0, 0, 0, '');</v>
      </c>
    </row>
    <row r="489" spans="1:19" x14ac:dyDescent="0.25">
      <c r="A489">
        <v>487</v>
      </c>
      <c r="B489" t="s">
        <v>4336</v>
      </c>
      <c r="I489">
        <v>4</v>
      </c>
      <c r="K489">
        <v>9.3000000000000007</v>
      </c>
      <c r="R489" t="s">
        <v>4333</v>
      </c>
      <c r="S48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'Giratina', 0, 0, 0, 0, 0, 0, 4, 0, '9,3', 0, 0, 0, 0, 0, '');</v>
      </c>
    </row>
    <row r="490" spans="1:19" x14ac:dyDescent="0.25">
      <c r="A490">
        <v>488</v>
      </c>
      <c r="B490" t="s">
        <v>4337</v>
      </c>
      <c r="I490">
        <v>4</v>
      </c>
      <c r="K490">
        <v>15</v>
      </c>
      <c r="R490" t="s">
        <v>4333</v>
      </c>
      <c r="S49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'Cresselia', 0, 0, 0, 0, 0, 0, 4, 0, '15', 0, 0, 0, 0, 0, '');</v>
      </c>
    </row>
    <row r="491" spans="1:19" x14ac:dyDescent="0.25">
      <c r="A491">
        <v>489</v>
      </c>
      <c r="B491" t="s">
        <v>4338</v>
      </c>
      <c r="I491">
        <v>4</v>
      </c>
      <c r="K491">
        <v>18</v>
      </c>
      <c r="R491" t="s">
        <v>4333</v>
      </c>
      <c r="S49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'Phione', 0, 0, 0, 0, 0, 0, 4, 0, '18', 0, 0, 0, 0, 0, '');</v>
      </c>
    </row>
    <row r="492" spans="1:19" x14ac:dyDescent="0.25">
      <c r="A492">
        <v>490</v>
      </c>
      <c r="B492" t="s">
        <v>4339</v>
      </c>
      <c r="I492">
        <v>4</v>
      </c>
      <c r="K492">
        <v>18</v>
      </c>
      <c r="R492" t="s">
        <v>4333</v>
      </c>
      <c r="S49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'Manaphy', 0, 0, 0, 0, 0, 0, 4, 0, '18', 0, 0, 0, 0, 0, '');</v>
      </c>
    </row>
    <row r="493" spans="1:19" x14ac:dyDescent="0.25">
      <c r="A493">
        <v>491</v>
      </c>
      <c r="B493" t="s">
        <v>4340</v>
      </c>
      <c r="I493">
        <v>4</v>
      </c>
      <c r="K493">
        <v>2</v>
      </c>
      <c r="R493" t="s">
        <v>4333</v>
      </c>
      <c r="S49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'Darkrai', 0, 0, 0, 0, 0, 0, 4, 0, '2', 0, 0, 0, 0, 0, '');</v>
      </c>
    </row>
    <row r="494" spans="1:19" x14ac:dyDescent="0.25">
      <c r="A494">
        <v>492</v>
      </c>
      <c r="B494" t="s">
        <v>4341</v>
      </c>
      <c r="I494">
        <v>4</v>
      </c>
      <c r="K494">
        <v>10</v>
      </c>
      <c r="R494" t="s">
        <v>4333</v>
      </c>
      <c r="S49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'Shaymin', 0, 0, 0, 0, 0, 0, 4, 0, '10', 0, 0, 0, 0, 0, '');</v>
      </c>
    </row>
    <row r="495" spans="1:19" x14ac:dyDescent="0.25">
      <c r="A495">
        <v>493</v>
      </c>
      <c r="B495" t="s">
        <v>4342</v>
      </c>
      <c r="I495">
        <v>4</v>
      </c>
      <c r="K495">
        <v>13</v>
      </c>
      <c r="R495" t="s">
        <v>4333</v>
      </c>
      <c r="S49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'Arceus', 0, 0, 0, 0, 0, 0, 4, 0, '13', 0, 0, 0, 0, 0, '');</v>
      </c>
    </row>
    <row r="496" spans="1:19" x14ac:dyDescent="0.25">
      <c r="A496">
        <v>494</v>
      </c>
      <c r="B496" t="s">
        <v>4343</v>
      </c>
      <c r="I496">
        <v>5</v>
      </c>
      <c r="K496">
        <v>15.7</v>
      </c>
      <c r="R496" t="s">
        <v>4333</v>
      </c>
      <c r="S49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'Victini', 0, 0, 0, 0, 0, 0, 5, 0, '15,7', 0, 0, 0, 0, 0, '');</v>
      </c>
    </row>
    <row r="497" spans="1:19" x14ac:dyDescent="0.25">
      <c r="A497">
        <v>495</v>
      </c>
      <c r="B497" t="s">
        <v>4344</v>
      </c>
      <c r="I497">
        <v>5</v>
      </c>
      <c r="K497">
        <v>10</v>
      </c>
      <c r="R497" t="s">
        <v>4333</v>
      </c>
      <c r="S49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'Snivy', 0, 0, 0, 0, 0, 0, 5, 0, '10', 0, 0, 0, 0, 0, '');</v>
      </c>
    </row>
    <row r="498" spans="1:19" x14ac:dyDescent="0.25">
      <c r="A498">
        <v>496</v>
      </c>
      <c r="B498" t="s">
        <v>4345</v>
      </c>
      <c r="I498">
        <v>5</v>
      </c>
      <c r="K498">
        <v>10</v>
      </c>
      <c r="R498" t="s">
        <v>4333</v>
      </c>
      <c r="S49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'Servine', 0, 0, 0, 0, 0, 0, 5, 0, '10', 0, 0, 0, 0, 0, '');</v>
      </c>
    </row>
    <row r="499" spans="1:19" x14ac:dyDescent="0.25">
      <c r="A499">
        <v>497</v>
      </c>
      <c r="B499" t="s">
        <v>4346</v>
      </c>
      <c r="I499">
        <v>5</v>
      </c>
      <c r="K499">
        <v>10</v>
      </c>
      <c r="R499" t="s">
        <v>4333</v>
      </c>
      <c r="S49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'Serperior', 0, 0, 0, 0, 0, 0, 5, 0, '10', 0, 0, 0, 0, 0, '');</v>
      </c>
    </row>
    <row r="500" spans="1:19" x14ac:dyDescent="0.25">
      <c r="A500">
        <v>498</v>
      </c>
      <c r="B500" t="s">
        <v>4347</v>
      </c>
      <c r="I500">
        <v>5</v>
      </c>
      <c r="K500">
        <v>7</v>
      </c>
      <c r="R500" t="s">
        <v>4333</v>
      </c>
      <c r="S50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'Tepig', 0, 0, 0, 0, 0, 0, 5, 0, '7', 0, 0, 0, 0, 0, '');</v>
      </c>
    </row>
    <row r="501" spans="1:19" x14ac:dyDescent="0.25">
      <c r="A501">
        <v>499</v>
      </c>
      <c r="B501" t="s">
        <v>4348</v>
      </c>
      <c r="I501">
        <v>5</v>
      </c>
      <c r="K501">
        <v>7.6</v>
      </c>
      <c r="R501" t="s">
        <v>4333</v>
      </c>
      <c r="S50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'Pignite', 0, 0, 0, 0, 0, 0, 5, 0, '7,6', 0, 0, 0, 0, 0, '');</v>
      </c>
    </row>
    <row r="502" spans="1:19" x14ac:dyDescent="0.25">
      <c r="A502">
        <v>500</v>
      </c>
      <c r="B502" t="s">
        <v>4349</v>
      </c>
      <c r="I502">
        <v>5</v>
      </c>
      <c r="K502">
        <v>7.6</v>
      </c>
      <c r="R502" t="s">
        <v>4333</v>
      </c>
      <c r="S50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'Emboar', 0, 0, 0, 0, 0, 0, 5, 0, '7,6', 0, 0, 0, 0, 0, '');</v>
      </c>
    </row>
    <row r="503" spans="1:19" x14ac:dyDescent="0.25">
      <c r="A503">
        <v>501</v>
      </c>
      <c r="B503" t="s">
        <v>4350</v>
      </c>
      <c r="I503">
        <v>5</v>
      </c>
      <c r="K503">
        <v>18</v>
      </c>
      <c r="R503" t="s">
        <v>4333</v>
      </c>
      <c r="S50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'Oshawott', 0, 0, 0, 0, 0, 0, 5, 0, '18', 0, 0, 0, 0, 0, '');</v>
      </c>
    </row>
    <row r="504" spans="1:19" x14ac:dyDescent="0.25">
      <c r="A504">
        <v>502</v>
      </c>
      <c r="B504" t="s">
        <v>4351</v>
      </c>
      <c r="I504">
        <v>5</v>
      </c>
      <c r="K504">
        <v>18</v>
      </c>
      <c r="R504" t="s">
        <v>4333</v>
      </c>
      <c r="S50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'Dewott', 0, 0, 0, 0, 0, 0, 5, 0, '18', 0, 0, 0, 0, 0, '');</v>
      </c>
    </row>
    <row r="505" spans="1:19" x14ac:dyDescent="0.25">
      <c r="A505">
        <v>503</v>
      </c>
      <c r="B505" t="s">
        <v>4352</v>
      </c>
      <c r="I505">
        <v>5</v>
      </c>
      <c r="K505">
        <v>18</v>
      </c>
      <c r="R505" t="s">
        <v>4333</v>
      </c>
      <c r="S50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'Samurott', 0, 0, 0, 0, 0, 0, 5, 0, '18', 0, 0, 0, 0, 0, '');</v>
      </c>
    </row>
    <row r="506" spans="1:19" x14ac:dyDescent="0.25">
      <c r="A506">
        <v>504</v>
      </c>
      <c r="B506" t="s">
        <v>4353</v>
      </c>
      <c r="I506">
        <v>5</v>
      </c>
      <c r="K506">
        <v>13</v>
      </c>
      <c r="R506" t="s">
        <v>4333</v>
      </c>
      <c r="S50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'Patrat', 0, 0, 0, 0, 0, 0, 5, 0, '13', 0, 0, 0, 0, 0, '');</v>
      </c>
    </row>
    <row r="507" spans="1:19" x14ac:dyDescent="0.25">
      <c r="A507">
        <v>505</v>
      </c>
      <c r="B507" t="s">
        <v>4354</v>
      </c>
      <c r="I507">
        <v>5</v>
      </c>
      <c r="K507">
        <v>13</v>
      </c>
      <c r="R507" t="s">
        <v>4333</v>
      </c>
      <c r="S50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'Watchog', 0, 0, 0, 0, 0, 0, 5, 0, '13', 0, 0, 0, 0, 0, '');</v>
      </c>
    </row>
    <row r="508" spans="1:19" x14ac:dyDescent="0.25">
      <c r="A508">
        <v>506</v>
      </c>
      <c r="B508" t="s">
        <v>4355</v>
      </c>
      <c r="I508">
        <v>5</v>
      </c>
      <c r="K508">
        <v>13</v>
      </c>
      <c r="R508" t="s">
        <v>4333</v>
      </c>
      <c r="S50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'Lillipup', 0, 0, 0, 0, 0, 0, 5, 0, '13', 0, 0, 0, 0, 0, '');</v>
      </c>
    </row>
    <row r="509" spans="1:19" x14ac:dyDescent="0.25">
      <c r="A509">
        <v>507</v>
      </c>
      <c r="B509" t="s">
        <v>4356</v>
      </c>
      <c r="I509">
        <v>5</v>
      </c>
      <c r="K509">
        <v>13</v>
      </c>
      <c r="R509" t="s">
        <v>4333</v>
      </c>
      <c r="S50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'Herdier', 0, 0, 0, 0, 0, 0, 5, 0, '13', 0, 0, 0, 0, 0, '');</v>
      </c>
    </row>
    <row r="510" spans="1:19" x14ac:dyDescent="0.25">
      <c r="A510">
        <v>508</v>
      </c>
      <c r="B510" t="s">
        <v>4357</v>
      </c>
      <c r="I510">
        <v>5</v>
      </c>
      <c r="K510">
        <v>13</v>
      </c>
      <c r="R510" t="s">
        <v>4333</v>
      </c>
      <c r="S51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'Stoutland', 0, 0, 0, 0, 0, 0, 5, 0, '13', 0, 0, 0, 0, 0, '');</v>
      </c>
    </row>
    <row r="511" spans="1:19" x14ac:dyDescent="0.25">
      <c r="A511">
        <v>509</v>
      </c>
      <c r="B511" t="s">
        <v>4358</v>
      </c>
      <c r="I511">
        <v>5</v>
      </c>
      <c r="K511">
        <v>2</v>
      </c>
      <c r="R511" t="s">
        <v>4333</v>
      </c>
      <c r="S51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'Purrloin', 0, 0, 0, 0, 0, 0, 5, 0, '2', 0, 0, 0, 0, 0, '');</v>
      </c>
    </row>
    <row r="512" spans="1:19" x14ac:dyDescent="0.25">
      <c r="A512">
        <v>510</v>
      </c>
      <c r="B512" t="s">
        <v>4359</v>
      </c>
      <c r="I512">
        <v>5</v>
      </c>
      <c r="K512">
        <v>2</v>
      </c>
      <c r="R512" t="s">
        <v>4333</v>
      </c>
      <c r="S51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'Liepard', 0, 0, 0, 0, 0, 0, 5, 0, '2', 0, 0, 0, 0, 0, '');</v>
      </c>
    </row>
    <row r="513" spans="1:19" x14ac:dyDescent="0.25">
      <c r="A513">
        <v>511</v>
      </c>
      <c r="B513" t="s">
        <v>4360</v>
      </c>
      <c r="I513">
        <v>5</v>
      </c>
      <c r="K513">
        <v>10</v>
      </c>
      <c r="R513" t="s">
        <v>4333</v>
      </c>
      <c r="S51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'Pansage', 0, 0, 0, 0, 0, 0, 5, 0, '10', 0, 0, 0, 0, 0, '');</v>
      </c>
    </row>
    <row r="514" spans="1:19" x14ac:dyDescent="0.25">
      <c r="A514">
        <v>512</v>
      </c>
      <c r="B514" t="s">
        <v>4361</v>
      </c>
      <c r="I514">
        <v>5</v>
      </c>
      <c r="K514">
        <v>10</v>
      </c>
      <c r="R514" t="s">
        <v>4333</v>
      </c>
      <c r="S51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'Simisage', 0, 0, 0, 0, 0, 0, 5, 0, '10', 0, 0, 0, 0, 0, '');</v>
      </c>
    </row>
    <row r="515" spans="1:19" x14ac:dyDescent="0.25">
      <c r="A515">
        <v>513</v>
      </c>
      <c r="B515" t="s">
        <v>4362</v>
      </c>
      <c r="I515">
        <v>5</v>
      </c>
      <c r="K515">
        <v>7</v>
      </c>
      <c r="R515" t="s">
        <v>4333</v>
      </c>
      <c r="S515" t="str">
        <f t="shared" ref="S515:S578" si="8">"INSERT INTO `pokemons` (`id`, `name`, `attack`, `defense`, `stamina`, `cp_lvl_20`, `cp_lvl_30`, `cp_lvl_35`, `gen`, `egg`, `type_ids`, `rarity_id`, `raid_lvl`, `raid_boss_cp`, `raid_cp_min`, `raid_cp_max`, `img`) VALUES (NULL, '"&amp;B515&amp;"', "&amp;IF(C515&lt;&gt;"",C515,"0")&amp;", "&amp;IF(D515&lt;&gt;"",D515,"0")&amp;", "&amp;IF(E515&lt;&gt;"",E515,"0")&amp;", "&amp;IF(F515&lt;&gt;"",F515,"0")&amp;", "&amp;IF(G515&lt;&gt;"",G515,"0")&amp;", "&amp;IF(H515&lt;&gt;"",H515,"0")&amp;", "&amp;I515&amp;", "&amp;IF(J515&lt;&gt;"",J515,"0")&amp;", '"&amp;K515&amp;"', "&amp;IF(L515&lt;&gt;"",L515,"0")&amp;", "&amp;IF(M515&lt;&gt;"",M515,"0")&amp;", "&amp;IF(N515&lt;&gt;"",N515,"0")&amp;", "&amp;IF(O515&lt;&gt;"",O515,"0")&amp;", "&amp;IF(P515&lt;&gt;"",P515,"0")&amp;", '"&amp;IF(Q515&lt;&gt;"",Q515,"")&amp;"');"</f>
        <v>INSERT INTO `pokemons` (`id`, `name`, `attack`, `defense`, `stamina`, `cp_lvl_20`, `cp_lvl_30`, `cp_lvl_35`, `gen`, `egg`, `type_ids`, `rarity_id`, `raid_lvl`, `raid_boss_cp`, `raid_cp_min`, `raid_cp_max`, `img`) VALUES (NULL, 'Pansear', 0, 0, 0, 0, 0, 0, 5, 0, '7', 0, 0, 0, 0, 0, '');</v>
      </c>
    </row>
    <row r="516" spans="1:19" x14ac:dyDescent="0.25">
      <c r="A516">
        <v>514</v>
      </c>
      <c r="B516" t="s">
        <v>4363</v>
      </c>
      <c r="I516">
        <v>5</v>
      </c>
      <c r="K516">
        <v>7</v>
      </c>
      <c r="R516" t="s">
        <v>4333</v>
      </c>
      <c r="S51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'Simisear', 0, 0, 0, 0, 0, 0, 5, 0, '7', 0, 0, 0, 0, 0, '');</v>
      </c>
    </row>
    <row r="517" spans="1:19" x14ac:dyDescent="0.25">
      <c r="A517">
        <v>515</v>
      </c>
      <c r="B517" t="s">
        <v>4364</v>
      </c>
      <c r="I517">
        <v>5</v>
      </c>
      <c r="K517">
        <v>18</v>
      </c>
      <c r="R517" t="s">
        <v>4333</v>
      </c>
      <c r="S51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'Panpour', 0, 0, 0, 0, 0, 0, 5, 0, '18', 0, 0, 0, 0, 0, '');</v>
      </c>
    </row>
    <row r="518" spans="1:19" x14ac:dyDescent="0.25">
      <c r="A518">
        <v>516</v>
      </c>
      <c r="B518" t="s">
        <v>4365</v>
      </c>
      <c r="I518">
        <v>5</v>
      </c>
      <c r="K518">
        <v>18</v>
      </c>
      <c r="R518" t="s">
        <v>4333</v>
      </c>
      <c r="S51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'Simipour', 0, 0, 0, 0, 0, 0, 5, 0, '18', 0, 0, 0, 0, 0, '');</v>
      </c>
    </row>
    <row r="519" spans="1:19" x14ac:dyDescent="0.25">
      <c r="A519">
        <v>517</v>
      </c>
      <c r="B519" t="s">
        <v>4366</v>
      </c>
      <c r="I519">
        <v>5</v>
      </c>
      <c r="K519">
        <v>15</v>
      </c>
      <c r="R519" t="s">
        <v>4333</v>
      </c>
      <c r="S51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'Munna', 0, 0, 0, 0, 0, 0, 5, 0, '15', 0, 0, 0, 0, 0, '');</v>
      </c>
    </row>
    <row r="520" spans="1:19" x14ac:dyDescent="0.25">
      <c r="A520">
        <v>518</v>
      </c>
      <c r="B520" t="s">
        <v>4367</v>
      </c>
      <c r="I520">
        <v>5</v>
      </c>
      <c r="K520">
        <v>15</v>
      </c>
      <c r="R520" t="s">
        <v>4333</v>
      </c>
      <c r="S52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'Musharna', 0, 0, 0, 0, 0, 0, 5, 0, '15', 0, 0, 0, 0, 0, '');</v>
      </c>
    </row>
    <row r="521" spans="1:19" x14ac:dyDescent="0.25">
      <c r="A521">
        <v>519</v>
      </c>
      <c r="B521" t="s">
        <v>4368</v>
      </c>
      <c r="I521">
        <v>5</v>
      </c>
      <c r="K521">
        <v>13.8</v>
      </c>
      <c r="R521" t="s">
        <v>4333</v>
      </c>
      <c r="S52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'Pidove', 0, 0, 0, 0, 0, 0, 5, 0, '13,8', 0, 0, 0, 0, 0, '');</v>
      </c>
    </row>
    <row r="522" spans="1:19" x14ac:dyDescent="0.25">
      <c r="A522">
        <v>520</v>
      </c>
      <c r="B522" t="s">
        <v>4369</v>
      </c>
      <c r="I522">
        <v>5</v>
      </c>
      <c r="K522">
        <v>13.8</v>
      </c>
      <c r="R522" t="s">
        <v>4333</v>
      </c>
      <c r="S52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'Tranquill', 0, 0, 0, 0, 0, 0, 5, 0, '13,8', 0, 0, 0, 0, 0, '');</v>
      </c>
    </row>
    <row r="523" spans="1:19" x14ac:dyDescent="0.25">
      <c r="A523">
        <v>521</v>
      </c>
      <c r="B523" t="s">
        <v>4370</v>
      </c>
      <c r="I523">
        <v>5</v>
      </c>
      <c r="K523">
        <v>13.8</v>
      </c>
      <c r="R523" t="s">
        <v>4333</v>
      </c>
      <c r="S52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'Unfezant', 0, 0, 0, 0, 0, 0, 5, 0, '13,8', 0, 0, 0, 0, 0, '');</v>
      </c>
    </row>
    <row r="524" spans="1:19" x14ac:dyDescent="0.25">
      <c r="A524">
        <v>522</v>
      </c>
      <c r="B524" t="s">
        <v>4371</v>
      </c>
      <c r="I524">
        <v>5</v>
      </c>
      <c r="K524">
        <v>4</v>
      </c>
      <c r="R524" t="s">
        <v>4333</v>
      </c>
      <c r="S52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'Blitzle', 0, 0, 0, 0, 0, 0, 5, 0, '4', 0, 0, 0, 0, 0, '');</v>
      </c>
    </row>
    <row r="525" spans="1:19" x14ac:dyDescent="0.25">
      <c r="A525">
        <v>523</v>
      </c>
      <c r="B525" t="s">
        <v>4372</v>
      </c>
      <c r="I525">
        <v>5</v>
      </c>
      <c r="K525">
        <v>4</v>
      </c>
      <c r="R525" t="s">
        <v>4333</v>
      </c>
      <c r="S52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'Zebstrika', 0, 0, 0, 0, 0, 0, 5, 0, '4', 0, 0, 0, 0, 0, '');</v>
      </c>
    </row>
    <row r="526" spans="1:19" x14ac:dyDescent="0.25">
      <c r="A526">
        <v>524</v>
      </c>
      <c r="B526" t="s">
        <v>4373</v>
      </c>
      <c r="I526">
        <v>5</v>
      </c>
      <c r="K526">
        <v>16</v>
      </c>
      <c r="R526" t="s">
        <v>4333</v>
      </c>
      <c r="S52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'Roggenrola', 0, 0, 0, 0, 0, 0, 5, 0, '16', 0, 0, 0, 0, 0, '');</v>
      </c>
    </row>
    <row r="527" spans="1:19" x14ac:dyDescent="0.25">
      <c r="A527">
        <v>525</v>
      </c>
      <c r="B527" t="s">
        <v>4374</v>
      </c>
      <c r="I527">
        <v>5</v>
      </c>
      <c r="K527">
        <v>16</v>
      </c>
      <c r="R527" t="s">
        <v>4333</v>
      </c>
      <c r="S52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'Boldore', 0, 0, 0, 0, 0, 0, 5, 0, '16', 0, 0, 0, 0, 0, '');</v>
      </c>
    </row>
    <row r="528" spans="1:19" x14ac:dyDescent="0.25">
      <c r="A528">
        <v>526</v>
      </c>
      <c r="B528" t="s">
        <v>4375</v>
      </c>
      <c r="I528">
        <v>5</v>
      </c>
      <c r="K528">
        <v>16</v>
      </c>
      <c r="R528" t="s">
        <v>4333</v>
      </c>
      <c r="S52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'Gigalith', 0, 0, 0, 0, 0, 0, 5, 0, '16', 0, 0, 0, 0, 0, '');</v>
      </c>
    </row>
    <row r="529" spans="1:19" x14ac:dyDescent="0.25">
      <c r="A529">
        <v>527</v>
      </c>
      <c r="B529" t="s">
        <v>4376</v>
      </c>
      <c r="I529">
        <v>5</v>
      </c>
      <c r="K529">
        <v>15.8</v>
      </c>
      <c r="R529" t="s">
        <v>4333</v>
      </c>
      <c r="S52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'Woobat', 0, 0, 0, 0, 0, 0, 5, 0, '15,8', 0, 0, 0, 0, 0, '');</v>
      </c>
    </row>
    <row r="530" spans="1:19" x14ac:dyDescent="0.25">
      <c r="A530">
        <v>528</v>
      </c>
      <c r="B530" t="s">
        <v>4377</v>
      </c>
      <c r="I530">
        <v>5</v>
      </c>
      <c r="K530">
        <v>15.8</v>
      </c>
      <c r="R530" t="s">
        <v>4333</v>
      </c>
      <c r="S53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'Swoobat', 0, 0, 0, 0, 0, 0, 5, 0, '15,8', 0, 0, 0, 0, 0, '');</v>
      </c>
    </row>
    <row r="531" spans="1:19" x14ac:dyDescent="0.25">
      <c r="A531">
        <v>529</v>
      </c>
      <c r="B531" t="s">
        <v>4378</v>
      </c>
      <c r="I531">
        <v>5</v>
      </c>
      <c r="K531">
        <v>11</v>
      </c>
      <c r="R531" t="s">
        <v>4333</v>
      </c>
      <c r="S53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'Drilbur', 0, 0, 0, 0, 0, 0, 5, 0, '11', 0, 0, 0, 0, 0, '');</v>
      </c>
    </row>
    <row r="532" spans="1:19" x14ac:dyDescent="0.25">
      <c r="A532">
        <v>530</v>
      </c>
      <c r="B532" t="s">
        <v>4379</v>
      </c>
      <c r="I532">
        <v>5</v>
      </c>
      <c r="K532">
        <v>11.17</v>
      </c>
      <c r="R532" t="s">
        <v>4333</v>
      </c>
      <c r="S53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'Excadrill', 0, 0, 0, 0, 0, 0, 5, 0, '11,17', 0, 0, 0, 0, 0, '');</v>
      </c>
    </row>
    <row r="533" spans="1:19" x14ac:dyDescent="0.25">
      <c r="A533">
        <v>531</v>
      </c>
      <c r="B533" t="s">
        <v>4380</v>
      </c>
      <c r="I533">
        <v>5</v>
      </c>
      <c r="K533">
        <v>13</v>
      </c>
      <c r="R533" t="s">
        <v>4333</v>
      </c>
      <c r="S53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'Audino', 0, 0, 0, 0, 0, 0, 5, 0, '13', 0, 0, 0, 0, 0, '');</v>
      </c>
    </row>
    <row r="534" spans="1:19" x14ac:dyDescent="0.25">
      <c r="A534">
        <v>532</v>
      </c>
      <c r="B534" t="s">
        <v>4381</v>
      </c>
      <c r="I534">
        <v>5</v>
      </c>
      <c r="K534">
        <v>6</v>
      </c>
      <c r="R534" t="s">
        <v>4333</v>
      </c>
      <c r="S53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'Timburr', 0, 0, 0, 0, 0, 0, 5, 0, '6', 0, 0, 0, 0, 0, '');</v>
      </c>
    </row>
    <row r="535" spans="1:19" x14ac:dyDescent="0.25">
      <c r="A535">
        <v>533</v>
      </c>
      <c r="B535" t="s">
        <v>4382</v>
      </c>
      <c r="I535">
        <v>5</v>
      </c>
      <c r="K535">
        <v>6</v>
      </c>
      <c r="R535" t="s">
        <v>4333</v>
      </c>
      <c r="S53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'Gurdurr', 0, 0, 0, 0, 0, 0, 5, 0, '6', 0, 0, 0, 0, 0, '');</v>
      </c>
    </row>
    <row r="536" spans="1:19" x14ac:dyDescent="0.25">
      <c r="A536">
        <v>534</v>
      </c>
      <c r="B536" t="s">
        <v>4383</v>
      </c>
      <c r="I536">
        <v>5</v>
      </c>
      <c r="K536">
        <v>6</v>
      </c>
      <c r="R536" t="s">
        <v>4333</v>
      </c>
      <c r="S53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'Conkeldurr', 0, 0, 0, 0, 0, 0, 5, 0, '6', 0, 0, 0, 0, 0, '');</v>
      </c>
    </row>
    <row r="537" spans="1:19" x14ac:dyDescent="0.25">
      <c r="A537">
        <v>535</v>
      </c>
      <c r="B537" t="s">
        <v>4384</v>
      </c>
      <c r="I537">
        <v>5</v>
      </c>
      <c r="K537">
        <v>18</v>
      </c>
      <c r="R537" t="s">
        <v>4333</v>
      </c>
      <c r="S53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'Tympole', 0, 0, 0, 0, 0, 0, 5, 0, '18', 0, 0, 0, 0, 0, '');</v>
      </c>
    </row>
    <row r="538" spans="1:19" x14ac:dyDescent="0.25">
      <c r="A538">
        <v>536</v>
      </c>
      <c r="B538" t="s">
        <v>4385</v>
      </c>
      <c r="I538">
        <v>5</v>
      </c>
      <c r="K538">
        <v>18.11</v>
      </c>
      <c r="R538" t="s">
        <v>4333</v>
      </c>
      <c r="S53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'Palpitoad', 0, 0, 0, 0, 0, 0, 5, 0, '18,11', 0, 0, 0, 0, 0, '');</v>
      </c>
    </row>
    <row r="539" spans="1:19" x14ac:dyDescent="0.25">
      <c r="A539">
        <v>537</v>
      </c>
      <c r="B539" t="s">
        <v>4386</v>
      </c>
      <c r="I539">
        <v>5</v>
      </c>
      <c r="K539">
        <v>18.11</v>
      </c>
      <c r="R539" t="s">
        <v>4333</v>
      </c>
      <c r="S53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'Seismitoad', 0, 0, 0, 0, 0, 0, 5, 0, '18,11', 0, 0, 0, 0, 0, '');</v>
      </c>
    </row>
    <row r="540" spans="1:19" x14ac:dyDescent="0.25">
      <c r="A540">
        <v>538</v>
      </c>
      <c r="B540" t="s">
        <v>4387</v>
      </c>
      <c r="I540">
        <v>5</v>
      </c>
      <c r="K540">
        <v>6</v>
      </c>
      <c r="R540" t="s">
        <v>4333</v>
      </c>
      <c r="S54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'Throh', 0, 0, 0, 0, 0, 0, 5, 0, '6', 0, 0, 0, 0, 0, '');</v>
      </c>
    </row>
    <row r="541" spans="1:19" x14ac:dyDescent="0.25">
      <c r="A541">
        <v>539</v>
      </c>
      <c r="B541" t="s">
        <v>4388</v>
      </c>
      <c r="I541">
        <v>5</v>
      </c>
      <c r="K541">
        <v>6</v>
      </c>
      <c r="R541" t="s">
        <v>4333</v>
      </c>
      <c r="S54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'Sawk', 0, 0, 0, 0, 0, 0, 5, 0, '6', 0, 0, 0, 0, 0, '');</v>
      </c>
    </row>
    <row r="542" spans="1:19" x14ac:dyDescent="0.25">
      <c r="A542">
        <v>540</v>
      </c>
      <c r="B542" t="s">
        <v>4389</v>
      </c>
      <c r="I542">
        <v>5</v>
      </c>
      <c r="K542">
        <v>1.1000000000000001</v>
      </c>
      <c r="R542" t="s">
        <v>4333</v>
      </c>
      <c r="S54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'Sewaddle', 0, 0, 0, 0, 0, 0, 5, 0, '1,1', 0, 0, 0, 0, 0, '');</v>
      </c>
    </row>
    <row r="543" spans="1:19" x14ac:dyDescent="0.25">
      <c r="A543">
        <v>541</v>
      </c>
      <c r="B543" t="s">
        <v>4390</v>
      </c>
      <c r="I543">
        <v>5</v>
      </c>
      <c r="K543">
        <v>1.1000000000000001</v>
      </c>
      <c r="R543" t="s">
        <v>4333</v>
      </c>
      <c r="S54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'Swadloon', 0, 0, 0, 0, 0, 0, 5, 0, '1,1', 0, 0, 0, 0, 0, '');</v>
      </c>
    </row>
    <row r="544" spans="1:19" x14ac:dyDescent="0.25">
      <c r="A544">
        <v>542</v>
      </c>
      <c r="B544" t="s">
        <v>4391</v>
      </c>
      <c r="I544">
        <v>5</v>
      </c>
      <c r="K544">
        <v>1.1000000000000001</v>
      </c>
      <c r="R544" t="s">
        <v>4333</v>
      </c>
      <c r="S54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'Leavanny', 0, 0, 0, 0, 0, 0, 5, 0, '1,1', 0, 0, 0, 0, 0, '');</v>
      </c>
    </row>
    <row r="545" spans="1:19" x14ac:dyDescent="0.25">
      <c r="A545">
        <v>543</v>
      </c>
      <c r="B545" t="s">
        <v>4392</v>
      </c>
      <c r="I545">
        <v>5</v>
      </c>
      <c r="K545">
        <v>1.1399999999999999</v>
      </c>
      <c r="R545" t="s">
        <v>4333</v>
      </c>
      <c r="S54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'Venipede', 0, 0, 0, 0, 0, 0, 5, 0, '1,14', 0, 0, 0, 0, 0, '');</v>
      </c>
    </row>
    <row r="546" spans="1:19" x14ac:dyDescent="0.25">
      <c r="A546">
        <v>544</v>
      </c>
      <c r="B546" t="s">
        <v>4393</v>
      </c>
      <c r="I546">
        <v>5</v>
      </c>
      <c r="K546">
        <v>1.1399999999999999</v>
      </c>
      <c r="R546" t="s">
        <v>4333</v>
      </c>
      <c r="S54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'Whirlipede', 0, 0, 0, 0, 0, 0, 5, 0, '1,14', 0, 0, 0, 0, 0, '');</v>
      </c>
    </row>
    <row r="547" spans="1:19" x14ac:dyDescent="0.25">
      <c r="A547">
        <v>545</v>
      </c>
      <c r="B547" t="s">
        <v>4394</v>
      </c>
      <c r="I547">
        <v>5</v>
      </c>
      <c r="K547">
        <v>1.1399999999999999</v>
      </c>
      <c r="R547" t="s">
        <v>4333</v>
      </c>
      <c r="S54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'Scolipede', 0, 0, 0, 0, 0, 0, 5, 0, '1,14', 0, 0, 0, 0, 0, '');</v>
      </c>
    </row>
    <row r="548" spans="1:19" x14ac:dyDescent="0.25">
      <c r="A548">
        <v>546</v>
      </c>
      <c r="B548" t="s">
        <v>4395</v>
      </c>
      <c r="I548">
        <v>5</v>
      </c>
      <c r="K548">
        <v>10.5</v>
      </c>
      <c r="R548" t="s">
        <v>4333</v>
      </c>
      <c r="S54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'Cottonee', 0, 0, 0, 0, 0, 0, 5, 0, '10,5', 0, 0, 0, 0, 0, '');</v>
      </c>
    </row>
    <row r="549" spans="1:19" x14ac:dyDescent="0.25">
      <c r="A549">
        <v>547</v>
      </c>
      <c r="B549" t="s">
        <v>4396</v>
      </c>
      <c r="I549">
        <v>5</v>
      </c>
      <c r="K549">
        <v>10.5</v>
      </c>
      <c r="R549" t="s">
        <v>4333</v>
      </c>
      <c r="S54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'Whimsicott', 0, 0, 0, 0, 0, 0, 5, 0, '10,5', 0, 0, 0, 0, 0, '');</v>
      </c>
    </row>
    <row r="550" spans="1:19" x14ac:dyDescent="0.25">
      <c r="A550">
        <v>548</v>
      </c>
      <c r="B550" t="s">
        <v>4397</v>
      </c>
      <c r="I550">
        <v>5</v>
      </c>
      <c r="K550">
        <v>10</v>
      </c>
      <c r="R550" t="s">
        <v>4333</v>
      </c>
      <c r="S55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'Petilil', 0, 0, 0, 0, 0, 0, 5, 0, '10', 0, 0, 0, 0, 0, '');</v>
      </c>
    </row>
    <row r="551" spans="1:19" x14ac:dyDescent="0.25">
      <c r="A551">
        <v>549</v>
      </c>
      <c r="B551" t="s">
        <v>4398</v>
      </c>
      <c r="I551">
        <v>5</v>
      </c>
      <c r="K551">
        <v>10</v>
      </c>
      <c r="R551" t="s">
        <v>4333</v>
      </c>
      <c r="S55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'Lilligant', 0, 0, 0, 0, 0, 0, 5, 0, '10', 0, 0, 0, 0, 0, '');</v>
      </c>
    </row>
    <row r="552" spans="1:19" x14ac:dyDescent="0.25">
      <c r="A552">
        <v>550</v>
      </c>
      <c r="B552" t="s">
        <v>4399</v>
      </c>
      <c r="I552">
        <v>5</v>
      </c>
      <c r="K552">
        <v>18</v>
      </c>
      <c r="R552" t="s">
        <v>4333</v>
      </c>
      <c r="S55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3" spans="1:19" x14ac:dyDescent="0.25">
      <c r="A553">
        <v>550</v>
      </c>
      <c r="B553" t="s">
        <v>4399</v>
      </c>
      <c r="I553">
        <v>5</v>
      </c>
      <c r="K553">
        <v>18</v>
      </c>
      <c r="R553" t="s">
        <v>4333</v>
      </c>
      <c r="S55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4" spans="1:19" x14ac:dyDescent="0.25">
      <c r="A554">
        <v>551</v>
      </c>
      <c r="B554" t="s">
        <v>4400</v>
      </c>
      <c r="I554">
        <v>5</v>
      </c>
      <c r="K554">
        <v>11.2</v>
      </c>
      <c r="R554" t="s">
        <v>4333</v>
      </c>
      <c r="S55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'Sandile', 0, 0, 0, 0, 0, 0, 5, 0, '11,2', 0, 0, 0, 0, 0, '');</v>
      </c>
    </row>
    <row r="555" spans="1:19" x14ac:dyDescent="0.25">
      <c r="A555">
        <v>552</v>
      </c>
      <c r="B555" t="s">
        <v>4401</v>
      </c>
      <c r="I555">
        <v>5</v>
      </c>
      <c r="K555">
        <v>11.2</v>
      </c>
      <c r="R555" t="s">
        <v>4333</v>
      </c>
      <c r="S55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'Krokorok', 0, 0, 0, 0, 0, 0, 5, 0, '11,2', 0, 0, 0, 0, 0, '');</v>
      </c>
    </row>
    <row r="556" spans="1:19" x14ac:dyDescent="0.25">
      <c r="A556">
        <v>553</v>
      </c>
      <c r="B556" t="s">
        <v>4402</v>
      </c>
      <c r="I556">
        <v>5</v>
      </c>
      <c r="K556">
        <v>11.2</v>
      </c>
      <c r="R556" t="s">
        <v>4333</v>
      </c>
      <c r="S55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'Krookodile', 0, 0, 0, 0, 0, 0, 5, 0, '11,2', 0, 0, 0, 0, 0, '');</v>
      </c>
    </row>
    <row r="557" spans="1:19" x14ac:dyDescent="0.25">
      <c r="A557">
        <v>554</v>
      </c>
      <c r="B557" t="s">
        <v>4403</v>
      </c>
      <c r="I557">
        <v>5</v>
      </c>
      <c r="K557">
        <v>7</v>
      </c>
      <c r="R557" t="s">
        <v>4333</v>
      </c>
      <c r="S55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'Darumaka', 0, 0, 0, 0, 0, 0, 5, 0, '7', 0, 0, 0, 0, 0, '');</v>
      </c>
    </row>
    <row r="558" spans="1:19" x14ac:dyDescent="0.25">
      <c r="A558">
        <v>555</v>
      </c>
      <c r="B558" t="s">
        <v>4404</v>
      </c>
      <c r="I558">
        <v>5</v>
      </c>
      <c r="K558">
        <v>7</v>
      </c>
      <c r="R558" t="s">
        <v>4333</v>
      </c>
      <c r="S55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'Darmanitan', 0, 0, 0, 0, 0, 0, 5, 0, '7', 0, 0, 0, 0, 0, '');</v>
      </c>
    </row>
    <row r="559" spans="1:19" x14ac:dyDescent="0.25">
      <c r="A559">
        <v>556</v>
      </c>
      <c r="B559" t="s">
        <v>4405</v>
      </c>
      <c r="I559">
        <v>5</v>
      </c>
      <c r="K559">
        <v>10</v>
      </c>
      <c r="R559" t="s">
        <v>4333</v>
      </c>
      <c r="S55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'Maractus', 0, 0, 0, 0, 0, 0, 5, 0, '10', 0, 0, 0, 0, 0, '');</v>
      </c>
    </row>
    <row r="560" spans="1:19" x14ac:dyDescent="0.25">
      <c r="A560">
        <v>557</v>
      </c>
      <c r="B560" t="s">
        <v>4406</v>
      </c>
      <c r="I560">
        <v>5</v>
      </c>
      <c r="K560">
        <v>1.1599999999999999</v>
      </c>
      <c r="R560" t="s">
        <v>4333</v>
      </c>
      <c r="S56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'Dwebble', 0, 0, 0, 0, 0, 0, 5, 0, '1,16', 0, 0, 0, 0, 0, '');</v>
      </c>
    </row>
    <row r="561" spans="1:19" x14ac:dyDescent="0.25">
      <c r="A561">
        <v>558</v>
      </c>
      <c r="B561" t="s">
        <v>4407</v>
      </c>
      <c r="I561">
        <v>5</v>
      </c>
      <c r="K561">
        <v>1.1599999999999999</v>
      </c>
      <c r="R561" t="s">
        <v>4333</v>
      </c>
      <c r="S56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'Crustle', 0, 0, 0, 0, 0, 0, 5, 0, '1,16', 0, 0, 0, 0, 0, '');</v>
      </c>
    </row>
    <row r="562" spans="1:19" x14ac:dyDescent="0.25">
      <c r="A562">
        <v>559</v>
      </c>
      <c r="B562" t="s">
        <v>4408</v>
      </c>
      <c r="I562">
        <v>5</v>
      </c>
      <c r="K562">
        <v>2.6</v>
      </c>
      <c r="R562" t="s">
        <v>4333</v>
      </c>
      <c r="S56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'Scraggy', 0, 0, 0, 0, 0, 0, 5, 0, '2,6', 0, 0, 0, 0, 0, '');</v>
      </c>
    </row>
    <row r="563" spans="1:19" x14ac:dyDescent="0.25">
      <c r="A563">
        <v>560</v>
      </c>
      <c r="B563" t="s">
        <v>4409</v>
      </c>
      <c r="I563">
        <v>5</v>
      </c>
      <c r="K563">
        <v>2.6</v>
      </c>
      <c r="R563" t="s">
        <v>4333</v>
      </c>
      <c r="S56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'Scrafty', 0, 0, 0, 0, 0, 0, 5, 0, '2,6', 0, 0, 0, 0, 0, '');</v>
      </c>
    </row>
    <row r="564" spans="1:19" x14ac:dyDescent="0.25">
      <c r="A564">
        <v>561</v>
      </c>
      <c r="B564" t="s">
        <v>4410</v>
      </c>
      <c r="I564">
        <v>5</v>
      </c>
      <c r="K564">
        <v>15.8</v>
      </c>
      <c r="R564" t="s">
        <v>4333</v>
      </c>
      <c r="S56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'Sigilyph', 0, 0, 0, 0, 0, 0, 5, 0, '15,8', 0, 0, 0, 0, 0, '');</v>
      </c>
    </row>
    <row r="565" spans="1:19" x14ac:dyDescent="0.25">
      <c r="A565">
        <v>562</v>
      </c>
      <c r="B565" t="s">
        <v>4411</v>
      </c>
      <c r="I565">
        <v>5</v>
      </c>
      <c r="K565">
        <v>9</v>
      </c>
      <c r="R565" t="s">
        <v>4333</v>
      </c>
      <c r="S56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'Yamask', 0, 0, 0, 0, 0, 0, 5, 0, '9', 0, 0, 0, 0, 0, '');</v>
      </c>
    </row>
    <row r="566" spans="1:19" x14ac:dyDescent="0.25">
      <c r="A566">
        <v>563</v>
      </c>
      <c r="B566" t="s">
        <v>4412</v>
      </c>
      <c r="I566">
        <v>5</v>
      </c>
      <c r="K566">
        <v>9</v>
      </c>
      <c r="R566" t="s">
        <v>4333</v>
      </c>
      <c r="S56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'Cofagrigus', 0, 0, 0, 0, 0, 0, 5, 0, '9', 0, 0, 0, 0, 0, '');</v>
      </c>
    </row>
    <row r="567" spans="1:19" x14ac:dyDescent="0.25">
      <c r="A567">
        <v>564</v>
      </c>
      <c r="B567" t="s">
        <v>4413</v>
      </c>
      <c r="I567">
        <v>5</v>
      </c>
      <c r="K567">
        <v>18.16</v>
      </c>
      <c r="R567" t="s">
        <v>4333</v>
      </c>
      <c r="S56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'Tirtouga', 0, 0, 0, 0, 0, 0, 5, 0, '18,16', 0, 0, 0, 0, 0, '');</v>
      </c>
    </row>
    <row r="568" spans="1:19" x14ac:dyDescent="0.25">
      <c r="A568">
        <v>565</v>
      </c>
      <c r="B568" t="s">
        <v>4414</v>
      </c>
      <c r="I568">
        <v>5</v>
      </c>
      <c r="K568">
        <v>18.16</v>
      </c>
      <c r="R568" t="s">
        <v>4333</v>
      </c>
      <c r="S56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'Carracosta', 0, 0, 0, 0, 0, 0, 5, 0, '18,16', 0, 0, 0, 0, 0, '');</v>
      </c>
    </row>
    <row r="569" spans="1:19" x14ac:dyDescent="0.25">
      <c r="A569">
        <v>566</v>
      </c>
      <c r="B569" t="s">
        <v>4415</v>
      </c>
      <c r="I569">
        <v>5</v>
      </c>
      <c r="K569">
        <v>16.8</v>
      </c>
      <c r="R569" t="s">
        <v>4333</v>
      </c>
      <c r="S56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'Archen', 0, 0, 0, 0, 0, 0, 5, 0, '16,8', 0, 0, 0, 0, 0, '');</v>
      </c>
    </row>
    <row r="570" spans="1:19" x14ac:dyDescent="0.25">
      <c r="A570">
        <v>567</v>
      </c>
      <c r="B570" t="s">
        <v>4416</v>
      </c>
      <c r="I570">
        <v>5</v>
      </c>
      <c r="K570">
        <v>16.8</v>
      </c>
      <c r="R570" t="s">
        <v>4333</v>
      </c>
      <c r="S57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'Archeops', 0, 0, 0, 0, 0, 0, 5, 0, '16,8', 0, 0, 0, 0, 0, '');</v>
      </c>
    </row>
    <row r="571" spans="1:19" x14ac:dyDescent="0.25">
      <c r="A571">
        <v>568</v>
      </c>
      <c r="B571" t="s">
        <v>4417</v>
      </c>
      <c r="I571">
        <v>5</v>
      </c>
      <c r="K571">
        <v>14</v>
      </c>
      <c r="R571" t="s">
        <v>4333</v>
      </c>
      <c r="S57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'Trubbish', 0, 0, 0, 0, 0, 0, 5, 0, '14', 0, 0, 0, 0, 0, '');</v>
      </c>
    </row>
    <row r="572" spans="1:19" x14ac:dyDescent="0.25">
      <c r="A572">
        <v>569</v>
      </c>
      <c r="B572" t="s">
        <v>4418</v>
      </c>
      <c r="I572">
        <v>5</v>
      </c>
      <c r="K572">
        <v>14</v>
      </c>
      <c r="R572" t="s">
        <v>4333</v>
      </c>
      <c r="S57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'Garbodor', 0, 0, 0, 0, 0, 0, 5, 0, '14', 0, 0, 0, 0, 0, '');</v>
      </c>
    </row>
    <row r="573" spans="1:19" x14ac:dyDescent="0.25">
      <c r="A573">
        <v>570</v>
      </c>
      <c r="B573" t="s">
        <v>4419</v>
      </c>
      <c r="I573">
        <v>5</v>
      </c>
      <c r="K573">
        <v>2</v>
      </c>
      <c r="R573" t="s">
        <v>4333</v>
      </c>
      <c r="S57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'Zorua', 0, 0, 0, 0, 0, 0, 5, 0, '2', 0, 0, 0, 0, 0, '');</v>
      </c>
    </row>
    <row r="574" spans="1:19" x14ac:dyDescent="0.25">
      <c r="A574">
        <v>571</v>
      </c>
      <c r="B574" t="s">
        <v>4420</v>
      </c>
      <c r="I574">
        <v>5</v>
      </c>
      <c r="K574">
        <v>2</v>
      </c>
      <c r="R574" t="s">
        <v>4333</v>
      </c>
      <c r="S57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'Zoroark', 0, 0, 0, 0, 0, 0, 5, 0, '2', 0, 0, 0, 0, 0, '');</v>
      </c>
    </row>
    <row r="575" spans="1:19" x14ac:dyDescent="0.25">
      <c r="A575">
        <v>572</v>
      </c>
      <c r="B575" t="s">
        <v>4421</v>
      </c>
      <c r="I575">
        <v>5</v>
      </c>
      <c r="K575">
        <v>13</v>
      </c>
      <c r="R575" t="s">
        <v>4333</v>
      </c>
      <c r="S57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'Minccino', 0, 0, 0, 0, 0, 0, 5, 0, '13', 0, 0, 0, 0, 0, '');</v>
      </c>
    </row>
    <row r="576" spans="1:19" x14ac:dyDescent="0.25">
      <c r="A576">
        <v>573</v>
      </c>
      <c r="B576" t="s">
        <v>4422</v>
      </c>
      <c r="I576">
        <v>5</v>
      </c>
      <c r="K576">
        <v>13</v>
      </c>
      <c r="R576" t="s">
        <v>4333</v>
      </c>
      <c r="S57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'Cinccino', 0, 0, 0, 0, 0, 0, 5, 0, '13', 0, 0, 0, 0, 0, '');</v>
      </c>
    </row>
    <row r="577" spans="1:19" x14ac:dyDescent="0.25">
      <c r="A577">
        <v>574</v>
      </c>
      <c r="B577" t="s">
        <v>4423</v>
      </c>
      <c r="I577">
        <v>5</v>
      </c>
      <c r="K577">
        <v>15</v>
      </c>
      <c r="R577" t="s">
        <v>4333</v>
      </c>
      <c r="S57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'Gothita', 0, 0, 0, 0, 0, 0, 5, 0, '15', 0, 0, 0, 0, 0, '');</v>
      </c>
    </row>
    <row r="578" spans="1:19" x14ac:dyDescent="0.25">
      <c r="A578">
        <v>575</v>
      </c>
      <c r="B578" t="s">
        <v>4424</v>
      </c>
      <c r="I578">
        <v>5</v>
      </c>
      <c r="K578">
        <v>15</v>
      </c>
      <c r="R578" t="s">
        <v>4333</v>
      </c>
      <c r="S57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'Gothorita', 0, 0, 0, 0, 0, 0, 5, 0, '15', 0, 0, 0, 0, 0, '');</v>
      </c>
    </row>
    <row r="579" spans="1:19" x14ac:dyDescent="0.25">
      <c r="A579">
        <v>576</v>
      </c>
      <c r="B579" t="s">
        <v>4425</v>
      </c>
      <c r="I579">
        <v>5</v>
      </c>
      <c r="K579">
        <v>15</v>
      </c>
      <c r="R579" t="s">
        <v>4333</v>
      </c>
      <c r="S579" t="str">
        <f t="shared" ref="S579:S642" si="9">"INSERT INTO `pokemons` (`id`, `name`, `attack`, `defense`, `stamina`, `cp_lvl_20`, `cp_lvl_30`, `cp_lvl_35`, `gen`, `egg`, `type_ids`, `rarity_id`, `raid_lvl`, `raid_boss_cp`, `raid_cp_min`, `raid_cp_max`, `img`) VALUES (NULL, '"&amp;B579&amp;"', "&amp;IF(C579&lt;&gt;"",C579,"0")&amp;", "&amp;IF(D579&lt;&gt;"",D579,"0")&amp;", "&amp;IF(E579&lt;&gt;"",E579,"0")&amp;", "&amp;IF(F579&lt;&gt;"",F579,"0")&amp;", "&amp;IF(G579&lt;&gt;"",G579,"0")&amp;", "&amp;IF(H579&lt;&gt;"",H579,"0")&amp;", "&amp;I579&amp;", "&amp;IF(J579&lt;&gt;"",J579,"0")&amp;", '"&amp;K579&amp;"', "&amp;IF(L579&lt;&gt;"",L579,"0")&amp;", "&amp;IF(M579&lt;&gt;"",M579,"0")&amp;", "&amp;IF(N579&lt;&gt;"",N579,"0")&amp;", "&amp;IF(O579&lt;&gt;"",O579,"0")&amp;", "&amp;IF(P579&lt;&gt;"",P579,"0")&amp;", '"&amp;IF(Q579&lt;&gt;"",Q579,"")&amp;"');"</f>
        <v>INSERT INTO `pokemons` (`id`, `name`, `attack`, `defense`, `stamina`, `cp_lvl_20`, `cp_lvl_30`, `cp_lvl_35`, `gen`, `egg`, `type_ids`, `rarity_id`, `raid_lvl`, `raid_boss_cp`, `raid_cp_min`, `raid_cp_max`, `img`) VALUES (NULL, 'Gothitelle', 0, 0, 0, 0, 0, 0, 5, 0, '15', 0, 0, 0, 0, 0, '');</v>
      </c>
    </row>
    <row r="580" spans="1:19" x14ac:dyDescent="0.25">
      <c r="A580">
        <v>577</v>
      </c>
      <c r="B580" t="s">
        <v>4426</v>
      </c>
      <c r="I580">
        <v>5</v>
      </c>
      <c r="K580">
        <v>15</v>
      </c>
      <c r="R580" t="s">
        <v>4333</v>
      </c>
      <c r="S58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'Solosis', 0, 0, 0, 0, 0, 0, 5, 0, '15', 0, 0, 0, 0, 0, '');</v>
      </c>
    </row>
    <row r="581" spans="1:19" x14ac:dyDescent="0.25">
      <c r="A581">
        <v>578</v>
      </c>
      <c r="B581" t="s">
        <v>4427</v>
      </c>
      <c r="I581">
        <v>5</v>
      </c>
      <c r="K581">
        <v>15</v>
      </c>
      <c r="R581" t="s">
        <v>4333</v>
      </c>
      <c r="S58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'Duosion', 0, 0, 0, 0, 0, 0, 5, 0, '15', 0, 0, 0, 0, 0, '');</v>
      </c>
    </row>
    <row r="582" spans="1:19" x14ac:dyDescent="0.25">
      <c r="A582">
        <v>579</v>
      </c>
      <c r="B582" t="s">
        <v>4428</v>
      </c>
      <c r="I582">
        <v>5</v>
      </c>
      <c r="K582">
        <v>15</v>
      </c>
      <c r="R582" t="s">
        <v>4333</v>
      </c>
      <c r="S58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'Reuniclus', 0, 0, 0, 0, 0, 0, 5, 0, '15', 0, 0, 0, 0, 0, '');</v>
      </c>
    </row>
    <row r="583" spans="1:19" x14ac:dyDescent="0.25">
      <c r="A583">
        <v>580</v>
      </c>
      <c r="B583" t="s">
        <v>4429</v>
      </c>
      <c r="I583">
        <v>5</v>
      </c>
      <c r="K583">
        <v>18.8</v>
      </c>
      <c r="R583" t="s">
        <v>4333</v>
      </c>
      <c r="S58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'Ducklett', 0, 0, 0, 0, 0, 0, 5, 0, '18,8', 0, 0, 0, 0, 0, '');</v>
      </c>
    </row>
    <row r="584" spans="1:19" x14ac:dyDescent="0.25">
      <c r="A584">
        <v>581</v>
      </c>
      <c r="B584" t="s">
        <v>4430</v>
      </c>
      <c r="I584">
        <v>5</v>
      </c>
      <c r="K584">
        <v>18.8</v>
      </c>
      <c r="R584" t="s">
        <v>4333</v>
      </c>
      <c r="S58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'Swanna', 0, 0, 0, 0, 0, 0, 5, 0, '18,8', 0, 0, 0, 0, 0, '');</v>
      </c>
    </row>
    <row r="585" spans="1:19" x14ac:dyDescent="0.25">
      <c r="A585">
        <v>582</v>
      </c>
      <c r="B585" t="s">
        <v>4431</v>
      </c>
      <c r="I585">
        <v>5</v>
      </c>
      <c r="K585">
        <v>12</v>
      </c>
      <c r="R585" t="s">
        <v>4333</v>
      </c>
      <c r="S58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'Vanillite', 0, 0, 0, 0, 0, 0, 5, 0, '12', 0, 0, 0, 0, 0, '');</v>
      </c>
    </row>
    <row r="586" spans="1:19" x14ac:dyDescent="0.25">
      <c r="A586">
        <v>583</v>
      </c>
      <c r="B586" t="s">
        <v>4432</v>
      </c>
      <c r="I586">
        <v>5</v>
      </c>
      <c r="K586">
        <v>12</v>
      </c>
      <c r="R586" t="s">
        <v>4333</v>
      </c>
      <c r="S58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'Vanillish', 0, 0, 0, 0, 0, 0, 5, 0, '12', 0, 0, 0, 0, 0, '');</v>
      </c>
    </row>
    <row r="587" spans="1:19" x14ac:dyDescent="0.25">
      <c r="A587">
        <v>584</v>
      </c>
      <c r="B587" t="s">
        <v>4433</v>
      </c>
      <c r="I587">
        <v>5</v>
      </c>
      <c r="K587">
        <v>12</v>
      </c>
      <c r="R587" t="s">
        <v>4333</v>
      </c>
      <c r="S58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'Vanilluxe', 0, 0, 0, 0, 0, 0, 5, 0, '12', 0, 0, 0, 0, 0, '');</v>
      </c>
    </row>
    <row r="588" spans="1:19" x14ac:dyDescent="0.25">
      <c r="A588">
        <v>585</v>
      </c>
      <c r="B588" t="s">
        <v>4434</v>
      </c>
      <c r="I588">
        <v>5</v>
      </c>
      <c r="K588">
        <v>13.1</v>
      </c>
      <c r="R588" t="s">
        <v>4333</v>
      </c>
      <c r="S58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'Deerling', 0, 0, 0, 0, 0, 0, 5, 0, '13,1', 0, 0, 0, 0, 0, '');</v>
      </c>
    </row>
    <row r="589" spans="1:19" x14ac:dyDescent="0.25">
      <c r="A589">
        <v>586</v>
      </c>
      <c r="B589" t="s">
        <v>4435</v>
      </c>
      <c r="I589">
        <v>5</v>
      </c>
      <c r="K589">
        <v>13.1</v>
      </c>
      <c r="R589" t="s">
        <v>4333</v>
      </c>
      <c r="S58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'Sawsbuck', 0, 0, 0, 0, 0, 0, 5, 0, '13,1', 0, 0, 0, 0, 0, '');</v>
      </c>
    </row>
    <row r="590" spans="1:19" x14ac:dyDescent="0.25">
      <c r="A590">
        <v>587</v>
      </c>
      <c r="B590" t="s">
        <v>4436</v>
      </c>
      <c r="I590">
        <v>5</v>
      </c>
      <c r="K590">
        <v>4.8</v>
      </c>
      <c r="R590" t="s">
        <v>4333</v>
      </c>
      <c r="S59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'Emolga', 0, 0, 0, 0, 0, 0, 5, 0, '4,8', 0, 0, 0, 0, 0, '');</v>
      </c>
    </row>
    <row r="591" spans="1:19" x14ac:dyDescent="0.25">
      <c r="A591">
        <v>588</v>
      </c>
      <c r="B591" t="s">
        <v>4437</v>
      </c>
      <c r="I591">
        <v>5</v>
      </c>
      <c r="K591">
        <v>1</v>
      </c>
      <c r="R591" t="s">
        <v>4333</v>
      </c>
      <c r="S59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'Karrablast', 0, 0, 0, 0, 0, 0, 5, 0, '1', 0, 0, 0, 0, 0, '');</v>
      </c>
    </row>
    <row r="592" spans="1:19" x14ac:dyDescent="0.25">
      <c r="A592">
        <v>589</v>
      </c>
      <c r="B592" t="s">
        <v>4438</v>
      </c>
      <c r="I592">
        <v>5</v>
      </c>
      <c r="K592">
        <v>1.17</v>
      </c>
      <c r="R592" t="s">
        <v>4333</v>
      </c>
      <c r="S59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'Escavalier', 0, 0, 0, 0, 0, 0, 5, 0, '1,17', 0, 0, 0, 0, 0, '');</v>
      </c>
    </row>
    <row r="593" spans="1:19" x14ac:dyDescent="0.25">
      <c r="A593">
        <v>590</v>
      </c>
      <c r="B593" t="s">
        <v>4439</v>
      </c>
      <c r="I593">
        <v>5</v>
      </c>
      <c r="K593">
        <v>10.14</v>
      </c>
      <c r="R593" t="s">
        <v>4333</v>
      </c>
      <c r="S59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'Foongus', 0, 0, 0, 0, 0, 0, 5, 0, '10,14', 0, 0, 0, 0, 0, '');</v>
      </c>
    </row>
    <row r="594" spans="1:19" x14ac:dyDescent="0.25">
      <c r="A594">
        <v>591</v>
      </c>
      <c r="B594" t="s">
        <v>4440</v>
      </c>
      <c r="I594">
        <v>5</v>
      </c>
      <c r="K594">
        <v>10.14</v>
      </c>
      <c r="R594" t="s">
        <v>4333</v>
      </c>
      <c r="S59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'Amoonguss', 0, 0, 0, 0, 0, 0, 5, 0, '10,14', 0, 0, 0, 0, 0, '');</v>
      </c>
    </row>
    <row r="595" spans="1:19" x14ac:dyDescent="0.25">
      <c r="A595">
        <v>592</v>
      </c>
      <c r="B595" t="s">
        <v>4441</v>
      </c>
      <c r="I595">
        <v>5</v>
      </c>
      <c r="K595">
        <v>18.899999999999999</v>
      </c>
      <c r="R595" t="s">
        <v>4333</v>
      </c>
      <c r="S59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6" spans="1:19" x14ac:dyDescent="0.25">
      <c r="A596">
        <v>592</v>
      </c>
      <c r="B596" t="s">
        <v>4441</v>
      </c>
      <c r="I596">
        <v>5</v>
      </c>
      <c r="K596">
        <v>18.899999999999999</v>
      </c>
      <c r="R596" t="s">
        <v>4333</v>
      </c>
      <c r="S59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7" spans="1:19" x14ac:dyDescent="0.25">
      <c r="A597">
        <v>593</v>
      </c>
      <c r="B597" t="s">
        <v>4442</v>
      </c>
      <c r="I597">
        <v>5</v>
      </c>
      <c r="K597">
        <v>18.899999999999999</v>
      </c>
      <c r="R597" t="s">
        <v>4333</v>
      </c>
      <c r="S59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8" spans="1:19" x14ac:dyDescent="0.25">
      <c r="A598">
        <v>593</v>
      </c>
      <c r="B598" t="s">
        <v>4442</v>
      </c>
      <c r="I598">
        <v>5</v>
      </c>
      <c r="K598">
        <v>18.899999999999999</v>
      </c>
      <c r="R598" t="s">
        <v>4333</v>
      </c>
      <c r="S59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9" spans="1:19" x14ac:dyDescent="0.25">
      <c r="A599">
        <v>594</v>
      </c>
      <c r="B599" t="s">
        <v>4443</v>
      </c>
      <c r="I599">
        <v>5</v>
      </c>
      <c r="K599">
        <v>18</v>
      </c>
      <c r="R599" t="s">
        <v>4333</v>
      </c>
      <c r="S59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'Alomomola', 0, 0, 0, 0, 0, 0, 5, 0, '18', 0, 0, 0, 0, 0, '');</v>
      </c>
    </row>
    <row r="600" spans="1:19" x14ac:dyDescent="0.25">
      <c r="A600">
        <v>595</v>
      </c>
      <c r="B600" t="s">
        <v>4444</v>
      </c>
      <c r="I600">
        <v>5</v>
      </c>
      <c r="K600">
        <v>1.4</v>
      </c>
      <c r="R600" t="s">
        <v>4333</v>
      </c>
      <c r="S60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'Joltik', 0, 0, 0, 0, 0, 0, 5, 0, '1,4', 0, 0, 0, 0, 0, '');</v>
      </c>
    </row>
    <row r="601" spans="1:19" x14ac:dyDescent="0.25">
      <c r="A601">
        <v>596</v>
      </c>
      <c r="B601" t="s">
        <v>4445</v>
      </c>
      <c r="I601">
        <v>5</v>
      </c>
      <c r="K601">
        <v>1.4</v>
      </c>
      <c r="R601" t="s">
        <v>4333</v>
      </c>
      <c r="S60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'Galvantula', 0, 0, 0, 0, 0, 0, 5, 0, '1,4', 0, 0, 0, 0, 0, '');</v>
      </c>
    </row>
    <row r="602" spans="1:19" x14ac:dyDescent="0.25">
      <c r="A602">
        <v>597</v>
      </c>
      <c r="B602" t="s">
        <v>4446</v>
      </c>
      <c r="I602">
        <v>5</v>
      </c>
      <c r="K602">
        <v>10.17</v>
      </c>
      <c r="R602" t="s">
        <v>4333</v>
      </c>
      <c r="S60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'Ferroseed', 0, 0, 0, 0, 0, 0, 5, 0, '10,17', 0, 0, 0, 0, 0, '');</v>
      </c>
    </row>
    <row r="603" spans="1:19" x14ac:dyDescent="0.25">
      <c r="A603">
        <v>598</v>
      </c>
      <c r="B603" t="s">
        <v>4447</v>
      </c>
      <c r="I603">
        <v>5</v>
      </c>
      <c r="K603">
        <v>10.17</v>
      </c>
      <c r="R603" t="s">
        <v>4333</v>
      </c>
      <c r="S60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'Ferrothorn', 0, 0, 0, 0, 0, 0, 5, 0, '10,17', 0, 0, 0, 0, 0, '');</v>
      </c>
    </row>
    <row r="604" spans="1:19" x14ac:dyDescent="0.25">
      <c r="A604">
        <v>599</v>
      </c>
      <c r="B604" t="s">
        <v>4448</v>
      </c>
      <c r="I604">
        <v>5</v>
      </c>
      <c r="K604">
        <v>17</v>
      </c>
      <c r="R604" t="s">
        <v>4333</v>
      </c>
      <c r="S60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'Klink', 0, 0, 0, 0, 0, 0, 5, 0, '17', 0, 0, 0, 0, 0, '');</v>
      </c>
    </row>
    <row r="605" spans="1:19" x14ac:dyDescent="0.25">
      <c r="A605">
        <v>600</v>
      </c>
      <c r="B605" t="s">
        <v>4449</v>
      </c>
      <c r="I605">
        <v>5</v>
      </c>
      <c r="K605">
        <v>17</v>
      </c>
      <c r="R605" t="s">
        <v>4333</v>
      </c>
      <c r="S60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'Klang', 0, 0, 0, 0, 0, 0, 5, 0, '17', 0, 0, 0, 0, 0, '');</v>
      </c>
    </row>
    <row r="606" spans="1:19" x14ac:dyDescent="0.25">
      <c r="A606">
        <v>601</v>
      </c>
      <c r="B606" t="s">
        <v>4450</v>
      </c>
      <c r="I606">
        <v>5</v>
      </c>
      <c r="K606">
        <v>17</v>
      </c>
      <c r="R606" t="s">
        <v>4333</v>
      </c>
      <c r="S60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'Klinklang', 0, 0, 0, 0, 0, 0, 5, 0, '17', 0, 0, 0, 0, 0, '');</v>
      </c>
    </row>
    <row r="607" spans="1:19" x14ac:dyDescent="0.25">
      <c r="A607">
        <v>602</v>
      </c>
      <c r="B607" t="s">
        <v>4451</v>
      </c>
      <c r="I607">
        <v>5</v>
      </c>
      <c r="K607">
        <v>4</v>
      </c>
      <c r="R607" t="s">
        <v>4333</v>
      </c>
      <c r="S60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'Tynamo', 0, 0, 0, 0, 0, 0, 5, 0, '4', 0, 0, 0, 0, 0, '');</v>
      </c>
    </row>
    <row r="608" spans="1:19" x14ac:dyDescent="0.25">
      <c r="A608">
        <v>603</v>
      </c>
      <c r="B608" t="s">
        <v>4452</v>
      </c>
      <c r="I608">
        <v>5</v>
      </c>
      <c r="K608">
        <v>4</v>
      </c>
      <c r="R608" t="s">
        <v>4333</v>
      </c>
      <c r="S60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'Eelektrik', 0, 0, 0, 0, 0, 0, 5, 0, '4', 0, 0, 0, 0, 0, '');</v>
      </c>
    </row>
    <row r="609" spans="1:19" x14ac:dyDescent="0.25">
      <c r="A609">
        <v>604</v>
      </c>
      <c r="B609" t="s">
        <v>4453</v>
      </c>
      <c r="I609">
        <v>5</v>
      </c>
      <c r="K609">
        <v>4</v>
      </c>
      <c r="R609" t="s">
        <v>4333</v>
      </c>
      <c r="S60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'Eelektross', 0, 0, 0, 0, 0, 0, 5, 0, '4', 0, 0, 0, 0, 0, '');</v>
      </c>
    </row>
    <row r="610" spans="1:19" x14ac:dyDescent="0.25">
      <c r="A610">
        <v>605</v>
      </c>
      <c r="B610" t="s">
        <v>4454</v>
      </c>
      <c r="I610">
        <v>5</v>
      </c>
      <c r="K610">
        <v>15</v>
      </c>
      <c r="R610" t="s">
        <v>4333</v>
      </c>
      <c r="S61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'Elgyem', 0, 0, 0, 0, 0, 0, 5, 0, '15', 0, 0, 0, 0, 0, '');</v>
      </c>
    </row>
    <row r="611" spans="1:19" x14ac:dyDescent="0.25">
      <c r="A611">
        <v>606</v>
      </c>
      <c r="B611" t="s">
        <v>4455</v>
      </c>
      <c r="I611">
        <v>5</v>
      </c>
      <c r="K611">
        <v>15</v>
      </c>
      <c r="R611" t="s">
        <v>4333</v>
      </c>
      <c r="S61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'Beheeyem', 0, 0, 0, 0, 0, 0, 5, 0, '15', 0, 0, 0, 0, 0, '');</v>
      </c>
    </row>
    <row r="612" spans="1:19" x14ac:dyDescent="0.25">
      <c r="A612">
        <v>607</v>
      </c>
      <c r="B612" t="s">
        <v>4456</v>
      </c>
      <c r="I612">
        <v>5</v>
      </c>
      <c r="K612">
        <v>9.6999999999999993</v>
      </c>
      <c r="R612" t="s">
        <v>4333</v>
      </c>
      <c r="S61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'Litwick', 0, 0, 0, 0, 0, 0, 5, 0, '9,7', 0, 0, 0, 0, 0, '');</v>
      </c>
    </row>
    <row r="613" spans="1:19" x14ac:dyDescent="0.25">
      <c r="A613">
        <v>608</v>
      </c>
      <c r="B613" t="s">
        <v>4457</v>
      </c>
      <c r="I613">
        <v>5</v>
      </c>
      <c r="K613">
        <v>9.6999999999999993</v>
      </c>
      <c r="R613" t="s">
        <v>4333</v>
      </c>
      <c r="S61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'Lampent', 0, 0, 0, 0, 0, 0, 5, 0, '9,7', 0, 0, 0, 0, 0, '');</v>
      </c>
    </row>
    <row r="614" spans="1:19" x14ac:dyDescent="0.25">
      <c r="A614">
        <v>609</v>
      </c>
      <c r="B614" t="s">
        <v>4458</v>
      </c>
      <c r="I614">
        <v>5</v>
      </c>
      <c r="K614">
        <v>9.6999999999999993</v>
      </c>
      <c r="R614" t="s">
        <v>4333</v>
      </c>
      <c r="S61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'Chandelure', 0, 0, 0, 0, 0, 0, 5, 0, '9,7', 0, 0, 0, 0, 0, '');</v>
      </c>
    </row>
    <row r="615" spans="1:19" x14ac:dyDescent="0.25">
      <c r="A615">
        <v>610</v>
      </c>
      <c r="B615" t="s">
        <v>4459</v>
      </c>
      <c r="I615">
        <v>5</v>
      </c>
      <c r="K615">
        <v>3</v>
      </c>
      <c r="R615" t="s">
        <v>4333</v>
      </c>
      <c r="S61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'Axew', 0, 0, 0, 0, 0, 0, 5, 0, '3', 0, 0, 0, 0, 0, '');</v>
      </c>
    </row>
    <row r="616" spans="1:19" x14ac:dyDescent="0.25">
      <c r="A616">
        <v>611</v>
      </c>
      <c r="B616" t="s">
        <v>4460</v>
      </c>
      <c r="I616">
        <v>5</v>
      </c>
      <c r="K616">
        <v>3</v>
      </c>
      <c r="R616" t="s">
        <v>4333</v>
      </c>
      <c r="S61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'Fraxure', 0, 0, 0, 0, 0, 0, 5, 0, '3', 0, 0, 0, 0, 0, '');</v>
      </c>
    </row>
    <row r="617" spans="1:19" x14ac:dyDescent="0.25">
      <c r="A617">
        <v>612</v>
      </c>
      <c r="B617" t="s">
        <v>4461</v>
      </c>
      <c r="I617">
        <v>5</v>
      </c>
      <c r="K617">
        <v>3</v>
      </c>
      <c r="R617" t="s">
        <v>4333</v>
      </c>
      <c r="S61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'Haxorus', 0, 0, 0, 0, 0, 0, 5, 0, '3', 0, 0, 0, 0, 0, '');</v>
      </c>
    </row>
    <row r="618" spans="1:19" x14ac:dyDescent="0.25">
      <c r="A618">
        <v>613</v>
      </c>
      <c r="B618" t="s">
        <v>4462</v>
      </c>
      <c r="I618">
        <v>5</v>
      </c>
      <c r="K618">
        <v>12</v>
      </c>
      <c r="R618" t="s">
        <v>4333</v>
      </c>
      <c r="S61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'Cubchoo', 0, 0, 0, 0, 0, 0, 5, 0, '12', 0, 0, 0, 0, 0, '');</v>
      </c>
    </row>
    <row r="619" spans="1:19" x14ac:dyDescent="0.25">
      <c r="A619">
        <v>614</v>
      </c>
      <c r="B619" t="s">
        <v>4463</v>
      </c>
      <c r="I619">
        <v>5</v>
      </c>
      <c r="K619">
        <v>12</v>
      </c>
      <c r="R619" t="s">
        <v>4333</v>
      </c>
      <c r="S61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'Beartic', 0, 0, 0, 0, 0, 0, 5, 0, '12', 0, 0, 0, 0, 0, '');</v>
      </c>
    </row>
    <row r="620" spans="1:19" x14ac:dyDescent="0.25">
      <c r="A620">
        <v>615</v>
      </c>
      <c r="B620" t="s">
        <v>4464</v>
      </c>
      <c r="I620">
        <v>5</v>
      </c>
      <c r="K620">
        <v>12</v>
      </c>
      <c r="R620" t="s">
        <v>4333</v>
      </c>
      <c r="S62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'Cryogonal', 0, 0, 0, 0, 0, 0, 5, 0, '12', 0, 0, 0, 0, 0, '');</v>
      </c>
    </row>
    <row r="621" spans="1:19" x14ac:dyDescent="0.25">
      <c r="A621">
        <v>616</v>
      </c>
      <c r="B621" t="s">
        <v>4465</v>
      </c>
      <c r="I621">
        <v>5</v>
      </c>
      <c r="K621">
        <v>1</v>
      </c>
      <c r="R621" t="s">
        <v>4333</v>
      </c>
      <c r="S62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'Shelmet', 0, 0, 0, 0, 0, 0, 5, 0, '1', 0, 0, 0, 0, 0, '');</v>
      </c>
    </row>
    <row r="622" spans="1:19" x14ac:dyDescent="0.25">
      <c r="A622">
        <v>617</v>
      </c>
      <c r="B622" t="s">
        <v>4466</v>
      </c>
      <c r="I622">
        <v>5</v>
      </c>
      <c r="K622">
        <v>1</v>
      </c>
      <c r="R622" t="s">
        <v>4333</v>
      </c>
      <c r="S62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'Accelgor', 0, 0, 0, 0, 0, 0, 5, 0, '1', 0, 0, 0, 0, 0, '');</v>
      </c>
    </row>
    <row r="623" spans="1:19" x14ac:dyDescent="0.25">
      <c r="A623">
        <v>618</v>
      </c>
      <c r="B623" t="s">
        <v>4467</v>
      </c>
      <c r="I623">
        <v>5</v>
      </c>
      <c r="K623">
        <v>11.4</v>
      </c>
      <c r="R623" t="s">
        <v>4333</v>
      </c>
      <c r="S62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'Stunfisk', 0, 0, 0, 0, 0, 0, 5, 0, '11,4', 0, 0, 0, 0, 0, '');</v>
      </c>
    </row>
    <row r="624" spans="1:19" x14ac:dyDescent="0.25">
      <c r="A624">
        <v>619</v>
      </c>
      <c r="B624" t="s">
        <v>4468</v>
      </c>
      <c r="I624">
        <v>5</v>
      </c>
      <c r="K624">
        <v>6</v>
      </c>
      <c r="R624" t="s">
        <v>4333</v>
      </c>
      <c r="S62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'Mienfoo', 0, 0, 0, 0, 0, 0, 5, 0, '6', 0, 0, 0, 0, 0, '');</v>
      </c>
    </row>
    <row r="625" spans="1:19" x14ac:dyDescent="0.25">
      <c r="A625">
        <v>620</v>
      </c>
      <c r="B625" t="s">
        <v>4469</v>
      </c>
      <c r="I625">
        <v>5</v>
      </c>
      <c r="K625">
        <v>6</v>
      </c>
      <c r="R625" t="s">
        <v>4333</v>
      </c>
      <c r="S62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'Mienshao', 0, 0, 0, 0, 0, 0, 5, 0, '6', 0, 0, 0, 0, 0, '');</v>
      </c>
    </row>
    <row r="626" spans="1:19" x14ac:dyDescent="0.25">
      <c r="A626">
        <v>621</v>
      </c>
      <c r="B626" t="s">
        <v>4470</v>
      </c>
      <c r="I626">
        <v>5</v>
      </c>
      <c r="K626">
        <v>3</v>
      </c>
      <c r="R626" t="s">
        <v>4333</v>
      </c>
      <c r="S62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'Druddigon', 0, 0, 0, 0, 0, 0, 5, 0, '3', 0, 0, 0, 0, 0, '');</v>
      </c>
    </row>
    <row r="627" spans="1:19" x14ac:dyDescent="0.25">
      <c r="A627">
        <v>622</v>
      </c>
      <c r="B627" t="s">
        <v>4471</v>
      </c>
      <c r="I627">
        <v>5</v>
      </c>
      <c r="K627">
        <v>11.9</v>
      </c>
      <c r="R627" t="s">
        <v>4333</v>
      </c>
      <c r="S62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'Golett', 0, 0, 0, 0, 0, 0, 5, 0, '11,9', 0, 0, 0, 0, 0, '');</v>
      </c>
    </row>
    <row r="628" spans="1:19" x14ac:dyDescent="0.25">
      <c r="A628">
        <v>623</v>
      </c>
      <c r="B628" t="s">
        <v>4472</v>
      </c>
      <c r="I628">
        <v>5</v>
      </c>
      <c r="K628">
        <v>11.9</v>
      </c>
      <c r="R628" t="s">
        <v>4333</v>
      </c>
      <c r="S62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'Golurk', 0, 0, 0, 0, 0, 0, 5, 0, '11,9', 0, 0, 0, 0, 0, '');</v>
      </c>
    </row>
    <row r="629" spans="1:19" x14ac:dyDescent="0.25">
      <c r="A629">
        <v>624</v>
      </c>
      <c r="B629" t="s">
        <v>4473</v>
      </c>
      <c r="I629">
        <v>5</v>
      </c>
      <c r="K629">
        <v>2.17</v>
      </c>
      <c r="R629" t="s">
        <v>4333</v>
      </c>
      <c r="S62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'Pawniard', 0, 0, 0, 0, 0, 0, 5, 0, '2,17', 0, 0, 0, 0, 0, '');</v>
      </c>
    </row>
    <row r="630" spans="1:19" x14ac:dyDescent="0.25">
      <c r="A630">
        <v>625</v>
      </c>
      <c r="B630" t="s">
        <v>4474</v>
      </c>
      <c r="I630">
        <v>5</v>
      </c>
      <c r="K630">
        <v>2.17</v>
      </c>
      <c r="R630" t="s">
        <v>4333</v>
      </c>
      <c r="S63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'Bisharp', 0, 0, 0, 0, 0, 0, 5, 0, '2,17', 0, 0, 0, 0, 0, '');</v>
      </c>
    </row>
    <row r="631" spans="1:19" x14ac:dyDescent="0.25">
      <c r="A631">
        <v>626</v>
      </c>
      <c r="B631" t="s">
        <v>4475</v>
      </c>
      <c r="I631">
        <v>5</v>
      </c>
      <c r="K631">
        <v>13</v>
      </c>
      <c r="R631" t="s">
        <v>4333</v>
      </c>
      <c r="S63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'Bouffalant', 0, 0, 0, 0, 0, 0, 5, 0, '13', 0, 0, 0, 0, 0, '');</v>
      </c>
    </row>
    <row r="632" spans="1:19" x14ac:dyDescent="0.25">
      <c r="A632">
        <v>627</v>
      </c>
      <c r="B632" t="s">
        <v>4476</v>
      </c>
      <c r="I632">
        <v>5</v>
      </c>
      <c r="K632">
        <v>13.8</v>
      </c>
      <c r="R632" t="s">
        <v>4333</v>
      </c>
      <c r="S63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'Rufflet', 0, 0, 0, 0, 0, 0, 5, 0, '13,8', 0, 0, 0, 0, 0, '');</v>
      </c>
    </row>
    <row r="633" spans="1:19" x14ac:dyDescent="0.25">
      <c r="A633">
        <v>628</v>
      </c>
      <c r="B633" t="s">
        <v>4477</v>
      </c>
      <c r="I633">
        <v>5</v>
      </c>
      <c r="K633">
        <v>13.8</v>
      </c>
      <c r="R633" t="s">
        <v>4333</v>
      </c>
      <c r="S63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'Braviary', 0, 0, 0, 0, 0, 0, 5, 0, '13,8', 0, 0, 0, 0, 0, '');</v>
      </c>
    </row>
    <row r="634" spans="1:19" x14ac:dyDescent="0.25">
      <c r="A634">
        <v>629</v>
      </c>
      <c r="B634" t="s">
        <v>4478</v>
      </c>
      <c r="I634">
        <v>5</v>
      </c>
      <c r="K634">
        <v>2.8</v>
      </c>
      <c r="R634" t="s">
        <v>4333</v>
      </c>
      <c r="S63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'Vullaby', 0, 0, 0, 0, 0, 0, 5, 0, '2,8', 0, 0, 0, 0, 0, '');</v>
      </c>
    </row>
    <row r="635" spans="1:19" x14ac:dyDescent="0.25">
      <c r="A635">
        <v>630</v>
      </c>
      <c r="B635" t="s">
        <v>4479</v>
      </c>
      <c r="I635">
        <v>5</v>
      </c>
      <c r="K635">
        <v>2.8</v>
      </c>
      <c r="R635" t="s">
        <v>4333</v>
      </c>
      <c r="S63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'Mandibuzz', 0, 0, 0, 0, 0, 0, 5, 0, '2,8', 0, 0, 0, 0, 0, '');</v>
      </c>
    </row>
    <row r="636" spans="1:19" x14ac:dyDescent="0.25">
      <c r="A636">
        <v>631</v>
      </c>
      <c r="B636" t="s">
        <v>4480</v>
      </c>
      <c r="I636">
        <v>5</v>
      </c>
      <c r="K636">
        <v>7</v>
      </c>
      <c r="R636" t="s">
        <v>4333</v>
      </c>
      <c r="S63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'Heatmor', 0, 0, 0, 0, 0, 0, 5, 0, '7', 0, 0, 0, 0, 0, '');</v>
      </c>
    </row>
    <row r="637" spans="1:19" x14ac:dyDescent="0.25">
      <c r="A637">
        <v>632</v>
      </c>
      <c r="B637" t="s">
        <v>4481</v>
      </c>
      <c r="I637">
        <v>5</v>
      </c>
      <c r="K637">
        <v>1.17</v>
      </c>
      <c r="R637" t="s">
        <v>4333</v>
      </c>
      <c r="S63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'Durant', 0, 0, 0, 0, 0, 0, 5, 0, '1,17', 0, 0, 0, 0, 0, '');</v>
      </c>
    </row>
    <row r="638" spans="1:19" x14ac:dyDescent="0.25">
      <c r="A638">
        <v>633</v>
      </c>
      <c r="B638" t="s">
        <v>4482</v>
      </c>
      <c r="I638">
        <v>5</v>
      </c>
      <c r="K638">
        <v>2.2999999999999998</v>
      </c>
      <c r="R638" t="s">
        <v>4333</v>
      </c>
      <c r="S63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'Deino', 0, 0, 0, 0, 0, 0, 5, 0, '2,3', 0, 0, 0, 0, 0, '');</v>
      </c>
    </row>
    <row r="639" spans="1:19" x14ac:dyDescent="0.25">
      <c r="A639">
        <v>634</v>
      </c>
      <c r="B639" t="s">
        <v>4483</v>
      </c>
      <c r="I639">
        <v>5</v>
      </c>
      <c r="K639">
        <v>2.2999999999999998</v>
      </c>
      <c r="R639" t="s">
        <v>4333</v>
      </c>
      <c r="S63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'Zweilous', 0, 0, 0, 0, 0, 0, 5, 0, '2,3', 0, 0, 0, 0, 0, '');</v>
      </c>
    </row>
    <row r="640" spans="1:19" x14ac:dyDescent="0.25">
      <c r="A640">
        <v>635</v>
      </c>
      <c r="B640" t="s">
        <v>4484</v>
      </c>
      <c r="I640">
        <v>5</v>
      </c>
      <c r="K640">
        <v>2.2999999999999998</v>
      </c>
      <c r="R640" t="s">
        <v>4333</v>
      </c>
      <c r="S64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'Hydreigon', 0, 0, 0, 0, 0, 0, 5, 0, '2,3', 0, 0, 0, 0, 0, '');</v>
      </c>
    </row>
    <row r="641" spans="1:19" x14ac:dyDescent="0.25">
      <c r="A641">
        <v>636</v>
      </c>
      <c r="B641" t="s">
        <v>4485</v>
      </c>
      <c r="I641">
        <v>5</v>
      </c>
      <c r="K641">
        <v>1.7</v>
      </c>
      <c r="R641" t="s">
        <v>4333</v>
      </c>
      <c r="S64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'Larvesta', 0, 0, 0, 0, 0, 0, 5, 0, '1,7', 0, 0, 0, 0, 0, '');</v>
      </c>
    </row>
    <row r="642" spans="1:19" x14ac:dyDescent="0.25">
      <c r="A642">
        <v>637</v>
      </c>
      <c r="B642" t="s">
        <v>4486</v>
      </c>
      <c r="I642">
        <v>5</v>
      </c>
      <c r="K642">
        <v>1.7</v>
      </c>
      <c r="R642" t="s">
        <v>4333</v>
      </c>
      <c r="S64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'Volcarona', 0, 0, 0, 0, 0, 0, 5, 0, '1,7', 0, 0, 0, 0, 0, '');</v>
      </c>
    </row>
    <row r="643" spans="1:19" x14ac:dyDescent="0.25">
      <c r="A643">
        <v>638</v>
      </c>
      <c r="B643" t="s">
        <v>4487</v>
      </c>
      <c r="I643">
        <v>5</v>
      </c>
      <c r="K643">
        <v>17.600000000000001</v>
      </c>
      <c r="R643" t="s">
        <v>4333</v>
      </c>
      <c r="S643" t="str">
        <f t="shared" ref="S643:S706" si="10">"INSERT INTO `pokemons` (`id`, `name`, `attack`, `defense`, `stamina`, `cp_lvl_20`, `cp_lvl_30`, `cp_lvl_35`, `gen`, `egg`, `type_ids`, `rarity_id`, `raid_lvl`, `raid_boss_cp`, `raid_cp_min`, `raid_cp_max`, `img`) VALUES (NULL, '"&amp;B643&amp;"', "&amp;IF(C643&lt;&gt;"",C643,"0")&amp;", "&amp;IF(D643&lt;&gt;"",D643,"0")&amp;", "&amp;IF(E643&lt;&gt;"",E643,"0")&amp;", "&amp;IF(F643&lt;&gt;"",F643,"0")&amp;", "&amp;IF(G643&lt;&gt;"",G643,"0")&amp;", "&amp;IF(H643&lt;&gt;"",H643,"0")&amp;", "&amp;I643&amp;", "&amp;IF(J643&lt;&gt;"",J643,"0")&amp;", '"&amp;K643&amp;"', "&amp;IF(L643&lt;&gt;"",L643,"0")&amp;", "&amp;IF(M643&lt;&gt;"",M643,"0")&amp;", "&amp;IF(N643&lt;&gt;"",N643,"0")&amp;", "&amp;IF(O643&lt;&gt;"",O643,"0")&amp;", "&amp;IF(P643&lt;&gt;"",P643,"0")&amp;", '"&amp;IF(Q643&lt;&gt;"",Q643,"")&amp;"');"</f>
        <v>INSERT INTO `pokemons` (`id`, `name`, `attack`, `defense`, `stamina`, `cp_lvl_20`, `cp_lvl_30`, `cp_lvl_35`, `gen`, `egg`, `type_ids`, `rarity_id`, `raid_lvl`, `raid_boss_cp`, `raid_cp_min`, `raid_cp_max`, `img`) VALUES (NULL, 'Cobalion', 0, 0, 0, 0, 0, 0, 5, 0, '17,6', 0, 0, 0, 0, 0, '');</v>
      </c>
    </row>
    <row r="644" spans="1:19" x14ac:dyDescent="0.25">
      <c r="A644">
        <v>639</v>
      </c>
      <c r="B644" t="s">
        <v>4488</v>
      </c>
      <c r="I644">
        <v>5</v>
      </c>
      <c r="K644">
        <v>16.600000000000001</v>
      </c>
      <c r="R644" t="s">
        <v>4333</v>
      </c>
      <c r="S64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'Terrakion', 0, 0, 0, 0, 0, 0, 5, 0, '16,6', 0, 0, 0, 0, 0, '');</v>
      </c>
    </row>
    <row r="645" spans="1:19" x14ac:dyDescent="0.25">
      <c r="A645">
        <v>640</v>
      </c>
      <c r="B645" t="s">
        <v>4489</v>
      </c>
      <c r="I645">
        <v>5</v>
      </c>
      <c r="K645">
        <v>10.6</v>
      </c>
      <c r="R645" t="s">
        <v>4333</v>
      </c>
      <c r="S64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'Virizion', 0, 0, 0, 0, 0, 0, 5, 0, '10,6', 0, 0, 0, 0, 0, '');</v>
      </c>
    </row>
    <row r="646" spans="1:19" x14ac:dyDescent="0.25">
      <c r="A646">
        <v>641</v>
      </c>
      <c r="B646" t="s">
        <v>4490</v>
      </c>
      <c r="I646">
        <v>5</v>
      </c>
      <c r="K646">
        <v>8</v>
      </c>
      <c r="R646" t="s">
        <v>4333</v>
      </c>
      <c r="S64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'Tornadus', 0, 0, 0, 0, 0, 0, 5, 0, '8', 0, 0, 0, 0, 0, '');</v>
      </c>
    </row>
    <row r="647" spans="1:19" x14ac:dyDescent="0.25">
      <c r="A647">
        <v>642</v>
      </c>
      <c r="B647" t="s">
        <v>4491</v>
      </c>
      <c r="I647">
        <v>5</v>
      </c>
      <c r="K647">
        <v>4.8</v>
      </c>
      <c r="R647" t="s">
        <v>4333</v>
      </c>
      <c r="S64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'Thundurus', 0, 0, 0, 0, 0, 0, 5, 0, '4,8', 0, 0, 0, 0, 0, '');</v>
      </c>
    </row>
    <row r="648" spans="1:19" x14ac:dyDescent="0.25">
      <c r="A648">
        <v>643</v>
      </c>
      <c r="B648" t="s">
        <v>4492</v>
      </c>
      <c r="I648">
        <v>5</v>
      </c>
      <c r="K648">
        <v>3.7</v>
      </c>
      <c r="R648" t="s">
        <v>4333</v>
      </c>
      <c r="S64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'Reshiram', 0, 0, 0, 0, 0, 0, 5, 0, '3,7', 0, 0, 0, 0, 0, '');</v>
      </c>
    </row>
    <row r="649" spans="1:19" x14ac:dyDescent="0.25">
      <c r="A649">
        <v>644</v>
      </c>
      <c r="B649" t="s">
        <v>4493</v>
      </c>
      <c r="I649">
        <v>5</v>
      </c>
      <c r="K649">
        <v>3.4</v>
      </c>
      <c r="R649" t="s">
        <v>4333</v>
      </c>
      <c r="S64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'Zekrom', 0, 0, 0, 0, 0, 0, 5, 0, '3,4', 0, 0, 0, 0, 0, '');</v>
      </c>
    </row>
    <row r="650" spans="1:19" x14ac:dyDescent="0.25">
      <c r="A650">
        <v>645</v>
      </c>
      <c r="B650" t="s">
        <v>4494</v>
      </c>
      <c r="I650">
        <v>5</v>
      </c>
      <c r="K650">
        <v>11.8</v>
      </c>
      <c r="R650" t="s">
        <v>4333</v>
      </c>
      <c r="S65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'Landorus', 0, 0, 0, 0, 0, 0, 5, 0, '11,8', 0, 0, 0, 0, 0, '');</v>
      </c>
    </row>
    <row r="651" spans="1:19" x14ac:dyDescent="0.25">
      <c r="A651">
        <v>646</v>
      </c>
      <c r="B651" t="s">
        <v>4495</v>
      </c>
      <c r="I651">
        <v>5</v>
      </c>
      <c r="K651">
        <v>3.12</v>
      </c>
      <c r="R651" t="s">
        <v>4333</v>
      </c>
      <c r="S65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'Kyurem', 0, 0, 0, 0, 0, 0, 5, 0, '3,12', 0, 0, 0, 0, 0, '');</v>
      </c>
    </row>
    <row r="652" spans="1:19" x14ac:dyDescent="0.25">
      <c r="A652">
        <v>647</v>
      </c>
      <c r="B652" t="s">
        <v>4496</v>
      </c>
      <c r="I652">
        <v>5</v>
      </c>
      <c r="K652">
        <v>18.600000000000001</v>
      </c>
      <c r="R652" t="s">
        <v>4333</v>
      </c>
      <c r="S65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'Keldeo', 0, 0, 0, 0, 0, 0, 5, 0, '18,6', 0, 0, 0, 0, 0, '');</v>
      </c>
    </row>
    <row r="653" spans="1:19" x14ac:dyDescent="0.25">
      <c r="A653">
        <v>648</v>
      </c>
      <c r="B653" t="s">
        <v>4497</v>
      </c>
      <c r="I653">
        <v>5</v>
      </c>
      <c r="K653">
        <v>13.15</v>
      </c>
      <c r="R653" t="s">
        <v>4333</v>
      </c>
      <c r="S65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'13,15', 0, 0, 0, 0, 0, '');</v>
      </c>
    </row>
    <row r="654" spans="1:19" x14ac:dyDescent="0.25">
      <c r="A654">
        <v>648</v>
      </c>
      <c r="B654" t="s">
        <v>4497</v>
      </c>
      <c r="I654">
        <v>5</v>
      </c>
      <c r="K654">
        <v>13.6</v>
      </c>
      <c r="R654" t="s">
        <v>4333</v>
      </c>
      <c r="S65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'13,6', 0, 0, 0, 0, 0, '');</v>
      </c>
    </row>
    <row r="655" spans="1:19" x14ac:dyDescent="0.25">
      <c r="A655">
        <v>649</v>
      </c>
      <c r="B655" t="s">
        <v>4498</v>
      </c>
      <c r="I655">
        <v>5</v>
      </c>
      <c r="K655">
        <v>1.17</v>
      </c>
      <c r="R655" t="s">
        <v>4333</v>
      </c>
      <c r="S65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'Genesect', 0, 0, 0, 0, 0, 0, 5, 0, '1,17', 0, 0, 0, 0, 0, '');</v>
      </c>
    </row>
    <row r="656" spans="1:19" x14ac:dyDescent="0.25">
      <c r="A656">
        <v>650</v>
      </c>
      <c r="B656" t="s">
        <v>4499</v>
      </c>
      <c r="I656">
        <v>6</v>
      </c>
      <c r="K656">
        <v>10</v>
      </c>
      <c r="R656" t="s">
        <v>4333</v>
      </c>
      <c r="S65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'Chespin', 0, 0, 0, 0, 0, 0, 6, 0, '10', 0, 0, 0, 0, 0, '');</v>
      </c>
    </row>
    <row r="657" spans="1:19" x14ac:dyDescent="0.25">
      <c r="A657">
        <v>651</v>
      </c>
      <c r="B657" t="s">
        <v>4500</v>
      </c>
      <c r="I657">
        <v>6</v>
      </c>
      <c r="K657">
        <v>10</v>
      </c>
      <c r="R657" t="s">
        <v>4333</v>
      </c>
      <c r="S65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'Quilladin', 0, 0, 0, 0, 0, 0, 6, 0, '10', 0, 0, 0, 0, 0, '');</v>
      </c>
    </row>
    <row r="658" spans="1:19" x14ac:dyDescent="0.25">
      <c r="A658">
        <v>652</v>
      </c>
      <c r="B658" t="s">
        <v>4501</v>
      </c>
      <c r="I658">
        <v>6</v>
      </c>
      <c r="K658">
        <v>10.6</v>
      </c>
      <c r="R658" t="s">
        <v>4333</v>
      </c>
      <c r="S65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'Chesnaught', 0, 0, 0, 0, 0, 0, 6, 0, '10,6', 0, 0, 0, 0, 0, '');</v>
      </c>
    </row>
    <row r="659" spans="1:19" x14ac:dyDescent="0.25">
      <c r="A659">
        <v>653</v>
      </c>
      <c r="B659" t="s">
        <v>4502</v>
      </c>
      <c r="I659">
        <v>6</v>
      </c>
      <c r="K659">
        <v>7</v>
      </c>
      <c r="R659" t="s">
        <v>4333</v>
      </c>
      <c r="S65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'Fennekin', 0, 0, 0, 0, 0, 0, 6, 0, '7', 0, 0, 0, 0, 0, '');</v>
      </c>
    </row>
    <row r="660" spans="1:19" x14ac:dyDescent="0.25">
      <c r="A660">
        <v>654</v>
      </c>
      <c r="B660" t="s">
        <v>4503</v>
      </c>
      <c r="I660">
        <v>6</v>
      </c>
      <c r="K660">
        <v>7</v>
      </c>
      <c r="R660" t="s">
        <v>4333</v>
      </c>
      <c r="S66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'Braixen', 0, 0, 0, 0, 0, 0, 6, 0, '7', 0, 0, 0, 0, 0, '');</v>
      </c>
    </row>
    <row r="661" spans="1:19" x14ac:dyDescent="0.25">
      <c r="A661">
        <v>655</v>
      </c>
      <c r="B661" t="s">
        <v>4504</v>
      </c>
      <c r="I661">
        <v>6</v>
      </c>
      <c r="K661">
        <v>7.15</v>
      </c>
      <c r="R661" t="s">
        <v>4333</v>
      </c>
      <c r="S66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'Delphox', 0, 0, 0, 0, 0, 0, 6, 0, '7,15', 0, 0, 0, 0, 0, '');</v>
      </c>
    </row>
    <row r="662" spans="1:19" x14ac:dyDescent="0.25">
      <c r="A662">
        <v>656</v>
      </c>
      <c r="B662" t="s">
        <v>4505</v>
      </c>
      <c r="I662">
        <v>6</v>
      </c>
      <c r="K662">
        <v>18</v>
      </c>
      <c r="R662" t="s">
        <v>4333</v>
      </c>
      <c r="S66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'Froakie', 0, 0, 0, 0, 0, 0, 6, 0, '18', 0, 0, 0, 0, 0, '');</v>
      </c>
    </row>
    <row r="663" spans="1:19" x14ac:dyDescent="0.25">
      <c r="A663">
        <v>657</v>
      </c>
      <c r="B663" t="s">
        <v>4506</v>
      </c>
      <c r="I663">
        <v>6</v>
      </c>
      <c r="K663">
        <v>18</v>
      </c>
      <c r="R663" t="s">
        <v>4333</v>
      </c>
      <c r="S66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'Frogadier', 0, 0, 0, 0, 0, 0, 6, 0, '18', 0, 0, 0, 0, 0, '');</v>
      </c>
    </row>
    <row r="664" spans="1:19" x14ac:dyDescent="0.25">
      <c r="A664">
        <v>658</v>
      </c>
      <c r="B664" t="s">
        <v>4507</v>
      </c>
      <c r="I664">
        <v>6</v>
      </c>
      <c r="K664">
        <v>18.2</v>
      </c>
      <c r="R664" t="s">
        <v>4333</v>
      </c>
      <c r="S66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'Greninja', 0, 0, 0, 0, 0, 0, 6, 0, '18,2', 0, 0, 0, 0, 0, '');</v>
      </c>
    </row>
    <row r="665" spans="1:19" x14ac:dyDescent="0.25">
      <c r="A665">
        <v>659</v>
      </c>
      <c r="B665" t="s">
        <v>4508</v>
      </c>
      <c r="I665">
        <v>6</v>
      </c>
      <c r="K665">
        <v>13</v>
      </c>
      <c r="R665" t="s">
        <v>4333</v>
      </c>
      <c r="S66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'Bunnelby', 0, 0, 0, 0, 0, 0, 6, 0, '13', 0, 0, 0, 0, 0, '');</v>
      </c>
    </row>
    <row r="666" spans="1:19" x14ac:dyDescent="0.25">
      <c r="A666">
        <v>660</v>
      </c>
      <c r="B666" t="s">
        <v>4509</v>
      </c>
      <c r="I666">
        <v>6</v>
      </c>
      <c r="K666">
        <v>13.11</v>
      </c>
      <c r="R666" t="s">
        <v>4333</v>
      </c>
      <c r="S66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'Diggersby', 0, 0, 0, 0, 0, 0, 6, 0, '13,11', 0, 0, 0, 0, 0, '');</v>
      </c>
    </row>
    <row r="667" spans="1:19" x14ac:dyDescent="0.25">
      <c r="A667">
        <v>661</v>
      </c>
      <c r="B667" t="s">
        <v>4510</v>
      </c>
      <c r="I667">
        <v>6</v>
      </c>
      <c r="K667">
        <v>13.8</v>
      </c>
      <c r="R667" t="s">
        <v>4333</v>
      </c>
      <c r="S66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'Fletchling', 0, 0, 0, 0, 0, 0, 6, 0, '13,8', 0, 0, 0, 0, 0, '');</v>
      </c>
    </row>
    <row r="668" spans="1:19" x14ac:dyDescent="0.25">
      <c r="A668">
        <v>662</v>
      </c>
      <c r="B668" t="s">
        <v>4511</v>
      </c>
      <c r="I668">
        <v>6</v>
      </c>
      <c r="K668">
        <v>7.8</v>
      </c>
      <c r="R668" t="s">
        <v>4333</v>
      </c>
      <c r="S66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'Fletchinder', 0, 0, 0, 0, 0, 0, 6, 0, '7,8', 0, 0, 0, 0, 0, '');</v>
      </c>
    </row>
    <row r="669" spans="1:19" x14ac:dyDescent="0.25">
      <c r="A669">
        <v>663</v>
      </c>
      <c r="B669" t="s">
        <v>4512</v>
      </c>
      <c r="I669">
        <v>6</v>
      </c>
      <c r="K669">
        <v>7.8</v>
      </c>
      <c r="R669" t="s">
        <v>4333</v>
      </c>
      <c r="S66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'Talonflame', 0, 0, 0, 0, 0, 0, 6, 0, '7,8', 0, 0, 0, 0, 0, '');</v>
      </c>
    </row>
    <row r="670" spans="1:19" x14ac:dyDescent="0.25">
      <c r="A670">
        <v>664</v>
      </c>
      <c r="B670" t="s">
        <v>4513</v>
      </c>
      <c r="I670">
        <v>6</v>
      </c>
      <c r="K670">
        <v>1</v>
      </c>
      <c r="R670" t="s">
        <v>4333</v>
      </c>
      <c r="S67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'Scatterbug', 0, 0, 0, 0, 0, 0, 6, 0, '1', 0, 0, 0, 0, 0, '');</v>
      </c>
    </row>
    <row r="671" spans="1:19" x14ac:dyDescent="0.25">
      <c r="A671">
        <v>665</v>
      </c>
      <c r="B671" t="s">
        <v>4514</v>
      </c>
      <c r="I671">
        <v>6</v>
      </c>
      <c r="K671">
        <v>1</v>
      </c>
      <c r="R671" t="s">
        <v>4333</v>
      </c>
      <c r="S67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'Spewpa', 0, 0, 0, 0, 0, 0, 6, 0, '1', 0, 0, 0, 0, 0, '');</v>
      </c>
    </row>
    <row r="672" spans="1:19" x14ac:dyDescent="0.25">
      <c r="A672">
        <v>666</v>
      </c>
      <c r="B672" t="s">
        <v>4515</v>
      </c>
      <c r="I672">
        <v>6</v>
      </c>
      <c r="K672">
        <v>1.8</v>
      </c>
      <c r="R672" t="s">
        <v>4333</v>
      </c>
      <c r="S67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'Vivillon', 0, 0, 0, 0, 0, 0, 6, 0, '1,8', 0, 0, 0, 0, 0, '');</v>
      </c>
    </row>
    <row r="673" spans="1:19" x14ac:dyDescent="0.25">
      <c r="A673">
        <v>667</v>
      </c>
      <c r="B673" t="s">
        <v>4516</v>
      </c>
      <c r="I673">
        <v>6</v>
      </c>
      <c r="K673">
        <v>7.13</v>
      </c>
      <c r="R673" t="s">
        <v>4333</v>
      </c>
      <c r="S67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'Litleo', 0, 0, 0, 0, 0, 0, 6, 0, '7,13', 0, 0, 0, 0, 0, '');</v>
      </c>
    </row>
    <row r="674" spans="1:19" x14ac:dyDescent="0.25">
      <c r="A674">
        <v>668</v>
      </c>
      <c r="B674" t="s">
        <v>4517</v>
      </c>
      <c r="I674">
        <v>6</v>
      </c>
      <c r="K674">
        <v>7.13</v>
      </c>
      <c r="R674" t="s">
        <v>4333</v>
      </c>
      <c r="S67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'Pyroar', 0, 0, 0, 0, 0, 0, 6, 0, '7,13', 0, 0, 0, 0, 0, '');</v>
      </c>
    </row>
    <row r="675" spans="1:19" x14ac:dyDescent="0.25">
      <c r="A675">
        <v>669</v>
      </c>
      <c r="B675" t="s">
        <v>4518</v>
      </c>
      <c r="I675">
        <v>6</v>
      </c>
      <c r="K675">
        <v>5</v>
      </c>
      <c r="R675" t="s">
        <v>4333</v>
      </c>
      <c r="S67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'Flabébé', 0, 0, 0, 0, 0, 0, 6, 0, '5', 0, 0, 0, 0, 0, '');</v>
      </c>
    </row>
    <row r="676" spans="1:19" x14ac:dyDescent="0.25">
      <c r="A676">
        <v>670</v>
      </c>
      <c r="B676" t="s">
        <v>4519</v>
      </c>
      <c r="I676">
        <v>6</v>
      </c>
      <c r="K676">
        <v>5</v>
      </c>
      <c r="R676" t="s">
        <v>4333</v>
      </c>
      <c r="S67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'Floette', 0, 0, 0, 0, 0, 0, 6, 0, '5', 0, 0, 0, 0, 0, '');</v>
      </c>
    </row>
    <row r="677" spans="1:19" x14ac:dyDescent="0.25">
      <c r="A677">
        <v>671</v>
      </c>
      <c r="B677" t="s">
        <v>4520</v>
      </c>
      <c r="I677">
        <v>6</v>
      </c>
      <c r="K677">
        <v>5</v>
      </c>
      <c r="R677" t="s">
        <v>4333</v>
      </c>
      <c r="S67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'Florges', 0, 0, 0, 0, 0, 0, 6, 0, '5', 0, 0, 0, 0, 0, '');</v>
      </c>
    </row>
    <row r="678" spans="1:19" x14ac:dyDescent="0.25">
      <c r="A678">
        <v>672</v>
      </c>
      <c r="B678" t="s">
        <v>4521</v>
      </c>
      <c r="I678">
        <v>6</v>
      </c>
      <c r="K678">
        <v>10</v>
      </c>
      <c r="R678" t="s">
        <v>4333</v>
      </c>
      <c r="S67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'Skiddo', 0, 0, 0, 0, 0, 0, 6, 0, '10', 0, 0, 0, 0, 0, '');</v>
      </c>
    </row>
    <row r="679" spans="1:19" x14ac:dyDescent="0.25">
      <c r="A679">
        <v>673</v>
      </c>
      <c r="B679" t="s">
        <v>4522</v>
      </c>
      <c r="I679">
        <v>6</v>
      </c>
      <c r="K679">
        <v>10</v>
      </c>
      <c r="R679" t="s">
        <v>4333</v>
      </c>
      <c r="S67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'Gogoat', 0, 0, 0, 0, 0, 0, 6, 0, '10', 0, 0, 0, 0, 0, '');</v>
      </c>
    </row>
    <row r="680" spans="1:19" x14ac:dyDescent="0.25">
      <c r="A680">
        <v>674</v>
      </c>
      <c r="B680" t="s">
        <v>4523</v>
      </c>
      <c r="I680">
        <v>6</v>
      </c>
      <c r="K680">
        <v>6</v>
      </c>
      <c r="R680" t="s">
        <v>4333</v>
      </c>
      <c r="S68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'Pancham', 0, 0, 0, 0, 0, 0, 6, 0, '6', 0, 0, 0, 0, 0, '');</v>
      </c>
    </row>
    <row r="681" spans="1:19" x14ac:dyDescent="0.25">
      <c r="A681">
        <v>675</v>
      </c>
      <c r="B681" t="s">
        <v>4524</v>
      </c>
      <c r="I681">
        <v>6</v>
      </c>
      <c r="K681">
        <v>6.2</v>
      </c>
      <c r="R681" t="s">
        <v>4333</v>
      </c>
      <c r="S68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'Pangoro', 0, 0, 0, 0, 0, 0, 6, 0, '6,2', 0, 0, 0, 0, 0, '');</v>
      </c>
    </row>
    <row r="682" spans="1:19" x14ac:dyDescent="0.25">
      <c r="A682">
        <v>676</v>
      </c>
      <c r="B682" t="s">
        <v>4525</v>
      </c>
      <c r="I682">
        <v>6</v>
      </c>
      <c r="K682">
        <v>13</v>
      </c>
      <c r="R682" t="s">
        <v>4333</v>
      </c>
      <c r="S68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'Furfrou', 0, 0, 0, 0, 0, 0, 6, 0, '13', 0, 0, 0, 0, 0, '');</v>
      </c>
    </row>
    <row r="683" spans="1:19" x14ac:dyDescent="0.25">
      <c r="A683">
        <v>677</v>
      </c>
      <c r="B683" t="s">
        <v>4526</v>
      </c>
      <c r="I683">
        <v>6</v>
      </c>
      <c r="K683">
        <v>15</v>
      </c>
      <c r="R683" t="s">
        <v>4333</v>
      </c>
      <c r="S68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'Espurr', 0, 0, 0, 0, 0, 0, 6, 0, '15', 0, 0, 0, 0, 0, '');</v>
      </c>
    </row>
    <row r="684" spans="1:19" x14ac:dyDescent="0.25">
      <c r="A684">
        <v>678</v>
      </c>
      <c r="B684" t="s">
        <v>4527</v>
      </c>
      <c r="I684">
        <v>6</v>
      </c>
      <c r="K684">
        <v>15</v>
      </c>
      <c r="R684" t="s">
        <v>4333</v>
      </c>
      <c r="S68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'Meowstic', 0, 0, 0, 0, 0, 0, 6, 0, '15', 0, 0, 0, 0, 0, '');</v>
      </c>
    </row>
    <row r="685" spans="1:19" x14ac:dyDescent="0.25">
      <c r="A685">
        <v>679</v>
      </c>
      <c r="B685" t="s">
        <v>4528</v>
      </c>
      <c r="I685">
        <v>6</v>
      </c>
      <c r="K685">
        <v>17.899999999999999</v>
      </c>
      <c r="R685" t="s">
        <v>4333</v>
      </c>
      <c r="S68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'Honedge', 0, 0, 0, 0, 0, 0, 6, 0, '17,9', 0, 0, 0, 0, 0, '');</v>
      </c>
    </row>
    <row r="686" spans="1:19" x14ac:dyDescent="0.25">
      <c r="A686">
        <v>680</v>
      </c>
      <c r="B686" t="s">
        <v>4529</v>
      </c>
      <c r="I686">
        <v>6</v>
      </c>
      <c r="K686">
        <v>17.899999999999999</v>
      </c>
      <c r="R686" t="s">
        <v>4333</v>
      </c>
      <c r="S68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'Doublade', 0, 0, 0, 0, 0, 0, 6, 0, '17,9', 0, 0, 0, 0, 0, '');</v>
      </c>
    </row>
    <row r="687" spans="1:19" x14ac:dyDescent="0.25">
      <c r="A687">
        <v>681</v>
      </c>
      <c r="B687" t="s">
        <v>4530</v>
      </c>
      <c r="I687">
        <v>6</v>
      </c>
      <c r="K687">
        <v>17.899999999999999</v>
      </c>
      <c r="R687" t="s">
        <v>4333</v>
      </c>
      <c r="S68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'Aegislash', 0, 0, 0, 0, 0, 0, 6, 0, '17,9', 0, 0, 0, 0, 0, '');</v>
      </c>
    </row>
    <row r="688" spans="1:19" x14ac:dyDescent="0.25">
      <c r="A688">
        <v>682</v>
      </c>
      <c r="B688" t="s">
        <v>4531</v>
      </c>
      <c r="I688">
        <v>6</v>
      </c>
      <c r="K688">
        <v>5</v>
      </c>
      <c r="R688" t="s">
        <v>4333</v>
      </c>
      <c r="S68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'Spritzee', 0, 0, 0, 0, 0, 0, 6, 0, '5', 0, 0, 0, 0, 0, '');</v>
      </c>
    </row>
    <row r="689" spans="1:19" x14ac:dyDescent="0.25">
      <c r="A689">
        <v>683</v>
      </c>
      <c r="B689" t="s">
        <v>4532</v>
      </c>
      <c r="I689">
        <v>6</v>
      </c>
      <c r="K689">
        <v>5</v>
      </c>
      <c r="R689" t="s">
        <v>4333</v>
      </c>
      <c r="S68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'Aromatisse', 0, 0, 0, 0, 0, 0, 6, 0, '5', 0, 0, 0, 0, 0, '');</v>
      </c>
    </row>
    <row r="690" spans="1:19" x14ac:dyDescent="0.25">
      <c r="A690">
        <v>684</v>
      </c>
      <c r="B690" t="s">
        <v>4533</v>
      </c>
      <c r="I690">
        <v>6</v>
      </c>
      <c r="K690">
        <v>5</v>
      </c>
      <c r="R690" t="s">
        <v>4333</v>
      </c>
      <c r="S69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'Swirlix', 0, 0, 0, 0, 0, 0, 6, 0, '5', 0, 0, 0, 0, 0, '');</v>
      </c>
    </row>
    <row r="691" spans="1:19" x14ac:dyDescent="0.25">
      <c r="A691">
        <v>685</v>
      </c>
      <c r="B691" t="s">
        <v>4534</v>
      </c>
      <c r="I691">
        <v>6</v>
      </c>
      <c r="K691">
        <v>5</v>
      </c>
      <c r="R691" t="s">
        <v>4333</v>
      </c>
      <c r="S69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'Slurpuff', 0, 0, 0, 0, 0, 0, 6, 0, '5', 0, 0, 0, 0, 0, '');</v>
      </c>
    </row>
    <row r="692" spans="1:19" x14ac:dyDescent="0.25">
      <c r="A692">
        <v>686</v>
      </c>
      <c r="B692" t="s">
        <v>4535</v>
      </c>
      <c r="I692">
        <v>6</v>
      </c>
      <c r="K692">
        <v>2.15</v>
      </c>
      <c r="R692" t="s">
        <v>4333</v>
      </c>
      <c r="S69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'Inkay', 0, 0, 0, 0, 0, 0, 6, 0, '2,15', 0, 0, 0, 0, 0, '');</v>
      </c>
    </row>
    <row r="693" spans="1:19" x14ac:dyDescent="0.25">
      <c r="A693">
        <v>687</v>
      </c>
      <c r="B693" t="s">
        <v>4536</v>
      </c>
      <c r="I693">
        <v>6</v>
      </c>
      <c r="K693">
        <v>2.15</v>
      </c>
      <c r="R693" t="s">
        <v>4333</v>
      </c>
      <c r="S69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'Malamar', 0, 0, 0, 0, 0, 0, 6, 0, '2,15', 0, 0, 0, 0, 0, '');</v>
      </c>
    </row>
    <row r="694" spans="1:19" x14ac:dyDescent="0.25">
      <c r="A694">
        <v>688</v>
      </c>
      <c r="B694" t="s">
        <v>4537</v>
      </c>
      <c r="I694">
        <v>6</v>
      </c>
      <c r="K694">
        <v>16.18</v>
      </c>
      <c r="R694" t="s">
        <v>4333</v>
      </c>
      <c r="S69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'Binacle', 0, 0, 0, 0, 0, 0, 6, 0, '16,18', 0, 0, 0, 0, 0, '');</v>
      </c>
    </row>
    <row r="695" spans="1:19" x14ac:dyDescent="0.25">
      <c r="A695">
        <v>689</v>
      </c>
      <c r="B695" t="s">
        <v>4538</v>
      </c>
      <c r="I695">
        <v>6</v>
      </c>
      <c r="K695">
        <v>16.18</v>
      </c>
      <c r="R695" t="s">
        <v>4333</v>
      </c>
      <c r="S69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'Barbaracle', 0, 0, 0, 0, 0, 0, 6, 0, '16,18', 0, 0, 0, 0, 0, '');</v>
      </c>
    </row>
    <row r="696" spans="1:19" x14ac:dyDescent="0.25">
      <c r="A696">
        <v>690</v>
      </c>
      <c r="B696" t="s">
        <v>4539</v>
      </c>
      <c r="I696">
        <v>6</v>
      </c>
      <c r="K696">
        <v>14.18</v>
      </c>
      <c r="R696" t="s">
        <v>4333</v>
      </c>
      <c r="S69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'Skrelp', 0, 0, 0, 0, 0, 0, 6, 0, '14,18', 0, 0, 0, 0, 0, '');</v>
      </c>
    </row>
    <row r="697" spans="1:19" x14ac:dyDescent="0.25">
      <c r="A697">
        <v>691</v>
      </c>
      <c r="B697" t="s">
        <v>4540</v>
      </c>
      <c r="I697">
        <v>6</v>
      </c>
      <c r="K697">
        <v>14.3</v>
      </c>
      <c r="R697" t="s">
        <v>4333</v>
      </c>
      <c r="S69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'Dragalge', 0, 0, 0, 0, 0, 0, 6, 0, '14,3', 0, 0, 0, 0, 0, '');</v>
      </c>
    </row>
    <row r="698" spans="1:19" x14ac:dyDescent="0.25">
      <c r="A698">
        <v>692</v>
      </c>
      <c r="B698" t="s">
        <v>4541</v>
      </c>
      <c r="I698">
        <v>6</v>
      </c>
      <c r="K698">
        <v>18</v>
      </c>
      <c r="R698" t="s">
        <v>4333</v>
      </c>
      <c r="S69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'Clauncher', 0, 0, 0, 0, 0, 0, 6, 0, '18', 0, 0, 0, 0, 0, '');</v>
      </c>
    </row>
    <row r="699" spans="1:19" x14ac:dyDescent="0.25">
      <c r="A699">
        <v>693</v>
      </c>
      <c r="B699" t="s">
        <v>4542</v>
      </c>
      <c r="I699">
        <v>6</v>
      </c>
      <c r="K699">
        <v>18</v>
      </c>
      <c r="R699" t="s">
        <v>4333</v>
      </c>
      <c r="S69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'Clawitzer', 0, 0, 0, 0, 0, 0, 6, 0, '18', 0, 0, 0, 0, 0, '');</v>
      </c>
    </row>
    <row r="700" spans="1:19" x14ac:dyDescent="0.25">
      <c r="A700">
        <v>694</v>
      </c>
      <c r="B700" t="s">
        <v>4543</v>
      </c>
      <c r="I700">
        <v>6</v>
      </c>
      <c r="K700">
        <v>4.13</v>
      </c>
      <c r="R700" t="s">
        <v>4333</v>
      </c>
      <c r="S70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'Helioptile', 0, 0, 0, 0, 0, 0, 6, 0, '4,13', 0, 0, 0, 0, 0, '');</v>
      </c>
    </row>
    <row r="701" spans="1:19" x14ac:dyDescent="0.25">
      <c r="A701">
        <v>695</v>
      </c>
      <c r="B701" t="s">
        <v>4544</v>
      </c>
      <c r="I701">
        <v>6</v>
      </c>
      <c r="K701">
        <v>4.13</v>
      </c>
      <c r="R701" t="s">
        <v>4333</v>
      </c>
      <c r="S70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'Heliolisk', 0, 0, 0, 0, 0, 0, 6, 0, '4,13', 0, 0, 0, 0, 0, '');</v>
      </c>
    </row>
    <row r="702" spans="1:19" x14ac:dyDescent="0.25">
      <c r="A702">
        <v>696</v>
      </c>
      <c r="B702" t="s">
        <v>4545</v>
      </c>
      <c r="I702">
        <v>6</v>
      </c>
      <c r="K702">
        <v>16.3</v>
      </c>
      <c r="R702" t="s">
        <v>4333</v>
      </c>
      <c r="S70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'Tyrunt', 0, 0, 0, 0, 0, 0, 6, 0, '16,3', 0, 0, 0, 0, 0, '');</v>
      </c>
    </row>
    <row r="703" spans="1:19" x14ac:dyDescent="0.25">
      <c r="A703">
        <v>697</v>
      </c>
      <c r="B703" t="s">
        <v>4546</v>
      </c>
      <c r="I703">
        <v>6</v>
      </c>
      <c r="K703">
        <v>16.3</v>
      </c>
      <c r="R703" t="s">
        <v>4333</v>
      </c>
      <c r="S70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'Tyrantrum', 0, 0, 0, 0, 0, 0, 6, 0, '16,3', 0, 0, 0, 0, 0, '');</v>
      </c>
    </row>
    <row r="704" spans="1:19" x14ac:dyDescent="0.25">
      <c r="A704">
        <v>698</v>
      </c>
      <c r="B704" t="s">
        <v>4547</v>
      </c>
      <c r="I704">
        <v>6</v>
      </c>
      <c r="K704">
        <v>16.12</v>
      </c>
      <c r="R704" t="s">
        <v>4333</v>
      </c>
      <c r="S70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'Amaura', 0, 0, 0, 0, 0, 0, 6, 0, '16,12', 0, 0, 0, 0, 0, '');</v>
      </c>
    </row>
    <row r="705" spans="1:19" x14ac:dyDescent="0.25">
      <c r="A705">
        <v>699</v>
      </c>
      <c r="B705" t="s">
        <v>4548</v>
      </c>
      <c r="I705">
        <v>6</v>
      </c>
      <c r="K705">
        <v>16.12</v>
      </c>
      <c r="R705" t="s">
        <v>4333</v>
      </c>
      <c r="S70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'Aurorus', 0, 0, 0, 0, 0, 0, 6, 0, '16,12', 0, 0, 0, 0, 0, '');</v>
      </c>
    </row>
    <row r="706" spans="1:19" x14ac:dyDescent="0.25">
      <c r="A706">
        <v>700</v>
      </c>
      <c r="B706" t="s">
        <v>4549</v>
      </c>
      <c r="I706">
        <v>6</v>
      </c>
      <c r="K706">
        <v>5</v>
      </c>
      <c r="R706" t="s">
        <v>4333</v>
      </c>
      <c r="S70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'Sylveon', 0, 0, 0, 0, 0, 0, 6, 0, '5', 0, 0, 0, 0, 0, '');</v>
      </c>
    </row>
    <row r="707" spans="1:19" x14ac:dyDescent="0.25">
      <c r="A707">
        <v>701</v>
      </c>
      <c r="B707" t="s">
        <v>4550</v>
      </c>
      <c r="I707">
        <v>6</v>
      </c>
      <c r="K707">
        <v>6.8</v>
      </c>
      <c r="R707" t="s">
        <v>4333</v>
      </c>
      <c r="S707" t="str">
        <f t="shared" ref="S707:S770" si="11">"INSERT INTO `pokemons` (`id`, `name`, `attack`, `defense`, `stamina`, `cp_lvl_20`, `cp_lvl_30`, `cp_lvl_35`, `gen`, `egg`, `type_ids`, `rarity_id`, `raid_lvl`, `raid_boss_cp`, `raid_cp_min`, `raid_cp_max`, `img`) VALUES (NULL, '"&amp;B707&amp;"', "&amp;IF(C707&lt;&gt;"",C707,"0")&amp;", "&amp;IF(D707&lt;&gt;"",D707,"0")&amp;", "&amp;IF(E707&lt;&gt;"",E707,"0")&amp;", "&amp;IF(F707&lt;&gt;"",F707,"0")&amp;", "&amp;IF(G707&lt;&gt;"",G707,"0")&amp;", "&amp;IF(H707&lt;&gt;"",H707,"0")&amp;", "&amp;I707&amp;", "&amp;IF(J707&lt;&gt;"",J707,"0")&amp;", '"&amp;K707&amp;"', "&amp;IF(L707&lt;&gt;"",L707,"0")&amp;", "&amp;IF(M707&lt;&gt;"",M707,"0")&amp;", "&amp;IF(N707&lt;&gt;"",N707,"0")&amp;", "&amp;IF(O707&lt;&gt;"",O707,"0")&amp;", "&amp;IF(P707&lt;&gt;"",P707,"0")&amp;", '"&amp;IF(Q707&lt;&gt;"",Q707,"")&amp;"');"</f>
        <v>INSERT INTO `pokemons` (`id`, `name`, `attack`, `defense`, `stamina`, `cp_lvl_20`, `cp_lvl_30`, `cp_lvl_35`, `gen`, `egg`, `type_ids`, `rarity_id`, `raid_lvl`, `raid_boss_cp`, `raid_cp_min`, `raid_cp_max`, `img`) VALUES (NULL, 'Hawlucha', 0, 0, 0, 0, 0, 0, 6, 0, '6,8', 0, 0, 0, 0, 0, '');</v>
      </c>
    </row>
    <row r="708" spans="1:19" x14ac:dyDescent="0.25">
      <c r="A708">
        <v>702</v>
      </c>
      <c r="B708" t="s">
        <v>4551</v>
      </c>
      <c r="I708">
        <v>6</v>
      </c>
      <c r="K708">
        <v>4.5</v>
      </c>
      <c r="R708" t="s">
        <v>4333</v>
      </c>
      <c r="S70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'Dedenne', 0, 0, 0, 0, 0, 0, 6, 0, '4,5', 0, 0, 0, 0, 0, '');</v>
      </c>
    </row>
    <row r="709" spans="1:19" x14ac:dyDescent="0.25">
      <c r="A709">
        <v>703</v>
      </c>
      <c r="B709" t="s">
        <v>4552</v>
      </c>
      <c r="I709">
        <v>6</v>
      </c>
      <c r="K709">
        <v>16.5</v>
      </c>
      <c r="R709" t="s">
        <v>4333</v>
      </c>
      <c r="S70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'Carbink', 0, 0, 0, 0, 0, 0, 6, 0, '16,5', 0, 0, 0, 0, 0, '');</v>
      </c>
    </row>
    <row r="710" spans="1:19" x14ac:dyDescent="0.25">
      <c r="A710">
        <v>704</v>
      </c>
      <c r="B710" t="s">
        <v>4553</v>
      </c>
      <c r="I710">
        <v>6</v>
      </c>
      <c r="K710">
        <v>3</v>
      </c>
      <c r="R710" t="s">
        <v>4333</v>
      </c>
      <c r="S71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'Goomy', 0, 0, 0, 0, 0, 0, 6, 0, '3', 0, 0, 0, 0, 0, '');</v>
      </c>
    </row>
    <row r="711" spans="1:19" x14ac:dyDescent="0.25">
      <c r="A711">
        <v>705</v>
      </c>
      <c r="B711" t="s">
        <v>4554</v>
      </c>
      <c r="I711">
        <v>6</v>
      </c>
      <c r="K711">
        <v>3</v>
      </c>
      <c r="R711" t="s">
        <v>4333</v>
      </c>
      <c r="S71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'Sliggoo', 0, 0, 0, 0, 0, 0, 6, 0, '3', 0, 0, 0, 0, 0, '');</v>
      </c>
    </row>
    <row r="712" spans="1:19" x14ac:dyDescent="0.25">
      <c r="A712">
        <v>706</v>
      </c>
      <c r="B712" t="s">
        <v>4555</v>
      </c>
      <c r="I712">
        <v>6</v>
      </c>
      <c r="K712">
        <v>3</v>
      </c>
      <c r="R712" t="s">
        <v>4333</v>
      </c>
      <c r="S71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'Goodra', 0, 0, 0, 0, 0, 0, 6, 0, '3', 0, 0, 0, 0, 0, '');</v>
      </c>
    </row>
    <row r="713" spans="1:19" x14ac:dyDescent="0.25">
      <c r="A713">
        <v>707</v>
      </c>
      <c r="B713" t="s">
        <v>4556</v>
      </c>
      <c r="I713">
        <v>6</v>
      </c>
      <c r="K713">
        <v>17.5</v>
      </c>
      <c r="R713" t="s">
        <v>4333</v>
      </c>
      <c r="S71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'Klefki', 0, 0, 0, 0, 0, 0, 6, 0, '17,5', 0, 0, 0, 0, 0, '');</v>
      </c>
    </row>
    <row r="714" spans="1:19" x14ac:dyDescent="0.25">
      <c r="A714">
        <v>708</v>
      </c>
      <c r="B714" t="s">
        <v>4557</v>
      </c>
      <c r="I714">
        <v>6</v>
      </c>
      <c r="K714">
        <v>9.1</v>
      </c>
      <c r="R714" t="s">
        <v>4333</v>
      </c>
      <c r="S71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'Phantump', 0, 0, 0, 0, 0, 0, 6, 0, '9,1', 0, 0, 0, 0, 0, '');</v>
      </c>
    </row>
    <row r="715" spans="1:19" x14ac:dyDescent="0.25">
      <c r="A715">
        <v>709</v>
      </c>
      <c r="B715" t="s">
        <v>4558</v>
      </c>
      <c r="I715">
        <v>6</v>
      </c>
      <c r="K715">
        <v>9.1</v>
      </c>
      <c r="R715" t="s">
        <v>4333</v>
      </c>
      <c r="S71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'Trevenant', 0, 0, 0, 0, 0, 0, 6, 0, '9,1', 0, 0, 0, 0, 0, '');</v>
      </c>
    </row>
    <row r="716" spans="1:19" x14ac:dyDescent="0.25">
      <c r="A716">
        <v>710</v>
      </c>
      <c r="B716" t="s">
        <v>4559</v>
      </c>
      <c r="I716">
        <v>6</v>
      </c>
      <c r="K716">
        <v>9.1</v>
      </c>
      <c r="R716" t="s">
        <v>4333</v>
      </c>
      <c r="S71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'Pumpkaboo', 0, 0, 0, 0, 0, 0, 6, 0, '9,1', 0, 0, 0, 0, 0, '');</v>
      </c>
    </row>
    <row r="717" spans="1:19" x14ac:dyDescent="0.25">
      <c r="A717">
        <v>711</v>
      </c>
      <c r="B717" t="s">
        <v>4560</v>
      </c>
      <c r="I717">
        <v>6</v>
      </c>
      <c r="K717">
        <v>9.1</v>
      </c>
      <c r="R717" t="s">
        <v>4333</v>
      </c>
      <c r="S71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'Gourgeist', 0, 0, 0, 0, 0, 0, 6, 0, '9,1', 0, 0, 0, 0, 0, '');</v>
      </c>
    </row>
    <row r="718" spans="1:19" x14ac:dyDescent="0.25">
      <c r="A718">
        <v>712</v>
      </c>
      <c r="B718" t="s">
        <v>4561</v>
      </c>
      <c r="I718">
        <v>6</v>
      </c>
      <c r="K718">
        <v>12</v>
      </c>
      <c r="R718" t="s">
        <v>4333</v>
      </c>
      <c r="S71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'Bergmite', 0, 0, 0, 0, 0, 0, 6, 0, '12', 0, 0, 0, 0, 0, '');</v>
      </c>
    </row>
    <row r="719" spans="1:19" x14ac:dyDescent="0.25">
      <c r="A719">
        <v>713</v>
      </c>
      <c r="B719" t="s">
        <v>4562</v>
      </c>
      <c r="I719">
        <v>6</v>
      </c>
      <c r="K719">
        <v>12</v>
      </c>
      <c r="R719" t="s">
        <v>4333</v>
      </c>
      <c r="S71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'Avalugg', 0, 0, 0, 0, 0, 0, 6, 0, '12', 0, 0, 0, 0, 0, '');</v>
      </c>
    </row>
    <row r="720" spans="1:19" x14ac:dyDescent="0.25">
      <c r="A720">
        <v>714</v>
      </c>
      <c r="B720" t="s">
        <v>4563</v>
      </c>
      <c r="I720">
        <v>6</v>
      </c>
      <c r="K720">
        <v>8.3000000000000007</v>
      </c>
      <c r="R720" t="s">
        <v>4333</v>
      </c>
      <c r="S72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'Noibat', 0, 0, 0, 0, 0, 0, 6, 0, '8,3', 0, 0, 0, 0, 0, '');</v>
      </c>
    </row>
    <row r="721" spans="1:19" x14ac:dyDescent="0.25">
      <c r="A721">
        <v>715</v>
      </c>
      <c r="B721" t="s">
        <v>4564</v>
      </c>
      <c r="I721">
        <v>6</v>
      </c>
      <c r="K721">
        <v>8.3000000000000007</v>
      </c>
      <c r="R721" t="s">
        <v>4333</v>
      </c>
      <c r="S72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'Noivern', 0, 0, 0, 0, 0, 0, 6, 0, '8,3', 0, 0, 0, 0, 0, '');</v>
      </c>
    </row>
    <row r="722" spans="1:19" x14ac:dyDescent="0.25">
      <c r="A722">
        <v>716</v>
      </c>
      <c r="B722" t="s">
        <v>4565</v>
      </c>
      <c r="I722">
        <v>6</v>
      </c>
      <c r="K722">
        <v>5</v>
      </c>
      <c r="R722" t="s">
        <v>4333</v>
      </c>
      <c r="S72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'Xerneas', 0, 0, 0, 0, 0, 0, 6, 0, '5', 0, 0, 0, 0, 0, '');</v>
      </c>
    </row>
    <row r="723" spans="1:19" x14ac:dyDescent="0.25">
      <c r="A723">
        <v>717</v>
      </c>
      <c r="B723" t="s">
        <v>4566</v>
      </c>
      <c r="I723">
        <v>6</v>
      </c>
      <c r="K723">
        <v>2.8</v>
      </c>
      <c r="R723" t="s">
        <v>4333</v>
      </c>
      <c r="S72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'Yveltal', 0, 0, 0, 0, 0, 0, 6, 0, '2,8', 0, 0, 0, 0, 0, '');</v>
      </c>
    </row>
    <row r="724" spans="1:19" x14ac:dyDescent="0.25">
      <c r="A724">
        <v>718</v>
      </c>
      <c r="B724" t="s">
        <v>4567</v>
      </c>
      <c r="I724">
        <v>6</v>
      </c>
      <c r="K724">
        <v>3.11</v>
      </c>
      <c r="R724" t="s">
        <v>4333</v>
      </c>
      <c r="S72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'Zygarde', 0, 0, 0, 0, 0, 0, 6, 0, '3,11', 0, 0, 0, 0, 0, '');</v>
      </c>
    </row>
    <row r="725" spans="1:19" x14ac:dyDescent="0.25">
      <c r="A725">
        <v>719</v>
      </c>
      <c r="B725" t="s">
        <v>4568</v>
      </c>
      <c r="I725">
        <v>6</v>
      </c>
      <c r="K725">
        <v>16.5</v>
      </c>
      <c r="R725" t="s">
        <v>4333</v>
      </c>
      <c r="S72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'Diancie', 0, 0, 0, 0, 0, 0, 6, 0, '16,5', 0, 0, 0, 0, 0, '');</v>
      </c>
    </row>
    <row r="726" spans="1:19" x14ac:dyDescent="0.25">
      <c r="A726">
        <v>720</v>
      </c>
      <c r="B726" t="s">
        <v>4569</v>
      </c>
      <c r="I726">
        <v>6</v>
      </c>
      <c r="K726">
        <v>15.9</v>
      </c>
      <c r="R726" t="s">
        <v>4333</v>
      </c>
      <c r="S72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'15,9', 0, 0, 0, 0, 0, '');</v>
      </c>
    </row>
    <row r="727" spans="1:19" x14ac:dyDescent="0.25">
      <c r="A727">
        <v>720</v>
      </c>
      <c r="B727" t="s">
        <v>4569</v>
      </c>
      <c r="I727">
        <v>6</v>
      </c>
      <c r="K727">
        <v>15.2</v>
      </c>
      <c r="R727" t="s">
        <v>4333</v>
      </c>
      <c r="S72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'15,2', 0, 0, 0, 0, 0, '');</v>
      </c>
    </row>
    <row r="728" spans="1:19" x14ac:dyDescent="0.25">
      <c r="A728">
        <v>721</v>
      </c>
      <c r="B728" t="s">
        <v>4570</v>
      </c>
      <c r="I728">
        <v>6</v>
      </c>
      <c r="K728">
        <v>7.18</v>
      </c>
      <c r="R728" t="s">
        <v>4333</v>
      </c>
      <c r="S72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'Volcanion', 0, 0, 0, 0, 0, 0, 6, 0, '7,18', 0, 0, 0, 0, 0, '');</v>
      </c>
    </row>
    <row r="729" spans="1:19" x14ac:dyDescent="0.25">
      <c r="A729">
        <v>722</v>
      </c>
      <c r="B729" t="s">
        <v>4571</v>
      </c>
      <c r="I729">
        <v>7</v>
      </c>
      <c r="K729">
        <v>10.8</v>
      </c>
      <c r="R729" t="s">
        <v>4333</v>
      </c>
      <c r="S72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'Rowlet', 0, 0, 0, 0, 0, 0, 7, 0, '10,8', 0, 0, 0, 0, 0, '');</v>
      </c>
    </row>
    <row r="730" spans="1:19" x14ac:dyDescent="0.25">
      <c r="A730">
        <v>723</v>
      </c>
      <c r="B730" t="s">
        <v>4572</v>
      </c>
      <c r="I730">
        <v>7</v>
      </c>
      <c r="K730">
        <v>10.8</v>
      </c>
      <c r="R730" t="s">
        <v>4333</v>
      </c>
      <c r="S73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'Dartrix', 0, 0, 0, 0, 0, 0, 7, 0, '10,8', 0, 0, 0, 0, 0, '');</v>
      </c>
    </row>
    <row r="731" spans="1:19" x14ac:dyDescent="0.25">
      <c r="A731">
        <v>724</v>
      </c>
      <c r="B731" t="s">
        <v>4573</v>
      </c>
      <c r="I731">
        <v>7</v>
      </c>
      <c r="K731">
        <v>10.9</v>
      </c>
      <c r="R731" t="s">
        <v>4333</v>
      </c>
      <c r="S73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'Decidueye', 0, 0, 0, 0, 0, 0, 7, 0, '10,9', 0, 0, 0, 0, 0, '');</v>
      </c>
    </row>
    <row r="732" spans="1:19" x14ac:dyDescent="0.25">
      <c r="A732">
        <v>725</v>
      </c>
      <c r="B732" t="s">
        <v>4574</v>
      </c>
      <c r="I732">
        <v>7</v>
      </c>
      <c r="K732">
        <v>7</v>
      </c>
      <c r="R732" t="s">
        <v>4333</v>
      </c>
      <c r="S73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'Litten', 0, 0, 0, 0, 0, 0, 7, 0, '7', 0, 0, 0, 0, 0, '');</v>
      </c>
    </row>
    <row r="733" spans="1:19" x14ac:dyDescent="0.25">
      <c r="A733">
        <v>726</v>
      </c>
      <c r="B733" t="s">
        <v>4575</v>
      </c>
      <c r="I733">
        <v>7</v>
      </c>
      <c r="K733">
        <v>7</v>
      </c>
      <c r="R733" t="s">
        <v>4333</v>
      </c>
      <c r="S73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'Torracat', 0, 0, 0, 0, 0, 0, 7, 0, '7', 0, 0, 0, 0, 0, '');</v>
      </c>
    </row>
    <row r="734" spans="1:19" x14ac:dyDescent="0.25">
      <c r="A734">
        <v>727</v>
      </c>
      <c r="B734" t="s">
        <v>4576</v>
      </c>
      <c r="I734">
        <v>7</v>
      </c>
      <c r="K734">
        <v>7.2</v>
      </c>
      <c r="R734" t="s">
        <v>4333</v>
      </c>
      <c r="S73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'Incineroar', 0, 0, 0, 0, 0, 0, 7, 0, '7,2', 0, 0, 0, 0, 0, '');</v>
      </c>
    </row>
    <row r="735" spans="1:19" x14ac:dyDescent="0.25">
      <c r="A735">
        <v>728</v>
      </c>
      <c r="B735" t="s">
        <v>4577</v>
      </c>
      <c r="I735">
        <v>7</v>
      </c>
      <c r="K735">
        <v>18</v>
      </c>
      <c r="R735" t="s">
        <v>4333</v>
      </c>
      <c r="S73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'Popplio', 0, 0, 0, 0, 0, 0, 7, 0, '18', 0, 0, 0, 0, 0, '');</v>
      </c>
    </row>
    <row r="736" spans="1:19" x14ac:dyDescent="0.25">
      <c r="A736">
        <v>729</v>
      </c>
      <c r="B736" t="s">
        <v>4578</v>
      </c>
      <c r="I736">
        <v>7</v>
      </c>
      <c r="K736">
        <v>18</v>
      </c>
      <c r="R736" t="s">
        <v>4333</v>
      </c>
      <c r="S73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'Brionne', 0, 0, 0, 0, 0, 0, 7, 0, '18', 0, 0, 0, 0, 0, '');</v>
      </c>
    </row>
    <row r="737" spans="1:19" x14ac:dyDescent="0.25">
      <c r="A737">
        <v>730</v>
      </c>
      <c r="B737" t="s">
        <v>4579</v>
      </c>
      <c r="I737">
        <v>7</v>
      </c>
      <c r="K737">
        <v>18.5</v>
      </c>
      <c r="R737" t="s">
        <v>4333</v>
      </c>
      <c r="S73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'Primarina', 0, 0, 0, 0, 0, 0, 7, 0, '18,5', 0, 0, 0, 0, 0, '');</v>
      </c>
    </row>
    <row r="738" spans="1:19" x14ac:dyDescent="0.25">
      <c r="A738">
        <v>731</v>
      </c>
      <c r="B738" t="s">
        <v>4580</v>
      </c>
      <c r="I738">
        <v>7</v>
      </c>
      <c r="K738">
        <v>13.8</v>
      </c>
      <c r="R738" t="s">
        <v>4333</v>
      </c>
      <c r="S73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'Pikipek', 0, 0, 0, 0, 0, 0, 7, 0, '13,8', 0, 0, 0, 0, 0, '');</v>
      </c>
    </row>
    <row r="739" spans="1:19" x14ac:dyDescent="0.25">
      <c r="A739">
        <v>732</v>
      </c>
      <c r="B739" t="s">
        <v>4581</v>
      </c>
      <c r="I739">
        <v>7</v>
      </c>
      <c r="K739">
        <v>13.8</v>
      </c>
      <c r="R739" t="s">
        <v>4333</v>
      </c>
      <c r="S73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'Trumbeak', 0, 0, 0, 0, 0, 0, 7, 0, '13,8', 0, 0, 0, 0, 0, '');</v>
      </c>
    </row>
    <row r="740" spans="1:19" x14ac:dyDescent="0.25">
      <c r="A740">
        <v>733</v>
      </c>
      <c r="B740" t="s">
        <v>4582</v>
      </c>
      <c r="I740">
        <v>7</v>
      </c>
      <c r="K740">
        <v>13.8</v>
      </c>
      <c r="R740" t="s">
        <v>4333</v>
      </c>
      <c r="S74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'Toucannon', 0, 0, 0, 0, 0, 0, 7, 0, '13,8', 0, 0, 0, 0, 0, '');</v>
      </c>
    </row>
    <row r="741" spans="1:19" x14ac:dyDescent="0.25">
      <c r="A741">
        <v>734</v>
      </c>
      <c r="B741" t="s">
        <v>4583</v>
      </c>
      <c r="I741">
        <v>7</v>
      </c>
      <c r="K741">
        <v>13</v>
      </c>
      <c r="R741" t="s">
        <v>4333</v>
      </c>
      <c r="S74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'Yungoos', 0, 0, 0, 0, 0, 0, 7, 0, '13', 0, 0, 0, 0, 0, '');</v>
      </c>
    </row>
    <row r="742" spans="1:19" x14ac:dyDescent="0.25">
      <c r="A742">
        <v>735</v>
      </c>
      <c r="B742" t="s">
        <v>4584</v>
      </c>
      <c r="I742">
        <v>7</v>
      </c>
      <c r="K742">
        <v>13</v>
      </c>
      <c r="R742" t="s">
        <v>4333</v>
      </c>
      <c r="S74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'Gumshoos', 0, 0, 0, 0, 0, 0, 7, 0, '13', 0, 0, 0, 0, 0, '');</v>
      </c>
    </row>
    <row r="743" spans="1:19" x14ac:dyDescent="0.25">
      <c r="A743">
        <v>736</v>
      </c>
      <c r="B743" t="s">
        <v>4585</v>
      </c>
      <c r="I743">
        <v>7</v>
      </c>
      <c r="K743">
        <v>1</v>
      </c>
      <c r="R743" t="s">
        <v>4333</v>
      </c>
      <c r="S74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'Grubbin', 0, 0, 0, 0, 0, 0, 7, 0, '1', 0, 0, 0, 0, 0, '');</v>
      </c>
    </row>
    <row r="744" spans="1:19" x14ac:dyDescent="0.25">
      <c r="A744">
        <v>737</v>
      </c>
      <c r="B744" t="s">
        <v>4586</v>
      </c>
      <c r="I744">
        <v>7</v>
      </c>
      <c r="K744">
        <v>1.4</v>
      </c>
      <c r="R744" t="s">
        <v>4333</v>
      </c>
      <c r="S74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'Charjabug', 0, 0, 0, 0, 0, 0, 7, 0, '1,4', 0, 0, 0, 0, 0, '');</v>
      </c>
    </row>
    <row r="745" spans="1:19" x14ac:dyDescent="0.25">
      <c r="A745">
        <v>738</v>
      </c>
      <c r="B745" t="s">
        <v>4587</v>
      </c>
      <c r="I745">
        <v>7</v>
      </c>
      <c r="K745">
        <v>1.4</v>
      </c>
      <c r="R745" t="s">
        <v>4333</v>
      </c>
      <c r="S74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'Vikavolt', 0, 0, 0, 0, 0, 0, 7, 0, '1,4', 0, 0, 0, 0, 0, '');</v>
      </c>
    </row>
    <row r="746" spans="1:19" x14ac:dyDescent="0.25">
      <c r="A746">
        <v>739</v>
      </c>
      <c r="B746" t="s">
        <v>4588</v>
      </c>
      <c r="I746">
        <v>7</v>
      </c>
      <c r="K746">
        <v>6</v>
      </c>
      <c r="R746" t="s">
        <v>4333</v>
      </c>
      <c r="S74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'Crabrawler', 0, 0, 0, 0, 0, 0, 7, 0, '6', 0, 0, 0, 0, 0, '');</v>
      </c>
    </row>
    <row r="747" spans="1:19" x14ac:dyDescent="0.25">
      <c r="A747">
        <v>740</v>
      </c>
      <c r="B747" t="s">
        <v>4589</v>
      </c>
      <c r="I747">
        <v>7</v>
      </c>
      <c r="K747">
        <v>6.12</v>
      </c>
      <c r="R747" t="s">
        <v>4333</v>
      </c>
      <c r="S74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'Crabominable', 0, 0, 0, 0, 0, 0, 7, 0, '6,12', 0, 0, 0, 0, 0, '');</v>
      </c>
    </row>
    <row r="748" spans="1:19" x14ac:dyDescent="0.25">
      <c r="A748">
        <v>741</v>
      </c>
      <c r="B748" t="s">
        <v>4590</v>
      </c>
      <c r="I748">
        <v>7</v>
      </c>
      <c r="K748">
        <v>7.8</v>
      </c>
      <c r="R748" t="s">
        <v>4333</v>
      </c>
      <c r="S74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'Oricorio', 0, 0, 0, 0, 0, 0, 7, 0, '7,8', 0, 0, 0, 0, 0, '');</v>
      </c>
    </row>
    <row r="749" spans="1:19" x14ac:dyDescent="0.25">
      <c r="A749">
        <v>742</v>
      </c>
      <c r="B749" t="s">
        <v>4591</v>
      </c>
      <c r="I749">
        <v>7</v>
      </c>
      <c r="K749">
        <v>1.5</v>
      </c>
      <c r="R749" t="s">
        <v>4333</v>
      </c>
      <c r="S74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'Cutiefly', 0, 0, 0, 0, 0, 0, 7, 0, '1,5', 0, 0, 0, 0, 0, '');</v>
      </c>
    </row>
    <row r="750" spans="1:19" x14ac:dyDescent="0.25">
      <c r="A750">
        <v>743</v>
      </c>
      <c r="B750" t="s">
        <v>4592</v>
      </c>
      <c r="I750">
        <v>7</v>
      </c>
      <c r="K750">
        <v>1.5</v>
      </c>
      <c r="R750" t="s">
        <v>4333</v>
      </c>
      <c r="S75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'Ribombee', 0, 0, 0, 0, 0, 0, 7, 0, '1,5', 0, 0, 0, 0, 0, '');</v>
      </c>
    </row>
    <row r="751" spans="1:19" x14ac:dyDescent="0.25">
      <c r="A751">
        <v>744</v>
      </c>
      <c r="B751" t="s">
        <v>4593</v>
      </c>
      <c r="I751">
        <v>7</v>
      </c>
      <c r="K751">
        <v>16</v>
      </c>
      <c r="R751" t="s">
        <v>4333</v>
      </c>
      <c r="S75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'Rockruff', 0, 0, 0, 0, 0, 0, 7, 0, '16', 0, 0, 0, 0, 0, '');</v>
      </c>
    </row>
    <row r="752" spans="1:19" x14ac:dyDescent="0.25">
      <c r="A752">
        <v>745</v>
      </c>
      <c r="B752" t="s">
        <v>4594</v>
      </c>
      <c r="I752">
        <v>7</v>
      </c>
      <c r="K752">
        <v>16</v>
      </c>
      <c r="R752" t="s">
        <v>4333</v>
      </c>
      <c r="S75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'Lycanroc', 0, 0, 0, 0, 0, 0, 7, 0, '16', 0, 0, 0, 0, 0, '');</v>
      </c>
    </row>
    <row r="753" spans="1:19" x14ac:dyDescent="0.25">
      <c r="A753">
        <v>746</v>
      </c>
      <c r="B753" t="s">
        <v>4595</v>
      </c>
      <c r="I753">
        <v>7</v>
      </c>
      <c r="K753">
        <v>18</v>
      </c>
      <c r="R753" t="s">
        <v>4333</v>
      </c>
      <c r="S75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'Wishiwashi', 0, 0, 0, 0, 0, 0, 7, 0, '18', 0, 0, 0, 0, 0, '');</v>
      </c>
    </row>
    <row r="754" spans="1:19" x14ac:dyDescent="0.25">
      <c r="A754">
        <v>747</v>
      </c>
      <c r="B754" t="s">
        <v>4596</v>
      </c>
      <c r="I754">
        <v>7</v>
      </c>
      <c r="K754">
        <v>14.18</v>
      </c>
      <c r="R754" t="s">
        <v>4333</v>
      </c>
      <c r="S75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'Mareanie', 0, 0, 0, 0, 0, 0, 7, 0, '14,18', 0, 0, 0, 0, 0, '');</v>
      </c>
    </row>
    <row r="755" spans="1:19" x14ac:dyDescent="0.25">
      <c r="A755">
        <v>748</v>
      </c>
      <c r="B755" t="s">
        <v>4597</v>
      </c>
      <c r="I755">
        <v>7</v>
      </c>
      <c r="K755">
        <v>14.18</v>
      </c>
      <c r="R755" t="s">
        <v>4333</v>
      </c>
      <c r="S75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'Toxapex', 0, 0, 0, 0, 0, 0, 7, 0, '14,18', 0, 0, 0, 0, 0, '');</v>
      </c>
    </row>
    <row r="756" spans="1:19" x14ac:dyDescent="0.25">
      <c r="A756">
        <v>749</v>
      </c>
      <c r="B756" t="s">
        <v>4598</v>
      </c>
      <c r="I756">
        <v>7</v>
      </c>
      <c r="K756">
        <v>11</v>
      </c>
      <c r="R756" t="s">
        <v>4333</v>
      </c>
      <c r="S75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'Mudbray', 0, 0, 0, 0, 0, 0, 7, 0, '11', 0, 0, 0, 0, 0, '');</v>
      </c>
    </row>
    <row r="757" spans="1:19" x14ac:dyDescent="0.25">
      <c r="A757">
        <v>750</v>
      </c>
      <c r="B757" t="s">
        <v>4599</v>
      </c>
      <c r="I757">
        <v>7</v>
      </c>
      <c r="K757">
        <v>11</v>
      </c>
      <c r="R757" t="s">
        <v>4333</v>
      </c>
      <c r="S75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'Mudsdale', 0, 0, 0, 0, 0, 0, 7, 0, '11', 0, 0, 0, 0, 0, '');</v>
      </c>
    </row>
    <row r="758" spans="1:19" x14ac:dyDescent="0.25">
      <c r="A758">
        <v>751</v>
      </c>
      <c r="B758" t="s">
        <v>4600</v>
      </c>
      <c r="I758">
        <v>7</v>
      </c>
      <c r="K758">
        <v>18.100000000000001</v>
      </c>
      <c r="R758" t="s">
        <v>4333</v>
      </c>
      <c r="S75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'Dewpider', 0, 0, 0, 0, 0, 0, 7, 0, '18,1', 0, 0, 0, 0, 0, '');</v>
      </c>
    </row>
    <row r="759" spans="1:19" x14ac:dyDescent="0.25">
      <c r="A759">
        <v>752</v>
      </c>
      <c r="B759" t="s">
        <v>4601</v>
      </c>
      <c r="I759">
        <v>7</v>
      </c>
      <c r="K759">
        <v>18.100000000000001</v>
      </c>
      <c r="R759" t="s">
        <v>4333</v>
      </c>
      <c r="S75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'Araquanid', 0, 0, 0, 0, 0, 0, 7, 0, '18,1', 0, 0, 0, 0, 0, '');</v>
      </c>
    </row>
    <row r="760" spans="1:19" x14ac:dyDescent="0.25">
      <c r="A760">
        <v>753</v>
      </c>
      <c r="B760" t="s">
        <v>4602</v>
      </c>
      <c r="I760">
        <v>7</v>
      </c>
      <c r="K760">
        <v>10</v>
      </c>
      <c r="R760" t="s">
        <v>4333</v>
      </c>
      <c r="S76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'Fomantis', 0, 0, 0, 0, 0, 0, 7, 0, '10', 0, 0, 0, 0, 0, '');</v>
      </c>
    </row>
    <row r="761" spans="1:19" x14ac:dyDescent="0.25">
      <c r="A761">
        <v>754</v>
      </c>
      <c r="B761" t="s">
        <v>4603</v>
      </c>
      <c r="I761">
        <v>7</v>
      </c>
      <c r="K761">
        <v>10</v>
      </c>
      <c r="R761" t="s">
        <v>4333</v>
      </c>
      <c r="S76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'Lurantis', 0, 0, 0, 0, 0, 0, 7, 0, '10', 0, 0, 0, 0, 0, '');</v>
      </c>
    </row>
    <row r="762" spans="1:19" x14ac:dyDescent="0.25">
      <c r="A762">
        <v>755</v>
      </c>
      <c r="B762" t="s">
        <v>4604</v>
      </c>
      <c r="I762">
        <v>7</v>
      </c>
      <c r="K762">
        <v>10.5</v>
      </c>
      <c r="R762" t="s">
        <v>4333</v>
      </c>
      <c r="S76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'Morelull', 0, 0, 0, 0, 0, 0, 7, 0, '10,5', 0, 0, 0, 0, 0, '');</v>
      </c>
    </row>
    <row r="763" spans="1:19" x14ac:dyDescent="0.25">
      <c r="A763">
        <v>756</v>
      </c>
      <c r="B763" t="s">
        <v>4605</v>
      </c>
      <c r="I763">
        <v>7</v>
      </c>
      <c r="K763">
        <v>10.5</v>
      </c>
      <c r="R763" t="s">
        <v>4333</v>
      </c>
      <c r="S76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'Shiinotic', 0, 0, 0, 0, 0, 0, 7, 0, '10,5', 0, 0, 0, 0, 0, '');</v>
      </c>
    </row>
    <row r="764" spans="1:19" x14ac:dyDescent="0.25">
      <c r="A764">
        <v>757</v>
      </c>
      <c r="B764" t="s">
        <v>4606</v>
      </c>
      <c r="I764">
        <v>7</v>
      </c>
      <c r="K764">
        <v>14.7</v>
      </c>
      <c r="R764" t="s">
        <v>4333</v>
      </c>
      <c r="S76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'Salandit', 0, 0, 0, 0, 0, 0, 7, 0, '14,7', 0, 0, 0, 0, 0, '');</v>
      </c>
    </row>
    <row r="765" spans="1:19" x14ac:dyDescent="0.25">
      <c r="A765">
        <v>758</v>
      </c>
      <c r="B765" t="s">
        <v>4607</v>
      </c>
      <c r="I765">
        <v>7</v>
      </c>
      <c r="K765">
        <v>14.7</v>
      </c>
      <c r="R765" t="s">
        <v>4333</v>
      </c>
      <c r="S76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'Salazzle', 0, 0, 0, 0, 0, 0, 7, 0, '14,7', 0, 0, 0, 0, 0, '');</v>
      </c>
    </row>
    <row r="766" spans="1:19" x14ac:dyDescent="0.25">
      <c r="A766">
        <v>759</v>
      </c>
      <c r="B766" t="s">
        <v>4608</v>
      </c>
      <c r="I766">
        <v>7</v>
      </c>
      <c r="K766">
        <v>13.6</v>
      </c>
      <c r="R766" t="s">
        <v>4333</v>
      </c>
      <c r="S76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'Stufful', 0, 0, 0, 0, 0, 0, 7, 0, '13,6', 0, 0, 0, 0, 0, '');</v>
      </c>
    </row>
    <row r="767" spans="1:19" x14ac:dyDescent="0.25">
      <c r="A767">
        <v>760</v>
      </c>
      <c r="B767" t="s">
        <v>4609</v>
      </c>
      <c r="I767">
        <v>7</v>
      </c>
      <c r="K767">
        <v>13.6</v>
      </c>
      <c r="R767" t="s">
        <v>4333</v>
      </c>
      <c r="S76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'Bewear', 0, 0, 0, 0, 0, 0, 7, 0, '13,6', 0, 0, 0, 0, 0, '');</v>
      </c>
    </row>
    <row r="768" spans="1:19" x14ac:dyDescent="0.25">
      <c r="A768">
        <v>761</v>
      </c>
      <c r="B768" t="s">
        <v>4610</v>
      </c>
      <c r="I768">
        <v>7</v>
      </c>
      <c r="K768">
        <v>10</v>
      </c>
      <c r="R768" t="s">
        <v>4333</v>
      </c>
      <c r="S76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'Bounsweet', 0, 0, 0, 0, 0, 0, 7, 0, '10', 0, 0, 0, 0, 0, '');</v>
      </c>
    </row>
    <row r="769" spans="1:19" x14ac:dyDescent="0.25">
      <c r="A769">
        <v>762</v>
      </c>
      <c r="B769" t="s">
        <v>4611</v>
      </c>
      <c r="I769">
        <v>7</v>
      </c>
      <c r="K769">
        <v>10</v>
      </c>
      <c r="R769" t="s">
        <v>4333</v>
      </c>
      <c r="S76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'Steenee', 0, 0, 0, 0, 0, 0, 7, 0, '10', 0, 0, 0, 0, 0, '');</v>
      </c>
    </row>
    <row r="770" spans="1:19" x14ac:dyDescent="0.25">
      <c r="A770">
        <v>763</v>
      </c>
      <c r="B770" t="s">
        <v>4612</v>
      </c>
      <c r="I770">
        <v>7</v>
      </c>
      <c r="K770">
        <v>10</v>
      </c>
      <c r="R770" t="s">
        <v>4333</v>
      </c>
      <c r="S77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'Tsareena', 0, 0, 0, 0, 0, 0, 7, 0, '10', 0, 0, 0, 0, 0, '');</v>
      </c>
    </row>
    <row r="771" spans="1:19" x14ac:dyDescent="0.25">
      <c r="A771">
        <v>764</v>
      </c>
      <c r="B771" t="s">
        <v>4613</v>
      </c>
      <c r="I771">
        <v>7</v>
      </c>
      <c r="K771">
        <v>5</v>
      </c>
      <c r="R771" t="s">
        <v>4333</v>
      </c>
      <c r="S771" t="str">
        <f t="shared" ref="S771:S814" si="12">"INSERT INTO `pokemons` (`id`, `name`, `attack`, `defense`, `stamina`, `cp_lvl_20`, `cp_lvl_30`, `cp_lvl_35`, `gen`, `egg`, `type_ids`, `rarity_id`, `raid_lvl`, `raid_boss_cp`, `raid_cp_min`, `raid_cp_max`, `img`) VALUES (NULL, '"&amp;B771&amp;"', "&amp;IF(C771&lt;&gt;"",C771,"0")&amp;", "&amp;IF(D771&lt;&gt;"",D771,"0")&amp;", "&amp;IF(E771&lt;&gt;"",E771,"0")&amp;", "&amp;IF(F771&lt;&gt;"",F771,"0")&amp;", "&amp;IF(G771&lt;&gt;"",G771,"0")&amp;", "&amp;IF(H771&lt;&gt;"",H771,"0")&amp;", "&amp;I771&amp;", "&amp;IF(J771&lt;&gt;"",J771,"0")&amp;", '"&amp;K771&amp;"', "&amp;IF(L771&lt;&gt;"",L771,"0")&amp;", "&amp;IF(M771&lt;&gt;"",M771,"0")&amp;", "&amp;IF(N771&lt;&gt;"",N771,"0")&amp;", "&amp;IF(O771&lt;&gt;"",O771,"0")&amp;", "&amp;IF(P771&lt;&gt;"",P771,"0")&amp;", '"&amp;IF(Q771&lt;&gt;"",Q771,"")&amp;"');"</f>
        <v>INSERT INTO `pokemons` (`id`, `name`, `attack`, `defense`, `stamina`, `cp_lvl_20`, `cp_lvl_30`, `cp_lvl_35`, `gen`, `egg`, `type_ids`, `rarity_id`, `raid_lvl`, `raid_boss_cp`, `raid_cp_min`, `raid_cp_max`, `img`) VALUES (NULL, 'Comfey', 0, 0, 0, 0, 0, 0, 7, 0, '5', 0, 0, 0, 0, 0, '');</v>
      </c>
    </row>
    <row r="772" spans="1:19" x14ac:dyDescent="0.25">
      <c r="A772">
        <v>765</v>
      </c>
      <c r="B772" t="s">
        <v>4614</v>
      </c>
      <c r="I772">
        <v>7</v>
      </c>
      <c r="K772">
        <v>13.15</v>
      </c>
      <c r="R772" t="s">
        <v>4333</v>
      </c>
      <c r="S77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'Oranguru', 0, 0, 0, 0, 0, 0, 7, 0, '13,15', 0, 0, 0, 0, 0, '');</v>
      </c>
    </row>
    <row r="773" spans="1:19" x14ac:dyDescent="0.25">
      <c r="A773">
        <v>766</v>
      </c>
      <c r="B773" t="s">
        <v>4615</v>
      </c>
      <c r="I773">
        <v>7</v>
      </c>
      <c r="K773">
        <v>6</v>
      </c>
      <c r="R773" t="s">
        <v>4333</v>
      </c>
      <c r="S77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'Passimian', 0, 0, 0, 0, 0, 0, 7, 0, '6', 0, 0, 0, 0, 0, '');</v>
      </c>
    </row>
    <row r="774" spans="1:19" x14ac:dyDescent="0.25">
      <c r="A774">
        <v>767</v>
      </c>
      <c r="B774" t="s">
        <v>4616</v>
      </c>
      <c r="I774">
        <v>7</v>
      </c>
      <c r="K774">
        <v>1.18</v>
      </c>
      <c r="R774" t="s">
        <v>4333</v>
      </c>
      <c r="S77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'Wimpod', 0, 0, 0, 0, 0, 0, 7, 0, '1,18', 0, 0, 0, 0, 0, '');</v>
      </c>
    </row>
    <row r="775" spans="1:19" x14ac:dyDescent="0.25">
      <c r="A775">
        <v>768</v>
      </c>
      <c r="B775" t="s">
        <v>4617</v>
      </c>
      <c r="I775">
        <v>7</v>
      </c>
      <c r="K775">
        <v>1.18</v>
      </c>
      <c r="R775" t="s">
        <v>4333</v>
      </c>
      <c r="S77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'Golisopod', 0, 0, 0, 0, 0, 0, 7, 0, '1,18', 0, 0, 0, 0, 0, '');</v>
      </c>
    </row>
    <row r="776" spans="1:19" x14ac:dyDescent="0.25">
      <c r="A776">
        <v>769</v>
      </c>
      <c r="B776" t="s">
        <v>4618</v>
      </c>
      <c r="I776">
        <v>7</v>
      </c>
      <c r="K776">
        <v>9.11</v>
      </c>
      <c r="R776" t="s">
        <v>4333</v>
      </c>
      <c r="S77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'Sandygast', 0, 0, 0, 0, 0, 0, 7, 0, '9,11', 0, 0, 0, 0, 0, '');</v>
      </c>
    </row>
    <row r="777" spans="1:19" x14ac:dyDescent="0.25">
      <c r="A777">
        <v>770</v>
      </c>
      <c r="B777" t="s">
        <v>4619</v>
      </c>
      <c r="I777">
        <v>7</v>
      </c>
      <c r="K777">
        <v>9.11</v>
      </c>
      <c r="R777" t="s">
        <v>4333</v>
      </c>
      <c r="S77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'Palossand', 0, 0, 0, 0, 0, 0, 7, 0, '9,11', 0, 0, 0, 0, 0, '');</v>
      </c>
    </row>
    <row r="778" spans="1:19" x14ac:dyDescent="0.25">
      <c r="A778">
        <v>771</v>
      </c>
      <c r="B778" t="s">
        <v>4620</v>
      </c>
      <c r="I778">
        <v>7</v>
      </c>
      <c r="K778">
        <v>18</v>
      </c>
      <c r="R778" t="s">
        <v>4333</v>
      </c>
      <c r="S77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'Pyukumuku', 0, 0, 0, 0, 0, 0, 7, 0, '18', 0, 0, 0, 0, 0, '');</v>
      </c>
    </row>
    <row r="779" spans="1:19" x14ac:dyDescent="0.25">
      <c r="A779">
        <v>772</v>
      </c>
      <c r="B779" t="s">
        <v>4621</v>
      </c>
      <c r="I779">
        <v>7</v>
      </c>
      <c r="K779">
        <v>13</v>
      </c>
      <c r="R779" t="s">
        <v>4333</v>
      </c>
      <c r="S77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'Type: Null', 0, 0, 0, 0, 0, 0, 7, 0, '13', 0, 0, 0, 0, 0, '');</v>
      </c>
    </row>
    <row r="780" spans="1:19" x14ac:dyDescent="0.25">
      <c r="A780">
        <v>773</v>
      </c>
      <c r="B780" t="s">
        <v>4622</v>
      </c>
      <c r="I780">
        <v>7</v>
      </c>
      <c r="K780">
        <v>13</v>
      </c>
      <c r="R780" t="s">
        <v>4333</v>
      </c>
      <c r="S78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'Silvally', 0, 0, 0, 0, 0, 0, 7, 0, '13', 0, 0, 0, 0, 0, '');</v>
      </c>
    </row>
    <row r="781" spans="1:19" x14ac:dyDescent="0.25">
      <c r="A781">
        <v>774</v>
      </c>
      <c r="B781" t="s">
        <v>4623</v>
      </c>
      <c r="I781">
        <v>7</v>
      </c>
      <c r="K781">
        <v>16.8</v>
      </c>
      <c r="R781" t="s">
        <v>4333</v>
      </c>
      <c r="S78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'Minior', 0, 0, 0, 0, 0, 0, 7, 0, '16,8', 0, 0, 0, 0, 0, '');</v>
      </c>
    </row>
    <row r="782" spans="1:19" x14ac:dyDescent="0.25">
      <c r="A782">
        <v>775</v>
      </c>
      <c r="B782" t="s">
        <v>4624</v>
      </c>
      <c r="I782">
        <v>7</v>
      </c>
      <c r="K782">
        <v>13</v>
      </c>
      <c r="R782" t="s">
        <v>4333</v>
      </c>
      <c r="S78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'Komala', 0, 0, 0, 0, 0, 0, 7, 0, '13', 0, 0, 0, 0, 0, '');</v>
      </c>
    </row>
    <row r="783" spans="1:19" x14ac:dyDescent="0.25">
      <c r="A783">
        <v>776</v>
      </c>
      <c r="B783" t="s">
        <v>4625</v>
      </c>
      <c r="I783">
        <v>7</v>
      </c>
      <c r="K783">
        <v>7.3</v>
      </c>
      <c r="R783" t="s">
        <v>4333</v>
      </c>
      <c r="S78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'Turtonator', 0, 0, 0, 0, 0, 0, 7, 0, '7,3', 0, 0, 0, 0, 0, '');</v>
      </c>
    </row>
    <row r="784" spans="1:19" x14ac:dyDescent="0.25">
      <c r="A784">
        <v>777</v>
      </c>
      <c r="B784" t="s">
        <v>4626</v>
      </c>
      <c r="I784">
        <v>7</v>
      </c>
      <c r="K784">
        <v>4.17</v>
      </c>
      <c r="R784" t="s">
        <v>4333</v>
      </c>
      <c r="S78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'Togedemaru', 0, 0, 0, 0, 0, 0, 7, 0, '4,17', 0, 0, 0, 0, 0, '');</v>
      </c>
    </row>
    <row r="785" spans="1:19" x14ac:dyDescent="0.25">
      <c r="A785">
        <v>778</v>
      </c>
      <c r="B785" t="s">
        <v>4627</v>
      </c>
      <c r="I785">
        <v>7</v>
      </c>
      <c r="K785">
        <v>9.5</v>
      </c>
      <c r="R785" t="s">
        <v>4333</v>
      </c>
      <c r="S78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'Mimikyu', 0, 0, 0, 0, 0, 0, 7, 0, '9,5', 0, 0, 0, 0, 0, '');</v>
      </c>
    </row>
    <row r="786" spans="1:19" x14ac:dyDescent="0.25">
      <c r="A786">
        <v>779</v>
      </c>
      <c r="B786" t="s">
        <v>4628</v>
      </c>
      <c r="I786">
        <v>7</v>
      </c>
      <c r="K786">
        <v>18.149999999999999</v>
      </c>
      <c r="R786" t="s">
        <v>4333</v>
      </c>
      <c r="S78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'Bruxish', 0, 0, 0, 0, 0, 0, 7, 0, '18,15', 0, 0, 0, 0, 0, '');</v>
      </c>
    </row>
    <row r="787" spans="1:19" x14ac:dyDescent="0.25">
      <c r="A787">
        <v>780</v>
      </c>
      <c r="B787" t="s">
        <v>4629</v>
      </c>
      <c r="I787">
        <v>7</v>
      </c>
      <c r="K787">
        <v>13.3</v>
      </c>
      <c r="R787" t="s">
        <v>4333</v>
      </c>
      <c r="S78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'Drampa', 0, 0, 0, 0, 0, 0, 7, 0, '13,3', 0, 0, 0, 0, 0, '');</v>
      </c>
    </row>
    <row r="788" spans="1:19" x14ac:dyDescent="0.25">
      <c r="A788">
        <v>781</v>
      </c>
      <c r="B788" t="s">
        <v>4630</v>
      </c>
      <c r="I788">
        <v>7</v>
      </c>
      <c r="K788">
        <v>9.1</v>
      </c>
      <c r="R788" t="s">
        <v>4333</v>
      </c>
      <c r="S78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'Dhelmise', 0, 0, 0, 0, 0, 0, 7, 0, '9,1', 0, 0, 0, 0, 0, '');</v>
      </c>
    </row>
    <row r="789" spans="1:19" x14ac:dyDescent="0.25">
      <c r="A789">
        <v>782</v>
      </c>
      <c r="B789" t="s">
        <v>4631</v>
      </c>
      <c r="I789">
        <v>7</v>
      </c>
      <c r="K789">
        <v>3</v>
      </c>
      <c r="R789" t="s">
        <v>4333</v>
      </c>
      <c r="S78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'Jangmo-o', 0, 0, 0, 0, 0, 0, 7, 0, '3', 0, 0, 0, 0, 0, '');</v>
      </c>
    </row>
    <row r="790" spans="1:19" x14ac:dyDescent="0.25">
      <c r="A790">
        <v>783</v>
      </c>
      <c r="B790" t="s">
        <v>4632</v>
      </c>
      <c r="I790">
        <v>7</v>
      </c>
      <c r="K790">
        <v>3.6</v>
      </c>
      <c r="R790" t="s">
        <v>4333</v>
      </c>
      <c r="S79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'Hakamo-o', 0, 0, 0, 0, 0, 0, 7, 0, '3,6', 0, 0, 0, 0, 0, '');</v>
      </c>
    </row>
    <row r="791" spans="1:19" x14ac:dyDescent="0.25">
      <c r="A791">
        <v>784</v>
      </c>
      <c r="B791" t="s">
        <v>4633</v>
      </c>
      <c r="I791">
        <v>7</v>
      </c>
      <c r="K791">
        <v>3.6</v>
      </c>
      <c r="R791" t="s">
        <v>4333</v>
      </c>
      <c r="S79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'Kommo-o', 0, 0, 0, 0, 0, 0, 7, 0, '3,6', 0, 0, 0, 0, 0, '');</v>
      </c>
    </row>
    <row r="792" spans="1:19" x14ac:dyDescent="0.25">
      <c r="A792">
        <v>785</v>
      </c>
      <c r="B792" t="s">
        <v>4634</v>
      </c>
      <c r="I792">
        <v>7</v>
      </c>
      <c r="K792">
        <v>4.5</v>
      </c>
      <c r="R792" t="s">
        <v>4333</v>
      </c>
      <c r="S79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Koko', 0, 0, 0, 0, 0, 0, 7, 0, '4,5', 0, 0, 0, 0, 0, '');</v>
      </c>
    </row>
    <row r="793" spans="1:19" x14ac:dyDescent="0.25">
      <c r="A793">
        <v>786</v>
      </c>
      <c r="B793" t="s">
        <v>4635</v>
      </c>
      <c r="I793">
        <v>7</v>
      </c>
      <c r="K793">
        <v>15.5</v>
      </c>
      <c r="R793" t="s">
        <v>4333</v>
      </c>
      <c r="S79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Lele', 0, 0, 0, 0, 0, 0, 7, 0, '15,5', 0, 0, 0, 0, 0, '');</v>
      </c>
    </row>
    <row r="794" spans="1:19" x14ac:dyDescent="0.25">
      <c r="A794">
        <v>787</v>
      </c>
      <c r="B794" t="s">
        <v>4636</v>
      </c>
      <c r="I794">
        <v>7</v>
      </c>
      <c r="K794">
        <v>10.5</v>
      </c>
      <c r="R794" t="s">
        <v>4333</v>
      </c>
      <c r="S79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Bulu', 0, 0, 0, 0, 0, 0, 7, 0, '10,5', 0, 0, 0, 0, 0, '');</v>
      </c>
    </row>
    <row r="795" spans="1:19" x14ac:dyDescent="0.25">
      <c r="A795">
        <v>788</v>
      </c>
      <c r="B795" t="s">
        <v>4637</v>
      </c>
      <c r="I795">
        <v>7</v>
      </c>
      <c r="K795">
        <v>18.5</v>
      </c>
      <c r="R795" t="s">
        <v>4333</v>
      </c>
      <c r="S79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Fini', 0, 0, 0, 0, 0, 0, 7, 0, '18,5', 0, 0, 0, 0, 0, '');</v>
      </c>
    </row>
    <row r="796" spans="1:19" x14ac:dyDescent="0.25">
      <c r="A796">
        <v>789</v>
      </c>
      <c r="B796" t="s">
        <v>4638</v>
      </c>
      <c r="I796">
        <v>7</v>
      </c>
      <c r="K796">
        <v>15</v>
      </c>
      <c r="R796" t="s">
        <v>4333</v>
      </c>
      <c r="S79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'Cosmog', 0, 0, 0, 0, 0, 0, 7, 0, '15', 0, 0, 0, 0, 0, '');</v>
      </c>
    </row>
    <row r="797" spans="1:19" x14ac:dyDescent="0.25">
      <c r="A797">
        <v>790</v>
      </c>
      <c r="B797" t="s">
        <v>4639</v>
      </c>
      <c r="I797">
        <v>7</v>
      </c>
      <c r="K797">
        <v>15</v>
      </c>
      <c r="R797" t="s">
        <v>4333</v>
      </c>
      <c r="S79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'Cosmoem', 0, 0, 0, 0, 0, 0, 7, 0, '15', 0, 0, 0, 0, 0, '');</v>
      </c>
    </row>
    <row r="798" spans="1:19" x14ac:dyDescent="0.25">
      <c r="A798">
        <v>791</v>
      </c>
      <c r="B798" t="s">
        <v>4640</v>
      </c>
      <c r="I798">
        <v>7</v>
      </c>
      <c r="K798">
        <v>15.17</v>
      </c>
      <c r="R798" t="s">
        <v>4333</v>
      </c>
      <c r="S79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'Solgaleo', 0, 0, 0, 0, 0, 0, 7, 0, '15,17', 0, 0, 0, 0, 0, '');</v>
      </c>
    </row>
    <row r="799" spans="1:19" x14ac:dyDescent="0.25">
      <c r="A799">
        <v>792</v>
      </c>
      <c r="B799" t="s">
        <v>4641</v>
      </c>
      <c r="I799">
        <v>7</v>
      </c>
      <c r="K799">
        <v>15.9</v>
      </c>
      <c r="R799" t="s">
        <v>4333</v>
      </c>
      <c r="S79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'Lunala', 0, 0, 0, 0, 0, 0, 7, 0, '15,9', 0, 0, 0, 0, 0, '');</v>
      </c>
    </row>
    <row r="800" spans="1:19" x14ac:dyDescent="0.25">
      <c r="A800">
        <v>793</v>
      </c>
      <c r="B800" t="s">
        <v>4642</v>
      </c>
      <c r="I800">
        <v>7</v>
      </c>
      <c r="K800">
        <v>16.14</v>
      </c>
      <c r="R800" t="s">
        <v>4333</v>
      </c>
      <c r="S80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'Nihilego', 0, 0, 0, 0, 0, 0, 7, 0, '16,14', 0, 0, 0, 0, 0, '');</v>
      </c>
    </row>
    <row r="801" spans="1:19" x14ac:dyDescent="0.25">
      <c r="A801">
        <v>794</v>
      </c>
      <c r="B801" t="s">
        <v>4643</v>
      </c>
      <c r="I801">
        <v>7</v>
      </c>
      <c r="K801">
        <v>1.6</v>
      </c>
      <c r="R801" t="s">
        <v>4333</v>
      </c>
      <c r="S80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'Buzzwole', 0, 0, 0, 0, 0, 0, 7, 0, '1,6', 0, 0, 0, 0, 0, '');</v>
      </c>
    </row>
    <row r="802" spans="1:19" x14ac:dyDescent="0.25">
      <c r="A802">
        <v>795</v>
      </c>
      <c r="B802" t="s">
        <v>4644</v>
      </c>
      <c r="I802">
        <v>7</v>
      </c>
      <c r="K802">
        <v>1.6</v>
      </c>
      <c r="R802" t="s">
        <v>4333</v>
      </c>
      <c r="S80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'Pheromosa', 0, 0, 0, 0, 0, 0, 7, 0, '1,6', 0, 0, 0, 0, 0, '');</v>
      </c>
    </row>
    <row r="803" spans="1:19" x14ac:dyDescent="0.25">
      <c r="A803">
        <v>796</v>
      </c>
      <c r="B803" t="s">
        <v>4645</v>
      </c>
      <c r="I803">
        <v>7</v>
      </c>
      <c r="K803">
        <v>4</v>
      </c>
      <c r="R803" t="s">
        <v>4333</v>
      </c>
      <c r="S80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'Xurkitree', 0, 0, 0, 0, 0, 0, 7, 0, '4', 0, 0, 0, 0, 0, '');</v>
      </c>
    </row>
    <row r="804" spans="1:19" x14ac:dyDescent="0.25">
      <c r="A804">
        <v>797</v>
      </c>
      <c r="B804" t="s">
        <v>4646</v>
      </c>
      <c r="I804">
        <v>7</v>
      </c>
      <c r="K804">
        <v>17.8</v>
      </c>
      <c r="R804" t="s">
        <v>4333</v>
      </c>
      <c r="S80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'Celesteela', 0, 0, 0, 0, 0, 0, 7, 0, '17,8', 0, 0, 0, 0, 0, '');</v>
      </c>
    </row>
    <row r="805" spans="1:19" x14ac:dyDescent="0.25">
      <c r="A805">
        <v>798</v>
      </c>
      <c r="B805" t="s">
        <v>4647</v>
      </c>
      <c r="I805">
        <v>7</v>
      </c>
      <c r="K805">
        <v>10.17</v>
      </c>
      <c r="R805" t="s">
        <v>4333</v>
      </c>
      <c r="S80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'Kartana', 0, 0, 0, 0, 0, 0, 7, 0, '10,17', 0, 0, 0, 0, 0, '');</v>
      </c>
    </row>
    <row r="806" spans="1:19" x14ac:dyDescent="0.25">
      <c r="A806">
        <v>799</v>
      </c>
      <c r="B806" t="s">
        <v>4648</v>
      </c>
      <c r="I806">
        <v>7</v>
      </c>
      <c r="K806">
        <v>2.2999999999999998</v>
      </c>
      <c r="R806" t="s">
        <v>4333</v>
      </c>
      <c r="S80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'Guzzlord', 0, 0, 0, 0, 0, 0, 7, 0, '2,3', 0, 0, 0, 0, 0, '');</v>
      </c>
    </row>
    <row r="807" spans="1:19" x14ac:dyDescent="0.25">
      <c r="A807">
        <v>800</v>
      </c>
      <c r="B807" t="s">
        <v>4649</v>
      </c>
      <c r="I807">
        <v>7</v>
      </c>
      <c r="K807">
        <v>15</v>
      </c>
      <c r="R807" t="s">
        <v>4333</v>
      </c>
      <c r="S80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'Necrozma', 0, 0, 0, 0, 0, 0, 7, 0, '15', 0, 0, 0, 0, 0, '');</v>
      </c>
    </row>
    <row r="808" spans="1:19" x14ac:dyDescent="0.25">
      <c r="A808">
        <v>801</v>
      </c>
      <c r="B808" t="s">
        <v>4650</v>
      </c>
      <c r="I808">
        <v>7</v>
      </c>
      <c r="K808">
        <v>17.5</v>
      </c>
      <c r="R808" t="s">
        <v>4333</v>
      </c>
      <c r="S80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'Magearna', 0, 0, 0, 0, 0, 0, 7, 0, '17,5', 0, 0, 0, 0, 0, '');</v>
      </c>
    </row>
    <row r="809" spans="1:19" x14ac:dyDescent="0.25">
      <c r="A809">
        <v>802</v>
      </c>
      <c r="B809" t="s">
        <v>4651</v>
      </c>
      <c r="I809">
        <v>7</v>
      </c>
      <c r="K809">
        <v>6.9</v>
      </c>
      <c r="R809" t="s">
        <v>4333</v>
      </c>
      <c r="S80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'Marshadow', 0, 0, 0, 0, 0, 0, 7, 0, '6,9', 0, 0, 0, 0, 0, '');</v>
      </c>
    </row>
    <row r="810" spans="1:19" x14ac:dyDescent="0.25">
      <c r="A810">
        <v>803</v>
      </c>
      <c r="B810" t="s">
        <v>4652</v>
      </c>
      <c r="I810">
        <v>7</v>
      </c>
      <c r="K810">
        <v>14</v>
      </c>
      <c r="R810" t="s">
        <v>4333</v>
      </c>
      <c r="S81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'Poipole', 0, 0, 0, 0, 0, 0, 7, 0, '14', 0, 0, 0, 0, 0, '');</v>
      </c>
    </row>
    <row r="811" spans="1:19" x14ac:dyDescent="0.25">
      <c r="A811">
        <v>804</v>
      </c>
      <c r="B811" t="s">
        <v>4653</v>
      </c>
      <c r="I811">
        <v>7</v>
      </c>
      <c r="K811">
        <v>14.3</v>
      </c>
      <c r="R811" t="s">
        <v>4333</v>
      </c>
      <c r="S81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'Naganadel', 0, 0, 0, 0, 0, 0, 7, 0, '14,3', 0, 0, 0, 0, 0, '');</v>
      </c>
    </row>
    <row r="812" spans="1:19" x14ac:dyDescent="0.25">
      <c r="A812">
        <v>805</v>
      </c>
      <c r="B812" t="s">
        <v>4654</v>
      </c>
      <c r="I812">
        <v>7</v>
      </c>
      <c r="K812">
        <v>16.170000000000002</v>
      </c>
      <c r="R812" t="s">
        <v>4333</v>
      </c>
      <c r="S81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'Stakataka', 0, 0, 0, 0, 0, 0, 7, 0, '16,17', 0, 0, 0, 0, 0, '');</v>
      </c>
    </row>
    <row r="813" spans="1:19" x14ac:dyDescent="0.25">
      <c r="A813">
        <v>806</v>
      </c>
      <c r="B813" t="s">
        <v>4655</v>
      </c>
      <c r="I813">
        <v>7</v>
      </c>
      <c r="K813">
        <v>7.9</v>
      </c>
      <c r="R813" t="s">
        <v>4333</v>
      </c>
      <c r="S81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'Blacephalon', 0, 0, 0, 0, 0, 0, 7, 0, '7,9', 0, 0, 0, 0, 0, '');</v>
      </c>
    </row>
    <row r="814" spans="1:19" x14ac:dyDescent="0.25">
      <c r="A814">
        <v>807</v>
      </c>
      <c r="B814" t="s">
        <v>4656</v>
      </c>
      <c r="I814">
        <v>7</v>
      </c>
      <c r="K814">
        <v>4</v>
      </c>
      <c r="R814" t="s">
        <v>4333</v>
      </c>
      <c r="S81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'Zeraora', 0, 0, 0, 0, 0, 0, 7, 0, '4', 0, 0, 0, 0, 0, '');</v>
      </c>
    </row>
    <row r="815" spans="1:19" x14ac:dyDescent="0.25">
      <c r="R815" t="s">
        <v>4333</v>
      </c>
    </row>
    <row r="816" spans="1:19" x14ac:dyDescent="0.25">
      <c r="R816" t="s">
        <v>4333</v>
      </c>
    </row>
    <row r="817" spans="18:18" x14ac:dyDescent="0.25">
      <c r="R817" t="s">
        <v>4333</v>
      </c>
    </row>
  </sheetData>
  <autoFilter ref="A1:S384" xr:uid="{8B5A235D-9D02-4AEC-B0B8-FDBE348C88CD}">
    <sortState ref="A2:S817">
      <sortCondition ref="A1:A3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1B08-07D3-443C-AD1B-5C8BE81B1EED}">
  <dimension ref="A1:C833"/>
  <sheetViews>
    <sheetView topLeftCell="A798" workbookViewId="0">
      <selection sqref="A1:C833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8.140625" bestFit="1" customWidth="1"/>
  </cols>
  <sheetData>
    <row r="1" spans="1:3" x14ac:dyDescent="0.25">
      <c r="A1">
        <v>1</v>
      </c>
      <c r="B1" t="s">
        <v>3804</v>
      </c>
      <c r="C1">
        <v>10.14</v>
      </c>
    </row>
    <row r="2" spans="1:3" x14ac:dyDescent="0.25">
      <c r="A2">
        <v>2</v>
      </c>
      <c r="B2" t="s">
        <v>3805</v>
      </c>
      <c r="C2">
        <v>10.14</v>
      </c>
    </row>
    <row r="3" spans="1:3" x14ac:dyDescent="0.25">
      <c r="A3">
        <v>3</v>
      </c>
      <c r="B3" t="s">
        <v>3806</v>
      </c>
      <c r="C3">
        <v>10.14</v>
      </c>
    </row>
    <row r="4" spans="1:3" x14ac:dyDescent="0.25">
      <c r="A4">
        <v>4</v>
      </c>
      <c r="B4" t="s">
        <v>3807</v>
      </c>
      <c r="C4">
        <v>7</v>
      </c>
    </row>
    <row r="5" spans="1:3" x14ac:dyDescent="0.25">
      <c r="A5">
        <v>5</v>
      </c>
      <c r="B5" t="s">
        <v>3808</v>
      </c>
      <c r="C5">
        <v>7</v>
      </c>
    </row>
    <row r="6" spans="1:3" x14ac:dyDescent="0.25">
      <c r="A6">
        <v>6</v>
      </c>
      <c r="B6" t="s">
        <v>3809</v>
      </c>
      <c r="C6">
        <v>7.8</v>
      </c>
    </row>
    <row r="7" spans="1:3" x14ac:dyDescent="0.25">
      <c r="A7">
        <v>7</v>
      </c>
      <c r="B7" t="s">
        <v>3810</v>
      </c>
      <c r="C7">
        <v>18</v>
      </c>
    </row>
    <row r="8" spans="1:3" x14ac:dyDescent="0.25">
      <c r="A8">
        <v>8</v>
      </c>
      <c r="B8" t="s">
        <v>3811</v>
      </c>
      <c r="C8">
        <v>18</v>
      </c>
    </row>
    <row r="9" spans="1:3" x14ac:dyDescent="0.25">
      <c r="A9">
        <v>9</v>
      </c>
      <c r="B9" t="s">
        <v>3812</v>
      </c>
      <c r="C9">
        <v>18</v>
      </c>
    </row>
    <row r="10" spans="1:3" x14ac:dyDescent="0.25">
      <c r="A10">
        <v>10</v>
      </c>
      <c r="B10" t="s">
        <v>3813</v>
      </c>
      <c r="C10">
        <v>1</v>
      </c>
    </row>
    <row r="11" spans="1:3" x14ac:dyDescent="0.25">
      <c r="A11">
        <v>11</v>
      </c>
      <c r="B11" t="s">
        <v>3814</v>
      </c>
      <c r="C11">
        <v>1</v>
      </c>
    </row>
    <row r="12" spans="1:3" x14ac:dyDescent="0.25">
      <c r="A12">
        <v>12</v>
      </c>
      <c r="B12" t="s">
        <v>3815</v>
      </c>
      <c r="C12">
        <v>1.8</v>
      </c>
    </row>
    <row r="13" spans="1:3" x14ac:dyDescent="0.25">
      <c r="A13">
        <v>13</v>
      </c>
      <c r="B13" t="s">
        <v>3816</v>
      </c>
      <c r="C13">
        <v>1.1399999999999999</v>
      </c>
    </row>
    <row r="14" spans="1:3" x14ac:dyDescent="0.25">
      <c r="A14">
        <v>14</v>
      </c>
      <c r="B14" t="s">
        <v>3817</v>
      </c>
      <c r="C14">
        <v>1.1399999999999999</v>
      </c>
    </row>
    <row r="15" spans="1:3" x14ac:dyDescent="0.25">
      <c r="A15">
        <v>15</v>
      </c>
      <c r="B15" t="s">
        <v>3818</v>
      </c>
      <c r="C15">
        <v>1.1399999999999999</v>
      </c>
    </row>
    <row r="16" spans="1:3" x14ac:dyDescent="0.25">
      <c r="A16">
        <v>16</v>
      </c>
      <c r="B16" t="s">
        <v>3819</v>
      </c>
      <c r="C16">
        <v>13.8</v>
      </c>
    </row>
    <row r="17" spans="1:3" x14ac:dyDescent="0.25">
      <c r="A17">
        <v>17</v>
      </c>
      <c r="B17" t="s">
        <v>3820</v>
      </c>
      <c r="C17">
        <v>13.8</v>
      </c>
    </row>
    <row r="18" spans="1:3" x14ac:dyDescent="0.25">
      <c r="A18">
        <v>18</v>
      </c>
      <c r="B18" t="s">
        <v>3821</v>
      </c>
      <c r="C18">
        <v>13.8</v>
      </c>
    </row>
    <row r="19" spans="1:3" x14ac:dyDescent="0.25">
      <c r="A19">
        <v>19</v>
      </c>
      <c r="B19" t="s">
        <v>3822</v>
      </c>
      <c r="C19">
        <v>13</v>
      </c>
    </row>
    <row r="20" spans="1:3" x14ac:dyDescent="0.25">
      <c r="A20">
        <v>20</v>
      </c>
      <c r="B20" t="s">
        <v>3823</v>
      </c>
      <c r="C20">
        <v>13</v>
      </c>
    </row>
    <row r="21" spans="1:3" x14ac:dyDescent="0.25">
      <c r="A21">
        <v>21</v>
      </c>
      <c r="B21" t="s">
        <v>3824</v>
      </c>
      <c r="C21">
        <v>13.8</v>
      </c>
    </row>
    <row r="22" spans="1:3" x14ac:dyDescent="0.25">
      <c r="A22">
        <v>22</v>
      </c>
      <c r="B22" t="s">
        <v>3825</v>
      </c>
      <c r="C22">
        <v>13.8</v>
      </c>
    </row>
    <row r="23" spans="1:3" x14ac:dyDescent="0.25">
      <c r="A23">
        <v>23</v>
      </c>
      <c r="B23" t="s">
        <v>3826</v>
      </c>
      <c r="C23">
        <v>14</v>
      </c>
    </row>
    <row r="24" spans="1:3" x14ac:dyDescent="0.25">
      <c r="A24">
        <v>24</v>
      </c>
      <c r="B24" t="s">
        <v>3827</v>
      </c>
      <c r="C24">
        <v>14</v>
      </c>
    </row>
    <row r="25" spans="1:3" x14ac:dyDescent="0.25">
      <c r="A25">
        <v>25</v>
      </c>
      <c r="B25" t="s">
        <v>3828</v>
      </c>
      <c r="C25">
        <v>4</v>
      </c>
    </row>
    <row r="26" spans="1:3" x14ac:dyDescent="0.25">
      <c r="A26">
        <v>26</v>
      </c>
      <c r="B26" t="s">
        <v>3829</v>
      </c>
      <c r="C26">
        <v>4</v>
      </c>
    </row>
    <row r="27" spans="1:3" x14ac:dyDescent="0.25">
      <c r="A27">
        <v>27</v>
      </c>
      <c r="B27" t="s">
        <v>3830</v>
      </c>
      <c r="C27">
        <v>11</v>
      </c>
    </row>
    <row r="28" spans="1:3" x14ac:dyDescent="0.25">
      <c r="A28">
        <v>28</v>
      </c>
      <c r="B28" t="s">
        <v>3831</v>
      </c>
      <c r="C28">
        <v>11</v>
      </c>
    </row>
    <row r="29" spans="1:3" x14ac:dyDescent="0.25">
      <c r="A29">
        <v>29</v>
      </c>
      <c r="B29" t="s">
        <v>3832</v>
      </c>
      <c r="C29">
        <v>14</v>
      </c>
    </row>
    <row r="30" spans="1:3" x14ac:dyDescent="0.25">
      <c r="A30">
        <v>30</v>
      </c>
      <c r="B30" t="s">
        <v>3833</v>
      </c>
      <c r="C30">
        <v>14</v>
      </c>
    </row>
    <row r="31" spans="1:3" x14ac:dyDescent="0.25">
      <c r="A31">
        <v>31</v>
      </c>
      <c r="B31" t="s">
        <v>3834</v>
      </c>
      <c r="C31">
        <v>14.11</v>
      </c>
    </row>
    <row r="32" spans="1:3" x14ac:dyDescent="0.25">
      <c r="A32">
        <v>32</v>
      </c>
      <c r="B32" t="s">
        <v>3835</v>
      </c>
      <c r="C32">
        <v>14</v>
      </c>
    </row>
    <row r="33" spans="1:3" x14ac:dyDescent="0.25">
      <c r="A33">
        <v>33</v>
      </c>
      <c r="B33" t="s">
        <v>3836</v>
      </c>
      <c r="C33">
        <v>14</v>
      </c>
    </row>
    <row r="34" spans="1:3" x14ac:dyDescent="0.25">
      <c r="A34">
        <v>34</v>
      </c>
      <c r="B34" t="s">
        <v>3837</v>
      </c>
      <c r="C34">
        <v>14.11</v>
      </c>
    </row>
    <row r="35" spans="1:3" x14ac:dyDescent="0.25">
      <c r="A35">
        <v>35</v>
      </c>
      <c r="B35" t="s">
        <v>3838</v>
      </c>
      <c r="C35">
        <v>5</v>
      </c>
    </row>
    <row r="36" spans="1:3" x14ac:dyDescent="0.25">
      <c r="A36">
        <v>36</v>
      </c>
      <c r="B36" t="s">
        <v>3839</v>
      </c>
      <c r="C36">
        <v>5</v>
      </c>
    </row>
    <row r="37" spans="1:3" x14ac:dyDescent="0.25">
      <c r="A37">
        <v>37</v>
      </c>
      <c r="B37" t="s">
        <v>3840</v>
      </c>
      <c r="C37">
        <v>7</v>
      </c>
    </row>
    <row r="38" spans="1:3" x14ac:dyDescent="0.25">
      <c r="A38">
        <v>38</v>
      </c>
      <c r="B38" t="s">
        <v>3841</v>
      </c>
      <c r="C38">
        <v>7</v>
      </c>
    </row>
    <row r="39" spans="1:3" x14ac:dyDescent="0.25">
      <c r="A39">
        <v>39</v>
      </c>
      <c r="B39" t="s">
        <v>3842</v>
      </c>
      <c r="C39">
        <v>13.5</v>
      </c>
    </row>
    <row r="40" spans="1:3" x14ac:dyDescent="0.25">
      <c r="A40">
        <v>40</v>
      </c>
      <c r="B40" t="s">
        <v>3843</v>
      </c>
      <c r="C40">
        <v>13.5</v>
      </c>
    </row>
    <row r="41" spans="1:3" x14ac:dyDescent="0.25">
      <c r="A41">
        <v>41</v>
      </c>
      <c r="B41" t="s">
        <v>3844</v>
      </c>
      <c r="C41">
        <v>14.8</v>
      </c>
    </row>
    <row r="42" spans="1:3" x14ac:dyDescent="0.25">
      <c r="A42">
        <v>42</v>
      </c>
      <c r="B42" t="s">
        <v>3845</v>
      </c>
      <c r="C42">
        <v>14.8</v>
      </c>
    </row>
    <row r="43" spans="1:3" x14ac:dyDescent="0.25">
      <c r="A43">
        <v>43</v>
      </c>
      <c r="B43" t="s">
        <v>3846</v>
      </c>
      <c r="C43">
        <v>10.14</v>
      </c>
    </row>
    <row r="44" spans="1:3" x14ac:dyDescent="0.25">
      <c r="A44">
        <v>44</v>
      </c>
      <c r="B44" t="s">
        <v>3847</v>
      </c>
      <c r="C44">
        <v>10.14</v>
      </c>
    </row>
    <row r="45" spans="1:3" x14ac:dyDescent="0.25">
      <c r="A45">
        <v>45</v>
      </c>
      <c r="B45" t="s">
        <v>3848</v>
      </c>
      <c r="C45">
        <v>10.14</v>
      </c>
    </row>
    <row r="46" spans="1:3" x14ac:dyDescent="0.25">
      <c r="A46">
        <v>46</v>
      </c>
      <c r="B46" t="s">
        <v>3849</v>
      </c>
      <c r="C46">
        <v>1.1000000000000001</v>
      </c>
    </row>
    <row r="47" spans="1:3" x14ac:dyDescent="0.25">
      <c r="A47">
        <v>47</v>
      </c>
      <c r="B47" t="s">
        <v>3850</v>
      </c>
      <c r="C47">
        <v>1.1000000000000001</v>
      </c>
    </row>
    <row r="48" spans="1:3" x14ac:dyDescent="0.25">
      <c r="A48">
        <v>48</v>
      </c>
      <c r="B48" t="s">
        <v>3851</v>
      </c>
      <c r="C48">
        <v>1.1399999999999999</v>
      </c>
    </row>
    <row r="49" spans="1:3" x14ac:dyDescent="0.25">
      <c r="A49">
        <v>49</v>
      </c>
      <c r="B49" t="s">
        <v>3852</v>
      </c>
      <c r="C49">
        <v>1.1399999999999999</v>
      </c>
    </row>
    <row r="50" spans="1:3" x14ac:dyDescent="0.25">
      <c r="A50">
        <v>50</v>
      </c>
      <c r="B50" t="s">
        <v>3853</v>
      </c>
      <c r="C50">
        <v>11</v>
      </c>
    </row>
    <row r="51" spans="1:3" x14ac:dyDescent="0.25">
      <c r="A51">
        <v>51</v>
      </c>
      <c r="B51" t="s">
        <v>3854</v>
      </c>
      <c r="C51">
        <v>11</v>
      </c>
    </row>
    <row r="52" spans="1:3" x14ac:dyDescent="0.25">
      <c r="A52">
        <v>52</v>
      </c>
      <c r="B52" t="s">
        <v>3855</v>
      </c>
      <c r="C52">
        <v>13</v>
      </c>
    </row>
    <row r="53" spans="1:3" x14ac:dyDescent="0.25">
      <c r="A53">
        <v>53</v>
      </c>
      <c r="B53" t="s">
        <v>3856</v>
      </c>
      <c r="C53">
        <v>13</v>
      </c>
    </row>
    <row r="54" spans="1:3" x14ac:dyDescent="0.25">
      <c r="A54">
        <v>54</v>
      </c>
      <c r="B54" t="s">
        <v>3857</v>
      </c>
      <c r="C54">
        <v>18</v>
      </c>
    </row>
    <row r="55" spans="1:3" x14ac:dyDescent="0.25">
      <c r="A55">
        <v>55</v>
      </c>
      <c r="B55" t="s">
        <v>3858</v>
      </c>
      <c r="C55">
        <v>18</v>
      </c>
    </row>
    <row r="56" spans="1:3" x14ac:dyDescent="0.25">
      <c r="A56">
        <v>56</v>
      </c>
      <c r="B56" t="s">
        <v>3859</v>
      </c>
      <c r="C56">
        <v>6</v>
      </c>
    </row>
    <row r="57" spans="1:3" x14ac:dyDescent="0.25">
      <c r="A57">
        <v>57</v>
      </c>
      <c r="B57" t="s">
        <v>3860</v>
      </c>
      <c r="C57">
        <v>6</v>
      </c>
    </row>
    <row r="58" spans="1:3" x14ac:dyDescent="0.25">
      <c r="A58">
        <v>58</v>
      </c>
      <c r="B58" t="s">
        <v>3861</v>
      </c>
      <c r="C58">
        <v>7</v>
      </c>
    </row>
    <row r="59" spans="1:3" x14ac:dyDescent="0.25">
      <c r="A59">
        <v>59</v>
      </c>
      <c r="B59" t="s">
        <v>3862</v>
      </c>
      <c r="C59">
        <v>7</v>
      </c>
    </row>
    <row r="60" spans="1:3" x14ac:dyDescent="0.25">
      <c r="A60">
        <v>60</v>
      </c>
      <c r="B60" t="s">
        <v>3863</v>
      </c>
      <c r="C60">
        <v>18</v>
      </c>
    </row>
    <row r="61" spans="1:3" x14ac:dyDescent="0.25">
      <c r="A61">
        <v>61</v>
      </c>
      <c r="B61" t="s">
        <v>3864</v>
      </c>
      <c r="C61">
        <v>18</v>
      </c>
    </row>
    <row r="62" spans="1:3" x14ac:dyDescent="0.25">
      <c r="A62">
        <v>62</v>
      </c>
      <c r="B62" t="s">
        <v>3865</v>
      </c>
      <c r="C62">
        <v>18.600000000000001</v>
      </c>
    </row>
    <row r="63" spans="1:3" x14ac:dyDescent="0.25">
      <c r="A63">
        <v>63</v>
      </c>
      <c r="B63" t="s">
        <v>3866</v>
      </c>
      <c r="C63">
        <v>15</v>
      </c>
    </row>
    <row r="64" spans="1:3" x14ac:dyDescent="0.25">
      <c r="A64">
        <v>64</v>
      </c>
      <c r="B64" t="s">
        <v>3867</v>
      </c>
      <c r="C64">
        <v>15</v>
      </c>
    </row>
    <row r="65" spans="1:3" x14ac:dyDescent="0.25">
      <c r="A65">
        <v>65</v>
      </c>
      <c r="B65" t="s">
        <v>3868</v>
      </c>
      <c r="C65">
        <v>15</v>
      </c>
    </row>
    <row r="66" spans="1:3" x14ac:dyDescent="0.25">
      <c r="A66">
        <v>66</v>
      </c>
      <c r="B66" t="s">
        <v>3869</v>
      </c>
      <c r="C66">
        <v>6</v>
      </c>
    </row>
    <row r="67" spans="1:3" x14ac:dyDescent="0.25">
      <c r="A67">
        <v>67</v>
      </c>
      <c r="B67" t="s">
        <v>3870</v>
      </c>
      <c r="C67">
        <v>6</v>
      </c>
    </row>
    <row r="68" spans="1:3" x14ac:dyDescent="0.25">
      <c r="A68">
        <v>68</v>
      </c>
      <c r="B68" t="s">
        <v>68</v>
      </c>
      <c r="C68">
        <v>6</v>
      </c>
    </row>
    <row r="69" spans="1:3" x14ac:dyDescent="0.25">
      <c r="A69">
        <v>69</v>
      </c>
      <c r="B69" t="s">
        <v>3871</v>
      </c>
      <c r="C69">
        <v>10.14</v>
      </c>
    </row>
    <row r="70" spans="1:3" x14ac:dyDescent="0.25">
      <c r="A70">
        <v>70</v>
      </c>
      <c r="B70" t="s">
        <v>3872</v>
      </c>
      <c r="C70">
        <v>10.14</v>
      </c>
    </row>
    <row r="71" spans="1:3" x14ac:dyDescent="0.25">
      <c r="A71">
        <v>71</v>
      </c>
      <c r="B71" t="s">
        <v>3873</v>
      </c>
      <c r="C71">
        <v>10.14</v>
      </c>
    </row>
    <row r="72" spans="1:3" x14ac:dyDescent="0.25">
      <c r="A72">
        <v>72</v>
      </c>
      <c r="B72" t="s">
        <v>3874</v>
      </c>
      <c r="C72">
        <v>18.14</v>
      </c>
    </row>
    <row r="73" spans="1:3" x14ac:dyDescent="0.25">
      <c r="A73">
        <v>73</v>
      </c>
      <c r="B73" t="s">
        <v>3875</v>
      </c>
      <c r="C73">
        <v>18.14</v>
      </c>
    </row>
    <row r="74" spans="1:3" x14ac:dyDescent="0.25">
      <c r="A74">
        <v>74</v>
      </c>
      <c r="B74" t="s">
        <v>3876</v>
      </c>
      <c r="C74">
        <v>16.11</v>
      </c>
    </row>
    <row r="75" spans="1:3" x14ac:dyDescent="0.25">
      <c r="A75">
        <v>75</v>
      </c>
      <c r="B75" t="s">
        <v>3877</v>
      </c>
      <c r="C75">
        <v>16.11</v>
      </c>
    </row>
    <row r="76" spans="1:3" x14ac:dyDescent="0.25">
      <c r="A76">
        <v>76</v>
      </c>
      <c r="B76" t="s">
        <v>18</v>
      </c>
      <c r="C76">
        <v>16.11</v>
      </c>
    </row>
    <row r="77" spans="1:3" x14ac:dyDescent="0.25">
      <c r="A77">
        <v>77</v>
      </c>
      <c r="B77" t="s">
        <v>3878</v>
      </c>
      <c r="C77">
        <v>7</v>
      </c>
    </row>
    <row r="78" spans="1:3" x14ac:dyDescent="0.25">
      <c r="A78">
        <v>78</v>
      </c>
      <c r="B78" t="s">
        <v>3879</v>
      </c>
      <c r="C78">
        <v>7</v>
      </c>
    </row>
    <row r="79" spans="1:3" x14ac:dyDescent="0.25">
      <c r="A79">
        <v>79</v>
      </c>
      <c r="B79" t="s">
        <v>3880</v>
      </c>
      <c r="C79">
        <v>18.149999999999999</v>
      </c>
    </row>
    <row r="80" spans="1:3" x14ac:dyDescent="0.25">
      <c r="A80">
        <v>80</v>
      </c>
      <c r="B80" t="s">
        <v>3881</v>
      </c>
      <c r="C80">
        <v>18.149999999999999</v>
      </c>
    </row>
    <row r="81" spans="1:3" x14ac:dyDescent="0.25">
      <c r="A81">
        <v>81</v>
      </c>
      <c r="B81" t="s">
        <v>3882</v>
      </c>
      <c r="C81">
        <v>4.17</v>
      </c>
    </row>
    <row r="82" spans="1:3" x14ac:dyDescent="0.25">
      <c r="A82">
        <v>82</v>
      </c>
      <c r="B82" t="s">
        <v>3883</v>
      </c>
      <c r="C82">
        <v>4.17</v>
      </c>
    </row>
    <row r="83" spans="1:3" x14ac:dyDescent="0.25">
      <c r="A83">
        <v>83</v>
      </c>
      <c r="B83" t="s">
        <v>3884</v>
      </c>
      <c r="C83">
        <v>13.8</v>
      </c>
    </row>
    <row r="84" spans="1:3" x14ac:dyDescent="0.25">
      <c r="A84">
        <v>84</v>
      </c>
      <c r="B84" t="s">
        <v>3885</v>
      </c>
      <c r="C84">
        <v>13.8</v>
      </c>
    </row>
    <row r="85" spans="1:3" x14ac:dyDescent="0.25">
      <c r="A85">
        <v>85</v>
      </c>
      <c r="B85" t="s">
        <v>3886</v>
      </c>
      <c r="C85">
        <v>13.8</v>
      </c>
    </row>
    <row r="86" spans="1:3" x14ac:dyDescent="0.25">
      <c r="A86">
        <v>86</v>
      </c>
      <c r="B86" t="s">
        <v>3887</v>
      </c>
      <c r="C86">
        <v>18</v>
      </c>
    </row>
    <row r="87" spans="1:3" x14ac:dyDescent="0.25">
      <c r="A87">
        <v>87</v>
      </c>
      <c r="B87" t="s">
        <v>3888</v>
      </c>
      <c r="C87">
        <v>18.12</v>
      </c>
    </row>
    <row r="88" spans="1:3" x14ac:dyDescent="0.25">
      <c r="A88">
        <v>88</v>
      </c>
      <c r="B88" t="s">
        <v>3889</v>
      </c>
      <c r="C88">
        <v>14</v>
      </c>
    </row>
    <row r="89" spans="1:3" x14ac:dyDescent="0.25">
      <c r="A89">
        <v>89</v>
      </c>
      <c r="B89" t="s">
        <v>3890</v>
      </c>
      <c r="C89">
        <v>14</v>
      </c>
    </row>
    <row r="90" spans="1:3" x14ac:dyDescent="0.25">
      <c r="A90">
        <v>90</v>
      </c>
      <c r="B90" t="s">
        <v>3891</v>
      </c>
      <c r="C90">
        <v>18</v>
      </c>
    </row>
    <row r="91" spans="1:3" x14ac:dyDescent="0.25">
      <c r="A91">
        <v>91</v>
      </c>
      <c r="B91" t="s">
        <v>3892</v>
      </c>
      <c r="C91">
        <v>18.12</v>
      </c>
    </row>
    <row r="92" spans="1:3" x14ac:dyDescent="0.25">
      <c r="A92">
        <v>92</v>
      </c>
      <c r="B92" t="s">
        <v>3893</v>
      </c>
      <c r="C92">
        <v>9.14</v>
      </c>
    </row>
    <row r="93" spans="1:3" x14ac:dyDescent="0.25">
      <c r="A93">
        <v>93</v>
      </c>
      <c r="B93" t="s">
        <v>3894</v>
      </c>
      <c r="C93">
        <v>9.14</v>
      </c>
    </row>
    <row r="94" spans="1:3" x14ac:dyDescent="0.25">
      <c r="A94">
        <v>94</v>
      </c>
      <c r="B94" t="s">
        <v>108</v>
      </c>
      <c r="C94">
        <v>9.14</v>
      </c>
    </row>
    <row r="95" spans="1:3" x14ac:dyDescent="0.25">
      <c r="A95">
        <v>95</v>
      </c>
      <c r="B95" t="s">
        <v>3895</v>
      </c>
      <c r="C95">
        <v>16.11</v>
      </c>
    </row>
    <row r="96" spans="1:3" x14ac:dyDescent="0.25">
      <c r="A96">
        <v>96</v>
      </c>
      <c r="B96" t="s">
        <v>3896</v>
      </c>
      <c r="C96">
        <v>15</v>
      </c>
    </row>
    <row r="97" spans="1:3" x14ac:dyDescent="0.25">
      <c r="A97">
        <v>97</v>
      </c>
      <c r="B97" t="s">
        <v>3897</v>
      </c>
      <c r="C97">
        <v>15</v>
      </c>
    </row>
    <row r="98" spans="1:3" x14ac:dyDescent="0.25">
      <c r="A98">
        <v>98</v>
      </c>
      <c r="B98" t="s">
        <v>3898</v>
      </c>
      <c r="C98">
        <v>18</v>
      </c>
    </row>
    <row r="99" spans="1:3" x14ac:dyDescent="0.25">
      <c r="A99">
        <v>99</v>
      </c>
      <c r="B99" t="s">
        <v>3899</v>
      </c>
      <c r="C99">
        <v>18</v>
      </c>
    </row>
    <row r="100" spans="1:3" x14ac:dyDescent="0.25">
      <c r="A100">
        <v>100</v>
      </c>
      <c r="B100" t="s">
        <v>3900</v>
      </c>
      <c r="C100">
        <v>4</v>
      </c>
    </row>
    <row r="101" spans="1:3" x14ac:dyDescent="0.25">
      <c r="A101">
        <v>101</v>
      </c>
      <c r="B101" t="s">
        <v>3901</v>
      </c>
      <c r="C101">
        <v>4</v>
      </c>
    </row>
    <row r="102" spans="1:3" x14ac:dyDescent="0.25">
      <c r="A102">
        <v>102</v>
      </c>
      <c r="B102" t="s">
        <v>3902</v>
      </c>
      <c r="C102">
        <v>10.15</v>
      </c>
    </row>
    <row r="103" spans="1:3" x14ac:dyDescent="0.25">
      <c r="A103">
        <v>103</v>
      </c>
      <c r="B103" t="s">
        <v>54</v>
      </c>
      <c r="C103">
        <v>10.15</v>
      </c>
    </row>
    <row r="104" spans="1:3" x14ac:dyDescent="0.25">
      <c r="A104">
        <v>104</v>
      </c>
      <c r="B104" t="s">
        <v>3903</v>
      </c>
      <c r="C104">
        <v>11</v>
      </c>
    </row>
    <row r="105" spans="1:3" x14ac:dyDescent="0.25">
      <c r="A105">
        <v>105</v>
      </c>
      <c r="B105" t="s">
        <v>3904</v>
      </c>
      <c r="C105">
        <v>11</v>
      </c>
    </row>
    <row r="106" spans="1:3" x14ac:dyDescent="0.25">
      <c r="A106">
        <v>106</v>
      </c>
      <c r="B106" t="s">
        <v>3905</v>
      </c>
      <c r="C106">
        <v>6</v>
      </c>
    </row>
    <row r="107" spans="1:3" x14ac:dyDescent="0.25">
      <c r="A107">
        <v>107</v>
      </c>
      <c r="B107" t="s">
        <v>3906</v>
      </c>
      <c r="C107">
        <v>6</v>
      </c>
    </row>
    <row r="108" spans="1:3" x14ac:dyDescent="0.25">
      <c r="A108">
        <v>108</v>
      </c>
      <c r="B108" t="s">
        <v>3907</v>
      </c>
      <c r="C108">
        <v>13</v>
      </c>
    </row>
    <row r="109" spans="1:3" x14ac:dyDescent="0.25">
      <c r="A109">
        <v>109</v>
      </c>
      <c r="B109" t="s">
        <v>3908</v>
      </c>
      <c r="C109">
        <v>14</v>
      </c>
    </row>
    <row r="110" spans="1:3" x14ac:dyDescent="0.25">
      <c r="A110">
        <v>110</v>
      </c>
      <c r="B110" t="s">
        <v>3909</v>
      </c>
      <c r="C110">
        <v>14</v>
      </c>
    </row>
    <row r="111" spans="1:3" x14ac:dyDescent="0.25">
      <c r="A111">
        <v>111</v>
      </c>
      <c r="B111" t="s">
        <v>3910</v>
      </c>
      <c r="C111">
        <v>11.16</v>
      </c>
    </row>
    <row r="112" spans="1:3" x14ac:dyDescent="0.25">
      <c r="A112">
        <v>112</v>
      </c>
      <c r="B112" t="s">
        <v>3911</v>
      </c>
      <c r="C112">
        <v>11.16</v>
      </c>
    </row>
    <row r="113" spans="1:3" x14ac:dyDescent="0.25">
      <c r="A113">
        <v>113</v>
      </c>
      <c r="B113" t="s">
        <v>3912</v>
      </c>
      <c r="C113">
        <v>13</v>
      </c>
    </row>
    <row r="114" spans="1:3" x14ac:dyDescent="0.25">
      <c r="A114">
        <v>114</v>
      </c>
      <c r="B114" t="s">
        <v>3913</v>
      </c>
      <c r="C114">
        <v>10</v>
      </c>
    </row>
    <row r="115" spans="1:3" x14ac:dyDescent="0.25">
      <c r="A115">
        <v>115</v>
      </c>
      <c r="B115" t="s">
        <v>3914</v>
      </c>
      <c r="C115">
        <v>13</v>
      </c>
    </row>
    <row r="116" spans="1:3" x14ac:dyDescent="0.25">
      <c r="A116">
        <v>116</v>
      </c>
      <c r="B116" t="s">
        <v>3915</v>
      </c>
      <c r="C116">
        <v>18</v>
      </c>
    </row>
    <row r="117" spans="1:3" x14ac:dyDescent="0.25">
      <c r="A117">
        <v>117</v>
      </c>
      <c r="B117" t="s">
        <v>3916</v>
      </c>
      <c r="C117">
        <v>18</v>
      </c>
    </row>
    <row r="118" spans="1:3" x14ac:dyDescent="0.25">
      <c r="A118">
        <v>118</v>
      </c>
      <c r="B118" t="s">
        <v>3917</v>
      </c>
      <c r="C118">
        <v>18</v>
      </c>
    </row>
    <row r="119" spans="1:3" x14ac:dyDescent="0.25">
      <c r="A119">
        <v>119</v>
      </c>
      <c r="B119" t="s">
        <v>3918</v>
      </c>
      <c r="C119">
        <v>18</v>
      </c>
    </row>
    <row r="120" spans="1:3" x14ac:dyDescent="0.25">
      <c r="A120">
        <v>120</v>
      </c>
      <c r="B120" t="s">
        <v>3919</v>
      </c>
      <c r="C120">
        <v>18</v>
      </c>
    </row>
    <row r="121" spans="1:3" x14ac:dyDescent="0.25">
      <c r="A121">
        <v>121</v>
      </c>
      <c r="B121" t="s">
        <v>3920</v>
      </c>
      <c r="C121">
        <v>18.149999999999999</v>
      </c>
    </row>
    <row r="122" spans="1:3" x14ac:dyDescent="0.25">
      <c r="A122">
        <v>122</v>
      </c>
      <c r="B122" t="s">
        <v>3921</v>
      </c>
      <c r="C122">
        <v>15.5</v>
      </c>
    </row>
    <row r="123" spans="1:3" x14ac:dyDescent="0.25">
      <c r="A123">
        <v>123</v>
      </c>
      <c r="B123" t="s">
        <v>3922</v>
      </c>
      <c r="C123">
        <v>1.8</v>
      </c>
    </row>
    <row r="124" spans="1:3" x14ac:dyDescent="0.25">
      <c r="A124">
        <v>124</v>
      </c>
      <c r="B124" t="s">
        <v>61</v>
      </c>
      <c r="C124">
        <v>12.15</v>
      </c>
    </row>
    <row r="125" spans="1:3" x14ac:dyDescent="0.25">
      <c r="A125">
        <v>125</v>
      </c>
      <c r="B125" t="s">
        <v>119</v>
      </c>
      <c r="C125">
        <v>4</v>
      </c>
    </row>
    <row r="126" spans="1:3" x14ac:dyDescent="0.25">
      <c r="A126">
        <v>126</v>
      </c>
      <c r="B126" t="s">
        <v>3923</v>
      </c>
      <c r="C126">
        <v>7</v>
      </c>
    </row>
    <row r="127" spans="1:3" x14ac:dyDescent="0.25">
      <c r="A127">
        <v>127</v>
      </c>
      <c r="B127" t="s">
        <v>3924</v>
      </c>
      <c r="C127">
        <v>1</v>
      </c>
    </row>
    <row r="128" spans="1:3" x14ac:dyDescent="0.25">
      <c r="A128">
        <v>128</v>
      </c>
      <c r="B128" t="s">
        <v>3925</v>
      </c>
      <c r="C128">
        <v>13</v>
      </c>
    </row>
    <row r="129" spans="1:3" x14ac:dyDescent="0.25">
      <c r="A129">
        <v>129</v>
      </c>
      <c r="B129" t="s">
        <v>27</v>
      </c>
      <c r="C129">
        <v>18</v>
      </c>
    </row>
    <row r="130" spans="1:3" x14ac:dyDescent="0.25">
      <c r="A130">
        <v>130</v>
      </c>
      <c r="B130" t="s">
        <v>3926</v>
      </c>
      <c r="C130">
        <v>18.8</v>
      </c>
    </row>
    <row r="131" spans="1:3" x14ac:dyDescent="0.25">
      <c r="A131">
        <v>131</v>
      </c>
      <c r="B131" t="s">
        <v>3927</v>
      </c>
      <c r="C131">
        <v>18.12</v>
      </c>
    </row>
    <row r="132" spans="1:3" x14ac:dyDescent="0.25">
      <c r="A132">
        <v>132</v>
      </c>
      <c r="B132" t="s">
        <v>3928</v>
      </c>
      <c r="C132">
        <v>13</v>
      </c>
    </row>
    <row r="133" spans="1:3" x14ac:dyDescent="0.25">
      <c r="A133">
        <v>133</v>
      </c>
      <c r="B133" t="s">
        <v>3929</v>
      </c>
      <c r="C133">
        <v>13</v>
      </c>
    </row>
    <row r="134" spans="1:3" x14ac:dyDescent="0.25">
      <c r="A134">
        <v>134</v>
      </c>
      <c r="B134" t="s">
        <v>3930</v>
      </c>
      <c r="C134">
        <v>18</v>
      </c>
    </row>
    <row r="135" spans="1:3" x14ac:dyDescent="0.25">
      <c r="A135">
        <v>135</v>
      </c>
      <c r="B135" t="s">
        <v>23</v>
      </c>
      <c r="C135">
        <v>4</v>
      </c>
    </row>
    <row r="136" spans="1:3" x14ac:dyDescent="0.25">
      <c r="A136">
        <v>136</v>
      </c>
      <c r="B136" t="s">
        <v>3931</v>
      </c>
      <c r="C136">
        <v>7</v>
      </c>
    </row>
    <row r="137" spans="1:3" x14ac:dyDescent="0.25">
      <c r="A137">
        <v>137</v>
      </c>
      <c r="B137" t="s">
        <v>3932</v>
      </c>
      <c r="C137">
        <v>13</v>
      </c>
    </row>
    <row r="138" spans="1:3" x14ac:dyDescent="0.25">
      <c r="A138">
        <v>138</v>
      </c>
      <c r="B138" t="s">
        <v>3933</v>
      </c>
      <c r="C138">
        <v>16.18</v>
      </c>
    </row>
    <row r="139" spans="1:3" x14ac:dyDescent="0.25">
      <c r="A139">
        <v>139</v>
      </c>
      <c r="B139" t="s">
        <v>3934</v>
      </c>
      <c r="C139">
        <v>16.18</v>
      </c>
    </row>
    <row r="140" spans="1:3" x14ac:dyDescent="0.25">
      <c r="A140">
        <v>140</v>
      </c>
      <c r="B140" t="s">
        <v>3935</v>
      </c>
      <c r="C140">
        <v>16.18</v>
      </c>
    </row>
    <row r="141" spans="1:3" x14ac:dyDescent="0.25">
      <c r="A141">
        <v>141</v>
      </c>
      <c r="B141" t="s">
        <v>3936</v>
      </c>
      <c r="C141">
        <v>16.18</v>
      </c>
    </row>
    <row r="142" spans="1:3" x14ac:dyDescent="0.25">
      <c r="A142">
        <v>142</v>
      </c>
      <c r="B142" t="s">
        <v>3937</v>
      </c>
      <c r="C142">
        <v>16.8</v>
      </c>
    </row>
    <row r="143" spans="1:3" x14ac:dyDescent="0.25">
      <c r="A143">
        <v>143</v>
      </c>
      <c r="B143" t="s">
        <v>3938</v>
      </c>
      <c r="C143">
        <v>13</v>
      </c>
    </row>
    <row r="144" spans="1:3" x14ac:dyDescent="0.25">
      <c r="A144">
        <v>144</v>
      </c>
      <c r="B144" t="s">
        <v>3939</v>
      </c>
      <c r="C144">
        <v>12.8</v>
      </c>
    </row>
    <row r="145" spans="1:3" x14ac:dyDescent="0.25">
      <c r="A145">
        <v>145</v>
      </c>
      <c r="B145" t="s">
        <v>3940</v>
      </c>
      <c r="C145">
        <v>4.8</v>
      </c>
    </row>
    <row r="146" spans="1:3" x14ac:dyDescent="0.25">
      <c r="A146">
        <v>146</v>
      </c>
      <c r="B146" t="s">
        <v>3941</v>
      </c>
      <c r="C146">
        <v>7.8</v>
      </c>
    </row>
    <row r="147" spans="1:3" x14ac:dyDescent="0.25">
      <c r="A147">
        <v>147</v>
      </c>
      <c r="B147" t="s">
        <v>3942</v>
      </c>
      <c r="C147">
        <v>3</v>
      </c>
    </row>
    <row r="148" spans="1:3" x14ac:dyDescent="0.25">
      <c r="A148">
        <v>148</v>
      </c>
      <c r="B148" t="s">
        <v>3943</v>
      </c>
      <c r="C148">
        <v>3</v>
      </c>
    </row>
    <row r="149" spans="1:3" x14ac:dyDescent="0.25">
      <c r="A149">
        <v>149</v>
      </c>
      <c r="B149" t="s">
        <v>3944</v>
      </c>
      <c r="C149">
        <v>3.8</v>
      </c>
    </row>
    <row r="150" spans="1:3" x14ac:dyDescent="0.25">
      <c r="A150">
        <v>150</v>
      </c>
      <c r="B150" t="s">
        <v>3945</v>
      </c>
      <c r="C150">
        <v>15</v>
      </c>
    </row>
    <row r="151" spans="1:3" x14ac:dyDescent="0.25">
      <c r="A151">
        <v>151</v>
      </c>
      <c r="B151" t="s">
        <v>3946</v>
      </c>
      <c r="C151">
        <v>15</v>
      </c>
    </row>
    <row r="152" spans="1:3" x14ac:dyDescent="0.25">
      <c r="A152">
        <v>152</v>
      </c>
      <c r="B152" t="s">
        <v>3947</v>
      </c>
      <c r="C152">
        <v>10</v>
      </c>
    </row>
    <row r="153" spans="1:3" x14ac:dyDescent="0.25">
      <c r="A153">
        <v>153</v>
      </c>
      <c r="B153" t="s">
        <v>3948</v>
      </c>
      <c r="C153">
        <v>10</v>
      </c>
    </row>
    <row r="154" spans="1:3" x14ac:dyDescent="0.25">
      <c r="A154">
        <v>154</v>
      </c>
      <c r="B154" t="s">
        <v>3949</v>
      </c>
      <c r="C154">
        <v>10</v>
      </c>
    </row>
    <row r="155" spans="1:3" x14ac:dyDescent="0.25">
      <c r="A155">
        <v>155</v>
      </c>
      <c r="B155" t="s">
        <v>3950</v>
      </c>
      <c r="C155">
        <v>7</v>
      </c>
    </row>
    <row r="156" spans="1:3" x14ac:dyDescent="0.25">
      <c r="A156">
        <v>156</v>
      </c>
      <c r="B156" t="s">
        <v>3951</v>
      </c>
      <c r="C156">
        <v>7</v>
      </c>
    </row>
    <row r="157" spans="1:3" x14ac:dyDescent="0.25">
      <c r="A157">
        <v>157</v>
      </c>
      <c r="B157" t="s">
        <v>3952</v>
      </c>
      <c r="C157">
        <v>7</v>
      </c>
    </row>
    <row r="158" spans="1:3" x14ac:dyDescent="0.25">
      <c r="A158">
        <v>158</v>
      </c>
      <c r="B158" t="s">
        <v>3953</v>
      </c>
      <c r="C158">
        <v>18</v>
      </c>
    </row>
    <row r="159" spans="1:3" x14ac:dyDescent="0.25">
      <c r="A159">
        <v>159</v>
      </c>
      <c r="B159" t="s">
        <v>3954</v>
      </c>
      <c r="C159">
        <v>18</v>
      </c>
    </row>
    <row r="160" spans="1:3" x14ac:dyDescent="0.25">
      <c r="A160">
        <v>160</v>
      </c>
      <c r="B160" t="s">
        <v>3955</v>
      </c>
      <c r="C160">
        <v>18</v>
      </c>
    </row>
    <row r="161" spans="1:3" x14ac:dyDescent="0.25">
      <c r="A161">
        <v>161</v>
      </c>
      <c r="B161" t="s">
        <v>3956</v>
      </c>
      <c r="C161">
        <v>13</v>
      </c>
    </row>
    <row r="162" spans="1:3" x14ac:dyDescent="0.25">
      <c r="A162">
        <v>162</v>
      </c>
      <c r="B162" t="s">
        <v>3957</v>
      </c>
      <c r="C162">
        <v>13</v>
      </c>
    </row>
    <row r="163" spans="1:3" x14ac:dyDescent="0.25">
      <c r="A163">
        <v>163</v>
      </c>
      <c r="B163" t="s">
        <v>3958</v>
      </c>
      <c r="C163">
        <v>13.8</v>
      </c>
    </row>
    <row r="164" spans="1:3" x14ac:dyDescent="0.25">
      <c r="A164">
        <v>164</v>
      </c>
      <c r="B164" t="s">
        <v>3959</v>
      </c>
      <c r="C164">
        <v>13.8</v>
      </c>
    </row>
    <row r="165" spans="1:3" x14ac:dyDescent="0.25">
      <c r="A165">
        <v>165</v>
      </c>
      <c r="B165" t="s">
        <v>3960</v>
      </c>
      <c r="C165">
        <v>1.8</v>
      </c>
    </row>
    <row r="166" spans="1:3" x14ac:dyDescent="0.25">
      <c r="A166">
        <v>166</v>
      </c>
      <c r="B166" t="s">
        <v>3961</v>
      </c>
      <c r="C166">
        <v>1.8</v>
      </c>
    </row>
    <row r="167" spans="1:3" x14ac:dyDescent="0.25">
      <c r="A167">
        <v>167</v>
      </c>
      <c r="B167" t="s">
        <v>3962</v>
      </c>
      <c r="C167">
        <v>1.1399999999999999</v>
      </c>
    </row>
    <row r="168" spans="1:3" x14ac:dyDescent="0.25">
      <c r="A168">
        <v>168</v>
      </c>
      <c r="B168" t="s">
        <v>3963</v>
      </c>
      <c r="C168">
        <v>1.1399999999999999</v>
      </c>
    </row>
    <row r="169" spans="1:3" x14ac:dyDescent="0.25">
      <c r="A169">
        <v>169</v>
      </c>
      <c r="B169" t="s">
        <v>3964</v>
      </c>
      <c r="C169">
        <v>14.8</v>
      </c>
    </row>
    <row r="170" spans="1:3" x14ac:dyDescent="0.25">
      <c r="A170">
        <v>170</v>
      </c>
      <c r="B170" t="s">
        <v>3965</v>
      </c>
      <c r="C170">
        <v>18.399999999999999</v>
      </c>
    </row>
    <row r="171" spans="1:3" x14ac:dyDescent="0.25">
      <c r="A171">
        <v>171</v>
      </c>
      <c r="B171" t="s">
        <v>3966</v>
      </c>
      <c r="C171">
        <v>18.399999999999999</v>
      </c>
    </row>
    <row r="172" spans="1:3" x14ac:dyDescent="0.25">
      <c r="A172">
        <v>172</v>
      </c>
      <c r="B172" t="s">
        <v>3967</v>
      </c>
      <c r="C172">
        <v>4</v>
      </c>
    </row>
    <row r="173" spans="1:3" x14ac:dyDescent="0.25">
      <c r="A173">
        <v>173</v>
      </c>
      <c r="B173" t="s">
        <v>3968</v>
      </c>
      <c r="C173">
        <v>5</v>
      </c>
    </row>
    <row r="174" spans="1:3" x14ac:dyDescent="0.25">
      <c r="A174">
        <v>174</v>
      </c>
      <c r="B174" t="s">
        <v>3969</v>
      </c>
      <c r="C174">
        <v>13.5</v>
      </c>
    </row>
    <row r="175" spans="1:3" x14ac:dyDescent="0.25">
      <c r="A175">
        <v>175</v>
      </c>
      <c r="B175" t="s">
        <v>3970</v>
      </c>
      <c r="C175">
        <v>5</v>
      </c>
    </row>
    <row r="176" spans="1:3" x14ac:dyDescent="0.25">
      <c r="A176">
        <v>176</v>
      </c>
      <c r="B176" t="s">
        <v>3971</v>
      </c>
      <c r="C176">
        <v>5.8</v>
      </c>
    </row>
    <row r="177" spans="1:3" x14ac:dyDescent="0.25">
      <c r="A177">
        <v>177</v>
      </c>
      <c r="B177" t="s">
        <v>3972</v>
      </c>
      <c r="C177">
        <v>15.8</v>
      </c>
    </row>
    <row r="178" spans="1:3" x14ac:dyDescent="0.25">
      <c r="A178">
        <v>178</v>
      </c>
      <c r="B178" t="s">
        <v>3973</v>
      </c>
      <c r="C178">
        <v>15.8</v>
      </c>
    </row>
    <row r="179" spans="1:3" x14ac:dyDescent="0.25">
      <c r="A179">
        <v>179</v>
      </c>
      <c r="B179" t="s">
        <v>3974</v>
      </c>
      <c r="C179">
        <v>4</v>
      </c>
    </row>
    <row r="180" spans="1:3" x14ac:dyDescent="0.25">
      <c r="A180">
        <v>180</v>
      </c>
      <c r="B180" t="s">
        <v>3975</v>
      </c>
      <c r="C180">
        <v>4</v>
      </c>
    </row>
    <row r="181" spans="1:3" x14ac:dyDescent="0.25">
      <c r="A181">
        <v>181</v>
      </c>
      <c r="B181" t="s">
        <v>3976</v>
      </c>
      <c r="C181">
        <v>4</v>
      </c>
    </row>
    <row r="182" spans="1:3" x14ac:dyDescent="0.25">
      <c r="A182">
        <v>182</v>
      </c>
      <c r="B182" t="s">
        <v>3977</v>
      </c>
      <c r="C182">
        <v>10</v>
      </c>
    </row>
    <row r="183" spans="1:3" x14ac:dyDescent="0.25">
      <c r="A183">
        <v>183</v>
      </c>
      <c r="B183" t="s">
        <v>3978</v>
      </c>
      <c r="C183">
        <v>18.5</v>
      </c>
    </row>
    <row r="184" spans="1:3" x14ac:dyDescent="0.25">
      <c r="A184">
        <v>184</v>
      </c>
      <c r="B184" t="s">
        <v>3979</v>
      </c>
      <c r="C184">
        <v>18.5</v>
      </c>
    </row>
    <row r="185" spans="1:3" x14ac:dyDescent="0.25">
      <c r="A185">
        <v>185</v>
      </c>
      <c r="B185" t="s">
        <v>3980</v>
      </c>
      <c r="C185">
        <v>16</v>
      </c>
    </row>
    <row r="186" spans="1:3" x14ac:dyDescent="0.25">
      <c r="A186">
        <v>186</v>
      </c>
      <c r="B186" t="s">
        <v>3981</v>
      </c>
      <c r="C186">
        <v>18</v>
      </c>
    </row>
    <row r="187" spans="1:3" x14ac:dyDescent="0.25">
      <c r="A187">
        <v>187</v>
      </c>
      <c r="B187" t="s">
        <v>3982</v>
      </c>
      <c r="C187">
        <v>10.8</v>
      </c>
    </row>
    <row r="188" spans="1:3" x14ac:dyDescent="0.25">
      <c r="A188">
        <v>188</v>
      </c>
      <c r="B188" t="s">
        <v>3983</v>
      </c>
      <c r="C188">
        <v>10.8</v>
      </c>
    </row>
    <row r="189" spans="1:3" x14ac:dyDescent="0.25">
      <c r="A189">
        <v>189</v>
      </c>
      <c r="B189" t="s">
        <v>3984</v>
      </c>
      <c r="C189">
        <v>10.8</v>
      </c>
    </row>
    <row r="190" spans="1:3" x14ac:dyDescent="0.25">
      <c r="A190">
        <v>190</v>
      </c>
      <c r="B190" t="s">
        <v>3985</v>
      </c>
      <c r="C190">
        <v>13</v>
      </c>
    </row>
    <row r="191" spans="1:3" x14ac:dyDescent="0.25">
      <c r="A191">
        <v>191</v>
      </c>
      <c r="B191" t="s">
        <v>3986</v>
      </c>
      <c r="C191">
        <v>10</v>
      </c>
    </row>
    <row r="192" spans="1:3" x14ac:dyDescent="0.25">
      <c r="A192">
        <v>192</v>
      </c>
      <c r="B192" t="s">
        <v>3987</v>
      </c>
      <c r="C192">
        <v>10</v>
      </c>
    </row>
    <row r="193" spans="1:3" x14ac:dyDescent="0.25">
      <c r="A193">
        <v>193</v>
      </c>
      <c r="B193" t="s">
        <v>3988</v>
      </c>
      <c r="C193">
        <v>1.8</v>
      </c>
    </row>
    <row r="194" spans="1:3" x14ac:dyDescent="0.25">
      <c r="A194">
        <v>194</v>
      </c>
      <c r="B194" t="s">
        <v>3989</v>
      </c>
      <c r="C194">
        <v>18.11</v>
      </c>
    </row>
    <row r="195" spans="1:3" x14ac:dyDescent="0.25">
      <c r="A195">
        <v>195</v>
      </c>
      <c r="B195" t="s">
        <v>3990</v>
      </c>
      <c r="C195">
        <v>18.11</v>
      </c>
    </row>
    <row r="196" spans="1:3" x14ac:dyDescent="0.25">
      <c r="A196">
        <v>196</v>
      </c>
      <c r="B196" t="s">
        <v>3991</v>
      </c>
      <c r="C196">
        <v>15</v>
      </c>
    </row>
    <row r="197" spans="1:3" x14ac:dyDescent="0.25">
      <c r="A197">
        <v>197</v>
      </c>
      <c r="B197" t="s">
        <v>3992</v>
      </c>
      <c r="C197">
        <v>2</v>
      </c>
    </row>
    <row r="198" spans="1:3" x14ac:dyDescent="0.25">
      <c r="A198">
        <v>198</v>
      </c>
      <c r="B198" t="s">
        <v>3993</v>
      </c>
      <c r="C198">
        <v>2.8</v>
      </c>
    </row>
    <row r="199" spans="1:3" x14ac:dyDescent="0.25">
      <c r="A199">
        <v>199</v>
      </c>
      <c r="B199" t="s">
        <v>3994</v>
      </c>
      <c r="C199">
        <v>18.149999999999999</v>
      </c>
    </row>
    <row r="200" spans="1:3" x14ac:dyDescent="0.25">
      <c r="A200">
        <v>200</v>
      </c>
      <c r="B200" t="s">
        <v>3995</v>
      </c>
      <c r="C200">
        <v>9</v>
      </c>
    </row>
    <row r="201" spans="1:3" x14ac:dyDescent="0.25">
      <c r="A201">
        <v>201</v>
      </c>
      <c r="B201" t="s">
        <v>3996</v>
      </c>
      <c r="C201">
        <v>15</v>
      </c>
    </row>
    <row r="202" spans="1:3" x14ac:dyDescent="0.25">
      <c r="A202">
        <v>202</v>
      </c>
      <c r="B202" t="s">
        <v>3997</v>
      </c>
      <c r="C202">
        <v>15</v>
      </c>
    </row>
    <row r="203" spans="1:3" x14ac:dyDescent="0.25">
      <c r="A203">
        <v>203</v>
      </c>
      <c r="B203" t="s">
        <v>3998</v>
      </c>
      <c r="C203">
        <v>13.15</v>
      </c>
    </row>
    <row r="204" spans="1:3" x14ac:dyDescent="0.25">
      <c r="A204">
        <v>204</v>
      </c>
      <c r="B204" t="s">
        <v>3999</v>
      </c>
      <c r="C204">
        <v>1</v>
      </c>
    </row>
    <row r="205" spans="1:3" x14ac:dyDescent="0.25">
      <c r="A205">
        <v>205</v>
      </c>
      <c r="B205" t="s">
        <v>4000</v>
      </c>
      <c r="C205">
        <v>1.17</v>
      </c>
    </row>
    <row r="206" spans="1:3" x14ac:dyDescent="0.25">
      <c r="A206">
        <v>206</v>
      </c>
      <c r="B206" t="s">
        <v>4001</v>
      </c>
      <c r="C206">
        <v>13</v>
      </c>
    </row>
    <row r="207" spans="1:3" x14ac:dyDescent="0.25">
      <c r="A207">
        <v>207</v>
      </c>
      <c r="B207" t="s">
        <v>4002</v>
      </c>
      <c r="C207">
        <v>11.8</v>
      </c>
    </row>
    <row r="208" spans="1:3" x14ac:dyDescent="0.25">
      <c r="A208">
        <v>208</v>
      </c>
      <c r="B208" t="s">
        <v>4003</v>
      </c>
      <c r="C208">
        <v>17.11</v>
      </c>
    </row>
    <row r="209" spans="1:3" x14ac:dyDescent="0.25">
      <c r="A209">
        <v>209</v>
      </c>
      <c r="B209" t="s">
        <v>4004</v>
      </c>
      <c r="C209">
        <v>5</v>
      </c>
    </row>
    <row r="210" spans="1:3" x14ac:dyDescent="0.25">
      <c r="A210">
        <v>210</v>
      </c>
      <c r="B210" t="s">
        <v>4005</v>
      </c>
      <c r="C210">
        <v>5</v>
      </c>
    </row>
    <row r="211" spans="1:3" x14ac:dyDescent="0.25">
      <c r="A211">
        <v>211</v>
      </c>
      <c r="B211" t="s">
        <v>4006</v>
      </c>
      <c r="C211">
        <v>18.14</v>
      </c>
    </row>
    <row r="212" spans="1:3" x14ac:dyDescent="0.25">
      <c r="A212">
        <v>212</v>
      </c>
      <c r="B212" t="s">
        <v>4007</v>
      </c>
      <c r="C212">
        <v>1.17</v>
      </c>
    </row>
    <row r="213" spans="1:3" x14ac:dyDescent="0.25">
      <c r="A213">
        <v>213</v>
      </c>
      <c r="B213" t="s">
        <v>4008</v>
      </c>
      <c r="C213">
        <v>1.1599999999999999</v>
      </c>
    </row>
    <row r="214" spans="1:3" x14ac:dyDescent="0.25">
      <c r="A214">
        <v>214</v>
      </c>
      <c r="B214" t="s">
        <v>4009</v>
      </c>
      <c r="C214">
        <v>1.6</v>
      </c>
    </row>
    <row r="215" spans="1:3" x14ac:dyDescent="0.25">
      <c r="A215">
        <v>215</v>
      </c>
      <c r="B215" t="s">
        <v>4010</v>
      </c>
      <c r="C215">
        <v>2.12</v>
      </c>
    </row>
    <row r="216" spans="1:3" x14ac:dyDescent="0.25">
      <c r="A216">
        <v>216</v>
      </c>
      <c r="B216" t="s">
        <v>4011</v>
      </c>
      <c r="C216">
        <v>13</v>
      </c>
    </row>
    <row r="217" spans="1:3" x14ac:dyDescent="0.25">
      <c r="A217">
        <v>217</v>
      </c>
      <c r="B217" t="s">
        <v>4012</v>
      </c>
      <c r="C217">
        <v>13</v>
      </c>
    </row>
    <row r="218" spans="1:3" x14ac:dyDescent="0.25">
      <c r="A218">
        <v>218</v>
      </c>
      <c r="B218" t="s">
        <v>4013</v>
      </c>
      <c r="C218">
        <v>7</v>
      </c>
    </row>
    <row r="219" spans="1:3" x14ac:dyDescent="0.25">
      <c r="A219">
        <v>219</v>
      </c>
      <c r="B219" t="s">
        <v>4014</v>
      </c>
      <c r="C219">
        <v>7.16</v>
      </c>
    </row>
    <row r="220" spans="1:3" x14ac:dyDescent="0.25">
      <c r="A220">
        <v>220</v>
      </c>
      <c r="B220" t="s">
        <v>4015</v>
      </c>
      <c r="C220">
        <v>12.11</v>
      </c>
    </row>
    <row r="221" spans="1:3" x14ac:dyDescent="0.25">
      <c r="A221">
        <v>221</v>
      </c>
      <c r="B221" t="s">
        <v>34</v>
      </c>
      <c r="C221">
        <v>12.11</v>
      </c>
    </row>
    <row r="222" spans="1:3" x14ac:dyDescent="0.25">
      <c r="A222">
        <v>222</v>
      </c>
      <c r="B222" t="s">
        <v>4016</v>
      </c>
      <c r="C222">
        <v>18.16</v>
      </c>
    </row>
    <row r="223" spans="1:3" x14ac:dyDescent="0.25">
      <c r="A223">
        <v>223</v>
      </c>
      <c r="B223" t="s">
        <v>4017</v>
      </c>
      <c r="C223">
        <v>18</v>
      </c>
    </row>
    <row r="224" spans="1:3" x14ac:dyDescent="0.25">
      <c r="A224">
        <v>224</v>
      </c>
      <c r="B224" t="s">
        <v>4018</v>
      </c>
      <c r="C224">
        <v>18</v>
      </c>
    </row>
    <row r="225" spans="1:3" x14ac:dyDescent="0.25">
      <c r="A225">
        <v>225</v>
      </c>
      <c r="B225" t="s">
        <v>4019</v>
      </c>
      <c r="C225">
        <v>12.8</v>
      </c>
    </row>
    <row r="226" spans="1:3" x14ac:dyDescent="0.25">
      <c r="A226">
        <v>226</v>
      </c>
      <c r="B226" t="s">
        <v>4020</v>
      </c>
      <c r="C226">
        <v>18.8</v>
      </c>
    </row>
    <row r="227" spans="1:3" x14ac:dyDescent="0.25">
      <c r="A227">
        <v>227</v>
      </c>
      <c r="B227" t="s">
        <v>4021</v>
      </c>
      <c r="C227">
        <v>17.8</v>
      </c>
    </row>
    <row r="228" spans="1:3" x14ac:dyDescent="0.25">
      <c r="A228">
        <v>228</v>
      </c>
      <c r="B228" t="s">
        <v>4022</v>
      </c>
      <c r="C228">
        <v>2.7</v>
      </c>
    </row>
    <row r="229" spans="1:3" x14ac:dyDescent="0.25">
      <c r="A229">
        <v>229</v>
      </c>
      <c r="B229" t="s">
        <v>4023</v>
      </c>
      <c r="C229">
        <v>2.7</v>
      </c>
    </row>
    <row r="230" spans="1:3" x14ac:dyDescent="0.25">
      <c r="A230">
        <v>230</v>
      </c>
      <c r="B230" t="s">
        <v>4024</v>
      </c>
      <c r="C230">
        <v>18.3</v>
      </c>
    </row>
    <row r="231" spans="1:3" x14ac:dyDescent="0.25">
      <c r="A231">
        <v>231</v>
      </c>
      <c r="B231" t="s">
        <v>4025</v>
      </c>
      <c r="C231">
        <v>11</v>
      </c>
    </row>
    <row r="232" spans="1:3" x14ac:dyDescent="0.25">
      <c r="A232">
        <v>232</v>
      </c>
      <c r="B232" t="s">
        <v>4026</v>
      </c>
      <c r="C232">
        <v>11</v>
      </c>
    </row>
    <row r="233" spans="1:3" x14ac:dyDescent="0.25">
      <c r="A233">
        <v>233</v>
      </c>
      <c r="B233" t="s">
        <v>4027</v>
      </c>
      <c r="C233">
        <v>13</v>
      </c>
    </row>
    <row r="234" spans="1:3" x14ac:dyDescent="0.25">
      <c r="A234">
        <v>234</v>
      </c>
      <c r="B234" t="s">
        <v>4028</v>
      </c>
      <c r="C234">
        <v>13</v>
      </c>
    </row>
    <row r="235" spans="1:3" x14ac:dyDescent="0.25">
      <c r="A235">
        <v>235</v>
      </c>
      <c r="B235" t="s">
        <v>4029</v>
      </c>
      <c r="C235">
        <v>13</v>
      </c>
    </row>
    <row r="236" spans="1:3" x14ac:dyDescent="0.25">
      <c r="A236">
        <v>236</v>
      </c>
      <c r="B236" t="s">
        <v>4030</v>
      </c>
      <c r="C236">
        <v>6</v>
      </c>
    </row>
    <row r="237" spans="1:3" x14ac:dyDescent="0.25">
      <c r="A237">
        <v>237</v>
      </c>
      <c r="B237" t="s">
        <v>4031</v>
      </c>
      <c r="C237">
        <v>6</v>
      </c>
    </row>
    <row r="238" spans="1:3" x14ac:dyDescent="0.25">
      <c r="A238">
        <v>238</v>
      </c>
      <c r="B238" t="s">
        <v>4032</v>
      </c>
      <c r="C238">
        <v>12.15</v>
      </c>
    </row>
    <row r="239" spans="1:3" x14ac:dyDescent="0.25">
      <c r="A239">
        <v>239</v>
      </c>
      <c r="B239" t="s">
        <v>4033</v>
      </c>
      <c r="C239">
        <v>4</v>
      </c>
    </row>
    <row r="240" spans="1:3" x14ac:dyDescent="0.25">
      <c r="A240">
        <v>240</v>
      </c>
      <c r="B240" t="s">
        <v>4034</v>
      </c>
      <c r="C240">
        <v>7</v>
      </c>
    </row>
    <row r="241" spans="1:3" x14ac:dyDescent="0.25">
      <c r="A241">
        <v>241</v>
      </c>
      <c r="B241" t="s">
        <v>4035</v>
      </c>
      <c r="C241">
        <v>13</v>
      </c>
    </row>
    <row r="242" spans="1:3" x14ac:dyDescent="0.25">
      <c r="A242">
        <v>242</v>
      </c>
      <c r="B242" t="s">
        <v>4036</v>
      </c>
      <c r="C242">
        <v>13</v>
      </c>
    </row>
    <row r="243" spans="1:3" x14ac:dyDescent="0.25">
      <c r="A243">
        <v>243</v>
      </c>
      <c r="B243" t="s">
        <v>4037</v>
      </c>
      <c r="C243">
        <v>4</v>
      </c>
    </row>
    <row r="244" spans="1:3" x14ac:dyDescent="0.25">
      <c r="A244">
        <v>244</v>
      </c>
      <c r="B244" t="s">
        <v>4038</v>
      </c>
      <c r="C244">
        <v>7</v>
      </c>
    </row>
    <row r="245" spans="1:3" x14ac:dyDescent="0.25">
      <c r="A245">
        <v>245</v>
      </c>
      <c r="B245" t="s">
        <v>4039</v>
      </c>
      <c r="C245">
        <v>18</v>
      </c>
    </row>
    <row r="246" spans="1:3" x14ac:dyDescent="0.25">
      <c r="A246">
        <v>246</v>
      </c>
      <c r="B246" t="s">
        <v>4040</v>
      </c>
      <c r="C246">
        <v>16.11</v>
      </c>
    </row>
    <row r="247" spans="1:3" x14ac:dyDescent="0.25">
      <c r="A247">
        <v>247</v>
      </c>
      <c r="B247" t="s">
        <v>4041</v>
      </c>
      <c r="C247">
        <v>16.11</v>
      </c>
    </row>
    <row r="248" spans="1:3" x14ac:dyDescent="0.25">
      <c r="A248">
        <v>248</v>
      </c>
      <c r="B248" t="s">
        <v>214</v>
      </c>
      <c r="C248">
        <v>16.2</v>
      </c>
    </row>
    <row r="249" spans="1:3" x14ac:dyDescent="0.25">
      <c r="A249">
        <v>249</v>
      </c>
      <c r="B249" t="s">
        <v>3</v>
      </c>
      <c r="C249">
        <v>15.8</v>
      </c>
    </row>
    <row r="250" spans="1:3" x14ac:dyDescent="0.25">
      <c r="A250">
        <v>250</v>
      </c>
      <c r="B250" t="s">
        <v>4042</v>
      </c>
      <c r="C250">
        <v>7.8</v>
      </c>
    </row>
    <row r="251" spans="1:3" x14ac:dyDescent="0.25">
      <c r="A251">
        <v>251</v>
      </c>
      <c r="B251" t="s">
        <v>4043</v>
      </c>
      <c r="C251">
        <v>15.1</v>
      </c>
    </row>
    <row r="252" spans="1:3" x14ac:dyDescent="0.25">
      <c r="A252">
        <v>252</v>
      </c>
      <c r="B252" t="s">
        <v>4044</v>
      </c>
      <c r="C252">
        <v>10</v>
      </c>
    </row>
    <row r="253" spans="1:3" x14ac:dyDescent="0.25">
      <c r="A253">
        <v>253</v>
      </c>
      <c r="B253" t="s">
        <v>4045</v>
      </c>
      <c r="C253">
        <v>10</v>
      </c>
    </row>
    <row r="254" spans="1:3" x14ac:dyDescent="0.25">
      <c r="A254">
        <v>254</v>
      </c>
      <c r="B254" t="s">
        <v>4046</v>
      </c>
      <c r="C254">
        <v>10</v>
      </c>
    </row>
    <row r="255" spans="1:3" x14ac:dyDescent="0.25">
      <c r="A255">
        <v>255</v>
      </c>
      <c r="B255" t="s">
        <v>4047</v>
      </c>
      <c r="C255">
        <v>7</v>
      </c>
    </row>
    <row r="256" spans="1:3" x14ac:dyDescent="0.25">
      <c r="A256">
        <v>256</v>
      </c>
      <c r="B256" t="s">
        <v>4048</v>
      </c>
      <c r="C256">
        <v>7.6</v>
      </c>
    </row>
    <row r="257" spans="1:3" x14ac:dyDescent="0.25">
      <c r="A257">
        <v>257</v>
      </c>
      <c r="B257" t="s">
        <v>4049</v>
      </c>
      <c r="C257">
        <v>7.6</v>
      </c>
    </row>
    <row r="258" spans="1:3" x14ac:dyDescent="0.25">
      <c r="A258">
        <v>258</v>
      </c>
      <c r="B258" t="s">
        <v>4050</v>
      </c>
      <c r="C258">
        <v>18</v>
      </c>
    </row>
    <row r="259" spans="1:3" x14ac:dyDescent="0.25">
      <c r="A259">
        <v>259</v>
      </c>
      <c r="B259" t="s">
        <v>4051</v>
      </c>
      <c r="C259">
        <v>18.11</v>
      </c>
    </row>
    <row r="260" spans="1:3" x14ac:dyDescent="0.25">
      <c r="A260">
        <v>260</v>
      </c>
      <c r="B260" t="s">
        <v>4052</v>
      </c>
      <c r="C260">
        <v>18.11</v>
      </c>
    </row>
    <row r="261" spans="1:3" x14ac:dyDescent="0.25">
      <c r="A261">
        <v>261</v>
      </c>
      <c r="B261" t="s">
        <v>4053</v>
      </c>
      <c r="C261">
        <v>2</v>
      </c>
    </row>
    <row r="262" spans="1:3" x14ac:dyDescent="0.25">
      <c r="A262">
        <v>262</v>
      </c>
      <c r="B262" t="s">
        <v>4054</v>
      </c>
      <c r="C262">
        <v>2</v>
      </c>
    </row>
    <row r="263" spans="1:3" x14ac:dyDescent="0.25">
      <c r="A263">
        <v>263</v>
      </c>
      <c r="B263" t="s">
        <v>4055</v>
      </c>
      <c r="C263">
        <v>13</v>
      </c>
    </row>
    <row r="264" spans="1:3" x14ac:dyDescent="0.25">
      <c r="A264">
        <v>264</v>
      </c>
      <c r="B264" t="s">
        <v>4056</v>
      </c>
      <c r="C264">
        <v>13</v>
      </c>
    </row>
    <row r="265" spans="1:3" x14ac:dyDescent="0.25">
      <c r="A265">
        <v>265</v>
      </c>
      <c r="B265" t="s">
        <v>4057</v>
      </c>
      <c r="C265">
        <v>1</v>
      </c>
    </row>
    <row r="266" spans="1:3" x14ac:dyDescent="0.25">
      <c r="A266">
        <v>266</v>
      </c>
      <c r="B266" t="s">
        <v>4058</v>
      </c>
      <c r="C266">
        <v>1</v>
      </c>
    </row>
    <row r="267" spans="1:3" x14ac:dyDescent="0.25">
      <c r="A267">
        <v>267</v>
      </c>
      <c r="B267" t="s">
        <v>4059</v>
      </c>
      <c r="C267">
        <v>1.8</v>
      </c>
    </row>
    <row r="268" spans="1:3" x14ac:dyDescent="0.25">
      <c r="A268">
        <v>268</v>
      </c>
      <c r="B268" t="s">
        <v>4060</v>
      </c>
      <c r="C268">
        <v>1</v>
      </c>
    </row>
    <row r="269" spans="1:3" x14ac:dyDescent="0.25">
      <c r="A269">
        <v>269</v>
      </c>
      <c r="B269" t="s">
        <v>4061</v>
      </c>
      <c r="C269">
        <v>1.1399999999999999</v>
      </c>
    </row>
    <row r="270" spans="1:3" x14ac:dyDescent="0.25">
      <c r="A270">
        <v>270</v>
      </c>
      <c r="B270" t="s">
        <v>4062</v>
      </c>
      <c r="C270">
        <v>18.100000000000001</v>
      </c>
    </row>
    <row r="271" spans="1:3" x14ac:dyDescent="0.25">
      <c r="A271">
        <v>271</v>
      </c>
      <c r="B271" t="s">
        <v>4063</v>
      </c>
      <c r="C271">
        <v>18.100000000000001</v>
      </c>
    </row>
    <row r="272" spans="1:3" x14ac:dyDescent="0.25">
      <c r="A272">
        <v>272</v>
      </c>
      <c r="B272" t="s">
        <v>4064</v>
      </c>
      <c r="C272">
        <v>18.100000000000001</v>
      </c>
    </row>
    <row r="273" spans="1:3" x14ac:dyDescent="0.25">
      <c r="A273">
        <v>273</v>
      </c>
      <c r="B273" t="s">
        <v>4065</v>
      </c>
      <c r="C273">
        <v>10</v>
      </c>
    </row>
    <row r="274" spans="1:3" x14ac:dyDescent="0.25">
      <c r="A274">
        <v>274</v>
      </c>
      <c r="B274" t="s">
        <v>4066</v>
      </c>
      <c r="C274">
        <v>10.199999999999999</v>
      </c>
    </row>
    <row r="275" spans="1:3" x14ac:dyDescent="0.25">
      <c r="A275">
        <v>275</v>
      </c>
      <c r="B275" t="s">
        <v>4067</v>
      </c>
      <c r="C275">
        <v>10.199999999999999</v>
      </c>
    </row>
    <row r="276" spans="1:3" x14ac:dyDescent="0.25">
      <c r="A276">
        <v>276</v>
      </c>
      <c r="B276" t="s">
        <v>4068</v>
      </c>
      <c r="C276">
        <v>13.8</v>
      </c>
    </row>
    <row r="277" spans="1:3" x14ac:dyDescent="0.25">
      <c r="A277">
        <v>277</v>
      </c>
      <c r="B277" t="s">
        <v>4069</v>
      </c>
      <c r="C277">
        <v>13.8</v>
      </c>
    </row>
    <row r="278" spans="1:3" x14ac:dyDescent="0.25">
      <c r="A278">
        <v>278</v>
      </c>
      <c r="B278" t="s">
        <v>4070</v>
      </c>
      <c r="C278">
        <v>18.8</v>
      </c>
    </row>
    <row r="279" spans="1:3" x14ac:dyDescent="0.25">
      <c r="A279">
        <v>279</v>
      </c>
      <c r="B279" t="s">
        <v>4071</v>
      </c>
      <c r="C279">
        <v>18.8</v>
      </c>
    </row>
    <row r="280" spans="1:3" x14ac:dyDescent="0.25">
      <c r="A280">
        <v>280</v>
      </c>
      <c r="B280" t="s">
        <v>4072</v>
      </c>
      <c r="C280">
        <v>15.5</v>
      </c>
    </row>
    <row r="281" spans="1:3" x14ac:dyDescent="0.25">
      <c r="A281">
        <v>281</v>
      </c>
      <c r="B281" t="s">
        <v>4073</v>
      </c>
      <c r="C281">
        <v>15.5</v>
      </c>
    </row>
    <row r="282" spans="1:3" x14ac:dyDescent="0.25">
      <c r="A282">
        <v>282</v>
      </c>
      <c r="B282" t="s">
        <v>4074</v>
      </c>
      <c r="C282">
        <v>15.5</v>
      </c>
    </row>
    <row r="283" spans="1:3" x14ac:dyDescent="0.25">
      <c r="A283">
        <v>283</v>
      </c>
      <c r="B283" t="s">
        <v>4075</v>
      </c>
      <c r="C283">
        <v>1.18</v>
      </c>
    </row>
    <row r="284" spans="1:3" x14ac:dyDescent="0.25">
      <c r="A284">
        <v>284</v>
      </c>
      <c r="B284" t="s">
        <v>4076</v>
      </c>
      <c r="C284">
        <v>1.8</v>
      </c>
    </row>
    <row r="285" spans="1:3" x14ac:dyDescent="0.25">
      <c r="A285">
        <v>285</v>
      </c>
      <c r="B285" t="s">
        <v>4077</v>
      </c>
      <c r="C285">
        <v>10</v>
      </c>
    </row>
    <row r="286" spans="1:3" x14ac:dyDescent="0.25">
      <c r="A286">
        <v>286</v>
      </c>
      <c r="B286" t="s">
        <v>4078</v>
      </c>
      <c r="C286">
        <v>10.6</v>
      </c>
    </row>
    <row r="287" spans="1:3" x14ac:dyDescent="0.25">
      <c r="A287">
        <v>287</v>
      </c>
      <c r="B287" t="s">
        <v>4079</v>
      </c>
      <c r="C287">
        <v>13</v>
      </c>
    </row>
    <row r="288" spans="1:3" x14ac:dyDescent="0.25">
      <c r="A288">
        <v>288</v>
      </c>
      <c r="B288" t="s">
        <v>4080</v>
      </c>
      <c r="C288">
        <v>13</v>
      </c>
    </row>
    <row r="289" spans="1:3" x14ac:dyDescent="0.25">
      <c r="A289">
        <v>289</v>
      </c>
      <c r="B289" t="s">
        <v>4081</v>
      </c>
      <c r="C289">
        <v>13</v>
      </c>
    </row>
    <row r="290" spans="1:3" x14ac:dyDescent="0.25">
      <c r="A290">
        <v>290</v>
      </c>
      <c r="B290" t="s">
        <v>4082</v>
      </c>
      <c r="C290">
        <v>1.1100000000000001</v>
      </c>
    </row>
    <row r="291" spans="1:3" x14ac:dyDescent="0.25">
      <c r="A291">
        <v>291</v>
      </c>
      <c r="B291" t="s">
        <v>4083</v>
      </c>
      <c r="C291">
        <v>1.8</v>
      </c>
    </row>
    <row r="292" spans="1:3" x14ac:dyDescent="0.25">
      <c r="A292">
        <v>292</v>
      </c>
      <c r="B292" t="s">
        <v>4084</v>
      </c>
      <c r="C292">
        <v>1.9</v>
      </c>
    </row>
    <row r="293" spans="1:3" x14ac:dyDescent="0.25">
      <c r="A293">
        <v>293</v>
      </c>
      <c r="B293" t="s">
        <v>4085</v>
      </c>
      <c r="C293">
        <v>13</v>
      </c>
    </row>
    <row r="294" spans="1:3" x14ac:dyDescent="0.25">
      <c r="A294">
        <v>294</v>
      </c>
      <c r="B294" t="s">
        <v>4086</v>
      </c>
      <c r="C294">
        <v>13</v>
      </c>
    </row>
    <row r="295" spans="1:3" x14ac:dyDescent="0.25">
      <c r="A295">
        <v>295</v>
      </c>
      <c r="B295" t="s">
        <v>4087</v>
      </c>
      <c r="C295">
        <v>13</v>
      </c>
    </row>
    <row r="296" spans="1:3" x14ac:dyDescent="0.25">
      <c r="A296">
        <v>296</v>
      </c>
      <c r="B296" t="s">
        <v>4088</v>
      </c>
      <c r="C296">
        <v>6</v>
      </c>
    </row>
    <row r="297" spans="1:3" x14ac:dyDescent="0.25">
      <c r="A297">
        <v>297</v>
      </c>
      <c r="B297" t="s">
        <v>4089</v>
      </c>
      <c r="C297">
        <v>6</v>
      </c>
    </row>
    <row r="298" spans="1:3" x14ac:dyDescent="0.25">
      <c r="A298">
        <v>298</v>
      </c>
      <c r="B298" t="s">
        <v>4090</v>
      </c>
      <c r="C298">
        <v>13.5</v>
      </c>
    </row>
    <row r="299" spans="1:3" x14ac:dyDescent="0.25">
      <c r="A299">
        <v>299</v>
      </c>
      <c r="B299" t="s">
        <v>4091</v>
      </c>
      <c r="C299">
        <v>16</v>
      </c>
    </row>
    <row r="300" spans="1:3" x14ac:dyDescent="0.25">
      <c r="A300">
        <v>300</v>
      </c>
      <c r="B300" t="s">
        <v>4092</v>
      </c>
      <c r="C300">
        <v>13</v>
      </c>
    </row>
    <row r="301" spans="1:3" x14ac:dyDescent="0.25">
      <c r="A301">
        <v>301</v>
      </c>
      <c r="B301" t="s">
        <v>4093</v>
      </c>
      <c r="C301">
        <v>13</v>
      </c>
    </row>
    <row r="302" spans="1:3" x14ac:dyDescent="0.25">
      <c r="A302">
        <v>302</v>
      </c>
      <c r="B302" t="s">
        <v>135</v>
      </c>
      <c r="C302">
        <v>2.9</v>
      </c>
    </row>
    <row r="303" spans="1:3" x14ac:dyDescent="0.25">
      <c r="A303">
        <v>303</v>
      </c>
      <c r="B303" t="s">
        <v>11</v>
      </c>
      <c r="C303">
        <v>17.5</v>
      </c>
    </row>
    <row r="304" spans="1:3" x14ac:dyDescent="0.25">
      <c r="A304">
        <v>304</v>
      </c>
      <c r="B304" t="s">
        <v>4094</v>
      </c>
      <c r="C304">
        <v>17.16</v>
      </c>
    </row>
    <row r="305" spans="1:3" x14ac:dyDescent="0.25">
      <c r="A305">
        <v>305</v>
      </c>
      <c r="B305" t="s">
        <v>4095</v>
      </c>
      <c r="C305">
        <v>17.16</v>
      </c>
    </row>
    <row r="306" spans="1:3" x14ac:dyDescent="0.25">
      <c r="A306">
        <v>306</v>
      </c>
      <c r="B306" t="s">
        <v>348</v>
      </c>
      <c r="C306">
        <v>17.16</v>
      </c>
    </row>
    <row r="307" spans="1:3" x14ac:dyDescent="0.25">
      <c r="A307">
        <v>307</v>
      </c>
      <c r="B307" t="s">
        <v>4096</v>
      </c>
      <c r="C307">
        <v>6.15</v>
      </c>
    </row>
    <row r="308" spans="1:3" x14ac:dyDescent="0.25">
      <c r="A308">
        <v>308</v>
      </c>
      <c r="B308" t="s">
        <v>4097</v>
      </c>
      <c r="C308">
        <v>6.15</v>
      </c>
    </row>
    <row r="309" spans="1:3" x14ac:dyDescent="0.25">
      <c r="A309">
        <v>309</v>
      </c>
      <c r="B309" t="s">
        <v>4098</v>
      </c>
      <c r="C309">
        <v>4</v>
      </c>
    </row>
    <row r="310" spans="1:3" x14ac:dyDescent="0.25">
      <c r="A310">
        <v>310</v>
      </c>
      <c r="B310" t="s">
        <v>38</v>
      </c>
      <c r="C310">
        <v>4</v>
      </c>
    </row>
    <row r="311" spans="1:3" x14ac:dyDescent="0.25">
      <c r="A311">
        <v>311</v>
      </c>
      <c r="B311" t="s">
        <v>4099</v>
      </c>
      <c r="C311">
        <v>4</v>
      </c>
    </row>
    <row r="312" spans="1:3" x14ac:dyDescent="0.25">
      <c r="A312">
        <v>312</v>
      </c>
      <c r="B312" t="s">
        <v>4100</v>
      </c>
      <c r="C312">
        <v>4</v>
      </c>
    </row>
    <row r="313" spans="1:3" x14ac:dyDescent="0.25">
      <c r="A313">
        <v>313</v>
      </c>
      <c r="B313" t="s">
        <v>4101</v>
      </c>
      <c r="C313">
        <v>1</v>
      </c>
    </row>
    <row r="314" spans="1:3" x14ac:dyDescent="0.25">
      <c r="A314">
        <v>314</v>
      </c>
      <c r="B314" t="s">
        <v>4102</v>
      </c>
      <c r="C314">
        <v>1</v>
      </c>
    </row>
    <row r="315" spans="1:3" x14ac:dyDescent="0.25">
      <c r="A315">
        <v>315</v>
      </c>
      <c r="B315" t="s">
        <v>4103</v>
      </c>
      <c r="C315">
        <v>10.14</v>
      </c>
    </row>
    <row r="316" spans="1:3" x14ac:dyDescent="0.25">
      <c r="A316">
        <v>316</v>
      </c>
      <c r="B316" t="s">
        <v>4104</v>
      </c>
      <c r="C316">
        <v>14</v>
      </c>
    </row>
    <row r="317" spans="1:3" x14ac:dyDescent="0.25">
      <c r="A317">
        <v>317</v>
      </c>
      <c r="B317" t="s">
        <v>4105</v>
      </c>
      <c r="C317">
        <v>14</v>
      </c>
    </row>
    <row r="318" spans="1:3" x14ac:dyDescent="0.25">
      <c r="A318">
        <v>318</v>
      </c>
      <c r="B318" t="s">
        <v>4106</v>
      </c>
      <c r="C318">
        <v>18.2</v>
      </c>
    </row>
    <row r="319" spans="1:3" x14ac:dyDescent="0.25">
      <c r="A319">
        <v>319</v>
      </c>
      <c r="B319" t="s">
        <v>4107</v>
      </c>
      <c r="C319">
        <v>18.2</v>
      </c>
    </row>
    <row r="320" spans="1:3" x14ac:dyDescent="0.25">
      <c r="A320">
        <v>320</v>
      </c>
      <c r="B320" t="s">
        <v>111</v>
      </c>
      <c r="C320">
        <v>18</v>
      </c>
    </row>
    <row r="321" spans="1:3" x14ac:dyDescent="0.25">
      <c r="A321">
        <v>321</v>
      </c>
      <c r="B321" t="s">
        <v>4108</v>
      </c>
      <c r="C321">
        <v>18</v>
      </c>
    </row>
    <row r="322" spans="1:3" x14ac:dyDescent="0.25">
      <c r="A322">
        <v>322</v>
      </c>
      <c r="B322" t="s">
        <v>4109</v>
      </c>
      <c r="C322">
        <v>7.11</v>
      </c>
    </row>
    <row r="323" spans="1:3" x14ac:dyDescent="0.25">
      <c r="A323">
        <v>323</v>
      </c>
      <c r="B323" t="s">
        <v>4110</v>
      </c>
      <c r="C323">
        <v>7.11</v>
      </c>
    </row>
    <row r="324" spans="1:3" x14ac:dyDescent="0.25">
      <c r="A324">
        <v>324</v>
      </c>
      <c r="B324" t="s">
        <v>4111</v>
      </c>
      <c r="C324">
        <v>7</v>
      </c>
    </row>
    <row r="325" spans="1:3" x14ac:dyDescent="0.25">
      <c r="A325">
        <v>325</v>
      </c>
      <c r="B325" t="s">
        <v>4112</v>
      </c>
      <c r="C325">
        <v>15</v>
      </c>
    </row>
    <row r="326" spans="1:3" x14ac:dyDescent="0.25">
      <c r="A326">
        <v>326</v>
      </c>
      <c r="B326" t="s">
        <v>4113</v>
      </c>
      <c r="C326">
        <v>15</v>
      </c>
    </row>
    <row r="327" spans="1:3" x14ac:dyDescent="0.25">
      <c r="A327">
        <v>327</v>
      </c>
      <c r="B327" t="s">
        <v>4114</v>
      </c>
      <c r="C327">
        <v>13</v>
      </c>
    </row>
    <row r="328" spans="1:3" x14ac:dyDescent="0.25">
      <c r="A328">
        <v>328</v>
      </c>
      <c r="B328" t="s">
        <v>4115</v>
      </c>
      <c r="C328">
        <v>11</v>
      </c>
    </row>
    <row r="329" spans="1:3" x14ac:dyDescent="0.25">
      <c r="A329">
        <v>329</v>
      </c>
      <c r="B329" t="s">
        <v>4116</v>
      </c>
      <c r="C329">
        <v>11.3</v>
      </c>
    </row>
    <row r="330" spans="1:3" x14ac:dyDescent="0.25">
      <c r="A330">
        <v>330</v>
      </c>
      <c r="B330" t="s">
        <v>4117</v>
      </c>
      <c r="C330">
        <v>11.3</v>
      </c>
    </row>
    <row r="331" spans="1:3" x14ac:dyDescent="0.25">
      <c r="A331">
        <v>331</v>
      </c>
      <c r="B331" t="s">
        <v>4118</v>
      </c>
      <c r="C331">
        <v>10</v>
      </c>
    </row>
    <row r="332" spans="1:3" x14ac:dyDescent="0.25">
      <c r="A332">
        <v>332</v>
      </c>
      <c r="B332" t="s">
        <v>4119</v>
      </c>
      <c r="C332">
        <v>10.199999999999999</v>
      </c>
    </row>
    <row r="333" spans="1:3" x14ac:dyDescent="0.25">
      <c r="A333">
        <v>333</v>
      </c>
      <c r="B333" t="s">
        <v>103</v>
      </c>
      <c r="C333">
        <v>13.8</v>
      </c>
    </row>
    <row r="334" spans="1:3" x14ac:dyDescent="0.25">
      <c r="A334">
        <v>334</v>
      </c>
      <c r="B334" t="s">
        <v>4120</v>
      </c>
      <c r="C334">
        <v>3.8</v>
      </c>
    </row>
    <row r="335" spans="1:3" x14ac:dyDescent="0.25">
      <c r="A335">
        <v>335</v>
      </c>
      <c r="B335" t="s">
        <v>4121</v>
      </c>
      <c r="C335">
        <v>13</v>
      </c>
    </row>
    <row r="336" spans="1:3" x14ac:dyDescent="0.25">
      <c r="A336">
        <v>336</v>
      </c>
      <c r="B336" t="s">
        <v>4122</v>
      </c>
      <c r="C336">
        <v>14</v>
      </c>
    </row>
    <row r="337" spans="1:3" x14ac:dyDescent="0.25">
      <c r="A337">
        <v>337</v>
      </c>
      <c r="B337" t="s">
        <v>4123</v>
      </c>
      <c r="C337">
        <v>16.149999999999999</v>
      </c>
    </row>
    <row r="338" spans="1:3" x14ac:dyDescent="0.25">
      <c r="A338">
        <v>338</v>
      </c>
      <c r="B338" t="s">
        <v>4124</v>
      </c>
      <c r="C338">
        <v>16.149999999999999</v>
      </c>
    </row>
    <row r="339" spans="1:3" x14ac:dyDescent="0.25">
      <c r="A339">
        <v>339</v>
      </c>
      <c r="B339" t="s">
        <v>4125</v>
      </c>
      <c r="C339">
        <v>18.11</v>
      </c>
    </row>
    <row r="340" spans="1:3" x14ac:dyDescent="0.25">
      <c r="A340">
        <v>340</v>
      </c>
      <c r="B340" t="s">
        <v>4126</v>
      </c>
      <c r="C340">
        <v>18.11</v>
      </c>
    </row>
    <row r="341" spans="1:3" x14ac:dyDescent="0.25">
      <c r="A341">
        <v>341</v>
      </c>
      <c r="B341" t="s">
        <v>4127</v>
      </c>
      <c r="C341">
        <v>18</v>
      </c>
    </row>
    <row r="342" spans="1:3" x14ac:dyDescent="0.25">
      <c r="A342">
        <v>342</v>
      </c>
      <c r="B342" t="s">
        <v>4128</v>
      </c>
      <c r="C342">
        <v>18.2</v>
      </c>
    </row>
    <row r="343" spans="1:3" x14ac:dyDescent="0.25">
      <c r="A343">
        <v>343</v>
      </c>
      <c r="B343" t="s">
        <v>4129</v>
      </c>
      <c r="C343">
        <v>11.15</v>
      </c>
    </row>
    <row r="344" spans="1:3" x14ac:dyDescent="0.25">
      <c r="A344">
        <v>344</v>
      </c>
      <c r="B344" t="s">
        <v>4130</v>
      </c>
      <c r="C344">
        <v>11.15</v>
      </c>
    </row>
    <row r="345" spans="1:3" x14ac:dyDescent="0.25">
      <c r="A345">
        <v>345</v>
      </c>
      <c r="B345" t="s">
        <v>4131</v>
      </c>
      <c r="C345">
        <v>16.100000000000001</v>
      </c>
    </row>
    <row r="346" spans="1:3" x14ac:dyDescent="0.25">
      <c r="A346">
        <v>346</v>
      </c>
      <c r="B346" t="s">
        <v>4132</v>
      </c>
      <c r="C346">
        <v>16.100000000000001</v>
      </c>
    </row>
    <row r="347" spans="1:3" x14ac:dyDescent="0.25">
      <c r="A347">
        <v>347</v>
      </c>
      <c r="B347" t="s">
        <v>4133</v>
      </c>
      <c r="C347">
        <v>16.100000000000001</v>
      </c>
    </row>
    <row r="348" spans="1:3" x14ac:dyDescent="0.25">
      <c r="A348">
        <v>348</v>
      </c>
      <c r="B348" t="s">
        <v>4134</v>
      </c>
      <c r="C348">
        <v>16.100000000000001</v>
      </c>
    </row>
    <row r="349" spans="1:3" x14ac:dyDescent="0.25">
      <c r="A349">
        <v>349</v>
      </c>
      <c r="B349" t="s">
        <v>4135</v>
      </c>
      <c r="C349">
        <v>18</v>
      </c>
    </row>
    <row r="350" spans="1:3" x14ac:dyDescent="0.25">
      <c r="A350">
        <v>350</v>
      </c>
      <c r="B350" t="s">
        <v>4136</v>
      </c>
      <c r="C350">
        <v>18</v>
      </c>
    </row>
    <row r="351" spans="1:3" x14ac:dyDescent="0.25">
      <c r="A351">
        <v>351</v>
      </c>
      <c r="B351" t="s">
        <v>4137</v>
      </c>
      <c r="C351">
        <v>13</v>
      </c>
    </row>
    <row r="352" spans="1:3" x14ac:dyDescent="0.25">
      <c r="A352">
        <v>351</v>
      </c>
      <c r="B352" t="s">
        <v>4137</v>
      </c>
      <c r="C352">
        <v>7</v>
      </c>
    </row>
    <row r="353" spans="1:3" x14ac:dyDescent="0.25">
      <c r="A353">
        <v>351</v>
      </c>
      <c r="B353" t="s">
        <v>4137</v>
      </c>
      <c r="C353">
        <v>18</v>
      </c>
    </row>
    <row r="354" spans="1:3" x14ac:dyDescent="0.25">
      <c r="A354">
        <v>351</v>
      </c>
      <c r="B354" t="s">
        <v>4137</v>
      </c>
      <c r="C354">
        <v>12</v>
      </c>
    </row>
    <row r="355" spans="1:3" x14ac:dyDescent="0.25">
      <c r="A355">
        <v>352</v>
      </c>
      <c r="B355" t="s">
        <v>4138</v>
      </c>
      <c r="C355">
        <v>13</v>
      </c>
    </row>
    <row r="356" spans="1:3" x14ac:dyDescent="0.25">
      <c r="A356">
        <v>353</v>
      </c>
      <c r="B356" t="s">
        <v>4139</v>
      </c>
      <c r="C356">
        <v>9</v>
      </c>
    </row>
    <row r="357" spans="1:3" x14ac:dyDescent="0.25">
      <c r="A357">
        <v>354</v>
      </c>
      <c r="B357" t="s">
        <v>4140</v>
      </c>
      <c r="C357">
        <v>9</v>
      </c>
    </row>
    <row r="358" spans="1:3" x14ac:dyDescent="0.25">
      <c r="A358">
        <v>355</v>
      </c>
      <c r="B358" t="s">
        <v>4141</v>
      </c>
      <c r="C358">
        <v>9</v>
      </c>
    </row>
    <row r="359" spans="1:3" x14ac:dyDescent="0.25">
      <c r="A359">
        <v>356</v>
      </c>
      <c r="B359" t="s">
        <v>4142</v>
      </c>
      <c r="C359">
        <v>9</v>
      </c>
    </row>
    <row r="360" spans="1:3" x14ac:dyDescent="0.25">
      <c r="A360">
        <v>357</v>
      </c>
      <c r="B360" t="s">
        <v>4143</v>
      </c>
      <c r="C360">
        <v>10.8</v>
      </c>
    </row>
    <row r="361" spans="1:3" x14ac:dyDescent="0.25">
      <c r="A361">
        <v>358</v>
      </c>
      <c r="B361" t="s">
        <v>4144</v>
      </c>
      <c r="C361">
        <v>15</v>
      </c>
    </row>
    <row r="362" spans="1:3" x14ac:dyDescent="0.25">
      <c r="A362">
        <v>359</v>
      </c>
      <c r="B362" t="s">
        <v>93</v>
      </c>
      <c r="C362">
        <v>2</v>
      </c>
    </row>
    <row r="363" spans="1:3" x14ac:dyDescent="0.25">
      <c r="A363">
        <v>360</v>
      </c>
      <c r="B363" t="s">
        <v>4145</v>
      </c>
      <c r="C363">
        <v>15</v>
      </c>
    </row>
    <row r="364" spans="1:3" x14ac:dyDescent="0.25">
      <c r="A364">
        <v>361</v>
      </c>
      <c r="B364" t="s">
        <v>21</v>
      </c>
      <c r="C364">
        <v>12</v>
      </c>
    </row>
    <row r="365" spans="1:3" x14ac:dyDescent="0.25">
      <c r="A365">
        <v>362</v>
      </c>
      <c r="B365" t="s">
        <v>4146</v>
      </c>
      <c r="C365">
        <v>12</v>
      </c>
    </row>
    <row r="366" spans="1:3" x14ac:dyDescent="0.25">
      <c r="A366">
        <v>363</v>
      </c>
      <c r="B366" t="s">
        <v>4147</v>
      </c>
      <c r="C366">
        <v>12.18</v>
      </c>
    </row>
    <row r="367" spans="1:3" x14ac:dyDescent="0.25">
      <c r="A367">
        <v>364</v>
      </c>
      <c r="B367" t="s">
        <v>4148</v>
      </c>
      <c r="C367">
        <v>12.18</v>
      </c>
    </row>
    <row r="368" spans="1:3" x14ac:dyDescent="0.25">
      <c r="A368">
        <v>365</v>
      </c>
      <c r="B368" t="s">
        <v>4149</v>
      </c>
      <c r="C368">
        <v>12.18</v>
      </c>
    </row>
    <row r="369" spans="1:3" x14ac:dyDescent="0.25">
      <c r="A369">
        <v>366</v>
      </c>
      <c r="B369" t="s">
        <v>4150</v>
      </c>
      <c r="C369">
        <v>18</v>
      </c>
    </row>
    <row r="370" spans="1:3" x14ac:dyDescent="0.25">
      <c r="A370">
        <v>367</v>
      </c>
      <c r="B370" t="s">
        <v>4151</v>
      </c>
      <c r="C370">
        <v>18</v>
      </c>
    </row>
    <row r="371" spans="1:3" x14ac:dyDescent="0.25">
      <c r="A371">
        <v>368</v>
      </c>
      <c r="B371" t="s">
        <v>4152</v>
      </c>
      <c r="C371">
        <v>18</v>
      </c>
    </row>
    <row r="372" spans="1:3" x14ac:dyDescent="0.25">
      <c r="A372">
        <v>369</v>
      </c>
      <c r="B372" t="s">
        <v>4153</v>
      </c>
      <c r="C372">
        <v>18.16</v>
      </c>
    </row>
    <row r="373" spans="1:3" x14ac:dyDescent="0.25">
      <c r="A373">
        <v>370</v>
      </c>
      <c r="B373" t="s">
        <v>4154</v>
      </c>
      <c r="C373">
        <v>18</v>
      </c>
    </row>
    <row r="374" spans="1:3" x14ac:dyDescent="0.25">
      <c r="A374">
        <v>371</v>
      </c>
      <c r="B374" t="s">
        <v>4155</v>
      </c>
      <c r="C374">
        <v>3</v>
      </c>
    </row>
    <row r="375" spans="1:3" x14ac:dyDescent="0.25">
      <c r="A375">
        <v>372</v>
      </c>
      <c r="B375" t="s">
        <v>4156</v>
      </c>
      <c r="C375">
        <v>3</v>
      </c>
    </row>
    <row r="376" spans="1:3" x14ac:dyDescent="0.25">
      <c r="A376">
        <v>373</v>
      </c>
      <c r="B376" t="s">
        <v>4157</v>
      </c>
      <c r="C376">
        <v>3.8</v>
      </c>
    </row>
    <row r="377" spans="1:3" x14ac:dyDescent="0.25">
      <c r="A377">
        <v>374</v>
      </c>
      <c r="B377" t="s">
        <v>4158</v>
      </c>
      <c r="C377">
        <v>17.149999999999999</v>
      </c>
    </row>
    <row r="378" spans="1:3" x14ac:dyDescent="0.25">
      <c r="A378">
        <v>375</v>
      </c>
      <c r="B378" t="s">
        <v>4159</v>
      </c>
      <c r="C378">
        <v>17.149999999999999</v>
      </c>
    </row>
    <row r="379" spans="1:3" x14ac:dyDescent="0.25">
      <c r="A379">
        <v>376</v>
      </c>
      <c r="B379" t="s">
        <v>4160</v>
      </c>
      <c r="C379">
        <v>17.149999999999999</v>
      </c>
    </row>
    <row r="380" spans="1:3" x14ac:dyDescent="0.25">
      <c r="A380">
        <v>377</v>
      </c>
      <c r="B380" t="s">
        <v>4161</v>
      </c>
      <c r="C380">
        <v>16</v>
      </c>
    </row>
    <row r="381" spans="1:3" x14ac:dyDescent="0.25">
      <c r="A381">
        <v>378</v>
      </c>
      <c r="B381" t="s">
        <v>4162</v>
      </c>
      <c r="C381">
        <v>12</v>
      </c>
    </row>
    <row r="382" spans="1:3" x14ac:dyDescent="0.25">
      <c r="A382">
        <v>379</v>
      </c>
      <c r="B382" t="s">
        <v>4163</v>
      </c>
      <c r="C382">
        <v>17</v>
      </c>
    </row>
    <row r="383" spans="1:3" x14ac:dyDescent="0.25">
      <c r="A383">
        <v>380</v>
      </c>
      <c r="B383" t="s">
        <v>4164</v>
      </c>
      <c r="C383">
        <v>3.15</v>
      </c>
    </row>
    <row r="384" spans="1:3" x14ac:dyDescent="0.25">
      <c r="A384">
        <v>381</v>
      </c>
      <c r="B384" t="s">
        <v>4165</v>
      </c>
      <c r="C384">
        <v>3.15</v>
      </c>
    </row>
    <row r="385" spans="1:3" x14ac:dyDescent="0.25">
      <c r="A385">
        <v>382</v>
      </c>
      <c r="B385" t="s">
        <v>4166</v>
      </c>
      <c r="C385">
        <v>18</v>
      </c>
    </row>
    <row r="386" spans="1:3" x14ac:dyDescent="0.25">
      <c r="A386">
        <v>383</v>
      </c>
      <c r="B386" t="s">
        <v>4167</v>
      </c>
      <c r="C386">
        <v>11</v>
      </c>
    </row>
    <row r="387" spans="1:3" x14ac:dyDescent="0.25">
      <c r="A387">
        <v>384</v>
      </c>
      <c r="B387" t="s">
        <v>4168</v>
      </c>
      <c r="C387">
        <v>3.8</v>
      </c>
    </row>
    <row r="388" spans="1:3" x14ac:dyDescent="0.25">
      <c r="A388">
        <v>385</v>
      </c>
      <c r="B388" t="s">
        <v>4169</v>
      </c>
      <c r="C388">
        <v>17.149999999999999</v>
      </c>
    </row>
    <row r="389" spans="1:3" x14ac:dyDescent="0.25">
      <c r="A389">
        <v>386</v>
      </c>
      <c r="B389" t="s">
        <v>4170</v>
      </c>
      <c r="C389">
        <v>15</v>
      </c>
    </row>
    <row r="390" spans="1:3" x14ac:dyDescent="0.25">
      <c r="A390">
        <v>386</v>
      </c>
      <c r="B390" t="s">
        <v>4170</v>
      </c>
      <c r="C390">
        <v>15</v>
      </c>
    </row>
    <row r="391" spans="1:3" x14ac:dyDescent="0.25">
      <c r="A391">
        <v>386</v>
      </c>
      <c r="B391" t="s">
        <v>4170</v>
      </c>
      <c r="C391">
        <v>15</v>
      </c>
    </row>
    <row r="392" spans="1:3" x14ac:dyDescent="0.25">
      <c r="A392">
        <v>386</v>
      </c>
      <c r="B392" t="s">
        <v>4170</v>
      </c>
      <c r="C392">
        <v>15</v>
      </c>
    </row>
    <row r="393" spans="1:3" x14ac:dyDescent="0.25">
      <c r="A393">
        <v>387</v>
      </c>
      <c r="B393" t="s">
        <v>4235</v>
      </c>
      <c r="C393">
        <v>10</v>
      </c>
    </row>
    <row r="394" spans="1:3" x14ac:dyDescent="0.25">
      <c r="A394">
        <v>388</v>
      </c>
      <c r="B394" t="s">
        <v>4236</v>
      </c>
      <c r="C394">
        <v>10</v>
      </c>
    </row>
    <row r="395" spans="1:3" x14ac:dyDescent="0.25">
      <c r="A395">
        <v>389</v>
      </c>
      <c r="B395" t="s">
        <v>4237</v>
      </c>
      <c r="C395">
        <v>10.11</v>
      </c>
    </row>
    <row r="396" spans="1:3" x14ac:dyDescent="0.25">
      <c r="A396">
        <v>390</v>
      </c>
      <c r="B396" t="s">
        <v>4238</v>
      </c>
      <c r="C396">
        <v>7</v>
      </c>
    </row>
    <row r="397" spans="1:3" x14ac:dyDescent="0.25">
      <c r="A397">
        <v>391</v>
      </c>
      <c r="B397" t="s">
        <v>4239</v>
      </c>
      <c r="C397">
        <v>7.6</v>
      </c>
    </row>
    <row r="398" spans="1:3" x14ac:dyDescent="0.25">
      <c r="A398">
        <v>392</v>
      </c>
      <c r="B398" t="s">
        <v>4240</v>
      </c>
      <c r="C398">
        <v>7.6</v>
      </c>
    </row>
    <row r="399" spans="1:3" x14ac:dyDescent="0.25">
      <c r="A399">
        <v>393</v>
      </c>
      <c r="B399" t="s">
        <v>4241</v>
      </c>
      <c r="C399">
        <v>18</v>
      </c>
    </row>
    <row r="400" spans="1:3" x14ac:dyDescent="0.25">
      <c r="A400">
        <v>394</v>
      </c>
      <c r="B400" t="s">
        <v>4242</v>
      </c>
      <c r="C400">
        <v>18</v>
      </c>
    </row>
    <row r="401" spans="1:3" x14ac:dyDescent="0.25">
      <c r="A401">
        <v>395</v>
      </c>
      <c r="B401" t="s">
        <v>4243</v>
      </c>
      <c r="C401">
        <v>18.170000000000002</v>
      </c>
    </row>
    <row r="402" spans="1:3" x14ac:dyDescent="0.25">
      <c r="A402">
        <v>396</v>
      </c>
      <c r="B402" t="s">
        <v>4244</v>
      </c>
      <c r="C402">
        <v>13.8</v>
      </c>
    </row>
    <row r="403" spans="1:3" x14ac:dyDescent="0.25">
      <c r="A403">
        <v>397</v>
      </c>
      <c r="B403" t="s">
        <v>4245</v>
      </c>
      <c r="C403">
        <v>13.8</v>
      </c>
    </row>
    <row r="404" spans="1:3" x14ac:dyDescent="0.25">
      <c r="A404">
        <v>398</v>
      </c>
      <c r="B404" t="s">
        <v>4246</v>
      </c>
      <c r="C404">
        <v>13.8</v>
      </c>
    </row>
    <row r="405" spans="1:3" x14ac:dyDescent="0.25">
      <c r="A405">
        <v>399</v>
      </c>
      <c r="B405" t="s">
        <v>4247</v>
      </c>
      <c r="C405">
        <v>13</v>
      </c>
    </row>
    <row r="406" spans="1:3" x14ac:dyDescent="0.25">
      <c r="A406">
        <v>400</v>
      </c>
      <c r="B406" t="s">
        <v>4248</v>
      </c>
      <c r="C406">
        <v>13.18</v>
      </c>
    </row>
    <row r="407" spans="1:3" x14ac:dyDescent="0.25">
      <c r="A407">
        <v>401</v>
      </c>
      <c r="B407" t="s">
        <v>4249</v>
      </c>
      <c r="C407">
        <v>1</v>
      </c>
    </row>
    <row r="408" spans="1:3" x14ac:dyDescent="0.25">
      <c r="A408">
        <v>402</v>
      </c>
      <c r="B408" t="s">
        <v>4250</v>
      </c>
      <c r="C408">
        <v>1</v>
      </c>
    </row>
    <row r="409" spans="1:3" x14ac:dyDescent="0.25">
      <c r="A409">
        <v>403</v>
      </c>
      <c r="B409" t="s">
        <v>4251</v>
      </c>
      <c r="C409">
        <v>4</v>
      </c>
    </row>
    <row r="410" spans="1:3" x14ac:dyDescent="0.25">
      <c r="A410">
        <v>404</v>
      </c>
      <c r="B410" t="s">
        <v>4252</v>
      </c>
      <c r="C410">
        <v>4</v>
      </c>
    </row>
    <row r="411" spans="1:3" x14ac:dyDescent="0.25">
      <c r="A411">
        <v>405</v>
      </c>
      <c r="B411" t="s">
        <v>4253</v>
      </c>
      <c r="C411">
        <v>4</v>
      </c>
    </row>
    <row r="412" spans="1:3" x14ac:dyDescent="0.25">
      <c r="A412">
        <v>406</v>
      </c>
      <c r="B412" t="s">
        <v>4254</v>
      </c>
      <c r="C412">
        <v>10.14</v>
      </c>
    </row>
    <row r="413" spans="1:3" x14ac:dyDescent="0.25">
      <c r="A413">
        <v>407</v>
      </c>
      <c r="B413" t="s">
        <v>4255</v>
      </c>
      <c r="C413">
        <v>10.14</v>
      </c>
    </row>
    <row r="414" spans="1:3" x14ac:dyDescent="0.25">
      <c r="A414">
        <v>408</v>
      </c>
      <c r="B414" t="s">
        <v>4256</v>
      </c>
      <c r="C414">
        <v>16</v>
      </c>
    </row>
    <row r="415" spans="1:3" x14ac:dyDescent="0.25">
      <c r="A415">
        <v>409</v>
      </c>
      <c r="B415" t="s">
        <v>4257</v>
      </c>
      <c r="C415">
        <v>16</v>
      </c>
    </row>
    <row r="416" spans="1:3" x14ac:dyDescent="0.25">
      <c r="A416">
        <v>410</v>
      </c>
      <c r="B416" t="s">
        <v>4258</v>
      </c>
      <c r="C416">
        <v>16.170000000000002</v>
      </c>
    </row>
    <row r="417" spans="1:3" x14ac:dyDescent="0.25">
      <c r="A417">
        <v>411</v>
      </c>
      <c r="B417" t="s">
        <v>4259</v>
      </c>
      <c r="C417">
        <v>16.170000000000002</v>
      </c>
    </row>
    <row r="418" spans="1:3" x14ac:dyDescent="0.25">
      <c r="A418">
        <v>412</v>
      </c>
      <c r="B418" t="s">
        <v>4260</v>
      </c>
      <c r="C418">
        <v>1</v>
      </c>
    </row>
    <row r="419" spans="1:3" x14ac:dyDescent="0.25">
      <c r="A419">
        <v>412</v>
      </c>
      <c r="B419" t="s">
        <v>4260</v>
      </c>
      <c r="C419">
        <v>1</v>
      </c>
    </row>
    <row r="420" spans="1:3" x14ac:dyDescent="0.25">
      <c r="A420">
        <v>412</v>
      </c>
      <c r="B420" t="s">
        <v>4260</v>
      </c>
      <c r="C420">
        <v>1</v>
      </c>
    </row>
    <row r="421" spans="1:3" x14ac:dyDescent="0.25">
      <c r="A421">
        <v>413</v>
      </c>
      <c r="B421" t="s">
        <v>4261</v>
      </c>
      <c r="C421">
        <v>1.1000000000000001</v>
      </c>
    </row>
    <row r="422" spans="1:3" x14ac:dyDescent="0.25">
      <c r="A422">
        <v>413</v>
      </c>
      <c r="B422" t="s">
        <v>4261</v>
      </c>
      <c r="C422">
        <v>1.1100000000000001</v>
      </c>
    </row>
    <row r="423" spans="1:3" x14ac:dyDescent="0.25">
      <c r="A423">
        <v>413</v>
      </c>
      <c r="B423" t="s">
        <v>4261</v>
      </c>
      <c r="C423">
        <v>1.17</v>
      </c>
    </row>
    <row r="424" spans="1:3" x14ac:dyDescent="0.25">
      <c r="A424">
        <v>414</v>
      </c>
      <c r="B424" t="s">
        <v>4262</v>
      </c>
      <c r="C424">
        <v>1.8</v>
      </c>
    </row>
    <row r="425" spans="1:3" x14ac:dyDescent="0.25">
      <c r="A425">
        <v>415</v>
      </c>
      <c r="B425" t="s">
        <v>4263</v>
      </c>
      <c r="C425">
        <v>1.8</v>
      </c>
    </row>
    <row r="426" spans="1:3" x14ac:dyDescent="0.25">
      <c r="A426">
        <v>416</v>
      </c>
      <c r="B426" t="s">
        <v>4264</v>
      </c>
      <c r="C426">
        <v>1.8</v>
      </c>
    </row>
    <row r="427" spans="1:3" x14ac:dyDescent="0.25">
      <c r="A427">
        <v>417</v>
      </c>
      <c r="B427" t="s">
        <v>4265</v>
      </c>
      <c r="C427">
        <v>4</v>
      </c>
    </row>
    <row r="428" spans="1:3" x14ac:dyDescent="0.25">
      <c r="A428">
        <v>418</v>
      </c>
      <c r="B428" t="s">
        <v>4266</v>
      </c>
      <c r="C428">
        <v>18</v>
      </c>
    </row>
    <row r="429" spans="1:3" x14ac:dyDescent="0.25">
      <c r="A429">
        <v>419</v>
      </c>
      <c r="B429" t="s">
        <v>4267</v>
      </c>
      <c r="C429">
        <v>18</v>
      </c>
    </row>
    <row r="430" spans="1:3" x14ac:dyDescent="0.25">
      <c r="A430">
        <v>420</v>
      </c>
      <c r="B430" t="s">
        <v>4268</v>
      </c>
      <c r="C430">
        <v>10</v>
      </c>
    </row>
    <row r="431" spans="1:3" x14ac:dyDescent="0.25">
      <c r="A431">
        <v>421</v>
      </c>
      <c r="B431" t="s">
        <v>4269</v>
      </c>
      <c r="C431">
        <v>10</v>
      </c>
    </row>
    <row r="432" spans="1:3" x14ac:dyDescent="0.25">
      <c r="A432">
        <v>422</v>
      </c>
      <c r="B432" t="s">
        <v>4270</v>
      </c>
      <c r="C432">
        <v>18</v>
      </c>
    </row>
    <row r="433" spans="1:3" x14ac:dyDescent="0.25">
      <c r="A433">
        <v>422</v>
      </c>
      <c r="B433" t="s">
        <v>4270</v>
      </c>
      <c r="C433">
        <v>18</v>
      </c>
    </row>
    <row r="434" spans="1:3" x14ac:dyDescent="0.25">
      <c r="A434">
        <v>423</v>
      </c>
      <c r="B434" t="s">
        <v>4271</v>
      </c>
      <c r="C434">
        <v>18.11</v>
      </c>
    </row>
    <row r="435" spans="1:3" x14ac:dyDescent="0.25">
      <c r="A435">
        <v>423</v>
      </c>
      <c r="B435" t="s">
        <v>4271</v>
      </c>
      <c r="C435">
        <v>18.11</v>
      </c>
    </row>
    <row r="436" spans="1:3" x14ac:dyDescent="0.25">
      <c r="A436">
        <v>424</v>
      </c>
      <c r="B436" t="s">
        <v>4272</v>
      </c>
      <c r="C436">
        <v>13</v>
      </c>
    </row>
    <row r="437" spans="1:3" x14ac:dyDescent="0.25">
      <c r="A437">
        <v>425</v>
      </c>
      <c r="B437" t="s">
        <v>4273</v>
      </c>
      <c r="C437">
        <v>9.8000000000000007</v>
      </c>
    </row>
    <row r="438" spans="1:3" x14ac:dyDescent="0.25">
      <c r="A438">
        <v>426</v>
      </c>
      <c r="B438" t="s">
        <v>4274</v>
      </c>
      <c r="C438">
        <v>9.8000000000000007</v>
      </c>
    </row>
    <row r="439" spans="1:3" x14ac:dyDescent="0.25">
      <c r="A439">
        <v>427</v>
      </c>
      <c r="B439" t="s">
        <v>4275</v>
      </c>
      <c r="C439">
        <v>13</v>
      </c>
    </row>
    <row r="440" spans="1:3" x14ac:dyDescent="0.25">
      <c r="A440">
        <v>428</v>
      </c>
      <c r="B440" t="s">
        <v>4276</v>
      </c>
      <c r="C440">
        <v>13</v>
      </c>
    </row>
    <row r="441" spans="1:3" x14ac:dyDescent="0.25">
      <c r="A441">
        <v>429</v>
      </c>
      <c r="B441" t="s">
        <v>4277</v>
      </c>
      <c r="C441">
        <v>9</v>
      </c>
    </row>
    <row r="442" spans="1:3" x14ac:dyDescent="0.25">
      <c r="A442">
        <v>430</v>
      </c>
      <c r="B442" t="s">
        <v>4278</v>
      </c>
      <c r="C442">
        <v>2.8</v>
      </c>
    </row>
    <row r="443" spans="1:3" x14ac:dyDescent="0.25">
      <c r="A443">
        <v>431</v>
      </c>
      <c r="B443" t="s">
        <v>4279</v>
      </c>
      <c r="C443">
        <v>13</v>
      </c>
    </row>
    <row r="444" spans="1:3" x14ac:dyDescent="0.25">
      <c r="A444">
        <v>432</v>
      </c>
      <c r="B444" t="s">
        <v>4280</v>
      </c>
      <c r="C444">
        <v>13</v>
      </c>
    </row>
    <row r="445" spans="1:3" x14ac:dyDescent="0.25">
      <c r="A445">
        <v>433</v>
      </c>
      <c r="B445" t="s">
        <v>4281</v>
      </c>
      <c r="C445">
        <v>15</v>
      </c>
    </row>
    <row r="446" spans="1:3" x14ac:dyDescent="0.25">
      <c r="A446">
        <v>434</v>
      </c>
      <c r="B446" t="s">
        <v>4282</v>
      </c>
      <c r="C446">
        <v>14.2</v>
      </c>
    </row>
    <row r="447" spans="1:3" x14ac:dyDescent="0.25">
      <c r="A447">
        <v>435</v>
      </c>
      <c r="B447" t="s">
        <v>4283</v>
      </c>
      <c r="C447">
        <v>14.2</v>
      </c>
    </row>
    <row r="448" spans="1:3" x14ac:dyDescent="0.25">
      <c r="A448">
        <v>436</v>
      </c>
      <c r="B448" t="s">
        <v>4284</v>
      </c>
      <c r="C448">
        <v>17.149999999999999</v>
      </c>
    </row>
    <row r="449" spans="1:3" x14ac:dyDescent="0.25">
      <c r="A449">
        <v>437</v>
      </c>
      <c r="B449" t="s">
        <v>4285</v>
      </c>
      <c r="C449">
        <v>17.149999999999999</v>
      </c>
    </row>
    <row r="450" spans="1:3" x14ac:dyDescent="0.25">
      <c r="A450">
        <v>438</v>
      </c>
      <c r="B450" t="s">
        <v>4286</v>
      </c>
      <c r="C450">
        <v>16</v>
      </c>
    </row>
    <row r="451" spans="1:3" x14ac:dyDescent="0.25">
      <c r="A451">
        <v>439</v>
      </c>
      <c r="B451" t="s">
        <v>4287</v>
      </c>
      <c r="C451">
        <v>15.5</v>
      </c>
    </row>
    <row r="452" spans="1:3" x14ac:dyDescent="0.25">
      <c r="A452">
        <v>440</v>
      </c>
      <c r="B452" t="s">
        <v>4288</v>
      </c>
      <c r="C452">
        <v>13</v>
      </c>
    </row>
    <row r="453" spans="1:3" x14ac:dyDescent="0.25">
      <c r="A453">
        <v>441</v>
      </c>
      <c r="B453" t="s">
        <v>4289</v>
      </c>
      <c r="C453">
        <v>13.8</v>
      </c>
    </row>
    <row r="454" spans="1:3" x14ac:dyDescent="0.25">
      <c r="A454">
        <v>442</v>
      </c>
      <c r="B454" t="s">
        <v>4290</v>
      </c>
      <c r="C454">
        <v>9.1999999999999993</v>
      </c>
    </row>
    <row r="455" spans="1:3" x14ac:dyDescent="0.25">
      <c r="A455">
        <v>443</v>
      </c>
      <c r="B455" t="s">
        <v>4291</v>
      </c>
      <c r="C455">
        <v>3.11</v>
      </c>
    </row>
    <row r="456" spans="1:3" x14ac:dyDescent="0.25">
      <c r="A456">
        <v>444</v>
      </c>
      <c r="B456" t="s">
        <v>4292</v>
      </c>
      <c r="C456">
        <v>3.11</v>
      </c>
    </row>
    <row r="457" spans="1:3" x14ac:dyDescent="0.25">
      <c r="A457">
        <v>445</v>
      </c>
      <c r="B457" t="s">
        <v>4293</v>
      </c>
      <c r="C457">
        <v>3.11</v>
      </c>
    </row>
    <row r="458" spans="1:3" x14ac:dyDescent="0.25">
      <c r="A458">
        <v>446</v>
      </c>
      <c r="B458" t="s">
        <v>4294</v>
      </c>
      <c r="C458">
        <v>13</v>
      </c>
    </row>
    <row r="459" spans="1:3" x14ac:dyDescent="0.25">
      <c r="A459">
        <v>447</v>
      </c>
      <c r="B459" t="s">
        <v>4295</v>
      </c>
      <c r="C459">
        <v>6</v>
      </c>
    </row>
    <row r="460" spans="1:3" x14ac:dyDescent="0.25">
      <c r="A460">
        <v>448</v>
      </c>
      <c r="B460" t="s">
        <v>4296</v>
      </c>
      <c r="C460">
        <v>6.17</v>
      </c>
    </row>
    <row r="461" spans="1:3" x14ac:dyDescent="0.25">
      <c r="A461">
        <v>449</v>
      </c>
      <c r="B461" t="s">
        <v>4297</v>
      </c>
      <c r="C461">
        <v>11</v>
      </c>
    </row>
    <row r="462" spans="1:3" x14ac:dyDescent="0.25">
      <c r="A462">
        <v>450</v>
      </c>
      <c r="B462" t="s">
        <v>4298</v>
      </c>
      <c r="C462">
        <v>11</v>
      </c>
    </row>
    <row r="463" spans="1:3" x14ac:dyDescent="0.25">
      <c r="A463">
        <v>451</v>
      </c>
      <c r="B463" t="s">
        <v>4299</v>
      </c>
      <c r="C463">
        <v>14.1</v>
      </c>
    </row>
    <row r="464" spans="1:3" x14ac:dyDescent="0.25">
      <c r="A464">
        <v>452</v>
      </c>
      <c r="B464" t="s">
        <v>4300</v>
      </c>
      <c r="C464">
        <v>14.2</v>
      </c>
    </row>
    <row r="465" spans="1:3" x14ac:dyDescent="0.25">
      <c r="A465">
        <v>453</v>
      </c>
      <c r="B465" t="s">
        <v>4301</v>
      </c>
      <c r="C465">
        <v>14.6</v>
      </c>
    </row>
    <row r="466" spans="1:3" x14ac:dyDescent="0.25">
      <c r="A466">
        <v>454</v>
      </c>
      <c r="B466" t="s">
        <v>4302</v>
      </c>
      <c r="C466">
        <v>14.6</v>
      </c>
    </row>
    <row r="467" spans="1:3" x14ac:dyDescent="0.25">
      <c r="A467">
        <v>455</v>
      </c>
      <c r="B467" t="s">
        <v>4303</v>
      </c>
      <c r="C467">
        <v>10</v>
      </c>
    </row>
    <row r="468" spans="1:3" x14ac:dyDescent="0.25">
      <c r="A468">
        <v>456</v>
      </c>
      <c r="B468" t="s">
        <v>4304</v>
      </c>
      <c r="C468">
        <v>18</v>
      </c>
    </row>
    <row r="469" spans="1:3" x14ac:dyDescent="0.25">
      <c r="A469">
        <v>457</v>
      </c>
      <c r="B469" t="s">
        <v>4305</v>
      </c>
      <c r="C469">
        <v>18</v>
      </c>
    </row>
    <row r="470" spans="1:3" x14ac:dyDescent="0.25">
      <c r="A470">
        <v>458</v>
      </c>
      <c r="B470" t="s">
        <v>4306</v>
      </c>
      <c r="C470">
        <v>18.8</v>
      </c>
    </row>
    <row r="471" spans="1:3" x14ac:dyDescent="0.25">
      <c r="A471">
        <v>459</v>
      </c>
      <c r="B471" t="s">
        <v>4307</v>
      </c>
      <c r="C471">
        <v>10.119999999999999</v>
      </c>
    </row>
    <row r="472" spans="1:3" x14ac:dyDescent="0.25">
      <c r="A472">
        <v>460</v>
      </c>
      <c r="B472" t="s">
        <v>4308</v>
      </c>
      <c r="C472">
        <v>10.119999999999999</v>
      </c>
    </row>
    <row r="473" spans="1:3" x14ac:dyDescent="0.25">
      <c r="A473">
        <v>461</v>
      </c>
      <c r="B473" t="s">
        <v>4309</v>
      </c>
      <c r="C473">
        <v>2.12</v>
      </c>
    </row>
    <row r="474" spans="1:3" x14ac:dyDescent="0.25">
      <c r="A474">
        <v>462</v>
      </c>
      <c r="B474" t="s">
        <v>4310</v>
      </c>
      <c r="C474">
        <v>4.17</v>
      </c>
    </row>
    <row r="475" spans="1:3" x14ac:dyDescent="0.25">
      <c r="A475">
        <v>463</v>
      </c>
      <c r="B475" t="s">
        <v>4311</v>
      </c>
      <c r="C475">
        <v>13</v>
      </c>
    </row>
    <row r="476" spans="1:3" x14ac:dyDescent="0.25">
      <c r="A476">
        <v>464</v>
      </c>
      <c r="B476" t="s">
        <v>4312</v>
      </c>
      <c r="C476">
        <v>11.16</v>
      </c>
    </row>
    <row r="477" spans="1:3" x14ac:dyDescent="0.25">
      <c r="A477">
        <v>465</v>
      </c>
      <c r="B477" t="s">
        <v>4313</v>
      </c>
      <c r="C477">
        <v>10</v>
      </c>
    </row>
    <row r="478" spans="1:3" x14ac:dyDescent="0.25">
      <c r="A478">
        <v>466</v>
      </c>
      <c r="B478" t="s">
        <v>4314</v>
      </c>
      <c r="C478">
        <v>4</v>
      </c>
    </row>
    <row r="479" spans="1:3" x14ac:dyDescent="0.25">
      <c r="A479">
        <v>467</v>
      </c>
      <c r="B479" t="s">
        <v>4315</v>
      </c>
      <c r="C479">
        <v>7</v>
      </c>
    </row>
    <row r="480" spans="1:3" x14ac:dyDescent="0.25">
      <c r="A480">
        <v>468</v>
      </c>
      <c r="B480" t="s">
        <v>4316</v>
      </c>
      <c r="C480">
        <v>5.8</v>
      </c>
    </row>
    <row r="481" spans="1:3" x14ac:dyDescent="0.25">
      <c r="A481">
        <v>469</v>
      </c>
      <c r="B481" t="s">
        <v>4317</v>
      </c>
      <c r="C481">
        <v>1.8</v>
      </c>
    </row>
    <row r="482" spans="1:3" x14ac:dyDescent="0.25">
      <c r="A482">
        <v>470</v>
      </c>
      <c r="B482" t="s">
        <v>4318</v>
      </c>
      <c r="C482">
        <v>10</v>
      </c>
    </row>
    <row r="483" spans="1:3" x14ac:dyDescent="0.25">
      <c r="A483">
        <v>471</v>
      </c>
      <c r="B483" t="s">
        <v>4319</v>
      </c>
      <c r="C483">
        <v>12</v>
      </c>
    </row>
    <row r="484" spans="1:3" x14ac:dyDescent="0.25">
      <c r="A484">
        <v>472</v>
      </c>
      <c r="B484" t="s">
        <v>4320</v>
      </c>
      <c r="C484">
        <v>11.8</v>
      </c>
    </row>
    <row r="485" spans="1:3" x14ac:dyDescent="0.25">
      <c r="A485">
        <v>473</v>
      </c>
      <c r="B485" t="s">
        <v>4321</v>
      </c>
      <c r="C485">
        <v>12.11</v>
      </c>
    </row>
    <row r="486" spans="1:3" x14ac:dyDescent="0.25">
      <c r="A486">
        <v>474</v>
      </c>
      <c r="B486" t="s">
        <v>4322</v>
      </c>
      <c r="C486">
        <v>13</v>
      </c>
    </row>
    <row r="487" spans="1:3" x14ac:dyDescent="0.25">
      <c r="A487">
        <v>475</v>
      </c>
      <c r="B487" t="s">
        <v>4323</v>
      </c>
      <c r="C487">
        <v>15.6</v>
      </c>
    </row>
    <row r="488" spans="1:3" x14ac:dyDescent="0.25">
      <c r="A488">
        <v>476</v>
      </c>
      <c r="B488" t="s">
        <v>4324</v>
      </c>
      <c r="C488">
        <v>16.170000000000002</v>
      </c>
    </row>
    <row r="489" spans="1:3" x14ac:dyDescent="0.25">
      <c r="A489">
        <v>477</v>
      </c>
      <c r="B489" t="s">
        <v>4325</v>
      </c>
      <c r="C489">
        <v>9</v>
      </c>
    </row>
    <row r="490" spans="1:3" x14ac:dyDescent="0.25">
      <c r="A490">
        <v>478</v>
      </c>
      <c r="B490" t="s">
        <v>4326</v>
      </c>
      <c r="C490">
        <v>12.9</v>
      </c>
    </row>
    <row r="491" spans="1:3" x14ac:dyDescent="0.25">
      <c r="A491">
        <v>479</v>
      </c>
      <c r="B491" t="s">
        <v>4327</v>
      </c>
      <c r="C491">
        <v>4.9000000000000004</v>
      </c>
    </row>
    <row r="492" spans="1:3" x14ac:dyDescent="0.25">
      <c r="A492">
        <v>479</v>
      </c>
      <c r="B492" t="s">
        <v>4327</v>
      </c>
      <c r="C492">
        <v>4.7</v>
      </c>
    </row>
    <row r="493" spans="1:3" x14ac:dyDescent="0.25">
      <c r="A493">
        <v>479</v>
      </c>
      <c r="B493" t="s">
        <v>4327</v>
      </c>
      <c r="C493">
        <v>4.18</v>
      </c>
    </row>
    <row r="494" spans="1:3" x14ac:dyDescent="0.25">
      <c r="A494">
        <v>479</v>
      </c>
      <c r="B494" t="s">
        <v>4327</v>
      </c>
      <c r="C494">
        <v>4.12</v>
      </c>
    </row>
    <row r="495" spans="1:3" x14ac:dyDescent="0.25">
      <c r="A495">
        <v>479</v>
      </c>
      <c r="B495" t="s">
        <v>4327</v>
      </c>
      <c r="C495">
        <v>4.8</v>
      </c>
    </row>
    <row r="496" spans="1:3" x14ac:dyDescent="0.25">
      <c r="A496">
        <v>479</v>
      </c>
      <c r="B496" t="s">
        <v>4327</v>
      </c>
      <c r="C496">
        <v>4.0999999999999996</v>
      </c>
    </row>
    <row r="497" spans="1:3" x14ac:dyDescent="0.25">
      <c r="A497">
        <v>480</v>
      </c>
      <c r="B497" t="s">
        <v>4328</v>
      </c>
      <c r="C497">
        <v>15</v>
      </c>
    </row>
    <row r="498" spans="1:3" x14ac:dyDescent="0.25">
      <c r="A498">
        <v>481</v>
      </c>
      <c r="B498" t="s">
        <v>4329</v>
      </c>
      <c r="C498">
        <v>15</v>
      </c>
    </row>
    <row r="499" spans="1:3" x14ac:dyDescent="0.25">
      <c r="A499">
        <v>482</v>
      </c>
      <c r="B499" t="s">
        <v>4330</v>
      </c>
      <c r="C499">
        <v>15</v>
      </c>
    </row>
    <row r="500" spans="1:3" x14ac:dyDescent="0.25">
      <c r="A500">
        <v>483</v>
      </c>
      <c r="B500" t="s">
        <v>4331</v>
      </c>
      <c r="C500">
        <v>17.3</v>
      </c>
    </row>
    <row r="501" spans="1:3" x14ac:dyDescent="0.25">
      <c r="A501">
        <v>484</v>
      </c>
      <c r="B501" t="s">
        <v>4332</v>
      </c>
      <c r="C501">
        <v>18.3</v>
      </c>
    </row>
    <row r="502" spans="1:3" x14ac:dyDescent="0.25">
      <c r="A502">
        <v>485</v>
      </c>
      <c r="B502" t="s">
        <v>4334</v>
      </c>
      <c r="C502">
        <v>7.17</v>
      </c>
    </row>
    <row r="503" spans="1:3" x14ac:dyDescent="0.25">
      <c r="A503">
        <v>486</v>
      </c>
      <c r="B503" t="s">
        <v>4335</v>
      </c>
      <c r="C503">
        <v>13</v>
      </c>
    </row>
    <row r="504" spans="1:3" x14ac:dyDescent="0.25">
      <c r="A504">
        <v>487</v>
      </c>
      <c r="B504" t="s">
        <v>4336</v>
      </c>
      <c r="C504">
        <v>9.3000000000000007</v>
      </c>
    </row>
    <row r="505" spans="1:3" x14ac:dyDescent="0.25">
      <c r="A505">
        <v>487</v>
      </c>
      <c r="B505" t="s">
        <v>4336</v>
      </c>
      <c r="C505">
        <v>9.3000000000000007</v>
      </c>
    </row>
    <row r="506" spans="1:3" x14ac:dyDescent="0.25">
      <c r="A506">
        <v>488</v>
      </c>
      <c r="B506" t="s">
        <v>4337</v>
      </c>
      <c r="C506">
        <v>15</v>
      </c>
    </row>
    <row r="507" spans="1:3" x14ac:dyDescent="0.25">
      <c r="A507">
        <v>489</v>
      </c>
      <c r="B507" t="s">
        <v>4338</v>
      </c>
      <c r="C507">
        <v>18</v>
      </c>
    </row>
    <row r="508" spans="1:3" x14ac:dyDescent="0.25">
      <c r="A508">
        <v>490</v>
      </c>
      <c r="B508" t="s">
        <v>4339</v>
      </c>
      <c r="C508">
        <v>18</v>
      </c>
    </row>
    <row r="509" spans="1:3" x14ac:dyDescent="0.25">
      <c r="A509">
        <v>491</v>
      </c>
      <c r="B509" t="s">
        <v>4340</v>
      </c>
      <c r="C509">
        <v>2</v>
      </c>
    </row>
    <row r="510" spans="1:3" x14ac:dyDescent="0.25">
      <c r="A510">
        <v>492</v>
      </c>
      <c r="B510" t="s">
        <v>4341</v>
      </c>
      <c r="C510">
        <v>10</v>
      </c>
    </row>
    <row r="511" spans="1:3" x14ac:dyDescent="0.25">
      <c r="A511">
        <v>492</v>
      </c>
      <c r="B511" t="s">
        <v>4341</v>
      </c>
      <c r="C511">
        <v>10.8</v>
      </c>
    </row>
    <row r="512" spans="1:3" x14ac:dyDescent="0.25">
      <c r="A512">
        <v>493</v>
      </c>
      <c r="B512" t="s">
        <v>4342</v>
      </c>
      <c r="C512">
        <v>13</v>
      </c>
    </row>
    <row r="513" spans="1:3" x14ac:dyDescent="0.25">
      <c r="A513">
        <v>494</v>
      </c>
      <c r="B513" t="s">
        <v>4343</v>
      </c>
      <c r="C513">
        <v>15.7</v>
      </c>
    </row>
    <row r="514" spans="1:3" x14ac:dyDescent="0.25">
      <c r="A514">
        <v>495</v>
      </c>
      <c r="B514" t="s">
        <v>4344</v>
      </c>
      <c r="C514">
        <v>10</v>
      </c>
    </row>
    <row r="515" spans="1:3" x14ac:dyDescent="0.25">
      <c r="A515">
        <v>496</v>
      </c>
      <c r="B515" t="s">
        <v>4345</v>
      </c>
      <c r="C515">
        <v>10</v>
      </c>
    </row>
    <row r="516" spans="1:3" x14ac:dyDescent="0.25">
      <c r="A516">
        <v>497</v>
      </c>
      <c r="B516" t="s">
        <v>4346</v>
      </c>
      <c r="C516">
        <v>10</v>
      </c>
    </row>
    <row r="517" spans="1:3" x14ac:dyDescent="0.25">
      <c r="A517">
        <v>498</v>
      </c>
      <c r="B517" t="s">
        <v>4347</v>
      </c>
      <c r="C517">
        <v>7</v>
      </c>
    </row>
    <row r="518" spans="1:3" x14ac:dyDescent="0.25">
      <c r="A518">
        <v>499</v>
      </c>
      <c r="B518" t="s">
        <v>4348</v>
      </c>
      <c r="C518">
        <v>7.6</v>
      </c>
    </row>
    <row r="519" spans="1:3" x14ac:dyDescent="0.25">
      <c r="A519">
        <v>500</v>
      </c>
      <c r="B519" t="s">
        <v>4349</v>
      </c>
      <c r="C519">
        <v>7.6</v>
      </c>
    </row>
    <row r="520" spans="1:3" x14ac:dyDescent="0.25">
      <c r="A520">
        <v>501</v>
      </c>
      <c r="B520" t="s">
        <v>4350</v>
      </c>
      <c r="C520">
        <v>18</v>
      </c>
    </row>
    <row r="521" spans="1:3" x14ac:dyDescent="0.25">
      <c r="A521">
        <v>502</v>
      </c>
      <c r="B521" t="s">
        <v>4351</v>
      </c>
      <c r="C521">
        <v>18</v>
      </c>
    </row>
    <row r="522" spans="1:3" x14ac:dyDescent="0.25">
      <c r="A522">
        <v>503</v>
      </c>
      <c r="B522" t="s">
        <v>4352</v>
      </c>
      <c r="C522">
        <v>18</v>
      </c>
    </row>
    <row r="523" spans="1:3" x14ac:dyDescent="0.25">
      <c r="A523">
        <v>504</v>
      </c>
      <c r="B523" t="s">
        <v>4353</v>
      </c>
      <c r="C523">
        <v>13</v>
      </c>
    </row>
    <row r="524" spans="1:3" x14ac:dyDescent="0.25">
      <c r="A524">
        <v>505</v>
      </c>
      <c r="B524" t="s">
        <v>4354</v>
      </c>
      <c r="C524">
        <v>13</v>
      </c>
    </row>
    <row r="525" spans="1:3" x14ac:dyDescent="0.25">
      <c r="A525">
        <v>506</v>
      </c>
      <c r="B525" t="s">
        <v>4355</v>
      </c>
      <c r="C525">
        <v>13</v>
      </c>
    </row>
    <row r="526" spans="1:3" x14ac:dyDescent="0.25">
      <c r="A526">
        <v>507</v>
      </c>
      <c r="B526" t="s">
        <v>4356</v>
      </c>
      <c r="C526">
        <v>13</v>
      </c>
    </row>
    <row r="527" spans="1:3" x14ac:dyDescent="0.25">
      <c r="A527">
        <v>508</v>
      </c>
      <c r="B527" t="s">
        <v>4357</v>
      </c>
      <c r="C527">
        <v>13</v>
      </c>
    </row>
    <row r="528" spans="1:3" x14ac:dyDescent="0.25">
      <c r="A528">
        <v>509</v>
      </c>
      <c r="B528" t="s">
        <v>4358</v>
      </c>
      <c r="C528">
        <v>2</v>
      </c>
    </row>
    <row r="529" spans="1:3" x14ac:dyDescent="0.25">
      <c r="A529">
        <v>510</v>
      </c>
      <c r="B529" t="s">
        <v>4359</v>
      </c>
      <c r="C529">
        <v>2</v>
      </c>
    </row>
    <row r="530" spans="1:3" x14ac:dyDescent="0.25">
      <c r="A530">
        <v>511</v>
      </c>
      <c r="B530" t="s">
        <v>4360</v>
      </c>
      <c r="C530">
        <v>10</v>
      </c>
    </row>
    <row r="531" spans="1:3" x14ac:dyDescent="0.25">
      <c r="A531">
        <v>512</v>
      </c>
      <c r="B531" t="s">
        <v>4361</v>
      </c>
      <c r="C531">
        <v>10</v>
      </c>
    </row>
    <row r="532" spans="1:3" x14ac:dyDescent="0.25">
      <c r="A532">
        <v>513</v>
      </c>
      <c r="B532" t="s">
        <v>4362</v>
      </c>
      <c r="C532">
        <v>7</v>
      </c>
    </row>
    <row r="533" spans="1:3" x14ac:dyDescent="0.25">
      <c r="A533">
        <v>514</v>
      </c>
      <c r="B533" t="s">
        <v>4363</v>
      </c>
      <c r="C533">
        <v>7</v>
      </c>
    </row>
    <row r="534" spans="1:3" x14ac:dyDescent="0.25">
      <c r="A534">
        <v>515</v>
      </c>
      <c r="B534" t="s">
        <v>4364</v>
      </c>
      <c r="C534">
        <v>18</v>
      </c>
    </row>
    <row r="535" spans="1:3" x14ac:dyDescent="0.25">
      <c r="A535">
        <v>516</v>
      </c>
      <c r="B535" t="s">
        <v>4365</v>
      </c>
      <c r="C535">
        <v>18</v>
      </c>
    </row>
    <row r="536" spans="1:3" x14ac:dyDescent="0.25">
      <c r="A536">
        <v>517</v>
      </c>
      <c r="B536" t="s">
        <v>4366</v>
      </c>
      <c r="C536">
        <v>15</v>
      </c>
    </row>
    <row r="537" spans="1:3" x14ac:dyDescent="0.25">
      <c r="A537">
        <v>518</v>
      </c>
      <c r="B537" t="s">
        <v>4367</v>
      </c>
      <c r="C537">
        <v>15</v>
      </c>
    </row>
    <row r="538" spans="1:3" x14ac:dyDescent="0.25">
      <c r="A538">
        <v>519</v>
      </c>
      <c r="B538" t="s">
        <v>4368</v>
      </c>
      <c r="C538">
        <v>13.8</v>
      </c>
    </row>
    <row r="539" spans="1:3" x14ac:dyDescent="0.25">
      <c r="A539">
        <v>520</v>
      </c>
      <c r="B539" t="s">
        <v>4369</v>
      </c>
      <c r="C539">
        <v>13.8</v>
      </c>
    </row>
    <row r="540" spans="1:3" x14ac:dyDescent="0.25">
      <c r="A540">
        <v>521</v>
      </c>
      <c r="B540" t="s">
        <v>4370</v>
      </c>
      <c r="C540">
        <v>13.8</v>
      </c>
    </row>
    <row r="541" spans="1:3" x14ac:dyDescent="0.25">
      <c r="A541">
        <v>521</v>
      </c>
      <c r="B541" t="s">
        <v>4370</v>
      </c>
      <c r="C541">
        <v>13.8</v>
      </c>
    </row>
    <row r="542" spans="1:3" x14ac:dyDescent="0.25">
      <c r="A542">
        <v>522</v>
      </c>
      <c r="B542" t="s">
        <v>4371</v>
      </c>
      <c r="C542">
        <v>4</v>
      </c>
    </row>
    <row r="543" spans="1:3" x14ac:dyDescent="0.25">
      <c r="A543">
        <v>523</v>
      </c>
      <c r="B543" t="s">
        <v>4372</v>
      </c>
      <c r="C543">
        <v>4</v>
      </c>
    </row>
    <row r="544" spans="1:3" x14ac:dyDescent="0.25">
      <c r="A544">
        <v>524</v>
      </c>
      <c r="B544" t="s">
        <v>4373</v>
      </c>
      <c r="C544">
        <v>16</v>
      </c>
    </row>
    <row r="545" spans="1:3" x14ac:dyDescent="0.25">
      <c r="A545">
        <v>525</v>
      </c>
      <c r="B545" t="s">
        <v>4374</v>
      </c>
      <c r="C545">
        <v>16</v>
      </c>
    </row>
    <row r="546" spans="1:3" x14ac:dyDescent="0.25">
      <c r="A546">
        <v>526</v>
      </c>
      <c r="B546" t="s">
        <v>4375</v>
      </c>
      <c r="C546">
        <v>16</v>
      </c>
    </row>
    <row r="547" spans="1:3" x14ac:dyDescent="0.25">
      <c r="A547">
        <v>527</v>
      </c>
      <c r="B547" t="s">
        <v>4376</v>
      </c>
      <c r="C547">
        <v>15.8</v>
      </c>
    </row>
    <row r="548" spans="1:3" x14ac:dyDescent="0.25">
      <c r="A548">
        <v>528</v>
      </c>
      <c r="B548" t="s">
        <v>4377</v>
      </c>
      <c r="C548">
        <v>15.8</v>
      </c>
    </row>
    <row r="549" spans="1:3" x14ac:dyDescent="0.25">
      <c r="A549">
        <v>529</v>
      </c>
      <c r="B549" t="s">
        <v>4378</v>
      </c>
      <c r="C549">
        <v>11</v>
      </c>
    </row>
    <row r="550" spans="1:3" x14ac:dyDescent="0.25">
      <c r="A550">
        <v>530</v>
      </c>
      <c r="B550" t="s">
        <v>4379</v>
      </c>
      <c r="C550">
        <v>11.17</v>
      </c>
    </row>
    <row r="551" spans="1:3" x14ac:dyDescent="0.25">
      <c r="A551">
        <v>531</v>
      </c>
      <c r="B551" t="s">
        <v>4380</v>
      </c>
      <c r="C551">
        <v>13</v>
      </c>
    </row>
    <row r="552" spans="1:3" x14ac:dyDescent="0.25">
      <c r="A552">
        <v>532</v>
      </c>
      <c r="B552" t="s">
        <v>4381</v>
      </c>
      <c r="C552">
        <v>6</v>
      </c>
    </row>
    <row r="553" spans="1:3" x14ac:dyDescent="0.25">
      <c r="A553">
        <v>533</v>
      </c>
      <c r="B553" t="s">
        <v>4382</v>
      </c>
      <c r="C553">
        <v>6</v>
      </c>
    </row>
    <row r="554" spans="1:3" x14ac:dyDescent="0.25">
      <c r="A554">
        <v>534</v>
      </c>
      <c r="B554" t="s">
        <v>4383</v>
      </c>
      <c r="C554">
        <v>6</v>
      </c>
    </row>
    <row r="555" spans="1:3" x14ac:dyDescent="0.25">
      <c r="A555">
        <v>535</v>
      </c>
      <c r="B555" t="s">
        <v>4384</v>
      </c>
      <c r="C555">
        <v>18</v>
      </c>
    </row>
    <row r="556" spans="1:3" x14ac:dyDescent="0.25">
      <c r="A556">
        <v>536</v>
      </c>
      <c r="B556" t="s">
        <v>4385</v>
      </c>
      <c r="C556">
        <v>18.11</v>
      </c>
    </row>
    <row r="557" spans="1:3" x14ac:dyDescent="0.25">
      <c r="A557">
        <v>537</v>
      </c>
      <c r="B557" t="s">
        <v>4386</v>
      </c>
      <c r="C557">
        <v>18.11</v>
      </c>
    </row>
    <row r="558" spans="1:3" x14ac:dyDescent="0.25">
      <c r="A558">
        <v>538</v>
      </c>
      <c r="B558" t="s">
        <v>4387</v>
      </c>
      <c r="C558">
        <v>6</v>
      </c>
    </row>
    <row r="559" spans="1:3" x14ac:dyDescent="0.25">
      <c r="A559">
        <v>539</v>
      </c>
      <c r="B559" t="s">
        <v>4388</v>
      </c>
      <c r="C559">
        <v>6</v>
      </c>
    </row>
    <row r="560" spans="1:3" x14ac:dyDescent="0.25">
      <c r="A560">
        <v>540</v>
      </c>
      <c r="B560" t="s">
        <v>4389</v>
      </c>
      <c r="C560">
        <v>1.1000000000000001</v>
      </c>
    </row>
    <row r="561" spans="1:3" x14ac:dyDescent="0.25">
      <c r="A561">
        <v>541</v>
      </c>
      <c r="B561" t="s">
        <v>4390</v>
      </c>
      <c r="C561">
        <v>1.1000000000000001</v>
      </c>
    </row>
    <row r="562" spans="1:3" x14ac:dyDescent="0.25">
      <c r="A562">
        <v>542</v>
      </c>
      <c r="B562" t="s">
        <v>4391</v>
      </c>
      <c r="C562">
        <v>1.1000000000000001</v>
      </c>
    </row>
    <row r="563" spans="1:3" x14ac:dyDescent="0.25">
      <c r="A563">
        <v>543</v>
      </c>
      <c r="B563" t="s">
        <v>4392</v>
      </c>
      <c r="C563">
        <v>1.1399999999999999</v>
      </c>
    </row>
    <row r="564" spans="1:3" x14ac:dyDescent="0.25">
      <c r="A564">
        <v>544</v>
      </c>
      <c r="B564" t="s">
        <v>4393</v>
      </c>
      <c r="C564">
        <v>1.1399999999999999</v>
      </c>
    </row>
    <row r="565" spans="1:3" x14ac:dyDescent="0.25">
      <c r="A565">
        <v>545</v>
      </c>
      <c r="B565" t="s">
        <v>4394</v>
      </c>
      <c r="C565">
        <v>1.1399999999999999</v>
      </c>
    </row>
    <row r="566" spans="1:3" x14ac:dyDescent="0.25">
      <c r="A566">
        <v>546</v>
      </c>
      <c r="B566" t="s">
        <v>4395</v>
      </c>
      <c r="C566">
        <v>10.5</v>
      </c>
    </row>
    <row r="567" spans="1:3" x14ac:dyDescent="0.25">
      <c r="A567">
        <v>547</v>
      </c>
      <c r="B567" t="s">
        <v>4396</v>
      </c>
      <c r="C567">
        <v>10.5</v>
      </c>
    </row>
    <row r="568" spans="1:3" x14ac:dyDescent="0.25">
      <c r="A568">
        <v>548</v>
      </c>
      <c r="B568" t="s">
        <v>4397</v>
      </c>
      <c r="C568">
        <v>10</v>
      </c>
    </row>
    <row r="569" spans="1:3" x14ac:dyDescent="0.25">
      <c r="A569">
        <v>549</v>
      </c>
      <c r="B569" t="s">
        <v>4398</v>
      </c>
      <c r="C569">
        <v>10</v>
      </c>
    </row>
    <row r="570" spans="1:3" x14ac:dyDescent="0.25">
      <c r="A570">
        <v>550</v>
      </c>
      <c r="B570" t="s">
        <v>4399</v>
      </c>
      <c r="C570">
        <v>18</v>
      </c>
    </row>
    <row r="571" spans="1:3" x14ac:dyDescent="0.25">
      <c r="A571">
        <v>550</v>
      </c>
      <c r="B571" t="s">
        <v>4399</v>
      </c>
      <c r="C571">
        <v>18</v>
      </c>
    </row>
    <row r="572" spans="1:3" x14ac:dyDescent="0.25">
      <c r="A572">
        <v>551</v>
      </c>
      <c r="B572" t="s">
        <v>4400</v>
      </c>
      <c r="C572">
        <v>11.2</v>
      </c>
    </row>
    <row r="573" spans="1:3" x14ac:dyDescent="0.25">
      <c r="A573">
        <v>552</v>
      </c>
      <c r="B573" t="s">
        <v>4401</v>
      </c>
      <c r="C573">
        <v>11.2</v>
      </c>
    </row>
    <row r="574" spans="1:3" x14ac:dyDescent="0.25">
      <c r="A574">
        <v>553</v>
      </c>
      <c r="B574" t="s">
        <v>4402</v>
      </c>
      <c r="C574">
        <v>11.2</v>
      </c>
    </row>
    <row r="575" spans="1:3" x14ac:dyDescent="0.25">
      <c r="A575">
        <v>554</v>
      </c>
      <c r="B575" t="s">
        <v>4403</v>
      </c>
      <c r="C575">
        <v>7</v>
      </c>
    </row>
    <row r="576" spans="1:3" x14ac:dyDescent="0.25">
      <c r="A576">
        <v>555</v>
      </c>
      <c r="B576" t="s">
        <v>4404</v>
      </c>
      <c r="C576">
        <v>7</v>
      </c>
    </row>
    <row r="577" spans="1:3" x14ac:dyDescent="0.25">
      <c r="A577">
        <v>555</v>
      </c>
      <c r="B577" t="s">
        <v>4404</v>
      </c>
      <c r="C577">
        <v>7.15</v>
      </c>
    </row>
    <row r="578" spans="1:3" x14ac:dyDescent="0.25">
      <c r="A578">
        <v>556</v>
      </c>
      <c r="B578" t="s">
        <v>4405</v>
      </c>
      <c r="C578">
        <v>10</v>
      </c>
    </row>
    <row r="579" spans="1:3" x14ac:dyDescent="0.25">
      <c r="A579">
        <v>557</v>
      </c>
      <c r="B579" t="s">
        <v>4406</v>
      </c>
      <c r="C579">
        <v>1.1599999999999999</v>
      </c>
    </row>
    <row r="580" spans="1:3" x14ac:dyDescent="0.25">
      <c r="A580">
        <v>558</v>
      </c>
      <c r="B580" t="s">
        <v>4407</v>
      </c>
      <c r="C580">
        <v>1.1599999999999999</v>
      </c>
    </row>
    <row r="581" spans="1:3" x14ac:dyDescent="0.25">
      <c r="A581">
        <v>559</v>
      </c>
      <c r="B581" t="s">
        <v>4408</v>
      </c>
      <c r="C581">
        <v>2.6</v>
      </c>
    </row>
    <row r="582" spans="1:3" x14ac:dyDescent="0.25">
      <c r="A582">
        <v>560</v>
      </c>
      <c r="B582" t="s">
        <v>4409</v>
      </c>
      <c r="C582">
        <v>2.6</v>
      </c>
    </row>
    <row r="583" spans="1:3" x14ac:dyDescent="0.25">
      <c r="A583">
        <v>561</v>
      </c>
      <c r="B583" t="s">
        <v>4410</v>
      </c>
      <c r="C583">
        <v>15.8</v>
      </c>
    </row>
    <row r="584" spans="1:3" x14ac:dyDescent="0.25">
      <c r="A584">
        <v>562</v>
      </c>
      <c r="B584" t="s">
        <v>4411</v>
      </c>
      <c r="C584">
        <v>9</v>
      </c>
    </row>
    <row r="585" spans="1:3" x14ac:dyDescent="0.25">
      <c r="A585">
        <v>563</v>
      </c>
      <c r="B585" t="s">
        <v>4412</v>
      </c>
      <c r="C585">
        <v>9</v>
      </c>
    </row>
    <row r="586" spans="1:3" x14ac:dyDescent="0.25">
      <c r="A586">
        <v>564</v>
      </c>
      <c r="B586" t="s">
        <v>4413</v>
      </c>
      <c r="C586">
        <v>18.16</v>
      </c>
    </row>
    <row r="587" spans="1:3" x14ac:dyDescent="0.25">
      <c r="A587">
        <v>565</v>
      </c>
      <c r="B587" t="s">
        <v>4414</v>
      </c>
      <c r="C587">
        <v>18.16</v>
      </c>
    </row>
    <row r="588" spans="1:3" x14ac:dyDescent="0.25">
      <c r="A588">
        <v>566</v>
      </c>
      <c r="B588" t="s">
        <v>4415</v>
      </c>
      <c r="C588">
        <v>16.8</v>
      </c>
    </row>
    <row r="589" spans="1:3" x14ac:dyDescent="0.25">
      <c r="A589">
        <v>567</v>
      </c>
      <c r="B589" t="s">
        <v>4416</v>
      </c>
      <c r="C589">
        <v>16.8</v>
      </c>
    </row>
    <row r="590" spans="1:3" x14ac:dyDescent="0.25">
      <c r="A590">
        <v>568</v>
      </c>
      <c r="B590" t="s">
        <v>4417</v>
      </c>
      <c r="C590">
        <v>14</v>
      </c>
    </row>
    <row r="591" spans="1:3" x14ac:dyDescent="0.25">
      <c r="A591">
        <v>569</v>
      </c>
      <c r="B591" t="s">
        <v>4418</v>
      </c>
      <c r="C591">
        <v>14</v>
      </c>
    </row>
    <row r="592" spans="1:3" x14ac:dyDescent="0.25">
      <c r="A592">
        <v>570</v>
      </c>
      <c r="B592" t="s">
        <v>4419</v>
      </c>
      <c r="C592">
        <v>2</v>
      </c>
    </row>
    <row r="593" spans="1:3" x14ac:dyDescent="0.25">
      <c r="A593">
        <v>571</v>
      </c>
      <c r="B593" t="s">
        <v>4420</v>
      </c>
      <c r="C593">
        <v>2</v>
      </c>
    </row>
    <row r="594" spans="1:3" x14ac:dyDescent="0.25">
      <c r="A594">
        <v>572</v>
      </c>
      <c r="B594" t="s">
        <v>4421</v>
      </c>
      <c r="C594">
        <v>13</v>
      </c>
    </row>
    <row r="595" spans="1:3" x14ac:dyDescent="0.25">
      <c r="A595">
        <v>573</v>
      </c>
      <c r="B595" t="s">
        <v>4422</v>
      </c>
      <c r="C595">
        <v>13</v>
      </c>
    </row>
    <row r="596" spans="1:3" x14ac:dyDescent="0.25">
      <c r="A596">
        <v>574</v>
      </c>
      <c r="B596" t="s">
        <v>4423</v>
      </c>
      <c r="C596">
        <v>15</v>
      </c>
    </row>
    <row r="597" spans="1:3" x14ac:dyDescent="0.25">
      <c r="A597">
        <v>575</v>
      </c>
      <c r="B597" t="s">
        <v>4424</v>
      </c>
      <c r="C597">
        <v>15</v>
      </c>
    </row>
    <row r="598" spans="1:3" x14ac:dyDescent="0.25">
      <c r="A598">
        <v>576</v>
      </c>
      <c r="B598" t="s">
        <v>4425</v>
      </c>
      <c r="C598">
        <v>15</v>
      </c>
    </row>
    <row r="599" spans="1:3" x14ac:dyDescent="0.25">
      <c r="A599">
        <v>577</v>
      </c>
      <c r="B599" t="s">
        <v>4426</v>
      </c>
      <c r="C599">
        <v>15</v>
      </c>
    </row>
    <row r="600" spans="1:3" x14ac:dyDescent="0.25">
      <c r="A600">
        <v>578</v>
      </c>
      <c r="B600" t="s">
        <v>4427</v>
      </c>
      <c r="C600">
        <v>15</v>
      </c>
    </row>
    <row r="601" spans="1:3" x14ac:dyDescent="0.25">
      <c r="A601">
        <v>579</v>
      </c>
      <c r="B601" t="s">
        <v>4428</v>
      </c>
      <c r="C601">
        <v>15</v>
      </c>
    </row>
    <row r="602" spans="1:3" x14ac:dyDescent="0.25">
      <c r="A602">
        <v>580</v>
      </c>
      <c r="B602" t="s">
        <v>4429</v>
      </c>
      <c r="C602">
        <v>18.8</v>
      </c>
    </row>
    <row r="603" spans="1:3" x14ac:dyDescent="0.25">
      <c r="A603">
        <v>581</v>
      </c>
      <c r="B603" t="s">
        <v>4430</v>
      </c>
      <c r="C603">
        <v>18.8</v>
      </c>
    </row>
    <row r="604" spans="1:3" x14ac:dyDescent="0.25">
      <c r="A604">
        <v>582</v>
      </c>
      <c r="B604" t="s">
        <v>4431</v>
      </c>
      <c r="C604">
        <v>12</v>
      </c>
    </row>
    <row r="605" spans="1:3" x14ac:dyDescent="0.25">
      <c r="A605">
        <v>583</v>
      </c>
      <c r="B605" t="s">
        <v>4432</v>
      </c>
      <c r="C605">
        <v>12</v>
      </c>
    </row>
    <row r="606" spans="1:3" x14ac:dyDescent="0.25">
      <c r="A606">
        <v>584</v>
      </c>
      <c r="B606" t="s">
        <v>4433</v>
      </c>
      <c r="C606">
        <v>12</v>
      </c>
    </row>
    <row r="607" spans="1:3" x14ac:dyDescent="0.25">
      <c r="A607">
        <v>585</v>
      </c>
      <c r="B607" t="s">
        <v>4434</v>
      </c>
      <c r="C607">
        <v>13.1</v>
      </c>
    </row>
    <row r="608" spans="1:3" x14ac:dyDescent="0.25">
      <c r="A608">
        <v>586</v>
      </c>
      <c r="B608" t="s">
        <v>4435</v>
      </c>
      <c r="C608">
        <v>13.1</v>
      </c>
    </row>
    <row r="609" spans="1:3" x14ac:dyDescent="0.25">
      <c r="A609">
        <v>587</v>
      </c>
      <c r="B609" t="s">
        <v>4436</v>
      </c>
      <c r="C609">
        <v>4.8</v>
      </c>
    </row>
    <row r="610" spans="1:3" x14ac:dyDescent="0.25">
      <c r="A610">
        <v>588</v>
      </c>
      <c r="B610" t="s">
        <v>4437</v>
      </c>
      <c r="C610">
        <v>1</v>
      </c>
    </row>
    <row r="611" spans="1:3" x14ac:dyDescent="0.25">
      <c r="A611">
        <v>589</v>
      </c>
      <c r="B611" t="s">
        <v>4438</v>
      </c>
      <c r="C611">
        <v>1.17</v>
      </c>
    </row>
    <row r="612" spans="1:3" x14ac:dyDescent="0.25">
      <c r="A612">
        <v>590</v>
      </c>
      <c r="B612" t="s">
        <v>4439</v>
      </c>
      <c r="C612">
        <v>10.14</v>
      </c>
    </row>
    <row r="613" spans="1:3" x14ac:dyDescent="0.25">
      <c r="A613">
        <v>591</v>
      </c>
      <c r="B613" t="s">
        <v>4440</v>
      </c>
      <c r="C613">
        <v>10.14</v>
      </c>
    </row>
    <row r="614" spans="1:3" x14ac:dyDescent="0.25">
      <c r="A614">
        <v>592</v>
      </c>
      <c r="B614" t="s">
        <v>4441</v>
      </c>
      <c r="C614">
        <v>18.899999999999999</v>
      </c>
    </row>
    <row r="615" spans="1:3" x14ac:dyDescent="0.25">
      <c r="A615">
        <v>592</v>
      </c>
      <c r="B615" t="s">
        <v>4441</v>
      </c>
      <c r="C615">
        <v>18.899999999999999</v>
      </c>
    </row>
    <row r="616" spans="1:3" x14ac:dyDescent="0.25">
      <c r="A616">
        <v>593</v>
      </c>
      <c r="B616" t="s">
        <v>4442</v>
      </c>
      <c r="C616">
        <v>18.899999999999999</v>
      </c>
    </row>
    <row r="617" spans="1:3" x14ac:dyDescent="0.25">
      <c r="A617">
        <v>593</v>
      </c>
      <c r="B617" t="s">
        <v>4442</v>
      </c>
      <c r="C617">
        <v>18.899999999999999</v>
      </c>
    </row>
    <row r="618" spans="1:3" x14ac:dyDescent="0.25">
      <c r="A618">
        <v>594</v>
      </c>
      <c r="B618" t="s">
        <v>4443</v>
      </c>
      <c r="C618">
        <v>18</v>
      </c>
    </row>
    <row r="619" spans="1:3" x14ac:dyDescent="0.25">
      <c r="A619">
        <v>595</v>
      </c>
      <c r="B619" t="s">
        <v>4444</v>
      </c>
      <c r="C619">
        <v>1.4</v>
      </c>
    </row>
    <row r="620" spans="1:3" x14ac:dyDescent="0.25">
      <c r="A620">
        <v>596</v>
      </c>
      <c r="B620" t="s">
        <v>4445</v>
      </c>
      <c r="C620">
        <v>1.4</v>
      </c>
    </row>
    <row r="621" spans="1:3" x14ac:dyDescent="0.25">
      <c r="A621">
        <v>597</v>
      </c>
      <c r="B621" t="s">
        <v>4446</v>
      </c>
      <c r="C621">
        <v>10.17</v>
      </c>
    </row>
    <row r="622" spans="1:3" x14ac:dyDescent="0.25">
      <c r="A622">
        <v>598</v>
      </c>
      <c r="B622" t="s">
        <v>4447</v>
      </c>
      <c r="C622">
        <v>10.17</v>
      </c>
    </row>
    <row r="623" spans="1:3" x14ac:dyDescent="0.25">
      <c r="A623">
        <v>599</v>
      </c>
      <c r="B623" t="s">
        <v>4448</v>
      </c>
      <c r="C623">
        <v>17</v>
      </c>
    </row>
    <row r="624" spans="1:3" x14ac:dyDescent="0.25">
      <c r="A624">
        <v>600</v>
      </c>
      <c r="B624" t="s">
        <v>4449</v>
      </c>
      <c r="C624">
        <v>17</v>
      </c>
    </row>
    <row r="625" spans="1:3" x14ac:dyDescent="0.25">
      <c r="A625">
        <v>601</v>
      </c>
      <c r="B625" t="s">
        <v>4450</v>
      </c>
      <c r="C625">
        <v>17</v>
      </c>
    </row>
    <row r="626" spans="1:3" x14ac:dyDescent="0.25">
      <c r="A626">
        <v>602</v>
      </c>
      <c r="B626" t="s">
        <v>4451</v>
      </c>
      <c r="C626">
        <v>4</v>
      </c>
    </row>
    <row r="627" spans="1:3" x14ac:dyDescent="0.25">
      <c r="A627">
        <v>603</v>
      </c>
      <c r="B627" t="s">
        <v>4452</v>
      </c>
      <c r="C627">
        <v>4</v>
      </c>
    </row>
    <row r="628" spans="1:3" x14ac:dyDescent="0.25">
      <c r="A628">
        <v>604</v>
      </c>
      <c r="B628" t="s">
        <v>4453</v>
      </c>
      <c r="C628">
        <v>4</v>
      </c>
    </row>
    <row r="629" spans="1:3" x14ac:dyDescent="0.25">
      <c r="A629">
        <v>605</v>
      </c>
      <c r="B629" t="s">
        <v>4454</v>
      </c>
      <c r="C629">
        <v>15</v>
      </c>
    </row>
    <row r="630" spans="1:3" x14ac:dyDescent="0.25">
      <c r="A630">
        <v>606</v>
      </c>
      <c r="B630" t="s">
        <v>4455</v>
      </c>
      <c r="C630">
        <v>15</v>
      </c>
    </row>
    <row r="631" spans="1:3" x14ac:dyDescent="0.25">
      <c r="A631">
        <v>607</v>
      </c>
      <c r="B631" t="s">
        <v>4456</v>
      </c>
      <c r="C631">
        <v>9.6999999999999993</v>
      </c>
    </row>
    <row r="632" spans="1:3" x14ac:dyDescent="0.25">
      <c r="A632">
        <v>608</v>
      </c>
      <c r="B632" t="s">
        <v>4457</v>
      </c>
      <c r="C632">
        <v>9.6999999999999993</v>
      </c>
    </row>
    <row r="633" spans="1:3" x14ac:dyDescent="0.25">
      <c r="A633">
        <v>609</v>
      </c>
      <c r="B633" t="s">
        <v>4458</v>
      </c>
      <c r="C633">
        <v>9.6999999999999993</v>
      </c>
    </row>
    <row r="634" spans="1:3" x14ac:dyDescent="0.25">
      <c r="A634">
        <v>610</v>
      </c>
      <c r="B634" t="s">
        <v>4459</v>
      </c>
      <c r="C634">
        <v>3</v>
      </c>
    </row>
    <row r="635" spans="1:3" x14ac:dyDescent="0.25">
      <c r="A635">
        <v>611</v>
      </c>
      <c r="B635" t="s">
        <v>4460</v>
      </c>
      <c r="C635">
        <v>3</v>
      </c>
    </row>
    <row r="636" spans="1:3" x14ac:dyDescent="0.25">
      <c r="A636">
        <v>612</v>
      </c>
      <c r="B636" t="s">
        <v>4461</v>
      </c>
      <c r="C636">
        <v>3</v>
      </c>
    </row>
    <row r="637" spans="1:3" x14ac:dyDescent="0.25">
      <c r="A637">
        <v>613</v>
      </c>
      <c r="B637" t="s">
        <v>4462</v>
      </c>
      <c r="C637">
        <v>12</v>
      </c>
    </row>
    <row r="638" spans="1:3" x14ac:dyDescent="0.25">
      <c r="A638">
        <v>614</v>
      </c>
      <c r="B638" t="s">
        <v>4463</v>
      </c>
      <c r="C638">
        <v>12</v>
      </c>
    </row>
    <row r="639" spans="1:3" x14ac:dyDescent="0.25">
      <c r="A639">
        <v>615</v>
      </c>
      <c r="B639" t="s">
        <v>4464</v>
      </c>
      <c r="C639">
        <v>12</v>
      </c>
    </row>
    <row r="640" spans="1:3" x14ac:dyDescent="0.25">
      <c r="A640">
        <v>616</v>
      </c>
      <c r="B640" t="s">
        <v>4465</v>
      </c>
      <c r="C640">
        <v>1</v>
      </c>
    </row>
    <row r="641" spans="1:3" x14ac:dyDescent="0.25">
      <c r="A641">
        <v>617</v>
      </c>
      <c r="B641" t="s">
        <v>4466</v>
      </c>
      <c r="C641">
        <v>1</v>
      </c>
    </row>
    <row r="642" spans="1:3" x14ac:dyDescent="0.25">
      <c r="A642">
        <v>618</v>
      </c>
      <c r="B642" t="s">
        <v>4467</v>
      </c>
      <c r="C642">
        <v>11.4</v>
      </c>
    </row>
    <row r="643" spans="1:3" x14ac:dyDescent="0.25">
      <c r="A643">
        <v>619</v>
      </c>
      <c r="B643" t="s">
        <v>4468</v>
      </c>
      <c r="C643">
        <v>6</v>
      </c>
    </row>
    <row r="644" spans="1:3" x14ac:dyDescent="0.25">
      <c r="A644">
        <v>620</v>
      </c>
      <c r="B644" t="s">
        <v>4469</v>
      </c>
      <c r="C644">
        <v>6</v>
      </c>
    </row>
    <row r="645" spans="1:3" x14ac:dyDescent="0.25">
      <c r="A645">
        <v>621</v>
      </c>
      <c r="B645" t="s">
        <v>4470</v>
      </c>
      <c r="C645">
        <v>3</v>
      </c>
    </row>
    <row r="646" spans="1:3" x14ac:dyDescent="0.25">
      <c r="A646">
        <v>622</v>
      </c>
      <c r="B646" t="s">
        <v>4471</v>
      </c>
      <c r="C646">
        <v>11.9</v>
      </c>
    </row>
    <row r="647" spans="1:3" x14ac:dyDescent="0.25">
      <c r="A647">
        <v>623</v>
      </c>
      <c r="B647" t="s">
        <v>4472</v>
      </c>
      <c r="C647">
        <v>11.9</v>
      </c>
    </row>
    <row r="648" spans="1:3" x14ac:dyDescent="0.25">
      <c r="A648">
        <v>624</v>
      </c>
      <c r="B648" t="s">
        <v>4473</v>
      </c>
      <c r="C648">
        <v>2.17</v>
      </c>
    </row>
    <row r="649" spans="1:3" x14ac:dyDescent="0.25">
      <c r="A649">
        <v>625</v>
      </c>
      <c r="B649" t="s">
        <v>4474</v>
      </c>
      <c r="C649">
        <v>2.17</v>
      </c>
    </row>
    <row r="650" spans="1:3" x14ac:dyDescent="0.25">
      <c r="A650">
        <v>626</v>
      </c>
      <c r="B650" t="s">
        <v>4475</v>
      </c>
      <c r="C650">
        <v>13</v>
      </c>
    </row>
    <row r="651" spans="1:3" x14ac:dyDescent="0.25">
      <c r="A651">
        <v>627</v>
      </c>
      <c r="B651" t="s">
        <v>4476</v>
      </c>
      <c r="C651">
        <v>13.8</v>
      </c>
    </row>
    <row r="652" spans="1:3" x14ac:dyDescent="0.25">
      <c r="A652">
        <v>628</v>
      </c>
      <c r="B652" t="s">
        <v>4477</v>
      </c>
      <c r="C652">
        <v>13.8</v>
      </c>
    </row>
    <row r="653" spans="1:3" x14ac:dyDescent="0.25">
      <c r="A653">
        <v>629</v>
      </c>
      <c r="B653" t="s">
        <v>4478</v>
      </c>
      <c r="C653">
        <v>2.8</v>
      </c>
    </row>
    <row r="654" spans="1:3" x14ac:dyDescent="0.25">
      <c r="A654">
        <v>630</v>
      </c>
      <c r="B654" t="s">
        <v>4479</v>
      </c>
      <c r="C654">
        <v>2.8</v>
      </c>
    </row>
    <row r="655" spans="1:3" x14ac:dyDescent="0.25">
      <c r="A655">
        <v>631</v>
      </c>
      <c r="B655" t="s">
        <v>4480</v>
      </c>
      <c r="C655">
        <v>7</v>
      </c>
    </row>
    <row r="656" spans="1:3" x14ac:dyDescent="0.25">
      <c r="A656">
        <v>632</v>
      </c>
      <c r="B656" t="s">
        <v>4481</v>
      </c>
      <c r="C656">
        <v>1.17</v>
      </c>
    </row>
    <row r="657" spans="1:3" x14ac:dyDescent="0.25">
      <c r="A657">
        <v>633</v>
      </c>
      <c r="B657" t="s">
        <v>4482</v>
      </c>
      <c r="C657">
        <v>2.2999999999999998</v>
      </c>
    </row>
    <row r="658" spans="1:3" x14ac:dyDescent="0.25">
      <c r="A658">
        <v>634</v>
      </c>
      <c r="B658" t="s">
        <v>4483</v>
      </c>
      <c r="C658">
        <v>2.2999999999999998</v>
      </c>
    </row>
    <row r="659" spans="1:3" x14ac:dyDescent="0.25">
      <c r="A659">
        <v>635</v>
      </c>
      <c r="B659" t="s">
        <v>4484</v>
      </c>
      <c r="C659">
        <v>2.2999999999999998</v>
      </c>
    </row>
    <row r="660" spans="1:3" x14ac:dyDescent="0.25">
      <c r="A660">
        <v>636</v>
      </c>
      <c r="B660" t="s">
        <v>4485</v>
      </c>
      <c r="C660">
        <v>1.7</v>
      </c>
    </row>
    <row r="661" spans="1:3" x14ac:dyDescent="0.25">
      <c r="A661">
        <v>637</v>
      </c>
      <c r="B661" t="s">
        <v>4486</v>
      </c>
      <c r="C661">
        <v>1.7</v>
      </c>
    </row>
    <row r="662" spans="1:3" x14ac:dyDescent="0.25">
      <c r="A662">
        <v>638</v>
      </c>
      <c r="B662" t="s">
        <v>4487</v>
      </c>
      <c r="C662">
        <v>17.600000000000001</v>
      </c>
    </row>
    <row r="663" spans="1:3" x14ac:dyDescent="0.25">
      <c r="A663">
        <v>639</v>
      </c>
      <c r="B663" t="s">
        <v>4488</v>
      </c>
      <c r="C663">
        <v>16.600000000000001</v>
      </c>
    </row>
    <row r="664" spans="1:3" x14ac:dyDescent="0.25">
      <c r="A664">
        <v>640</v>
      </c>
      <c r="B664" t="s">
        <v>4489</v>
      </c>
      <c r="C664">
        <v>10.6</v>
      </c>
    </row>
    <row r="665" spans="1:3" x14ac:dyDescent="0.25">
      <c r="A665">
        <v>641</v>
      </c>
      <c r="B665" t="s">
        <v>4490</v>
      </c>
      <c r="C665">
        <v>8</v>
      </c>
    </row>
    <row r="666" spans="1:3" x14ac:dyDescent="0.25">
      <c r="A666">
        <v>642</v>
      </c>
      <c r="B666" t="s">
        <v>4491</v>
      </c>
      <c r="C666">
        <v>4.8</v>
      </c>
    </row>
    <row r="667" spans="1:3" x14ac:dyDescent="0.25">
      <c r="A667">
        <v>643</v>
      </c>
      <c r="B667" t="s">
        <v>4492</v>
      </c>
      <c r="C667">
        <v>3.7</v>
      </c>
    </row>
    <row r="668" spans="1:3" x14ac:dyDescent="0.25">
      <c r="A668">
        <v>644</v>
      </c>
      <c r="B668" t="s">
        <v>4493</v>
      </c>
      <c r="C668">
        <v>3.4</v>
      </c>
    </row>
    <row r="669" spans="1:3" x14ac:dyDescent="0.25">
      <c r="A669">
        <v>645</v>
      </c>
      <c r="B669" t="s">
        <v>4494</v>
      </c>
      <c r="C669">
        <v>11.8</v>
      </c>
    </row>
    <row r="670" spans="1:3" x14ac:dyDescent="0.25">
      <c r="A670">
        <v>646</v>
      </c>
      <c r="B670" t="s">
        <v>4495</v>
      </c>
      <c r="C670">
        <v>3.12</v>
      </c>
    </row>
    <row r="671" spans="1:3" x14ac:dyDescent="0.25">
      <c r="A671">
        <v>647</v>
      </c>
      <c r="B671" t="s">
        <v>4496</v>
      </c>
      <c r="C671">
        <v>18.600000000000001</v>
      </c>
    </row>
    <row r="672" spans="1:3" x14ac:dyDescent="0.25">
      <c r="A672">
        <v>648</v>
      </c>
      <c r="B672" t="s">
        <v>4497</v>
      </c>
      <c r="C672">
        <v>13.15</v>
      </c>
    </row>
    <row r="673" spans="1:3" x14ac:dyDescent="0.25">
      <c r="A673">
        <v>648</v>
      </c>
      <c r="B673" t="s">
        <v>4497</v>
      </c>
      <c r="C673">
        <v>13.6</v>
      </c>
    </row>
    <row r="674" spans="1:3" x14ac:dyDescent="0.25">
      <c r="A674">
        <v>649</v>
      </c>
      <c r="B674" t="s">
        <v>4498</v>
      </c>
      <c r="C674">
        <v>1.17</v>
      </c>
    </row>
    <row r="675" spans="1:3" x14ac:dyDescent="0.25">
      <c r="A675">
        <v>650</v>
      </c>
      <c r="B675" t="s">
        <v>4499</v>
      </c>
      <c r="C675">
        <v>10</v>
      </c>
    </row>
    <row r="676" spans="1:3" x14ac:dyDescent="0.25">
      <c r="A676">
        <v>651</v>
      </c>
      <c r="B676" t="s">
        <v>4500</v>
      </c>
      <c r="C676">
        <v>10</v>
      </c>
    </row>
    <row r="677" spans="1:3" x14ac:dyDescent="0.25">
      <c r="A677">
        <v>652</v>
      </c>
      <c r="B677" t="s">
        <v>4501</v>
      </c>
      <c r="C677">
        <v>10.6</v>
      </c>
    </row>
    <row r="678" spans="1:3" x14ac:dyDescent="0.25">
      <c r="A678">
        <v>653</v>
      </c>
      <c r="B678" t="s">
        <v>4502</v>
      </c>
      <c r="C678">
        <v>7</v>
      </c>
    </row>
    <row r="679" spans="1:3" x14ac:dyDescent="0.25">
      <c r="A679">
        <v>654</v>
      </c>
      <c r="B679" t="s">
        <v>4503</v>
      </c>
      <c r="C679">
        <v>7</v>
      </c>
    </row>
    <row r="680" spans="1:3" x14ac:dyDescent="0.25">
      <c r="A680">
        <v>655</v>
      </c>
      <c r="B680" t="s">
        <v>4504</v>
      </c>
      <c r="C680">
        <v>7.15</v>
      </c>
    </row>
    <row r="681" spans="1:3" x14ac:dyDescent="0.25">
      <c r="A681">
        <v>656</v>
      </c>
      <c r="B681" t="s">
        <v>4505</v>
      </c>
      <c r="C681">
        <v>18</v>
      </c>
    </row>
    <row r="682" spans="1:3" x14ac:dyDescent="0.25">
      <c r="A682">
        <v>657</v>
      </c>
      <c r="B682" t="s">
        <v>4506</v>
      </c>
      <c r="C682">
        <v>18</v>
      </c>
    </row>
    <row r="683" spans="1:3" x14ac:dyDescent="0.25">
      <c r="A683">
        <v>658</v>
      </c>
      <c r="B683" t="s">
        <v>4507</v>
      </c>
      <c r="C683">
        <v>18.2</v>
      </c>
    </row>
    <row r="684" spans="1:3" x14ac:dyDescent="0.25">
      <c r="A684">
        <v>659</v>
      </c>
      <c r="B684" t="s">
        <v>4508</v>
      </c>
      <c r="C684">
        <v>13</v>
      </c>
    </row>
    <row r="685" spans="1:3" x14ac:dyDescent="0.25">
      <c r="A685">
        <v>660</v>
      </c>
      <c r="B685" t="s">
        <v>4509</v>
      </c>
      <c r="C685">
        <v>13.11</v>
      </c>
    </row>
    <row r="686" spans="1:3" x14ac:dyDescent="0.25">
      <c r="A686">
        <v>661</v>
      </c>
      <c r="B686" t="s">
        <v>4510</v>
      </c>
      <c r="C686">
        <v>13.8</v>
      </c>
    </row>
    <row r="687" spans="1:3" x14ac:dyDescent="0.25">
      <c r="A687">
        <v>662</v>
      </c>
      <c r="B687" t="s">
        <v>4511</v>
      </c>
      <c r="C687">
        <v>7.8</v>
      </c>
    </row>
    <row r="688" spans="1:3" x14ac:dyDescent="0.25">
      <c r="A688">
        <v>663</v>
      </c>
      <c r="B688" t="s">
        <v>4512</v>
      </c>
      <c r="C688">
        <v>7.8</v>
      </c>
    </row>
    <row r="689" spans="1:3" x14ac:dyDescent="0.25">
      <c r="A689">
        <v>664</v>
      </c>
      <c r="B689" t="s">
        <v>4513</v>
      </c>
      <c r="C689">
        <v>1</v>
      </c>
    </row>
    <row r="690" spans="1:3" x14ac:dyDescent="0.25">
      <c r="A690">
        <v>665</v>
      </c>
      <c r="B690" t="s">
        <v>4514</v>
      </c>
      <c r="C690">
        <v>1</v>
      </c>
    </row>
    <row r="691" spans="1:3" x14ac:dyDescent="0.25">
      <c r="A691">
        <v>666</v>
      </c>
      <c r="B691" t="s">
        <v>4515</v>
      </c>
      <c r="C691">
        <v>1.8</v>
      </c>
    </row>
    <row r="692" spans="1:3" x14ac:dyDescent="0.25">
      <c r="A692">
        <v>667</v>
      </c>
      <c r="B692" t="s">
        <v>4516</v>
      </c>
      <c r="C692">
        <v>7.13</v>
      </c>
    </row>
    <row r="693" spans="1:3" x14ac:dyDescent="0.25">
      <c r="A693">
        <v>668</v>
      </c>
      <c r="B693" t="s">
        <v>4517</v>
      </c>
      <c r="C693">
        <v>7.13</v>
      </c>
    </row>
    <row r="694" spans="1:3" x14ac:dyDescent="0.25">
      <c r="A694">
        <v>669</v>
      </c>
      <c r="B694" t="s">
        <v>4518</v>
      </c>
      <c r="C694">
        <v>5</v>
      </c>
    </row>
    <row r="695" spans="1:3" x14ac:dyDescent="0.25">
      <c r="A695">
        <v>670</v>
      </c>
      <c r="B695" t="s">
        <v>4519</v>
      </c>
      <c r="C695">
        <v>5</v>
      </c>
    </row>
    <row r="696" spans="1:3" x14ac:dyDescent="0.25">
      <c r="A696">
        <v>671</v>
      </c>
      <c r="B696" t="s">
        <v>4520</v>
      </c>
      <c r="C696">
        <v>5</v>
      </c>
    </row>
    <row r="697" spans="1:3" x14ac:dyDescent="0.25">
      <c r="A697">
        <v>672</v>
      </c>
      <c r="B697" t="s">
        <v>4521</v>
      </c>
      <c r="C697">
        <v>10</v>
      </c>
    </row>
    <row r="698" spans="1:3" x14ac:dyDescent="0.25">
      <c r="A698">
        <v>673</v>
      </c>
      <c r="B698" t="s">
        <v>4522</v>
      </c>
      <c r="C698">
        <v>10</v>
      </c>
    </row>
    <row r="699" spans="1:3" x14ac:dyDescent="0.25">
      <c r="A699">
        <v>674</v>
      </c>
      <c r="B699" t="s">
        <v>4523</v>
      </c>
      <c r="C699">
        <v>6</v>
      </c>
    </row>
    <row r="700" spans="1:3" x14ac:dyDescent="0.25">
      <c r="A700">
        <v>675</v>
      </c>
      <c r="B700" t="s">
        <v>4524</v>
      </c>
      <c r="C700">
        <v>6.2</v>
      </c>
    </row>
    <row r="701" spans="1:3" x14ac:dyDescent="0.25">
      <c r="A701">
        <v>676</v>
      </c>
      <c r="B701" t="s">
        <v>4525</v>
      </c>
      <c r="C701">
        <v>13</v>
      </c>
    </row>
    <row r="702" spans="1:3" x14ac:dyDescent="0.25">
      <c r="A702">
        <v>677</v>
      </c>
      <c r="B702" t="s">
        <v>4526</v>
      </c>
      <c r="C702">
        <v>15</v>
      </c>
    </row>
    <row r="703" spans="1:3" x14ac:dyDescent="0.25">
      <c r="A703">
        <v>678</v>
      </c>
      <c r="B703" t="s">
        <v>4527</v>
      </c>
      <c r="C703">
        <v>15</v>
      </c>
    </row>
    <row r="704" spans="1:3" x14ac:dyDescent="0.25">
      <c r="A704">
        <v>679</v>
      </c>
      <c r="B704" t="s">
        <v>4528</v>
      </c>
      <c r="C704">
        <v>17.899999999999999</v>
      </c>
    </row>
    <row r="705" spans="1:3" x14ac:dyDescent="0.25">
      <c r="A705">
        <v>680</v>
      </c>
      <c r="B705" t="s">
        <v>4529</v>
      </c>
      <c r="C705">
        <v>17.899999999999999</v>
      </c>
    </row>
    <row r="706" spans="1:3" x14ac:dyDescent="0.25">
      <c r="A706">
        <v>681</v>
      </c>
      <c r="B706" t="s">
        <v>4530</v>
      </c>
      <c r="C706">
        <v>17.899999999999999</v>
      </c>
    </row>
    <row r="707" spans="1:3" x14ac:dyDescent="0.25">
      <c r="A707">
        <v>682</v>
      </c>
      <c r="B707" t="s">
        <v>4531</v>
      </c>
      <c r="C707">
        <v>5</v>
      </c>
    </row>
    <row r="708" spans="1:3" x14ac:dyDescent="0.25">
      <c r="A708">
        <v>683</v>
      </c>
      <c r="B708" t="s">
        <v>4532</v>
      </c>
      <c r="C708">
        <v>5</v>
      </c>
    </row>
    <row r="709" spans="1:3" x14ac:dyDescent="0.25">
      <c r="A709">
        <v>684</v>
      </c>
      <c r="B709" t="s">
        <v>4533</v>
      </c>
      <c r="C709">
        <v>5</v>
      </c>
    </row>
    <row r="710" spans="1:3" x14ac:dyDescent="0.25">
      <c r="A710">
        <v>685</v>
      </c>
      <c r="B710" t="s">
        <v>4534</v>
      </c>
      <c r="C710">
        <v>5</v>
      </c>
    </row>
    <row r="711" spans="1:3" x14ac:dyDescent="0.25">
      <c r="A711">
        <v>686</v>
      </c>
      <c r="B711" t="s">
        <v>4535</v>
      </c>
      <c r="C711">
        <v>2.15</v>
      </c>
    </row>
    <row r="712" spans="1:3" x14ac:dyDescent="0.25">
      <c r="A712">
        <v>687</v>
      </c>
      <c r="B712" t="s">
        <v>4536</v>
      </c>
      <c r="C712">
        <v>2.15</v>
      </c>
    </row>
    <row r="713" spans="1:3" x14ac:dyDescent="0.25">
      <c r="A713">
        <v>688</v>
      </c>
      <c r="B713" t="s">
        <v>4537</v>
      </c>
      <c r="C713">
        <v>16.18</v>
      </c>
    </row>
    <row r="714" spans="1:3" x14ac:dyDescent="0.25">
      <c r="A714">
        <v>689</v>
      </c>
      <c r="B714" t="s">
        <v>4538</v>
      </c>
      <c r="C714">
        <v>16.18</v>
      </c>
    </row>
    <row r="715" spans="1:3" x14ac:dyDescent="0.25">
      <c r="A715">
        <v>690</v>
      </c>
      <c r="B715" t="s">
        <v>4539</v>
      </c>
      <c r="C715">
        <v>14.18</v>
      </c>
    </row>
    <row r="716" spans="1:3" x14ac:dyDescent="0.25">
      <c r="A716">
        <v>691</v>
      </c>
      <c r="B716" t="s">
        <v>4540</v>
      </c>
      <c r="C716">
        <v>14.3</v>
      </c>
    </row>
    <row r="717" spans="1:3" x14ac:dyDescent="0.25">
      <c r="A717">
        <v>692</v>
      </c>
      <c r="B717" t="s">
        <v>4541</v>
      </c>
      <c r="C717">
        <v>18</v>
      </c>
    </row>
    <row r="718" spans="1:3" x14ac:dyDescent="0.25">
      <c r="A718">
        <v>693</v>
      </c>
      <c r="B718" t="s">
        <v>4542</v>
      </c>
      <c r="C718">
        <v>18</v>
      </c>
    </row>
    <row r="719" spans="1:3" x14ac:dyDescent="0.25">
      <c r="A719">
        <v>694</v>
      </c>
      <c r="B719" t="s">
        <v>4543</v>
      </c>
      <c r="C719">
        <v>4.13</v>
      </c>
    </row>
    <row r="720" spans="1:3" x14ac:dyDescent="0.25">
      <c r="A720">
        <v>695</v>
      </c>
      <c r="B720" t="s">
        <v>4544</v>
      </c>
      <c r="C720">
        <v>4.13</v>
      </c>
    </row>
    <row r="721" spans="1:3" x14ac:dyDescent="0.25">
      <c r="A721">
        <v>696</v>
      </c>
      <c r="B721" t="s">
        <v>4545</v>
      </c>
      <c r="C721">
        <v>16.3</v>
      </c>
    </row>
    <row r="722" spans="1:3" x14ac:dyDescent="0.25">
      <c r="A722">
        <v>697</v>
      </c>
      <c r="B722" t="s">
        <v>4546</v>
      </c>
      <c r="C722">
        <v>16.3</v>
      </c>
    </row>
    <row r="723" spans="1:3" x14ac:dyDescent="0.25">
      <c r="A723">
        <v>698</v>
      </c>
      <c r="B723" t="s">
        <v>4547</v>
      </c>
      <c r="C723">
        <v>16.12</v>
      </c>
    </row>
    <row r="724" spans="1:3" x14ac:dyDescent="0.25">
      <c r="A724">
        <v>699</v>
      </c>
      <c r="B724" t="s">
        <v>4548</v>
      </c>
      <c r="C724">
        <v>16.12</v>
      </c>
    </row>
    <row r="725" spans="1:3" x14ac:dyDescent="0.25">
      <c r="A725">
        <v>700</v>
      </c>
      <c r="B725" t="s">
        <v>4549</v>
      </c>
      <c r="C725">
        <v>5</v>
      </c>
    </row>
    <row r="726" spans="1:3" x14ac:dyDescent="0.25">
      <c r="A726">
        <v>701</v>
      </c>
      <c r="B726" t="s">
        <v>4550</v>
      </c>
      <c r="C726">
        <v>6.8</v>
      </c>
    </row>
    <row r="727" spans="1:3" x14ac:dyDescent="0.25">
      <c r="A727">
        <v>702</v>
      </c>
      <c r="B727" t="s">
        <v>4551</v>
      </c>
      <c r="C727">
        <v>4.5</v>
      </c>
    </row>
    <row r="728" spans="1:3" x14ac:dyDescent="0.25">
      <c r="A728">
        <v>703</v>
      </c>
      <c r="B728" t="s">
        <v>4552</v>
      </c>
      <c r="C728">
        <v>16.5</v>
      </c>
    </row>
    <row r="729" spans="1:3" x14ac:dyDescent="0.25">
      <c r="A729">
        <v>704</v>
      </c>
      <c r="B729" t="s">
        <v>4553</v>
      </c>
      <c r="C729">
        <v>3</v>
      </c>
    </row>
    <row r="730" spans="1:3" x14ac:dyDescent="0.25">
      <c r="A730">
        <v>705</v>
      </c>
      <c r="B730" t="s">
        <v>4554</v>
      </c>
      <c r="C730">
        <v>3</v>
      </c>
    </row>
    <row r="731" spans="1:3" x14ac:dyDescent="0.25">
      <c r="A731">
        <v>706</v>
      </c>
      <c r="B731" t="s">
        <v>4555</v>
      </c>
      <c r="C731">
        <v>3</v>
      </c>
    </row>
    <row r="732" spans="1:3" x14ac:dyDescent="0.25">
      <c r="A732">
        <v>707</v>
      </c>
      <c r="B732" t="s">
        <v>4556</v>
      </c>
      <c r="C732">
        <v>17.5</v>
      </c>
    </row>
    <row r="733" spans="1:3" x14ac:dyDescent="0.25">
      <c r="A733">
        <v>708</v>
      </c>
      <c r="B733" t="s">
        <v>4557</v>
      </c>
      <c r="C733">
        <v>9.1</v>
      </c>
    </row>
    <row r="734" spans="1:3" x14ac:dyDescent="0.25">
      <c r="A734">
        <v>709</v>
      </c>
      <c r="B734" t="s">
        <v>4558</v>
      </c>
      <c r="C734">
        <v>9.1</v>
      </c>
    </row>
    <row r="735" spans="1:3" x14ac:dyDescent="0.25">
      <c r="A735">
        <v>710</v>
      </c>
      <c r="B735" t="s">
        <v>4559</v>
      </c>
      <c r="C735">
        <v>9.1</v>
      </c>
    </row>
    <row r="736" spans="1:3" x14ac:dyDescent="0.25">
      <c r="A736">
        <v>711</v>
      </c>
      <c r="B736" t="s">
        <v>4560</v>
      </c>
      <c r="C736">
        <v>9.1</v>
      </c>
    </row>
    <row r="737" spans="1:3" x14ac:dyDescent="0.25">
      <c r="A737">
        <v>712</v>
      </c>
      <c r="B737" t="s">
        <v>4561</v>
      </c>
      <c r="C737">
        <v>12</v>
      </c>
    </row>
    <row r="738" spans="1:3" x14ac:dyDescent="0.25">
      <c r="A738">
        <v>713</v>
      </c>
      <c r="B738" t="s">
        <v>4562</v>
      </c>
      <c r="C738">
        <v>12</v>
      </c>
    </row>
    <row r="739" spans="1:3" x14ac:dyDescent="0.25">
      <c r="A739">
        <v>714</v>
      </c>
      <c r="B739" t="s">
        <v>4563</v>
      </c>
      <c r="C739">
        <v>8.3000000000000007</v>
      </c>
    </row>
    <row r="740" spans="1:3" x14ac:dyDescent="0.25">
      <c r="A740">
        <v>715</v>
      </c>
      <c r="B740" t="s">
        <v>4564</v>
      </c>
      <c r="C740">
        <v>8.3000000000000007</v>
      </c>
    </row>
    <row r="741" spans="1:3" x14ac:dyDescent="0.25">
      <c r="A741">
        <v>716</v>
      </c>
      <c r="B741" t="s">
        <v>4565</v>
      </c>
      <c r="C741">
        <v>5</v>
      </c>
    </row>
    <row r="742" spans="1:3" x14ac:dyDescent="0.25">
      <c r="A742">
        <v>717</v>
      </c>
      <c r="B742" t="s">
        <v>4566</v>
      </c>
      <c r="C742">
        <v>2.8</v>
      </c>
    </row>
    <row r="743" spans="1:3" x14ac:dyDescent="0.25">
      <c r="A743">
        <v>718</v>
      </c>
      <c r="B743" t="s">
        <v>4567</v>
      </c>
      <c r="C743">
        <v>3.11</v>
      </c>
    </row>
    <row r="744" spans="1:3" x14ac:dyDescent="0.25">
      <c r="A744">
        <v>719</v>
      </c>
      <c r="B744" t="s">
        <v>4568</v>
      </c>
      <c r="C744">
        <v>16.5</v>
      </c>
    </row>
    <row r="745" spans="1:3" x14ac:dyDescent="0.25">
      <c r="A745">
        <v>720</v>
      </c>
      <c r="B745" t="s">
        <v>4569</v>
      </c>
      <c r="C745">
        <v>15.9</v>
      </c>
    </row>
    <row r="746" spans="1:3" x14ac:dyDescent="0.25">
      <c r="A746">
        <v>720</v>
      </c>
      <c r="B746" t="s">
        <v>4569</v>
      </c>
      <c r="C746">
        <v>15.2</v>
      </c>
    </row>
    <row r="747" spans="1:3" x14ac:dyDescent="0.25">
      <c r="A747">
        <v>721</v>
      </c>
      <c r="B747" t="s">
        <v>4570</v>
      </c>
      <c r="C747">
        <v>7.18</v>
      </c>
    </row>
    <row r="748" spans="1:3" x14ac:dyDescent="0.25">
      <c r="A748">
        <v>722</v>
      </c>
      <c r="B748" t="s">
        <v>4571</v>
      </c>
      <c r="C748">
        <v>10.8</v>
      </c>
    </row>
    <row r="749" spans="1:3" x14ac:dyDescent="0.25">
      <c r="A749">
        <v>723</v>
      </c>
      <c r="B749" t="s">
        <v>4572</v>
      </c>
      <c r="C749">
        <v>10.8</v>
      </c>
    </row>
    <row r="750" spans="1:3" x14ac:dyDescent="0.25">
      <c r="A750">
        <v>724</v>
      </c>
      <c r="B750" t="s">
        <v>4573</v>
      </c>
      <c r="C750">
        <v>10.9</v>
      </c>
    </row>
    <row r="751" spans="1:3" x14ac:dyDescent="0.25">
      <c r="A751">
        <v>725</v>
      </c>
      <c r="B751" t="s">
        <v>4574</v>
      </c>
      <c r="C751">
        <v>7</v>
      </c>
    </row>
    <row r="752" spans="1:3" x14ac:dyDescent="0.25">
      <c r="A752">
        <v>726</v>
      </c>
      <c r="B752" t="s">
        <v>4575</v>
      </c>
      <c r="C752">
        <v>7</v>
      </c>
    </row>
    <row r="753" spans="1:3" x14ac:dyDescent="0.25">
      <c r="A753">
        <v>727</v>
      </c>
      <c r="B753" t="s">
        <v>4576</v>
      </c>
      <c r="C753">
        <v>7.2</v>
      </c>
    </row>
    <row r="754" spans="1:3" x14ac:dyDescent="0.25">
      <c r="A754">
        <v>728</v>
      </c>
      <c r="B754" t="s">
        <v>4577</v>
      </c>
      <c r="C754">
        <v>18</v>
      </c>
    </row>
    <row r="755" spans="1:3" x14ac:dyDescent="0.25">
      <c r="A755">
        <v>729</v>
      </c>
      <c r="B755" t="s">
        <v>4578</v>
      </c>
      <c r="C755">
        <v>18</v>
      </c>
    </row>
    <row r="756" spans="1:3" x14ac:dyDescent="0.25">
      <c r="A756">
        <v>730</v>
      </c>
      <c r="B756" t="s">
        <v>4579</v>
      </c>
      <c r="C756">
        <v>18.5</v>
      </c>
    </row>
    <row r="757" spans="1:3" x14ac:dyDescent="0.25">
      <c r="A757">
        <v>731</v>
      </c>
      <c r="B757" t="s">
        <v>4580</v>
      </c>
      <c r="C757">
        <v>13.8</v>
      </c>
    </row>
    <row r="758" spans="1:3" x14ac:dyDescent="0.25">
      <c r="A758">
        <v>732</v>
      </c>
      <c r="B758" t="s">
        <v>4581</v>
      </c>
      <c r="C758">
        <v>13.8</v>
      </c>
    </row>
    <row r="759" spans="1:3" x14ac:dyDescent="0.25">
      <c r="A759">
        <v>733</v>
      </c>
      <c r="B759" t="s">
        <v>4582</v>
      </c>
      <c r="C759">
        <v>13.8</v>
      </c>
    </row>
    <row r="760" spans="1:3" x14ac:dyDescent="0.25">
      <c r="A760">
        <v>734</v>
      </c>
      <c r="B760" t="s">
        <v>4583</v>
      </c>
      <c r="C760">
        <v>13</v>
      </c>
    </row>
    <row r="761" spans="1:3" x14ac:dyDescent="0.25">
      <c r="A761">
        <v>735</v>
      </c>
      <c r="B761" t="s">
        <v>4584</v>
      </c>
      <c r="C761">
        <v>13</v>
      </c>
    </row>
    <row r="762" spans="1:3" x14ac:dyDescent="0.25">
      <c r="A762">
        <v>736</v>
      </c>
      <c r="B762" t="s">
        <v>4585</v>
      </c>
      <c r="C762">
        <v>1</v>
      </c>
    </row>
    <row r="763" spans="1:3" x14ac:dyDescent="0.25">
      <c r="A763">
        <v>737</v>
      </c>
      <c r="B763" t="s">
        <v>4586</v>
      </c>
      <c r="C763">
        <v>1.4</v>
      </c>
    </row>
    <row r="764" spans="1:3" x14ac:dyDescent="0.25">
      <c r="A764">
        <v>738</v>
      </c>
      <c r="B764" t="s">
        <v>4587</v>
      </c>
      <c r="C764">
        <v>1.4</v>
      </c>
    </row>
    <row r="765" spans="1:3" x14ac:dyDescent="0.25">
      <c r="A765">
        <v>739</v>
      </c>
      <c r="B765" t="s">
        <v>4588</v>
      </c>
      <c r="C765">
        <v>6</v>
      </c>
    </row>
    <row r="766" spans="1:3" x14ac:dyDescent="0.25">
      <c r="A766">
        <v>740</v>
      </c>
      <c r="B766" t="s">
        <v>4589</v>
      </c>
      <c r="C766">
        <v>6.12</v>
      </c>
    </row>
    <row r="767" spans="1:3" x14ac:dyDescent="0.25">
      <c r="A767">
        <v>741</v>
      </c>
      <c r="B767" t="s">
        <v>4590</v>
      </c>
      <c r="C767">
        <v>7.8</v>
      </c>
    </row>
    <row r="768" spans="1:3" x14ac:dyDescent="0.25">
      <c r="A768">
        <v>742</v>
      </c>
      <c r="B768" t="s">
        <v>4591</v>
      </c>
      <c r="C768">
        <v>1.5</v>
      </c>
    </row>
    <row r="769" spans="1:3" x14ac:dyDescent="0.25">
      <c r="A769">
        <v>743</v>
      </c>
      <c r="B769" t="s">
        <v>4592</v>
      </c>
      <c r="C769">
        <v>1.5</v>
      </c>
    </row>
    <row r="770" spans="1:3" x14ac:dyDescent="0.25">
      <c r="A770">
        <v>744</v>
      </c>
      <c r="B770" t="s">
        <v>4593</v>
      </c>
      <c r="C770">
        <v>16</v>
      </c>
    </row>
    <row r="771" spans="1:3" x14ac:dyDescent="0.25">
      <c r="A771">
        <v>745</v>
      </c>
      <c r="B771" t="s">
        <v>4594</v>
      </c>
      <c r="C771">
        <v>16</v>
      </c>
    </row>
    <row r="772" spans="1:3" x14ac:dyDescent="0.25">
      <c r="A772">
        <v>746</v>
      </c>
      <c r="B772" t="s">
        <v>4595</v>
      </c>
      <c r="C772">
        <v>18</v>
      </c>
    </row>
    <row r="773" spans="1:3" x14ac:dyDescent="0.25">
      <c r="A773">
        <v>747</v>
      </c>
      <c r="B773" t="s">
        <v>4596</v>
      </c>
      <c r="C773">
        <v>14.18</v>
      </c>
    </row>
    <row r="774" spans="1:3" x14ac:dyDescent="0.25">
      <c r="A774">
        <v>748</v>
      </c>
      <c r="B774" t="s">
        <v>4597</v>
      </c>
      <c r="C774">
        <v>14.18</v>
      </c>
    </row>
    <row r="775" spans="1:3" x14ac:dyDescent="0.25">
      <c r="A775">
        <v>749</v>
      </c>
      <c r="B775" t="s">
        <v>4598</v>
      </c>
      <c r="C775">
        <v>11</v>
      </c>
    </row>
    <row r="776" spans="1:3" x14ac:dyDescent="0.25">
      <c r="A776">
        <v>750</v>
      </c>
      <c r="B776" t="s">
        <v>4599</v>
      </c>
      <c r="C776">
        <v>11</v>
      </c>
    </row>
    <row r="777" spans="1:3" x14ac:dyDescent="0.25">
      <c r="A777">
        <v>751</v>
      </c>
      <c r="B777" t="s">
        <v>4600</v>
      </c>
      <c r="C777">
        <v>18.100000000000001</v>
      </c>
    </row>
    <row r="778" spans="1:3" x14ac:dyDescent="0.25">
      <c r="A778">
        <v>752</v>
      </c>
      <c r="B778" t="s">
        <v>4601</v>
      </c>
      <c r="C778">
        <v>18.100000000000001</v>
      </c>
    </row>
    <row r="779" spans="1:3" x14ac:dyDescent="0.25">
      <c r="A779">
        <v>753</v>
      </c>
      <c r="B779" t="s">
        <v>4602</v>
      </c>
      <c r="C779">
        <v>10</v>
      </c>
    </row>
    <row r="780" spans="1:3" x14ac:dyDescent="0.25">
      <c r="A780">
        <v>754</v>
      </c>
      <c r="B780" t="s">
        <v>4603</v>
      </c>
      <c r="C780">
        <v>10</v>
      </c>
    </row>
    <row r="781" spans="1:3" x14ac:dyDescent="0.25">
      <c r="A781">
        <v>755</v>
      </c>
      <c r="B781" t="s">
        <v>4604</v>
      </c>
      <c r="C781">
        <v>10.5</v>
      </c>
    </row>
    <row r="782" spans="1:3" x14ac:dyDescent="0.25">
      <c r="A782">
        <v>756</v>
      </c>
      <c r="B782" t="s">
        <v>4605</v>
      </c>
      <c r="C782">
        <v>10.5</v>
      </c>
    </row>
    <row r="783" spans="1:3" x14ac:dyDescent="0.25">
      <c r="A783">
        <v>757</v>
      </c>
      <c r="B783" t="s">
        <v>4606</v>
      </c>
      <c r="C783">
        <v>14.7</v>
      </c>
    </row>
    <row r="784" spans="1:3" x14ac:dyDescent="0.25">
      <c r="A784">
        <v>758</v>
      </c>
      <c r="B784" t="s">
        <v>4607</v>
      </c>
      <c r="C784">
        <v>14.7</v>
      </c>
    </row>
    <row r="785" spans="1:3" x14ac:dyDescent="0.25">
      <c r="A785">
        <v>759</v>
      </c>
      <c r="B785" t="s">
        <v>4608</v>
      </c>
      <c r="C785">
        <v>13.6</v>
      </c>
    </row>
    <row r="786" spans="1:3" x14ac:dyDescent="0.25">
      <c r="A786">
        <v>760</v>
      </c>
      <c r="B786" t="s">
        <v>4609</v>
      </c>
      <c r="C786">
        <v>13.6</v>
      </c>
    </row>
    <row r="787" spans="1:3" x14ac:dyDescent="0.25">
      <c r="A787">
        <v>761</v>
      </c>
      <c r="B787" t="s">
        <v>4610</v>
      </c>
      <c r="C787">
        <v>10</v>
      </c>
    </row>
    <row r="788" spans="1:3" x14ac:dyDescent="0.25">
      <c r="A788">
        <v>762</v>
      </c>
      <c r="B788" t="s">
        <v>4611</v>
      </c>
      <c r="C788">
        <v>10</v>
      </c>
    </row>
    <row r="789" spans="1:3" x14ac:dyDescent="0.25">
      <c r="A789">
        <v>763</v>
      </c>
      <c r="B789" t="s">
        <v>4612</v>
      </c>
      <c r="C789">
        <v>10</v>
      </c>
    </row>
    <row r="790" spans="1:3" x14ac:dyDescent="0.25">
      <c r="A790">
        <v>764</v>
      </c>
      <c r="B790" t="s">
        <v>4613</v>
      </c>
      <c r="C790">
        <v>5</v>
      </c>
    </row>
    <row r="791" spans="1:3" x14ac:dyDescent="0.25">
      <c r="A791">
        <v>765</v>
      </c>
      <c r="B791" t="s">
        <v>4614</v>
      </c>
      <c r="C791">
        <v>13.15</v>
      </c>
    </row>
    <row r="792" spans="1:3" x14ac:dyDescent="0.25">
      <c r="A792">
        <v>766</v>
      </c>
      <c r="B792" t="s">
        <v>4615</v>
      </c>
      <c r="C792">
        <v>6</v>
      </c>
    </row>
    <row r="793" spans="1:3" x14ac:dyDescent="0.25">
      <c r="A793">
        <v>767</v>
      </c>
      <c r="B793" t="s">
        <v>4616</v>
      </c>
      <c r="C793">
        <v>1.18</v>
      </c>
    </row>
    <row r="794" spans="1:3" x14ac:dyDescent="0.25">
      <c r="A794">
        <v>768</v>
      </c>
      <c r="B794" t="s">
        <v>4617</v>
      </c>
      <c r="C794">
        <v>1.18</v>
      </c>
    </row>
    <row r="795" spans="1:3" x14ac:dyDescent="0.25">
      <c r="A795">
        <v>769</v>
      </c>
      <c r="B795" t="s">
        <v>4618</v>
      </c>
      <c r="C795">
        <v>9.11</v>
      </c>
    </row>
    <row r="796" spans="1:3" x14ac:dyDescent="0.25">
      <c r="A796">
        <v>770</v>
      </c>
      <c r="B796" t="s">
        <v>4619</v>
      </c>
      <c r="C796">
        <v>9.11</v>
      </c>
    </row>
    <row r="797" spans="1:3" x14ac:dyDescent="0.25">
      <c r="A797">
        <v>771</v>
      </c>
      <c r="B797" t="s">
        <v>4620</v>
      </c>
      <c r="C797">
        <v>18</v>
      </c>
    </row>
    <row r="798" spans="1:3" x14ac:dyDescent="0.25">
      <c r="A798">
        <v>772</v>
      </c>
      <c r="B798" t="s">
        <v>4621</v>
      </c>
      <c r="C798">
        <v>13</v>
      </c>
    </row>
    <row r="799" spans="1:3" x14ac:dyDescent="0.25">
      <c r="A799">
        <v>773</v>
      </c>
      <c r="B799" t="s">
        <v>4622</v>
      </c>
      <c r="C799">
        <v>13</v>
      </c>
    </row>
    <row r="800" spans="1:3" x14ac:dyDescent="0.25">
      <c r="A800">
        <v>774</v>
      </c>
      <c r="B800" t="s">
        <v>4623</v>
      </c>
      <c r="C800">
        <v>16.8</v>
      </c>
    </row>
    <row r="801" spans="1:3" x14ac:dyDescent="0.25">
      <c r="A801">
        <v>775</v>
      </c>
      <c r="B801" t="s">
        <v>4624</v>
      </c>
      <c r="C801">
        <v>13</v>
      </c>
    </row>
    <row r="802" spans="1:3" x14ac:dyDescent="0.25">
      <c r="A802">
        <v>776</v>
      </c>
      <c r="B802" t="s">
        <v>4625</v>
      </c>
      <c r="C802">
        <v>7.3</v>
      </c>
    </row>
    <row r="803" spans="1:3" x14ac:dyDescent="0.25">
      <c r="A803">
        <v>777</v>
      </c>
      <c r="B803" t="s">
        <v>4626</v>
      </c>
      <c r="C803">
        <v>4.17</v>
      </c>
    </row>
    <row r="804" spans="1:3" x14ac:dyDescent="0.25">
      <c r="A804">
        <v>778</v>
      </c>
      <c r="B804" t="s">
        <v>4627</v>
      </c>
      <c r="C804">
        <v>9.5</v>
      </c>
    </row>
    <row r="805" spans="1:3" x14ac:dyDescent="0.25">
      <c r="A805">
        <v>779</v>
      </c>
      <c r="B805" t="s">
        <v>4628</v>
      </c>
      <c r="C805">
        <v>18.149999999999999</v>
      </c>
    </row>
    <row r="806" spans="1:3" x14ac:dyDescent="0.25">
      <c r="A806">
        <v>780</v>
      </c>
      <c r="B806" t="s">
        <v>4629</v>
      </c>
      <c r="C806">
        <v>13.3</v>
      </c>
    </row>
    <row r="807" spans="1:3" x14ac:dyDescent="0.25">
      <c r="A807">
        <v>781</v>
      </c>
      <c r="B807" t="s">
        <v>4630</v>
      </c>
      <c r="C807">
        <v>9.1</v>
      </c>
    </row>
    <row r="808" spans="1:3" x14ac:dyDescent="0.25">
      <c r="A808">
        <v>782</v>
      </c>
      <c r="B808" t="s">
        <v>4631</v>
      </c>
      <c r="C808">
        <v>3</v>
      </c>
    </row>
    <row r="809" spans="1:3" x14ac:dyDescent="0.25">
      <c r="A809">
        <v>783</v>
      </c>
      <c r="B809" t="s">
        <v>4632</v>
      </c>
      <c r="C809">
        <v>3.6</v>
      </c>
    </row>
    <row r="810" spans="1:3" x14ac:dyDescent="0.25">
      <c r="A810">
        <v>784</v>
      </c>
      <c r="B810" t="s">
        <v>4633</v>
      </c>
      <c r="C810">
        <v>3.6</v>
      </c>
    </row>
    <row r="811" spans="1:3" x14ac:dyDescent="0.25">
      <c r="A811">
        <v>785</v>
      </c>
      <c r="B811" t="s">
        <v>4634</v>
      </c>
      <c r="C811">
        <v>4.5</v>
      </c>
    </row>
    <row r="812" spans="1:3" x14ac:dyDescent="0.25">
      <c r="A812">
        <v>786</v>
      </c>
      <c r="B812" t="s">
        <v>4635</v>
      </c>
      <c r="C812">
        <v>15.5</v>
      </c>
    </row>
    <row r="813" spans="1:3" x14ac:dyDescent="0.25">
      <c r="A813">
        <v>787</v>
      </c>
      <c r="B813" t="s">
        <v>4636</v>
      </c>
      <c r="C813">
        <v>10.5</v>
      </c>
    </row>
    <row r="814" spans="1:3" x14ac:dyDescent="0.25">
      <c r="A814">
        <v>788</v>
      </c>
      <c r="B814" t="s">
        <v>4637</v>
      </c>
      <c r="C814">
        <v>18.5</v>
      </c>
    </row>
    <row r="815" spans="1:3" x14ac:dyDescent="0.25">
      <c r="A815">
        <v>789</v>
      </c>
      <c r="B815" t="s">
        <v>4638</v>
      </c>
      <c r="C815">
        <v>15</v>
      </c>
    </row>
    <row r="816" spans="1:3" x14ac:dyDescent="0.25">
      <c r="A816">
        <v>790</v>
      </c>
      <c r="B816" t="s">
        <v>4639</v>
      </c>
      <c r="C816">
        <v>15</v>
      </c>
    </row>
    <row r="817" spans="1:3" x14ac:dyDescent="0.25">
      <c r="A817">
        <v>791</v>
      </c>
      <c r="B817" t="s">
        <v>4640</v>
      </c>
      <c r="C817">
        <v>15.17</v>
      </c>
    </row>
    <row r="818" spans="1:3" x14ac:dyDescent="0.25">
      <c r="A818">
        <v>792</v>
      </c>
      <c r="B818" t="s">
        <v>4641</v>
      </c>
      <c r="C818">
        <v>15.9</v>
      </c>
    </row>
    <row r="819" spans="1:3" x14ac:dyDescent="0.25">
      <c r="A819">
        <v>793</v>
      </c>
      <c r="B819" t="s">
        <v>4642</v>
      </c>
      <c r="C819">
        <v>16.14</v>
      </c>
    </row>
    <row r="820" spans="1:3" x14ac:dyDescent="0.25">
      <c r="A820">
        <v>794</v>
      </c>
      <c r="B820" t="s">
        <v>4643</v>
      </c>
      <c r="C820">
        <v>1.6</v>
      </c>
    </row>
    <row r="821" spans="1:3" x14ac:dyDescent="0.25">
      <c r="A821">
        <v>795</v>
      </c>
      <c r="B821" t="s">
        <v>4644</v>
      </c>
      <c r="C821">
        <v>1.6</v>
      </c>
    </row>
    <row r="822" spans="1:3" x14ac:dyDescent="0.25">
      <c r="A822">
        <v>796</v>
      </c>
      <c r="B822" t="s">
        <v>4645</v>
      </c>
      <c r="C822">
        <v>4</v>
      </c>
    </row>
    <row r="823" spans="1:3" x14ac:dyDescent="0.25">
      <c r="A823">
        <v>797</v>
      </c>
      <c r="B823" t="s">
        <v>4646</v>
      </c>
      <c r="C823">
        <v>17.8</v>
      </c>
    </row>
    <row r="824" spans="1:3" x14ac:dyDescent="0.25">
      <c r="A824">
        <v>798</v>
      </c>
      <c r="B824" t="s">
        <v>4647</v>
      </c>
      <c r="C824">
        <v>10.17</v>
      </c>
    </row>
    <row r="825" spans="1:3" x14ac:dyDescent="0.25">
      <c r="A825">
        <v>799</v>
      </c>
      <c r="B825" t="s">
        <v>4648</v>
      </c>
      <c r="C825">
        <v>2.2999999999999998</v>
      </c>
    </row>
    <row r="826" spans="1:3" x14ac:dyDescent="0.25">
      <c r="A826">
        <v>800</v>
      </c>
      <c r="B826" t="s">
        <v>4649</v>
      </c>
      <c r="C826">
        <v>15</v>
      </c>
    </row>
    <row r="827" spans="1:3" x14ac:dyDescent="0.25">
      <c r="A827">
        <v>801</v>
      </c>
      <c r="B827" t="s">
        <v>4650</v>
      </c>
      <c r="C827">
        <v>17.5</v>
      </c>
    </row>
    <row r="828" spans="1:3" x14ac:dyDescent="0.25">
      <c r="A828">
        <v>802</v>
      </c>
      <c r="B828" t="s">
        <v>4651</v>
      </c>
      <c r="C828">
        <v>6.9</v>
      </c>
    </row>
    <row r="829" spans="1:3" x14ac:dyDescent="0.25">
      <c r="A829">
        <v>803</v>
      </c>
      <c r="B829" t="s">
        <v>4652</v>
      </c>
      <c r="C829">
        <v>14</v>
      </c>
    </row>
    <row r="830" spans="1:3" x14ac:dyDescent="0.25">
      <c r="A830">
        <v>804</v>
      </c>
      <c r="B830" t="s">
        <v>4653</v>
      </c>
      <c r="C830">
        <v>14.3</v>
      </c>
    </row>
    <row r="831" spans="1:3" x14ac:dyDescent="0.25">
      <c r="A831">
        <v>805</v>
      </c>
      <c r="B831" t="s">
        <v>4654</v>
      </c>
      <c r="C831">
        <v>16.170000000000002</v>
      </c>
    </row>
    <row r="832" spans="1:3" x14ac:dyDescent="0.25">
      <c r="A832">
        <v>806</v>
      </c>
      <c r="B832" t="s">
        <v>4655</v>
      </c>
      <c r="C832">
        <v>7.9</v>
      </c>
    </row>
    <row r="833" spans="1:3" x14ac:dyDescent="0.25">
      <c r="A833">
        <v>807</v>
      </c>
      <c r="B833" t="s">
        <v>4656</v>
      </c>
      <c r="C8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9B7E-2CCE-4424-A3BA-057EE351129D}">
  <dimension ref="A1:C19"/>
  <sheetViews>
    <sheetView workbookViewId="0">
      <selection activeCell="A2" sqref="A2:A1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2420</v>
      </c>
      <c r="B1" t="s">
        <v>2421</v>
      </c>
      <c r="C1" t="s">
        <v>4182</v>
      </c>
    </row>
    <row r="2" spans="1:3" x14ac:dyDescent="0.25">
      <c r="A2" t="s">
        <v>4233</v>
      </c>
      <c r="B2" t="s">
        <v>4661</v>
      </c>
      <c r="C2" t="s">
        <v>4657</v>
      </c>
    </row>
    <row r="3" spans="1:3" x14ac:dyDescent="0.25">
      <c r="A3" t="s">
        <v>4209</v>
      </c>
      <c r="B3" t="s">
        <v>4210</v>
      </c>
      <c r="C3" t="s">
        <v>4217</v>
      </c>
    </row>
    <row r="4" spans="1:3" x14ac:dyDescent="0.25">
      <c r="A4" t="s">
        <v>4234</v>
      </c>
      <c r="B4" t="s">
        <v>4662</v>
      </c>
      <c r="C4" t="s">
        <v>4658</v>
      </c>
    </row>
    <row r="5" spans="1:3" x14ac:dyDescent="0.25">
      <c r="A5" t="s">
        <v>4201</v>
      </c>
      <c r="B5" t="s">
        <v>4202</v>
      </c>
      <c r="C5" t="s">
        <v>4218</v>
      </c>
    </row>
    <row r="6" spans="1:3" x14ac:dyDescent="0.25">
      <c r="A6" t="s">
        <v>4193</v>
      </c>
      <c r="B6" t="s">
        <v>4194</v>
      </c>
      <c r="C6" t="s">
        <v>4219</v>
      </c>
    </row>
    <row r="7" spans="1:3" x14ac:dyDescent="0.25">
      <c r="A7" t="s">
        <v>4207</v>
      </c>
      <c r="B7" t="s">
        <v>4208</v>
      </c>
      <c r="C7" t="s">
        <v>4220</v>
      </c>
    </row>
    <row r="8" spans="1:3" x14ac:dyDescent="0.25">
      <c r="A8" t="s">
        <v>4232</v>
      </c>
      <c r="B8" t="s">
        <v>4660</v>
      </c>
      <c r="C8" t="s">
        <v>4659</v>
      </c>
    </row>
    <row r="9" spans="1:3" x14ac:dyDescent="0.25">
      <c r="A9" t="s">
        <v>4189</v>
      </c>
      <c r="B9" t="s">
        <v>4190</v>
      </c>
      <c r="C9" t="s">
        <v>4221</v>
      </c>
    </row>
    <row r="10" spans="1:3" x14ac:dyDescent="0.25">
      <c r="A10" t="s">
        <v>4213</v>
      </c>
      <c r="B10" t="s">
        <v>4214</v>
      </c>
      <c r="C10" t="s">
        <v>4222</v>
      </c>
    </row>
    <row r="11" spans="1:3" x14ac:dyDescent="0.25">
      <c r="A11" t="s">
        <v>4205</v>
      </c>
      <c r="B11" t="s">
        <v>4206</v>
      </c>
      <c r="C11" t="s">
        <v>4223</v>
      </c>
    </row>
    <row r="12" spans="1:3" x14ac:dyDescent="0.25">
      <c r="A12" t="s">
        <v>4197</v>
      </c>
      <c r="B12" t="s">
        <v>4198</v>
      </c>
      <c r="C12" t="s">
        <v>4224</v>
      </c>
    </row>
    <row r="13" spans="1:3" x14ac:dyDescent="0.25">
      <c r="A13" t="s">
        <v>4199</v>
      </c>
      <c r="B13" t="s">
        <v>4200</v>
      </c>
      <c r="C13" t="s">
        <v>4225</v>
      </c>
    </row>
    <row r="14" spans="1:3" x14ac:dyDescent="0.25">
      <c r="A14" t="s">
        <v>4211</v>
      </c>
      <c r="B14" t="s">
        <v>4212</v>
      </c>
      <c r="C14" t="s">
        <v>4226</v>
      </c>
    </row>
    <row r="15" spans="1:3" x14ac:dyDescent="0.25">
      <c r="A15" t="s">
        <v>4215</v>
      </c>
      <c r="B15" t="s">
        <v>4216</v>
      </c>
      <c r="C15" t="s">
        <v>4227</v>
      </c>
    </row>
    <row r="16" spans="1:3" x14ac:dyDescent="0.25">
      <c r="A16" t="s">
        <v>4187</v>
      </c>
      <c r="B16" t="s">
        <v>4188</v>
      </c>
      <c r="C16" t="s">
        <v>4228</v>
      </c>
    </row>
    <row r="17" spans="1:3" x14ac:dyDescent="0.25">
      <c r="A17" t="s">
        <v>4195</v>
      </c>
      <c r="B17" t="s">
        <v>4196</v>
      </c>
      <c r="C17" t="s">
        <v>4229</v>
      </c>
    </row>
    <row r="18" spans="1:3" x14ac:dyDescent="0.25">
      <c r="A18" t="s">
        <v>4191</v>
      </c>
      <c r="B18" t="s">
        <v>4192</v>
      </c>
      <c r="C18" t="s">
        <v>4230</v>
      </c>
    </row>
    <row r="19" spans="1:3" x14ac:dyDescent="0.25">
      <c r="A19" t="s">
        <v>4203</v>
      </c>
      <c r="B19" t="s">
        <v>4204</v>
      </c>
      <c r="C19" t="s">
        <v>4231</v>
      </c>
    </row>
  </sheetData>
  <autoFilter ref="A1:C348" xr:uid="{FCE810EE-F5BB-44B8-8318-E128475A32F6}">
    <sortState ref="A2:C348">
      <sortCondition ref="A1:A3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RowHeight="15" x14ac:dyDescent="0.25"/>
  <cols>
    <col min="1" max="1" width="38.28515625" style="1" bestFit="1" customWidth="1"/>
    <col min="2" max="2" width="20.7109375" style="1" hidden="1" customWidth="1"/>
    <col min="3" max="3" width="38.28515625" style="1" hidden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3" width="11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5" t="s">
        <v>2423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 t="s">
        <v>2422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2437</v>
      </c>
      <c r="L2" s="4" t="s">
        <v>2438</v>
      </c>
      <c r="M2" s="4" t="s">
        <v>2439</v>
      </c>
      <c r="N2" s="4" t="s">
        <v>2440</v>
      </c>
      <c r="O2" s="4" t="s">
        <v>2441</v>
      </c>
      <c r="P2" s="4" t="s">
        <v>2442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2263</v>
      </c>
      <c r="B3" s="4">
        <v>130</v>
      </c>
      <c r="C3" s="4" t="s">
        <v>2263</v>
      </c>
      <c r="D3" s="4">
        <v>1</v>
      </c>
      <c r="E3" s="5">
        <v>1521737987000</v>
      </c>
      <c r="F3" s="5">
        <v>1521737989000</v>
      </c>
      <c r="G3" s="4">
        <v>0</v>
      </c>
      <c r="H3" s="6">
        <v>5228684</v>
      </c>
      <c r="I3" s="6">
        <v>4814449</v>
      </c>
      <c r="J3" s="4" t="s">
        <v>4</v>
      </c>
      <c r="K3" s="4">
        <v>1</v>
      </c>
      <c r="L3" s="13">
        <v>1</v>
      </c>
      <c r="M3" s="13">
        <v>1</v>
      </c>
      <c r="N3" s="4" t="s">
        <v>3351</v>
      </c>
      <c r="O3" s="4" t="s">
        <v>3352</v>
      </c>
      <c r="P3" s="4">
        <v>1432</v>
      </c>
      <c r="Q3" s="4" t="s">
        <v>2265</v>
      </c>
      <c r="R3" s="4"/>
      <c r="S3" s="4">
        <v>1</v>
      </c>
      <c r="T3" s="4">
        <v>0</v>
      </c>
      <c r="U3" s="4" t="s">
        <v>4</v>
      </c>
      <c r="V3" s="5" t="s">
        <v>4</v>
      </c>
      <c r="W3" s="5" t="s">
        <v>4</v>
      </c>
      <c r="X3" s="5" t="s">
        <v>4</v>
      </c>
      <c r="Y3" s="4" t="s">
        <v>4</v>
      </c>
      <c r="Z3" s="4">
        <v>28400</v>
      </c>
      <c r="AA3" s="4" t="s">
        <v>4</v>
      </c>
      <c r="AB3" s="4" t="s">
        <v>4</v>
      </c>
      <c r="AC3" s="4">
        <v>1</v>
      </c>
      <c r="AD3" s="4">
        <v>1</v>
      </c>
      <c r="AE3" s="4" t="s">
        <v>4</v>
      </c>
      <c r="AF3" s="4" t="s">
        <v>4</v>
      </c>
      <c r="AG3" s="4"/>
    </row>
    <row r="4" spans="1:33" x14ac:dyDescent="0.25">
      <c r="A4" s="4" t="s">
        <v>586</v>
      </c>
      <c r="B4" s="4">
        <v>248</v>
      </c>
      <c r="C4" s="4" t="s">
        <v>586</v>
      </c>
      <c r="D4" s="4">
        <v>4</v>
      </c>
      <c r="E4" s="5">
        <v>1521733058000</v>
      </c>
      <c r="F4" s="5">
        <v>1521733209000</v>
      </c>
      <c r="G4" s="4">
        <v>0</v>
      </c>
      <c r="H4" s="6">
        <v>52285328</v>
      </c>
      <c r="I4" s="6">
        <v>4810021</v>
      </c>
      <c r="J4" s="4" t="s">
        <v>4</v>
      </c>
      <c r="K4" s="4">
        <v>1</v>
      </c>
      <c r="L4" s="13">
        <v>1</v>
      </c>
      <c r="M4" s="13">
        <v>1</v>
      </c>
      <c r="N4" s="4" t="s">
        <v>3351</v>
      </c>
      <c r="O4" s="4">
        <v>381</v>
      </c>
      <c r="P4" s="4" t="s">
        <v>3355</v>
      </c>
      <c r="Q4" s="4" t="s">
        <v>588</v>
      </c>
      <c r="R4" s="4"/>
      <c r="S4" s="4">
        <v>3</v>
      </c>
      <c r="T4" s="4">
        <v>0</v>
      </c>
      <c r="U4" s="4">
        <v>3</v>
      </c>
      <c r="V4" s="5">
        <v>1521733056000</v>
      </c>
      <c r="W4" s="5">
        <v>1521736656000</v>
      </c>
      <c r="X4" s="5">
        <v>1521739356000</v>
      </c>
      <c r="Y4" s="4">
        <v>94</v>
      </c>
      <c r="Z4" s="4">
        <v>28400</v>
      </c>
      <c r="AA4" s="4">
        <v>264</v>
      </c>
      <c r="AB4" s="4">
        <v>70</v>
      </c>
      <c r="AC4" s="4">
        <v>3</v>
      </c>
      <c r="AD4" s="4">
        <v>4</v>
      </c>
      <c r="AE4" s="4" t="s">
        <v>108</v>
      </c>
      <c r="AF4" s="4" t="s">
        <v>4</v>
      </c>
      <c r="AG4" s="4"/>
    </row>
    <row r="5" spans="1:33" x14ac:dyDescent="0.25">
      <c r="A5" s="4" t="s">
        <v>610</v>
      </c>
      <c r="B5" s="4">
        <v>242</v>
      </c>
      <c r="C5" s="4" t="s">
        <v>610</v>
      </c>
      <c r="D5" s="4">
        <v>3</v>
      </c>
      <c r="E5" s="5">
        <v>1521726932000</v>
      </c>
      <c r="F5" s="5">
        <v>1521726935000</v>
      </c>
      <c r="G5" s="4">
        <v>0</v>
      </c>
      <c r="H5" s="6">
        <v>52278357</v>
      </c>
      <c r="I5" s="6">
        <v>4804851</v>
      </c>
      <c r="J5" s="4" t="s">
        <v>4</v>
      </c>
      <c r="K5" s="4">
        <v>1</v>
      </c>
      <c r="L5" s="13">
        <v>1</v>
      </c>
      <c r="M5" s="13">
        <v>1</v>
      </c>
      <c r="N5" s="4" t="s">
        <v>2854</v>
      </c>
      <c r="O5" s="4">
        <v>2</v>
      </c>
      <c r="P5" s="4">
        <v>1432</v>
      </c>
      <c r="Q5" s="4" t="s">
        <v>4</v>
      </c>
      <c r="R5" s="4"/>
      <c r="S5" s="4">
        <v>1</v>
      </c>
      <c r="T5" s="4">
        <v>0</v>
      </c>
      <c r="U5" s="4" t="s">
        <v>4</v>
      </c>
      <c r="V5" s="5" t="s">
        <v>4</v>
      </c>
      <c r="W5" s="5" t="s">
        <v>4</v>
      </c>
      <c r="X5" s="5" t="s">
        <v>4</v>
      </c>
      <c r="Y5" s="4" t="s">
        <v>4</v>
      </c>
      <c r="Z5" s="4">
        <v>28400</v>
      </c>
      <c r="AA5" s="4" t="s">
        <v>4</v>
      </c>
      <c r="AB5" s="4" t="s">
        <v>4</v>
      </c>
      <c r="AC5" s="4">
        <v>1</v>
      </c>
      <c r="AD5" s="4">
        <v>3</v>
      </c>
      <c r="AE5" s="4" t="s">
        <v>4</v>
      </c>
      <c r="AF5" s="4" t="s">
        <v>4</v>
      </c>
      <c r="AG5" s="4"/>
    </row>
    <row r="6" spans="1:33" x14ac:dyDescent="0.25">
      <c r="A6" s="7" t="s">
        <v>272</v>
      </c>
      <c r="B6" s="4">
        <v>373</v>
      </c>
      <c r="C6" s="7" t="s">
        <v>272</v>
      </c>
      <c r="D6" s="4">
        <v>5</v>
      </c>
      <c r="E6" s="5">
        <v>1521738151000</v>
      </c>
      <c r="F6" s="5">
        <v>1521738154000</v>
      </c>
      <c r="G6" s="4">
        <v>0</v>
      </c>
      <c r="H6" s="6">
        <v>52278049</v>
      </c>
      <c r="I6" s="6">
        <v>4810072</v>
      </c>
      <c r="J6" s="4" t="s">
        <v>4</v>
      </c>
      <c r="K6" s="4">
        <v>1</v>
      </c>
      <c r="L6" s="13">
        <v>1</v>
      </c>
      <c r="M6" s="13">
        <v>1</v>
      </c>
      <c r="N6" s="4" t="s">
        <v>3377</v>
      </c>
      <c r="O6" s="4" t="s">
        <v>3378</v>
      </c>
      <c r="P6" s="4">
        <v>1432</v>
      </c>
      <c r="Q6" s="4" t="s">
        <v>4</v>
      </c>
      <c r="R6" s="4"/>
      <c r="S6" s="4">
        <v>1</v>
      </c>
      <c r="T6" s="4">
        <v>0</v>
      </c>
      <c r="U6" s="4">
        <v>3</v>
      </c>
      <c r="V6" s="5">
        <v>1521736145000</v>
      </c>
      <c r="W6" s="5">
        <v>1521739745000</v>
      </c>
      <c r="X6" s="5">
        <v>1521742445000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5</v>
      </c>
      <c r="AE6" s="4" t="s">
        <v>4</v>
      </c>
      <c r="AF6" s="4" t="s">
        <v>4</v>
      </c>
      <c r="AG6" s="4"/>
    </row>
    <row r="7" spans="1:33" x14ac:dyDescent="0.25">
      <c r="A7" s="4" t="s">
        <v>659</v>
      </c>
      <c r="B7" s="4">
        <v>112</v>
      </c>
      <c r="C7" s="4" t="s">
        <v>659</v>
      </c>
      <c r="D7" s="4">
        <v>0</v>
      </c>
      <c r="E7" s="5">
        <v>1521719698000</v>
      </c>
      <c r="F7" s="5">
        <v>1521722353000</v>
      </c>
      <c r="G7" s="4">
        <v>0</v>
      </c>
      <c r="H7" s="6">
        <v>52304334</v>
      </c>
      <c r="I7" s="6">
        <v>4839081</v>
      </c>
      <c r="J7" s="4" t="s">
        <v>559</v>
      </c>
      <c r="K7" s="4">
        <v>2</v>
      </c>
      <c r="L7" s="13">
        <v>2</v>
      </c>
      <c r="M7" s="13">
        <v>2</v>
      </c>
      <c r="N7" s="4" t="s">
        <v>2518</v>
      </c>
      <c r="O7" s="4">
        <v>27</v>
      </c>
      <c r="P7" s="4" t="s">
        <v>2519</v>
      </c>
      <c r="Q7" s="4" t="s">
        <v>4</v>
      </c>
      <c r="R7" s="4"/>
      <c r="S7" s="4">
        <v>3</v>
      </c>
      <c r="T7" s="4">
        <v>0</v>
      </c>
      <c r="U7" s="4" t="s">
        <v>4</v>
      </c>
      <c r="V7" s="5" t="s">
        <v>4</v>
      </c>
      <c r="W7" s="5" t="s">
        <v>4</v>
      </c>
      <c r="X7" s="5" t="s">
        <v>4</v>
      </c>
      <c r="Y7" s="4" t="s">
        <v>4</v>
      </c>
      <c r="Z7" s="4">
        <v>28400</v>
      </c>
      <c r="AA7" s="4" t="s">
        <v>4</v>
      </c>
      <c r="AB7" s="4" t="s">
        <v>4</v>
      </c>
      <c r="AC7" s="4">
        <v>3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121</v>
      </c>
      <c r="B8" s="4">
        <v>59</v>
      </c>
      <c r="C8" s="4" t="s">
        <v>121</v>
      </c>
      <c r="D8" s="4">
        <v>0</v>
      </c>
      <c r="E8" s="5">
        <v>1521737071000</v>
      </c>
      <c r="F8" s="5">
        <v>1521737079000</v>
      </c>
      <c r="G8" s="4">
        <v>0</v>
      </c>
      <c r="H8" s="6">
        <v>52317623</v>
      </c>
      <c r="I8" s="6">
        <v>4826932</v>
      </c>
      <c r="J8" s="4" t="s">
        <v>280</v>
      </c>
      <c r="K8" s="4">
        <v>2</v>
      </c>
      <c r="L8" s="13">
        <v>2</v>
      </c>
      <c r="M8" s="13">
        <v>2</v>
      </c>
      <c r="N8" s="4" t="s">
        <v>3012</v>
      </c>
      <c r="O8" s="4">
        <v>5</v>
      </c>
      <c r="P8" s="4" t="s">
        <v>3013</v>
      </c>
      <c r="Q8" s="4" t="s">
        <v>123</v>
      </c>
      <c r="R8" s="4"/>
      <c r="S8" s="4">
        <v>1</v>
      </c>
      <c r="T8" s="4">
        <v>0</v>
      </c>
      <c r="U8" s="4">
        <v>5</v>
      </c>
      <c r="V8" s="5">
        <v>1521737066000</v>
      </c>
      <c r="W8" s="5">
        <v>1521740666000</v>
      </c>
      <c r="X8" s="5">
        <v>1521743366000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1419</v>
      </c>
      <c r="B9" s="4">
        <v>136</v>
      </c>
      <c r="C9" s="4" t="s">
        <v>1419</v>
      </c>
      <c r="D9" s="4">
        <v>5</v>
      </c>
      <c r="E9" s="5">
        <v>1521735336000</v>
      </c>
      <c r="F9" s="5">
        <v>1521735338000</v>
      </c>
      <c r="G9" s="4">
        <v>0</v>
      </c>
      <c r="H9" s="6">
        <v>52320301</v>
      </c>
      <c r="I9" s="6">
        <v>4885562</v>
      </c>
      <c r="J9" s="4" t="s">
        <v>450</v>
      </c>
      <c r="K9" s="4">
        <v>2</v>
      </c>
      <c r="L9" s="13">
        <v>2</v>
      </c>
      <c r="M9" s="13">
        <v>2</v>
      </c>
      <c r="N9" s="4" t="s">
        <v>3065</v>
      </c>
      <c r="O9" s="4">
        <v>2</v>
      </c>
      <c r="P9" s="4" t="s">
        <v>3066</v>
      </c>
      <c r="Q9" s="4" t="s">
        <v>1421</v>
      </c>
      <c r="R9" s="4"/>
      <c r="S9" s="4">
        <v>2</v>
      </c>
      <c r="T9" s="4">
        <v>0</v>
      </c>
      <c r="U9" s="4">
        <v>5</v>
      </c>
      <c r="V9" s="5">
        <v>1521720288000</v>
      </c>
      <c r="W9" s="5">
        <v>1521723888000</v>
      </c>
      <c r="X9" s="5">
        <v>1521726588000</v>
      </c>
      <c r="Y9" s="4">
        <v>249</v>
      </c>
      <c r="Z9" s="4">
        <v>28400</v>
      </c>
      <c r="AA9" s="4">
        <v>274</v>
      </c>
      <c r="AB9" s="4">
        <v>275</v>
      </c>
      <c r="AC9" s="4">
        <v>2</v>
      </c>
      <c r="AD9" s="4">
        <v>5</v>
      </c>
      <c r="AE9" s="4" t="s">
        <v>3</v>
      </c>
      <c r="AF9" s="4" t="s">
        <v>4</v>
      </c>
      <c r="AG9" s="4"/>
    </row>
    <row r="10" spans="1:33" x14ac:dyDescent="0.25">
      <c r="A10" s="4" t="s">
        <v>1787</v>
      </c>
      <c r="B10" s="4">
        <v>130</v>
      </c>
      <c r="C10" s="4" t="s">
        <v>1787</v>
      </c>
      <c r="D10" s="4">
        <v>2</v>
      </c>
      <c r="E10" s="5">
        <v>1521738912000</v>
      </c>
      <c r="F10" s="5">
        <v>1521738917000</v>
      </c>
      <c r="G10" s="4">
        <v>0</v>
      </c>
      <c r="H10" s="6">
        <v>52303351</v>
      </c>
      <c r="I10" s="6">
        <v>4883184</v>
      </c>
      <c r="J10" s="4" t="s">
        <v>70</v>
      </c>
      <c r="K10" s="4">
        <v>2</v>
      </c>
      <c r="L10" s="13">
        <v>2</v>
      </c>
      <c r="M10" s="13">
        <v>2</v>
      </c>
      <c r="N10" s="4" t="s">
        <v>3160</v>
      </c>
      <c r="O10" s="4" t="s">
        <v>2645</v>
      </c>
      <c r="P10" s="4" t="s">
        <v>3161</v>
      </c>
      <c r="Q10" s="4" t="s">
        <v>1789</v>
      </c>
      <c r="R10" s="4"/>
      <c r="S10" s="4">
        <v>2</v>
      </c>
      <c r="T10" s="4">
        <v>0</v>
      </c>
      <c r="U10" s="4">
        <v>5</v>
      </c>
      <c r="V10" s="5">
        <v>1521738912000</v>
      </c>
      <c r="W10" s="5">
        <v>1521742512000</v>
      </c>
      <c r="X10" s="5">
        <v>1521745212000</v>
      </c>
      <c r="Y10" s="4" t="s">
        <v>4</v>
      </c>
      <c r="Z10" s="4">
        <v>28400</v>
      </c>
      <c r="AA10" s="4" t="s">
        <v>4</v>
      </c>
      <c r="AB10" s="4" t="s">
        <v>4</v>
      </c>
      <c r="AC10" s="4">
        <v>2</v>
      </c>
      <c r="AD10" s="4">
        <v>2</v>
      </c>
      <c r="AE10" s="4" t="s">
        <v>4</v>
      </c>
      <c r="AF10" s="4" t="s">
        <v>4</v>
      </c>
      <c r="AG10" s="4"/>
    </row>
    <row r="11" spans="1:33" x14ac:dyDescent="0.25">
      <c r="A11" s="4" t="s">
        <v>1784</v>
      </c>
      <c r="B11" s="4">
        <v>149</v>
      </c>
      <c r="C11" s="4" t="s">
        <v>1784</v>
      </c>
      <c r="D11" s="4">
        <v>4</v>
      </c>
      <c r="E11" s="5">
        <v>1521720837000</v>
      </c>
      <c r="F11" s="5">
        <v>1521723349000</v>
      </c>
      <c r="G11" s="4">
        <v>0</v>
      </c>
      <c r="H11" s="6">
        <v>52305193</v>
      </c>
      <c r="I11" s="6">
        <v>4814082</v>
      </c>
      <c r="J11" s="4" t="s">
        <v>631</v>
      </c>
      <c r="K11" s="4">
        <v>2</v>
      </c>
      <c r="L11" s="13">
        <v>2</v>
      </c>
      <c r="M11" s="13">
        <v>2</v>
      </c>
      <c r="N11" s="4" t="s">
        <v>2782</v>
      </c>
      <c r="O11" s="4">
        <v>1</v>
      </c>
      <c r="P11" s="4" t="s">
        <v>2783</v>
      </c>
      <c r="Q11" s="4" t="s">
        <v>1786</v>
      </c>
      <c r="R11" s="4"/>
      <c r="S11" s="4">
        <v>2</v>
      </c>
      <c r="T11" s="4">
        <v>0</v>
      </c>
      <c r="U11" s="4">
        <v>5</v>
      </c>
      <c r="V11" s="5">
        <v>1521720837000</v>
      </c>
      <c r="W11" s="5">
        <v>1521724437000</v>
      </c>
      <c r="X11" s="5">
        <v>1521727137000</v>
      </c>
      <c r="Y11" s="4">
        <v>249</v>
      </c>
      <c r="Z11" s="4">
        <v>28400</v>
      </c>
      <c r="AA11" s="4">
        <v>274</v>
      </c>
      <c r="AB11" s="4">
        <v>257</v>
      </c>
      <c r="AC11" s="4">
        <v>2</v>
      </c>
      <c r="AD11" s="4">
        <v>4</v>
      </c>
      <c r="AE11" s="4" t="s">
        <v>3</v>
      </c>
      <c r="AF11" s="4" t="s">
        <v>4</v>
      </c>
      <c r="AG11" s="4"/>
    </row>
    <row r="12" spans="1:33" x14ac:dyDescent="0.25">
      <c r="A12" s="4" t="s">
        <v>1220</v>
      </c>
      <c r="B12" s="4">
        <v>149</v>
      </c>
      <c r="C12" s="4" t="s">
        <v>1220</v>
      </c>
      <c r="D12" s="4">
        <v>0</v>
      </c>
      <c r="E12" s="5">
        <v>1521731930000</v>
      </c>
      <c r="F12" s="5">
        <v>1521731942000</v>
      </c>
      <c r="G12" s="4">
        <v>0</v>
      </c>
      <c r="H12" s="6">
        <v>52318202</v>
      </c>
      <c r="I12" s="6">
        <v>4836768</v>
      </c>
      <c r="J12" s="4" t="s">
        <v>133</v>
      </c>
      <c r="K12" s="4">
        <v>2</v>
      </c>
      <c r="L12" s="13">
        <v>2</v>
      </c>
      <c r="M12" s="13">
        <v>2</v>
      </c>
      <c r="N12" s="4" t="s">
        <v>3205</v>
      </c>
      <c r="O12" s="4">
        <v>25</v>
      </c>
      <c r="P12" s="4" t="s">
        <v>3206</v>
      </c>
      <c r="Q12" s="4" t="s">
        <v>1221</v>
      </c>
      <c r="R12" s="4"/>
      <c r="S12" s="4">
        <v>3</v>
      </c>
      <c r="T12" s="4">
        <v>0</v>
      </c>
      <c r="U12" s="4">
        <v>1</v>
      </c>
      <c r="V12" s="5">
        <v>1521731928000</v>
      </c>
      <c r="W12" s="5">
        <v>1521735528000</v>
      </c>
      <c r="X12" s="5">
        <v>1521738228000</v>
      </c>
      <c r="Y12" s="4">
        <v>361</v>
      </c>
      <c r="Z12" s="4">
        <v>28400</v>
      </c>
      <c r="AA12" s="4">
        <v>264</v>
      </c>
      <c r="AB12" s="4">
        <v>70</v>
      </c>
      <c r="AC12" s="4">
        <v>3</v>
      </c>
      <c r="AD12" s="4">
        <v>0</v>
      </c>
      <c r="AE12" s="4" t="s">
        <v>21</v>
      </c>
      <c r="AF12" s="4" t="s">
        <v>4</v>
      </c>
      <c r="AG12" s="4"/>
    </row>
    <row r="13" spans="1:33" x14ac:dyDescent="0.25">
      <c r="A13" s="4" t="s">
        <v>1128</v>
      </c>
      <c r="B13" s="4">
        <v>328</v>
      </c>
      <c r="C13" s="4" t="s">
        <v>1128</v>
      </c>
      <c r="D13" s="4">
        <v>2</v>
      </c>
      <c r="E13" s="5">
        <v>1521729772000</v>
      </c>
      <c r="F13" s="5">
        <v>1521729779000</v>
      </c>
      <c r="G13" s="4">
        <v>0</v>
      </c>
      <c r="H13" s="6">
        <v>52298816</v>
      </c>
      <c r="I13" s="6">
        <v>4889633</v>
      </c>
      <c r="J13" s="4" t="s">
        <v>246</v>
      </c>
      <c r="K13" s="4">
        <v>2</v>
      </c>
      <c r="L13" s="13">
        <v>2</v>
      </c>
      <c r="M13" s="13">
        <v>2</v>
      </c>
      <c r="N13" s="4" t="s">
        <v>3233</v>
      </c>
      <c r="O13" s="4">
        <v>13</v>
      </c>
      <c r="P13" s="4">
        <v>1183</v>
      </c>
      <c r="Q13" s="4" t="s">
        <v>1130</v>
      </c>
      <c r="R13" s="4"/>
      <c r="S13" s="4">
        <v>1</v>
      </c>
      <c r="T13" s="4">
        <v>0</v>
      </c>
      <c r="U13" s="4">
        <v>5</v>
      </c>
      <c r="V13" s="5">
        <v>1521550988000</v>
      </c>
      <c r="W13" s="5">
        <v>1521554588000</v>
      </c>
      <c r="X13" s="5">
        <v>1521557288000</v>
      </c>
      <c r="Y13" s="4">
        <v>249</v>
      </c>
      <c r="Z13" s="4">
        <v>28400</v>
      </c>
      <c r="AA13" s="4">
        <v>253</v>
      </c>
      <c r="AB13" s="4">
        <v>275</v>
      </c>
      <c r="AC13" s="4">
        <v>1</v>
      </c>
      <c r="AD13" s="4">
        <v>2</v>
      </c>
      <c r="AE13" s="4" t="s">
        <v>3</v>
      </c>
      <c r="AF13" s="4" t="s">
        <v>4</v>
      </c>
      <c r="AG13" s="4"/>
    </row>
    <row r="14" spans="1:33" x14ac:dyDescent="0.25">
      <c r="A14" s="4" t="s">
        <v>371</v>
      </c>
      <c r="B14" s="4">
        <v>215</v>
      </c>
      <c r="C14" s="4" t="s">
        <v>371</v>
      </c>
      <c r="D14" s="4">
        <v>2</v>
      </c>
      <c r="E14" s="5">
        <v>1521737099000</v>
      </c>
      <c r="F14" s="5">
        <v>1521737105000</v>
      </c>
      <c r="G14" s="4">
        <v>0</v>
      </c>
      <c r="H14" s="6">
        <v>5229613</v>
      </c>
      <c r="I14" s="6">
        <v>483078</v>
      </c>
      <c r="J14" s="4" t="s">
        <v>4</v>
      </c>
      <c r="K14" s="4">
        <v>2</v>
      </c>
      <c r="L14" s="13">
        <v>2</v>
      </c>
      <c r="M14" s="13">
        <v>2</v>
      </c>
      <c r="N14" s="4" t="s">
        <v>2446</v>
      </c>
      <c r="O14" s="4" t="s">
        <v>2446</v>
      </c>
      <c r="P14" s="4" t="s">
        <v>2446</v>
      </c>
      <c r="Q14" s="4" t="s">
        <v>4</v>
      </c>
      <c r="R14" s="4"/>
      <c r="S14" s="4">
        <v>1</v>
      </c>
      <c r="T14" s="4">
        <v>0</v>
      </c>
      <c r="U14" s="4">
        <v>3</v>
      </c>
      <c r="V14" s="5">
        <v>1521737094000</v>
      </c>
      <c r="W14" s="5">
        <v>1521740694000</v>
      </c>
      <c r="X14" s="5">
        <v>1521743394000</v>
      </c>
      <c r="Y14" s="4" t="s">
        <v>4</v>
      </c>
      <c r="Z14" s="4">
        <v>28400</v>
      </c>
      <c r="AA14" s="4" t="s">
        <v>4</v>
      </c>
      <c r="AB14" s="4" t="s">
        <v>4</v>
      </c>
      <c r="AC14" s="4">
        <v>1</v>
      </c>
      <c r="AD14" s="4">
        <v>2</v>
      </c>
      <c r="AE14" s="4" t="s">
        <v>4</v>
      </c>
      <c r="AF14" s="4" t="s">
        <v>4</v>
      </c>
      <c r="AG14" s="4"/>
    </row>
    <row r="15" spans="1:33" x14ac:dyDescent="0.25">
      <c r="A15" s="4" t="s">
        <v>1908</v>
      </c>
      <c r="B15" s="4">
        <v>289</v>
      </c>
      <c r="C15" s="4" t="s">
        <v>1908</v>
      </c>
      <c r="D15" s="4">
        <v>2</v>
      </c>
      <c r="E15" s="5">
        <v>1521738623000</v>
      </c>
      <c r="F15" s="5">
        <v>1521738624000</v>
      </c>
      <c r="G15" s="4">
        <v>0</v>
      </c>
      <c r="H15" s="6">
        <v>52293868</v>
      </c>
      <c r="I15" s="6">
        <v>4885323</v>
      </c>
      <c r="J15" s="4" t="s">
        <v>4</v>
      </c>
      <c r="K15" s="4">
        <v>2</v>
      </c>
      <c r="L15" s="13">
        <v>2</v>
      </c>
      <c r="M15" s="13">
        <v>2</v>
      </c>
      <c r="N15" s="4" t="s">
        <v>3406</v>
      </c>
      <c r="O15" s="4">
        <v>2</v>
      </c>
      <c r="P15" s="4" t="s">
        <v>3407</v>
      </c>
      <c r="Q15" s="4" t="s">
        <v>1910</v>
      </c>
      <c r="R15" s="4"/>
      <c r="S15" s="4">
        <v>1</v>
      </c>
      <c r="T15" s="4">
        <v>0</v>
      </c>
      <c r="U15" s="4">
        <v>3</v>
      </c>
      <c r="V15" s="5">
        <v>1521717729000</v>
      </c>
      <c r="W15" s="5">
        <v>1521721329000</v>
      </c>
      <c r="X15" s="5">
        <v>1521724029000</v>
      </c>
      <c r="Y15" s="4">
        <v>94</v>
      </c>
      <c r="Z15" s="4">
        <v>19768</v>
      </c>
      <c r="AA15" s="4">
        <v>264</v>
      </c>
      <c r="AB15" s="4">
        <v>70</v>
      </c>
      <c r="AC15" s="4">
        <v>1</v>
      </c>
      <c r="AD15" s="4">
        <v>2</v>
      </c>
      <c r="AE15" s="4" t="s">
        <v>108</v>
      </c>
      <c r="AF15" s="4" t="s">
        <v>4</v>
      </c>
      <c r="AG15" s="4"/>
    </row>
    <row r="16" spans="1:33" x14ac:dyDescent="0.25">
      <c r="A16" s="4" t="s">
        <v>1517</v>
      </c>
      <c r="B16" s="4">
        <v>134</v>
      </c>
      <c r="C16" s="4" t="s">
        <v>1517</v>
      </c>
      <c r="D16" s="4">
        <v>5</v>
      </c>
      <c r="E16" s="5">
        <v>1521739050000</v>
      </c>
      <c r="F16" s="5">
        <v>1521739054000</v>
      </c>
      <c r="G16" s="4">
        <v>0</v>
      </c>
      <c r="H16" s="6">
        <v>52295957</v>
      </c>
      <c r="I16" s="6">
        <v>4820018</v>
      </c>
      <c r="J16" s="4" t="s">
        <v>4</v>
      </c>
      <c r="K16" s="4">
        <v>2</v>
      </c>
      <c r="L16" s="13">
        <v>2</v>
      </c>
      <c r="M16" s="13">
        <v>2</v>
      </c>
      <c r="N16" s="4" t="s">
        <v>3415</v>
      </c>
      <c r="O16" s="4">
        <v>134</v>
      </c>
      <c r="P16" s="4" t="s">
        <v>3416</v>
      </c>
      <c r="Q16" s="4" t="s">
        <v>1519</v>
      </c>
      <c r="R16" s="4"/>
      <c r="S16" s="4">
        <v>1</v>
      </c>
      <c r="T16" s="4">
        <v>0</v>
      </c>
      <c r="U16" s="4">
        <v>5</v>
      </c>
      <c r="V16" s="5">
        <v>1521556531000</v>
      </c>
      <c r="W16" s="5">
        <v>1521560131000</v>
      </c>
      <c r="X16" s="5">
        <v>1521562831000</v>
      </c>
      <c r="Y16" s="4">
        <v>249</v>
      </c>
      <c r="Z16" s="4">
        <v>28400</v>
      </c>
      <c r="AA16" s="4">
        <v>274</v>
      </c>
      <c r="AB16" s="4">
        <v>257</v>
      </c>
      <c r="AC16" s="4">
        <v>1</v>
      </c>
      <c r="AD16" s="4">
        <v>5</v>
      </c>
      <c r="AE16" s="4" t="s">
        <v>3</v>
      </c>
      <c r="AF16" s="4" t="s">
        <v>4</v>
      </c>
      <c r="AG16" s="4"/>
    </row>
    <row r="17" spans="1:33" x14ac:dyDescent="0.25">
      <c r="A17" s="4" t="s">
        <v>696</v>
      </c>
      <c r="B17" s="4">
        <v>113</v>
      </c>
      <c r="C17" s="4" t="s">
        <v>696</v>
      </c>
      <c r="D17" s="4">
        <v>0</v>
      </c>
      <c r="E17" s="5">
        <v>1521738743000</v>
      </c>
      <c r="F17" s="5">
        <v>1521738758000</v>
      </c>
      <c r="G17" s="4">
        <v>0</v>
      </c>
      <c r="H17" s="6">
        <v>52325183</v>
      </c>
      <c r="I17" s="6">
        <v>4844451</v>
      </c>
      <c r="J17" s="4" t="s">
        <v>4</v>
      </c>
      <c r="K17" s="4">
        <v>2</v>
      </c>
      <c r="L17" s="13">
        <v>2</v>
      </c>
      <c r="M17" s="13">
        <v>2</v>
      </c>
      <c r="N17" s="4" t="s">
        <v>2446</v>
      </c>
      <c r="O17" s="4" t="s">
        <v>2446</v>
      </c>
      <c r="P17" s="4" t="s">
        <v>2446</v>
      </c>
      <c r="Q17" s="4" t="s">
        <v>698</v>
      </c>
      <c r="R17" s="4"/>
      <c r="S17" s="4">
        <v>1</v>
      </c>
      <c r="T17" s="4">
        <v>0</v>
      </c>
      <c r="U17" s="4">
        <v>2</v>
      </c>
      <c r="V17" s="5">
        <v>1521562946000</v>
      </c>
      <c r="W17" s="5">
        <v>1521566546000</v>
      </c>
      <c r="X17" s="5">
        <v>1521569246000</v>
      </c>
      <c r="Y17" s="4">
        <v>103</v>
      </c>
      <c r="Z17" s="4">
        <v>28400</v>
      </c>
      <c r="AA17" s="4">
        <v>274</v>
      </c>
      <c r="AB17" s="4">
        <v>108</v>
      </c>
      <c r="AC17" s="4">
        <v>1</v>
      </c>
      <c r="AD17" s="4">
        <v>0</v>
      </c>
      <c r="AE17" s="4" t="s">
        <v>54</v>
      </c>
      <c r="AF17" s="4" t="s">
        <v>4</v>
      </c>
      <c r="AG17" s="4"/>
    </row>
    <row r="18" spans="1:33" x14ac:dyDescent="0.25">
      <c r="A18" s="4" t="s">
        <v>2157</v>
      </c>
      <c r="B18" s="4">
        <v>142</v>
      </c>
      <c r="C18" s="4" t="s">
        <v>2157</v>
      </c>
      <c r="D18" s="4">
        <v>0</v>
      </c>
      <c r="E18" s="5">
        <v>1521728920000</v>
      </c>
      <c r="F18" s="5">
        <v>1521728921000</v>
      </c>
      <c r="G18" s="4">
        <v>0</v>
      </c>
      <c r="H18" s="6">
        <v>52325128</v>
      </c>
      <c r="I18" s="6">
        <v>4853829</v>
      </c>
      <c r="J18" s="4" t="s">
        <v>4</v>
      </c>
      <c r="K18" s="4">
        <v>2</v>
      </c>
      <c r="L18" s="13">
        <v>2</v>
      </c>
      <c r="M18" s="13">
        <v>2</v>
      </c>
      <c r="N18" s="4" t="s">
        <v>3423</v>
      </c>
      <c r="O18" s="4">
        <v>5</v>
      </c>
      <c r="P18" s="4" t="s">
        <v>3424</v>
      </c>
      <c r="Q18" s="4" t="s">
        <v>2159</v>
      </c>
      <c r="R18" s="4"/>
      <c r="S18" s="4">
        <v>3</v>
      </c>
      <c r="T18" s="4">
        <v>0</v>
      </c>
      <c r="U18" s="4">
        <v>3</v>
      </c>
      <c r="V18" s="5">
        <v>1521728918000</v>
      </c>
      <c r="W18" s="5">
        <v>1521732518000</v>
      </c>
      <c r="X18" s="5">
        <v>1521735218000</v>
      </c>
      <c r="Y18" s="4">
        <v>135</v>
      </c>
      <c r="Z18" s="4">
        <v>28400</v>
      </c>
      <c r="AA18" s="4">
        <v>205</v>
      </c>
      <c r="AB18" s="4">
        <v>79</v>
      </c>
      <c r="AC18" s="4">
        <v>3</v>
      </c>
      <c r="AD18" s="4">
        <v>0</v>
      </c>
      <c r="AE18" s="4" t="s">
        <v>23</v>
      </c>
      <c r="AF18" s="4" t="s">
        <v>4</v>
      </c>
      <c r="AG18" s="4"/>
    </row>
    <row r="19" spans="1:33" x14ac:dyDescent="0.25">
      <c r="A19" s="4" t="s">
        <v>1997</v>
      </c>
      <c r="B19" s="4">
        <v>113</v>
      </c>
      <c r="C19" s="4" t="s">
        <v>1997</v>
      </c>
      <c r="D19" s="4">
        <v>0</v>
      </c>
      <c r="E19" s="5">
        <v>1521733705000</v>
      </c>
      <c r="F19" s="5">
        <v>1521733707000</v>
      </c>
      <c r="G19" s="4">
        <v>0</v>
      </c>
      <c r="H19" s="6">
        <v>52302116</v>
      </c>
      <c r="I19" s="6">
        <v>4834576</v>
      </c>
      <c r="J19" s="4" t="s">
        <v>292</v>
      </c>
      <c r="K19" s="4">
        <v>2</v>
      </c>
      <c r="L19" s="13">
        <v>2</v>
      </c>
      <c r="M19" s="13">
        <v>2</v>
      </c>
      <c r="N19" s="4" t="s">
        <v>2446</v>
      </c>
      <c r="O19" s="4" t="s">
        <v>2446</v>
      </c>
      <c r="P19" s="4" t="s">
        <v>2446</v>
      </c>
      <c r="Q19" s="4" t="s">
        <v>1999</v>
      </c>
      <c r="R19" s="4"/>
      <c r="S19" s="4">
        <v>2</v>
      </c>
      <c r="T19" s="4">
        <v>0</v>
      </c>
      <c r="U19" s="4">
        <v>3</v>
      </c>
      <c r="V19" s="5">
        <v>1521721201000</v>
      </c>
      <c r="W19" s="5">
        <v>1521724801000</v>
      </c>
      <c r="X19" s="5">
        <v>1521727501000</v>
      </c>
      <c r="Y19" s="4">
        <v>124</v>
      </c>
      <c r="Z19" s="4">
        <v>28400</v>
      </c>
      <c r="AA19" s="4">
        <v>235</v>
      </c>
      <c r="AB19" s="4">
        <v>60</v>
      </c>
      <c r="AC19" s="4">
        <v>2</v>
      </c>
      <c r="AD19" s="4">
        <v>0</v>
      </c>
      <c r="AE19" s="4" t="s">
        <v>61</v>
      </c>
      <c r="AF19" s="4" t="s">
        <v>4</v>
      </c>
      <c r="AG19" s="4"/>
    </row>
    <row r="20" spans="1:33" x14ac:dyDescent="0.25">
      <c r="A20" s="4" t="s">
        <v>756</v>
      </c>
      <c r="B20" s="4">
        <v>73</v>
      </c>
      <c r="C20" s="4" t="s">
        <v>756</v>
      </c>
      <c r="D20" s="4">
        <v>0</v>
      </c>
      <c r="E20" s="5">
        <v>1521725382000</v>
      </c>
      <c r="F20" s="5">
        <v>1521725410000</v>
      </c>
      <c r="G20" s="4">
        <v>0</v>
      </c>
      <c r="H20" s="6">
        <v>52311542</v>
      </c>
      <c r="I20" s="6">
        <v>4899605</v>
      </c>
      <c r="J20" s="4" t="s">
        <v>627</v>
      </c>
      <c r="K20" s="4">
        <v>2</v>
      </c>
      <c r="L20" s="13">
        <v>2</v>
      </c>
      <c r="M20" s="13">
        <v>2</v>
      </c>
      <c r="N20" s="4" t="s">
        <v>2446</v>
      </c>
      <c r="O20" s="4" t="s">
        <v>2446</v>
      </c>
      <c r="P20" s="4" t="s">
        <v>2446</v>
      </c>
      <c r="Q20" s="4" t="s">
        <v>758</v>
      </c>
      <c r="R20" s="4"/>
      <c r="S20" s="4">
        <v>3</v>
      </c>
      <c r="T20" s="4">
        <v>0</v>
      </c>
      <c r="U20" s="4">
        <v>5</v>
      </c>
      <c r="V20" s="5">
        <v>1521721784000</v>
      </c>
      <c r="W20" s="5">
        <v>1521725384000</v>
      </c>
      <c r="X20" s="5">
        <v>1521728084000</v>
      </c>
      <c r="Y20" s="4">
        <v>249</v>
      </c>
      <c r="Z20" s="4">
        <v>28400</v>
      </c>
      <c r="AA20" s="4">
        <v>253</v>
      </c>
      <c r="AB20" s="4">
        <v>275</v>
      </c>
      <c r="AC20" s="4">
        <v>3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1624</v>
      </c>
      <c r="B21" s="4">
        <v>77</v>
      </c>
      <c r="C21" s="4" t="s">
        <v>1624</v>
      </c>
      <c r="D21" s="4">
        <v>4</v>
      </c>
      <c r="E21" s="5">
        <v>1521736889000</v>
      </c>
      <c r="F21" s="5">
        <v>1521736891000</v>
      </c>
      <c r="G21" s="4">
        <v>0</v>
      </c>
      <c r="H21" s="6">
        <v>5231802</v>
      </c>
      <c r="I21" s="6">
        <v>4885634</v>
      </c>
      <c r="J21" s="4" t="s">
        <v>468</v>
      </c>
      <c r="K21" s="4">
        <v>2</v>
      </c>
      <c r="L21" s="13">
        <v>2</v>
      </c>
      <c r="M21" s="13">
        <v>2</v>
      </c>
      <c r="N21" s="4" t="s">
        <v>3330</v>
      </c>
      <c r="O21" s="4">
        <v>4</v>
      </c>
      <c r="P21" s="4" t="s">
        <v>3331</v>
      </c>
      <c r="Q21" s="4" t="s">
        <v>1626</v>
      </c>
      <c r="R21" s="4"/>
      <c r="S21" s="4">
        <v>1</v>
      </c>
      <c r="T21" s="4">
        <v>0</v>
      </c>
      <c r="U21" s="4">
        <v>2</v>
      </c>
      <c r="V21" s="5">
        <v>1521736885000</v>
      </c>
      <c r="W21" s="5">
        <v>1521740485000</v>
      </c>
      <c r="X21" s="5">
        <v>1521743185000</v>
      </c>
      <c r="Y21" s="4" t="s">
        <v>4</v>
      </c>
      <c r="Z21" s="4">
        <v>28400</v>
      </c>
      <c r="AA21" s="4" t="s">
        <v>4</v>
      </c>
      <c r="AB21" s="4" t="s">
        <v>4</v>
      </c>
      <c r="AC21" s="4">
        <v>1</v>
      </c>
      <c r="AD21" s="4">
        <v>4</v>
      </c>
      <c r="AE21" s="4" t="s">
        <v>4</v>
      </c>
      <c r="AF21" s="4" t="s">
        <v>4</v>
      </c>
      <c r="AG21" s="4"/>
    </row>
    <row r="22" spans="1:33" x14ac:dyDescent="0.25">
      <c r="A22" s="4" t="s">
        <v>100</v>
      </c>
      <c r="B22" s="4">
        <v>25</v>
      </c>
      <c r="C22" s="4" t="s">
        <v>100</v>
      </c>
      <c r="D22" s="4">
        <v>3</v>
      </c>
      <c r="E22" s="5">
        <v>1521728012000</v>
      </c>
      <c r="F22" s="5">
        <v>1521728032000</v>
      </c>
      <c r="G22" s="4">
        <v>0</v>
      </c>
      <c r="H22" s="6">
        <v>52297723</v>
      </c>
      <c r="I22" s="6">
        <v>4899633</v>
      </c>
      <c r="J22" s="4" t="s">
        <v>642</v>
      </c>
      <c r="K22" s="4">
        <v>2</v>
      </c>
      <c r="L22" s="13">
        <v>2</v>
      </c>
      <c r="M22" s="13">
        <v>2</v>
      </c>
      <c r="N22" s="4" t="s">
        <v>3757</v>
      </c>
      <c r="O22" s="4">
        <v>59</v>
      </c>
      <c r="P22" s="4" t="s">
        <v>3758</v>
      </c>
      <c r="Q22" s="4" t="s">
        <v>102</v>
      </c>
      <c r="R22" s="4"/>
      <c r="S22" s="4">
        <v>1</v>
      </c>
      <c r="T22" s="4">
        <v>0</v>
      </c>
      <c r="U22" s="4">
        <v>1</v>
      </c>
      <c r="V22" s="5">
        <v>1521725429000</v>
      </c>
      <c r="W22" s="5">
        <v>1521729029000</v>
      </c>
      <c r="X22" s="5">
        <v>1521731729000</v>
      </c>
      <c r="Y22" s="4">
        <v>333</v>
      </c>
      <c r="Z22" s="4">
        <v>28400</v>
      </c>
      <c r="AA22" s="4">
        <v>211</v>
      </c>
      <c r="AB22" s="4">
        <v>39</v>
      </c>
      <c r="AC22" s="4">
        <v>1</v>
      </c>
      <c r="AD22" s="4">
        <v>3</v>
      </c>
      <c r="AE22" s="4" t="s">
        <v>103</v>
      </c>
      <c r="AF22" s="4" t="s">
        <v>4</v>
      </c>
      <c r="AG22" s="4"/>
    </row>
    <row r="23" spans="1:33" x14ac:dyDescent="0.25">
      <c r="A23" s="4" t="s">
        <v>1827</v>
      </c>
      <c r="B23" s="4">
        <v>122</v>
      </c>
      <c r="C23" s="4" t="s">
        <v>1827</v>
      </c>
      <c r="D23" s="4">
        <v>5</v>
      </c>
      <c r="E23" s="5">
        <v>1521734411000</v>
      </c>
      <c r="F23" s="5">
        <v>1521734414000</v>
      </c>
      <c r="G23" s="4">
        <v>0</v>
      </c>
      <c r="H23" s="6">
        <v>52300608</v>
      </c>
      <c r="I23" s="6">
        <v>4870908</v>
      </c>
      <c r="J23" s="4" t="s">
        <v>369</v>
      </c>
      <c r="K23" s="4">
        <v>2</v>
      </c>
      <c r="L23" s="13">
        <v>2</v>
      </c>
      <c r="M23" s="13">
        <v>3</v>
      </c>
      <c r="N23" s="4" t="s">
        <v>2446</v>
      </c>
      <c r="O23" s="4" t="s">
        <v>2446</v>
      </c>
      <c r="P23" s="4" t="s">
        <v>2446</v>
      </c>
      <c r="Q23" s="4" t="s">
        <v>1829</v>
      </c>
      <c r="R23" s="4"/>
      <c r="S23" s="4">
        <v>3</v>
      </c>
      <c r="T23" s="4">
        <v>0</v>
      </c>
      <c r="U23" s="4">
        <v>5</v>
      </c>
      <c r="V23" s="5">
        <v>1521734408000</v>
      </c>
      <c r="W23" s="5">
        <v>1521738008000</v>
      </c>
      <c r="X23" s="5">
        <v>1521740708000</v>
      </c>
      <c r="Y23" s="4">
        <v>249</v>
      </c>
      <c r="Z23" s="4">
        <v>28400</v>
      </c>
      <c r="AA23" s="4">
        <v>274</v>
      </c>
      <c r="AB23" s="4">
        <v>257</v>
      </c>
      <c r="AC23" s="4">
        <v>3</v>
      </c>
      <c r="AD23" s="4">
        <v>5</v>
      </c>
      <c r="AE23" s="4" t="s">
        <v>3</v>
      </c>
      <c r="AF23" s="4" t="s">
        <v>4</v>
      </c>
      <c r="AG23" s="4"/>
    </row>
    <row r="24" spans="1:33" x14ac:dyDescent="0.25">
      <c r="A24" s="4" t="s">
        <v>2110</v>
      </c>
      <c r="B24" s="4">
        <v>103</v>
      </c>
      <c r="C24" s="4" t="s">
        <v>2110</v>
      </c>
      <c r="D24" s="4">
        <v>0</v>
      </c>
      <c r="E24" s="5">
        <v>1521738050000</v>
      </c>
      <c r="F24" s="5">
        <v>1521738058000</v>
      </c>
      <c r="G24" s="4">
        <v>0</v>
      </c>
      <c r="H24" s="6">
        <v>52308179</v>
      </c>
      <c r="I24" s="6">
        <v>4876673</v>
      </c>
      <c r="J24" s="4" t="s">
        <v>143</v>
      </c>
      <c r="K24" s="4">
        <v>2</v>
      </c>
      <c r="L24" s="13">
        <v>2</v>
      </c>
      <c r="M24" s="13">
        <v>3</v>
      </c>
      <c r="N24" s="4" t="s">
        <v>3216</v>
      </c>
      <c r="O24" s="4">
        <v>1</v>
      </c>
      <c r="P24" s="4" t="s">
        <v>3217</v>
      </c>
      <c r="Q24" s="4" t="s">
        <v>2112</v>
      </c>
      <c r="R24" s="4"/>
      <c r="S24" s="4">
        <v>1</v>
      </c>
      <c r="T24" s="4">
        <v>0</v>
      </c>
      <c r="U24" s="4">
        <v>5</v>
      </c>
      <c r="V24" s="5">
        <v>1521727717000</v>
      </c>
      <c r="W24" s="5">
        <v>1521731317000</v>
      </c>
      <c r="X24" s="5">
        <v>1521734017000</v>
      </c>
      <c r="Y24" s="4">
        <v>249</v>
      </c>
      <c r="Z24" s="4">
        <v>28400</v>
      </c>
      <c r="AA24" s="4">
        <v>274</v>
      </c>
      <c r="AB24" s="4">
        <v>275</v>
      </c>
      <c r="AC24" s="4">
        <v>1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1309</v>
      </c>
      <c r="B25" s="4">
        <v>212</v>
      </c>
      <c r="C25" s="4" t="s">
        <v>1309</v>
      </c>
      <c r="D25" s="4">
        <v>2</v>
      </c>
      <c r="E25" s="5">
        <v>1521735025000</v>
      </c>
      <c r="F25" s="5">
        <v>1521735032000</v>
      </c>
      <c r="G25" s="4">
        <v>0</v>
      </c>
      <c r="H25" s="6">
        <v>5230146</v>
      </c>
      <c r="I25" s="6">
        <v>487784</v>
      </c>
      <c r="J25" s="4" t="s">
        <v>568</v>
      </c>
      <c r="K25" s="4">
        <v>2</v>
      </c>
      <c r="L25" s="13">
        <v>2</v>
      </c>
      <c r="M25" s="13">
        <v>3</v>
      </c>
      <c r="N25" s="4" t="s">
        <v>2446</v>
      </c>
      <c r="O25" s="4" t="s">
        <v>2446</v>
      </c>
      <c r="P25" s="4" t="s">
        <v>2446</v>
      </c>
      <c r="Q25" s="4" t="s">
        <v>1311</v>
      </c>
      <c r="R25" s="4"/>
      <c r="S25" s="4">
        <v>2</v>
      </c>
      <c r="T25" s="4">
        <v>0</v>
      </c>
      <c r="U25" s="4">
        <v>4</v>
      </c>
      <c r="V25" s="5">
        <v>1521734615000</v>
      </c>
      <c r="W25" s="5">
        <v>1521738215000</v>
      </c>
      <c r="X25" s="5">
        <v>1521740915000</v>
      </c>
      <c r="Y25" s="4">
        <v>306</v>
      </c>
      <c r="Z25" s="4">
        <v>28400</v>
      </c>
      <c r="AA25" s="4">
        <v>253</v>
      </c>
      <c r="AB25" s="4">
        <v>268</v>
      </c>
      <c r="AC25" s="4">
        <v>2</v>
      </c>
      <c r="AD25" s="4">
        <v>2</v>
      </c>
      <c r="AE25" s="4" t="s">
        <v>348</v>
      </c>
      <c r="AF25" s="4" t="s">
        <v>4</v>
      </c>
      <c r="AG25" s="4"/>
    </row>
    <row r="26" spans="1:33" x14ac:dyDescent="0.25">
      <c r="A26" s="4" t="s">
        <v>1211</v>
      </c>
      <c r="B26" s="4">
        <v>143</v>
      </c>
      <c r="C26" s="4" t="s">
        <v>1211</v>
      </c>
      <c r="D26" s="4">
        <v>1</v>
      </c>
      <c r="E26" s="5">
        <v>1521736354000</v>
      </c>
      <c r="F26" s="5">
        <v>1521736358000</v>
      </c>
      <c r="G26" s="4">
        <v>0</v>
      </c>
      <c r="H26" s="6">
        <v>52307395</v>
      </c>
      <c r="I26" s="6">
        <v>4873817</v>
      </c>
      <c r="J26" s="4" t="s">
        <v>383</v>
      </c>
      <c r="K26" s="4">
        <v>2</v>
      </c>
      <c r="L26" s="13">
        <v>2</v>
      </c>
      <c r="M26" s="13">
        <v>3</v>
      </c>
      <c r="N26" s="4" t="s">
        <v>2886</v>
      </c>
      <c r="O26" s="4">
        <v>431</v>
      </c>
      <c r="P26" s="4" t="s">
        <v>3614</v>
      </c>
      <c r="Q26" s="4" t="s">
        <v>1213</v>
      </c>
      <c r="R26" s="4"/>
      <c r="S26" s="4">
        <v>2</v>
      </c>
      <c r="T26" s="4">
        <v>0</v>
      </c>
      <c r="U26" s="4">
        <v>3</v>
      </c>
      <c r="V26" s="5">
        <v>1521726042000</v>
      </c>
      <c r="W26" s="5">
        <v>1521729642000</v>
      </c>
      <c r="X26" s="5">
        <v>1521732342000</v>
      </c>
      <c r="Y26" s="4">
        <v>94</v>
      </c>
      <c r="Z26" s="4">
        <v>28400</v>
      </c>
      <c r="AA26" s="4">
        <v>264</v>
      </c>
      <c r="AB26" s="4">
        <v>70</v>
      </c>
      <c r="AC26" s="4">
        <v>2</v>
      </c>
      <c r="AD26" s="4">
        <v>1</v>
      </c>
      <c r="AE26" s="4" t="s">
        <v>108</v>
      </c>
      <c r="AF26" s="4" t="s">
        <v>4</v>
      </c>
      <c r="AG26" s="4"/>
    </row>
    <row r="27" spans="1:33" x14ac:dyDescent="0.25">
      <c r="A27" s="4" t="s">
        <v>1093</v>
      </c>
      <c r="B27" s="4">
        <v>149</v>
      </c>
      <c r="C27" s="4" t="s">
        <v>1093</v>
      </c>
      <c r="D27" s="4">
        <v>0</v>
      </c>
      <c r="E27" s="5">
        <v>1521738361000</v>
      </c>
      <c r="F27" s="5">
        <v>1521738368000</v>
      </c>
      <c r="G27" s="4">
        <v>0</v>
      </c>
      <c r="H27" s="6">
        <v>52301599</v>
      </c>
      <c r="I27" s="6">
        <v>4875212</v>
      </c>
      <c r="J27" s="4" t="s">
        <v>596</v>
      </c>
      <c r="K27" s="4">
        <v>2</v>
      </c>
      <c r="L27" s="13">
        <v>2</v>
      </c>
      <c r="M27" s="13">
        <v>3</v>
      </c>
      <c r="N27" s="4" t="s">
        <v>3665</v>
      </c>
      <c r="O27" s="4">
        <v>26</v>
      </c>
      <c r="P27" s="4">
        <v>1183</v>
      </c>
      <c r="Q27" s="4" t="s">
        <v>1095</v>
      </c>
      <c r="R27" s="4"/>
      <c r="S27" s="4">
        <v>2</v>
      </c>
      <c r="T27" s="4">
        <v>0</v>
      </c>
      <c r="U27" s="4">
        <v>5</v>
      </c>
      <c r="V27" s="5">
        <v>1521735266000</v>
      </c>
      <c r="W27" s="5">
        <v>1521738866000</v>
      </c>
      <c r="X27" s="5">
        <v>1521741566000</v>
      </c>
      <c r="Y27" s="4">
        <v>249</v>
      </c>
      <c r="Z27" s="4">
        <v>28400</v>
      </c>
      <c r="AA27" s="4">
        <v>253</v>
      </c>
      <c r="AB27" s="4">
        <v>107</v>
      </c>
      <c r="AC27" s="4">
        <v>2</v>
      </c>
      <c r="AD27" s="4">
        <v>0</v>
      </c>
      <c r="AE27" s="4" t="s">
        <v>3</v>
      </c>
      <c r="AF27" s="4" t="s">
        <v>4</v>
      </c>
      <c r="AG27" s="4"/>
    </row>
    <row r="28" spans="1:33" x14ac:dyDescent="0.25">
      <c r="A28" s="4" t="s">
        <v>302</v>
      </c>
      <c r="B28" s="4">
        <v>376</v>
      </c>
      <c r="C28" s="4" t="s">
        <v>302</v>
      </c>
      <c r="D28" s="4">
        <v>4</v>
      </c>
      <c r="E28" s="5">
        <v>1521733289000</v>
      </c>
      <c r="F28" s="5">
        <v>1521733291000</v>
      </c>
      <c r="G28" s="4">
        <v>0</v>
      </c>
      <c r="H28" s="6">
        <v>52307274</v>
      </c>
      <c r="I28" s="6">
        <v>487753</v>
      </c>
      <c r="J28" s="4" t="s">
        <v>580</v>
      </c>
      <c r="K28" s="4">
        <v>2</v>
      </c>
      <c r="L28" s="13">
        <v>2</v>
      </c>
      <c r="M28" s="13">
        <v>3</v>
      </c>
      <c r="N28" s="4" t="s">
        <v>2446</v>
      </c>
      <c r="O28" s="4" t="s">
        <v>2446</v>
      </c>
      <c r="P28" s="4" t="s">
        <v>2446</v>
      </c>
      <c r="Q28" s="4" t="s">
        <v>4</v>
      </c>
      <c r="R28" s="4"/>
      <c r="S28" s="4">
        <v>1</v>
      </c>
      <c r="T28" s="4">
        <v>0</v>
      </c>
      <c r="U28" s="4">
        <v>5</v>
      </c>
      <c r="V28" s="5">
        <v>1521733136000</v>
      </c>
      <c r="W28" s="5">
        <v>1521736736000</v>
      </c>
      <c r="X28" s="5">
        <v>1521739436000</v>
      </c>
      <c r="Y28" s="4">
        <v>249</v>
      </c>
      <c r="Z28" s="4">
        <v>28400</v>
      </c>
      <c r="AA28" s="4">
        <v>253</v>
      </c>
      <c r="AB28" s="4">
        <v>107</v>
      </c>
      <c r="AC28" s="4">
        <v>1</v>
      </c>
      <c r="AD28" s="4">
        <v>4</v>
      </c>
      <c r="AE28" s="4" t="s">
        <v>3</v>
      </c>
      <c r="AF28" s="4" t="s">
        <v>4</v>
      </c>
      <c r="AG28" s="4"/>
    </row>
    <row r="29" spans="1:33" x14ac:dyDescent="0.25">
      <c r="A29" s="4" t="s">
        <v>204</v>
      </c>
      <c r="B29" s="4">
        <v>371</v>
      </c>
      <c r="C29" s="4" t="s">
        <v>204</v>
      </c>
      <c r="D29" s="4">
        <v>0</v>
      </c>
      <c r="E29" s="5">
        <v>1521735477000</v>
      </c>
      <c r="F29" s="5">
        <v>1521735480000</v>
      </c>
      <c r="G29" s="4">
        <v>0</v>
      </c>
      <c r="H29" s="6">
        <v>52310178</v>
      </c>
      <c r="I29" s="6">
        <v>4871191</v>
      </c>
      <c r="J29" s="4" t="s">
        <v>82</v>
      </c>
      <c r="K29" s="4">
        <v>2</v>
      </c>
      <c r="L29" s="13">
        <v>2</v>
      </c>
      <c r="M29" s="13">
        <v>4</v>
      </c>
      <c r="N29" s="4" t="s">
        <v>2980</v>
      </c>
      <c r="O29" s="4">
        <v>779</v>
      </c>
      <c r="P29" s="4" t="s">
        <v>2981</v>
      </c>
      <c r="Q29" s="4" t="s">
        <v>4</v>
      </c>
      <c r="R29" s="4"/>
      <c r="S29" s="4">
        <v>1</v>
      </c>
      <c r="T29" s="4">
        <v>0</v>
      </c>
      <c r="U29" s="4">
        <v>2</v>
      </c>
      <c r="V29" s="5">
        <v>1521735474000</v>
      </c>
      <c r="W29" s="5">
        <v>1521739074000</v>
      </c>
      <c r="X29" s="5">
        <v>1521741774000</v>
      </c>
      <c r="Y29" s="4">
        <v>310</v>
      </c>
      <c r="Z29" s="4">
        <v>28400</v>
      </c>
      <c r="AA29" s="4">
        <v>249</v>
      </c>
      <c r="AB29" s="4">
        <v>78</v>
      </c>
      <c r="AC29" s="4">
        <v>1</v>
      </c>
      <c r="AD29" s="4">
        <v>0</v>
      </c>
      <c r="AE29" s="4" t="s">
        <v>38</v>
      </c>
      <c r="AF29" s="4" t="s">
        <v>4</v>
      </c>
      <c r="AG29" s="4"/>
    </row>
    <row r="30" spans="1:33" x14ac:dyDescent="0.25">
      <c r="A30" s="4" t="s">
        <v>738</v>
      </c>
      <c r="B30" s="4">
        <v>65</v>
      </c>
      <c r="C30" s="4" t="s">
        <v>738</v>
      </c>
      <c r="D30" s="4">
        <v>0</v>
      </c>
      <c r="E30" s="5">
        <v>1521730906000</v>
      </c>
      <c r="F30" s="5">
        <v>1521730915000</v>
      </c>
      <c r="G30" s="4">
        <v>0</v>
      </c>
      <c r="H30" s="6">
        <v>52311106</v>
      </c>
      <c r="I30" s="6">
        <v>4857308</v>
      </c>
      <c r="J30" s="4" t="s">
        <v>320</v>
      </c>
      <c r="K30" s="4">
        <v>2</v>
      </c>
      <c r="L30" s="13">
        <v>2</v>
      </c>
      <c r="M30" s="13">
        <v>4</v>
      </c>
      <c r="N30" s="4" t="s">
        <v>2692</v>
      </c>
      <c r="O30" s="4">
        <v>69</v>
      </c>
      <c r="P30" s="4" t="s">
        <v>2693</v>
      </c>
      <c r="Q30" s="4" t="s">
        <v>740</v>
      </c>
      <c r="R30" s="4"/>
      <c r="S30" s="4">
        <v>3</v>
      </c>
      <c r="T30" s="4">
        <v>0</v>
      </c>
      <c r="U30" s="4">
        <v>1</v>
      </c>
      <c r="V30" s="5">
        <v>1521730903000</v>
      </c>
      <c r="W30" s="5">
        <v>1521734503000</v>
      </c>
      <c r="X30" s="5">
        <v>1521737203000</v>
      </c>
      <c r="Y30" s="4">
        <v>333</v>
      </c>
      <c r="Z30" s="4">
        <v>28400</v>
      </c>
      <c r="AA30" s="4">
        <v>263</v>
      </c>
      <c r="AB30" s="4">
        <v>45</v>
      </c>
      <c r="AC30" s="4">
        <v>3</v>
      </c>
      <c r="AD30" s="4">
        <v>0</v>
      </c>
      <c r="AE30" s="4" t="s">
        <v>103</v>
      </c>
      <c r="AF30" s="4" t="s">
        <v>4</v>
      </c>
      <c r="AG30" s="4"/>
    </row>
    <row r="31" spans="1:33" x14ac:dyDescent="0.25">
      <c r="A31" s="4" t="s">
        <v>1267</v>
      </c>
      <c r="B31" s="4">
        <v>130</v>
      </c>
      <c r="C31" s="4" t="s">
        <v>1267</v>
      </c>
      <c r="D31" s="4">
        <v>0</v>
      </c>
      <c r="E31" s="5">
        <v>1521735689000</v>
      </c>
      <c r="F31" s="5">
        <v>1521735693000</v>
      </c>
      <c r="G31" s="4">
        <v>0</v>
      </c>
      <c r="H31" s="6">
        <v>52308927</v>
      </c>
      <c r="I31" s="6">
        <v>4856746</v>
      </c>
      <c r="J31" s="4" t="s">
        <v>126</v>
      </c>
      <c r="K31" s="4">
        <v>2</v>
      </c>
      <c r="L31" s="13">
        <v>2</v>
      </c>
      <c r="M31" s="13">
        <v>4</v>
      </c>
      <c r="N31" s="4" t="s">
        <v>3231</v>
      </c>
      <c r="O31" s="4">
        <v>364</v>
      </c>
      <c r="P31" s="4" t="s">
        <v>3232</v>
      </c>
      <c r="Q31" s="4" t="s">
        <v>1269</v>
      </c>
      <c r="R31" s="4"/>
      <c r="S31" s="4">
        <v>1</v>
      </c>
      <c r="T31" s="4">
        <v>0</v>
      </c>
      <c r="U31" s="4">
        <v>3</v>
      </c>
      <c r="V31" s="5">
        <v>1521721107000</v>
      </c>
      <c r="W31" s="5">
        <v>1521724707000</v>
      </c>
      <c r="X31" s="5">
        <v>1521727407000</v>
      </c>
      <c r="Y31" s="4">
        <v>135</v>
      </c>
      <c r="Z31" s="4">
        <v>28400</v>
      </c>
      <c r="AA31" s="4">
        <v>250</v>
      </c>
      <c r="AB31" s="4">
        <v>78</v>
      </c>
      <c r="AC31" s="4">
        <v>1</v>
      </c>
      <c r="AD31" s="4">
        <v>0</v>
      </c>
      <c r="AE31" s="4" t="s">
        <v>23</v>
      </c>
      <c r="AF31" s="4" t="s">
        <v>4</v>
      </c>
      <c r="AG31" s="4"/>
    </row>
    <row r="32" spans="1:33" x14ac:dyDescent="0.25">
      <c r="A32" s="4" t="s">
        <v>1300</v>
      </c>
      <c r="B32" s="4">
        <v>94</v>
      </c>
      <c r="C32" s="4" t="s">
        <v>1300</v>
      </c>
      <c r="D32" s="4">
        <v>5</v>
      </c>
      <c r="E32" s="5">
        <v>1521737019000</v>
      </c>
      <c r="F32" s="5">
        <v>1521737038000</v>
      </c>
      <c r="G32" s="4">
        <v>0</v>
      </c>
      <c r="H32" s="6">
        <v>52306425</v>
      </c>
      <c r="I32" s="6">
        <v>4867583</v>
      </c>
      <c r="J32" s="4" t="s">
        <v>404</v>
      </c>
      <c r="K32" s="4">
        <v>2</v>
      </c>
      <c r="L32" s="13">
        <v>2</v>
      </c>
      <c r="M32" s="13">
        <v>4</v>
      </c>
      <c r="N32" s="4" t="s">
        <v>2804</v>
      </c>
      <c r="O32" s="4">
        <v>137</v>
      </c>
      <c r="P32" s="4" t="s">
        <v>2805</v>
      </c>
      <c r="Q32" s="4" t="s">
        <v>1302</v>
      </c>
      <c r="R32" s="4"/>
      <c r="S32" s="4">
        <v>2</v>
      </c>
      <c r="T32" s="4">
        <v>0</v>
      </c>
      <c r="U32" s="4">
        <v>5</v>
      </c>
      <c r="V32" s="5">
        <v>1521717176000</v>
      </c>
      <c r="W32" s="5">
        <v>1521720776000</v>
      </c>
      <c r="X32" s="5">
        <v>1521723476000</v>
      </c>
      <c r="Y32" s="4">
        <v>249</v>
      </c>
      <c r="Z32" s="4">
        <v>42753</v>
      </c>
      <c r="AA32" s="4">
        <v>274</v>
      </c>
      <c r="AB32" s="4">
        <v>275</v>
      </c>
      <c r="AC32" s="4">
        <v>2</v>
      </c>
      <c r="AD32" s="4">
        <v>5</v>
      </c>
      <c r="AE32" s="4" t="s">
        <v>3</v>
      </c>
      <c r="AF32" s="4" t="s">
        <v>4</v>
      </c>
      <c r="AG32" s="4"/>
    </row>
    <row r="33" spans="1:33" x14ac:dyDescent="0.25">
      <c r="A33" s="4" t="s">
        <v>1090</v>
      </c>
      <c r="B33" s="4">
        <v>197</v>
      </c>
      <c r="C33" s="4" t="s">
        <v>1090</v>
      </c>
      <c r="D33" s="4">
        <v>0</v>
      </c>
      <c r="E33" s="5">
        <v>1521726457000</v>
      </c>
      <c r="F33" s="5">
        <v>1521726488000</v>
      </c>
      <c r="G33" s="4">
        <v>0</v>
      </c>
      <c r="H33" s="6">
        <v>52312973</v>
      </c>
      <c r="I33" s="6">
        <v>4854693</v>
      </c>
      <c r="J33" s="4" t="s">
        <v>392</v>
      </c>
      <c r="K33" s="4">
        <v>2</v>
      </c>
      <c r="L33" s="13">
        <v>2</v>
      </c>
      <c r="M33" s="13">
        <v>4</v>
      </c>
      <c r="N33" s="4" t="s">
        <v>3480</v>
      </c>
      <c r="O33" s="4">
        <v>116</v>
      </c>
      <c r="P33" s="4" t="s">
        <v>3481</v>
      </c>
      <c r="Q33" s="4" t="s">
        <v>1092</v>
      </c>
      <c r="R33" s="4"/>
      <c r="S33" s="4">
        <v>1</v>
      </c>
      <c r="T33" s="4">
        <v>0</v>
      </c>
      <c r="U33" s="4">
        <v>1</v>
      </c>
      <c r="V33" s="5">
        <v>1521724114000</v>
      </c>
      <c r="W33" s="5">
        <v>1521727714000</v>
      </c>
      <c r="X33" s="5">
        <v>1521730414000</v>
      </c>
      <c r="Y33" s="4">
        <v>333</v>
      </c>
      <c r="Z33" s="4">
        <v>28400</v>
      </c>
      <c r="AA33" s="4">
        <v>211</v>
      </c>
      <c r="AB33" s="4">
        <v>39</v>
      </c>
      <c r="AC33" s="4">
        <v>1</v>
      </c>
      <c r="AD33" s="4">
        <v>0</v>
      </c>
      <c r="AE33" s="4" t="s">
        <v>103</v>
      </c>
      <c r="AF33" s="4" t="s">
        <v>4</v>
      </c>
      <c r="AG33" s="4"/>
    </row>
    <row r="34" spans="1:33" x14ac:dyDescent="0.25">
      <c r="A34" s="4" t="s">
        <v>985</v>
      </c>
      <c r="B34" s="4">
        <v>130</v>
      </c>
      <c r="C34" s="4" t="s">
        <v>985</v>
      </c>
      <c r="D34" s="4">
        <v>0</v>
      </c>
      <c r="E34" s="5">
        <v>1521735383000</v>
      </c>
      <c r="F34" s="5">
        <v>1521735393000</v>
      </c>
      <c r="G34" s="4">
        <v>0</v>
      </c>
      <c r="H34" s="6">
        <v>52314117</v>
      </c>
      <c r="I34" s="6">
        <v>4863556</v>
      </c>
      <c r="J34" s="4" t="s">
        <v>363</v>
      </c>
      <c r="K34" s="4">
        <v>2</v>
      </c>
      <c r="L34" s="13">
        <v>2</v>
      </c>
      <c r="M34" s="13">
        <v>4</v>
      </c>
      <c r="N34" s="4" t="s">
        <v>3501</v>
      </c>
      <c r="O34" s="4">
        <v>621</v>
      </c>
      <c r="P34" s="4" t="s">
        <v>3502</v>
      </c>
      <c r="Q34" s="4" t="s">
        <v>987</v>
      </c>
      <c r="R34" s="4"/>
      <c r="S34" s="4">
        <v>1</v>
      </c>
      <c r="T34" s="4">
        <v>0</v>
      </c>
      <c r="U34" s="4">
        <v>4</v>
      </c>
      <c r="V34" s="5">
        <v>1521732023000</v>
      </c>
      <c r="W34" s="5">
        <v>1521735623000</v>
      </c>
      <c r="X34" s="5">
        <v>1521738323000</v>
      </c>
      <c r="Y34" s="4">
        <v>76</v>
      </c>
      <c r="Z34" s="4">
        <v>28400</v>
      </c>
      <c r="AA34" s="4">
        <v>227</v>
      </c>
      <c r="AB34" s="4">
        <v>31</v>
      </c>
      <c r="AC34" s="4">
        <v>1</v>
      </c>
      <c r="AD34" s="4">
        <v>0</v>
      </c>
      <c r="AE34" s="4" t="s">
        <v>18</v>
      </c>
      <c r="AF34" s="4" t="s">
        <v>4</v>
      </c>
      <c r="AG34" s="4"/>
    </row>
    <row r="35" spans="1:33" x14ac:dyDescent="0.25">
      <c r="A35" s="4" t="s">
        <v>535</v>
      </c>
      <c r="B35" s="4">
        <v>134</v>
      </c>
      <c r="C35" s="4" t="s">
        <v>535</v>
      </c>
      <c r="D35" s="4">
        <v>3</v>
      </c>
      <c r="E35" s="5">
        <v>1521735520000</v>
      </c>
      <c r="F35" s="5">
        <v>1521735586000</v>
      </c>
      <c r="G35" s="4">
        <v>0</v>
      </c>
      <c r="H35" s="6">
        <v>52307609</v>
      </c>
      <c r="I35" s="6">
        <v>4862967</v>
      </c>
      <c r="J35" s="4" t="s">
        <v>4665</v>
      </c>
      <c r="K35" s="4">
        <v>2</v>
      </c>
      <c r="L35" s="13">
        <v>2</v>
      </c>
      <c r="M35" s="13">
        <v>4</v>
      </c>
      <c r="N35" s="4" t="s">
        <v>3501</v>
      </c>
      <c r="O35" s="4">
        <v>283</v>
      </c>
      <c r="P35" s="4" t="s">
        <v>3546</v>
      </c>
      <c r="Q35" s="4" t="s">
        <v>537</v>
      </c>
      <c r="R35" s="4"/>
      <c r="S35" s="4">
        <v>1</v>
      </c>
      <c r="T35" s="4">
        <v>0</v>
      </c>
      <c r="U35" s="4">
        <v>5</v>
      </c>
      <c r="V35" s="5">
        <v>1521724557000</v>
      </c>
      <c r="W35" s="5">
        <v>1521728157000</v>
      </c>
      <c r="X35" s="5">
        <v>1521730857000</v>
      </c>
      <c r="Y35" s="4">
        <v>249</v>
      </c>
      <c r="Z35" s="4">
        <v>28400</v>
      </c>
      <c r="AA35" s="4">
        <v>274</v>
      </c>
      <c r="AB35" s="4">
        <v>257</v>
      </c>
      <c r="AC35" s="4">
        <v>1</v>
      </c>
      <c r="AD35" s="4">
        <v>3</v>
      </c>
      <c r="AE35" s="4" t="s">
        <v>3</v>
      </c>
      <c r="AF35" s="4" t="s">
        <v>4</v>
      </c>
      <c r="AG35" s="4"/>
    </row>
    <row r="36" spans="1:33" x14ac:dyDescent="0.25">
      <c r="A36" s="4" t="s">
        <v>78</v>
      </c>
      <c r="B36" s="4">
        <v>282</v>
      </c>
      <c r="C36" s="4" t="s">
        <v>78</v>
      </c>
      <c r="D36" s="4">
        <v>2</v>
      </c>
      <c r="E36" s="5">
        <v>1521718392000</v>
      </c>
      <c r="F36" s="5">
        <v>1521722271000</v>
      </c>
      <c r="G36" s="4">
        <v>0</v>
      </c>
      <c r="H36" s="6">
        <v>52305225</v>
      </c>
      <c r="I36" s="6">
        <v>4867296</v>
      </c>
      <c r="J36" s="4" t="s">
        <v>497</v>
      </c>
      <c r="K36" s="4">
        <v>2</v>
      </c>
      <c r="L36" s="13">
        <v>2</v>
      </c>
      <c r="M36" s="13">
        <v>4</v>
      </c>
      <c r="N36" s="4" t="s">
        <v>2804</v>
      </c>
      <c r="O36" s="4">
        <v>131</v>
      </c>
      <c r="P36" s="4" t="s">
        <v>2805</v>
      </c>
      <c r="Q36" s="4" t="s">
        <v>80</v>
      </c>
      <c r="R36" s="4"/>
      <c r="S36" s="4">
        <v>2</v>
      </c>
      <c r="T36" s="4">
        <v>0</v>
      </c>
      <c r="U36" s="4">
        <v>5</v>
      </c>
      <c r="V36" s="5">
        <v>1521718384000</v>
      </c>
      <c r="W36" s="5">
        <v>1521721984000</v>
      </c>
      <c r="X36" s="5">
        <v>1521724684000</v>
      </c>
      <c r="Y36" s="4">
        <v>249</v>
      </c>
      <c r="Z36" s="4">
        <v>42753</v>
      </c>
      <c r="AA36" s="4">
        <v>253</v>
      </c>
      <c r="AB36" s="4">
        <v>275</v>
      </c>
      <c r="AC36" s="4">
        <v>2</v>
      </c>
      <c r="AD36" s="4">
        <v>2</v>
      </c>
      <c r="AE36" s="4" t="s">
        <v>3</v>
      </c>
      <c r="AF36" s="4" t="s">
        <v>4</v>
      </c>
      <c r="AG36" s="4"/>
    </row>
    <row r="37" spans="1:33" x14ac:dyDescent="0.25">
      <c r="A37" s="4" t="s">
        <v>1914</v>
      </c>
      <c r="B37" s="4">
        <v>342</v>
      </c>
      <c r="C37" s="4" t="s">
        <v>1914</v>
      </c>
      <c r="D37" s="4">
        <v>5</v>
      </c>
      <c r="E37" s="5">
        <v>1521732104000</v>
      </c>
      <c r="F37" s="5">
        <v>1521732112000</v>
      </c>
      <c r="G37" s="4">
        <v>0</v>
      </c>
      <c r="H37" s="6">
        <v>5231291</v>
      </c>
      <c r="I37" s="6">
        <v>4877631</v>
      </c>
      <c r="J37" s="4" t="s">
        <v>386</v>
      </c>
      <c r="K37" s="4">
        <v>2</v>
      </c>
      <c r="L37" s="13">
        <v>2</v>
      </c>
      <c r="M37" s="13">
        <v>5</v>
      </c>
      <c r="N37" s="4" t="s">
        <v>2446</v>
      </c>
      <c r="O37" s="4" t="s">
        <v>2446</v>
      </c>
      <c r="P37" s="4" t="s">
        <v>2446</v>
      </c>
      <c r="Q37" s="4" t="s">
        <v>1916</v>
      </c>
      <c r="R37" s="4"/>
      <c r="S37" s="4">
        <v>3</v>
      </c>
      <c r="T37" s="4">
        <v>0</v>
      </c>
      <c r="U37" s="4">
        <v>1</v>
      </c>
      <c r="V37" s="5">
        <v>1521718404000</v>
      </c>
      <c r="W37" s="5">
        <v>1521722004000</v>
      </c>
      <c r="X37" s="5">
        <v>1521724704000</v>
      </c>
      <c r="Y37" s="4">
        <v>333</v>
      </c>
      <c r="Z37" s="4">
        <v>2766</v>
      </c>
      <c r="AA37" s="4">
        <v>211</v>
      </c>
      <c r="AB37" s="4">
        <v>84</v>
      </c>
      <c r="AC37" s="4">
        <v>3</v>
      </c>
      <c r="AD37" s="4">
        <v>5</v>
      </c>
      <c r="AE37" s="4" t="s">
        <v>103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52312656</v>
      </c>
      <c r="I38" s="6">
        <v>4873822</v>
      </c>
      <c r="J38" s="4" t="s">
        <v>447</v>
      </c>
      <c r="K38" s="4">
        <v>2</v>
      </c>
      <c r="L38" s="13">
        <v>2</v>
      </c>
      <c r="M38" s="13">
        <v>5</v>
      </c>
      <c r="N38" s="4" t="s">
        <v>3069</v>
      </c>
      <c r="O38" s="4">
        <v>1</v>
      </c>
      <c r="P38" s="4" t="s">
        <v>3070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1854</v>
      </c>
      <c r="B39" s="4">
        <v>143</v>
      </c>
      <c r="C39" s="4" t="s">
        <v>1854</v>
      </c>
      <c r="D39" s="4">
        <v>5</v>
      </c>
      <c r="E39" s="5">
        <v>1521735232000</v>
      </c>
      <c r="F39" s="5">
        <v>1521735237000</v>
      </c>
      <c r="G39" s="4">
        <v>0</v>
      </c>
      <c r="H39" s="6">
        <v>52311702</v>
      </c>
      <c r="I39" s="6">
        <v>4880845</v>
      </c>
      <c r="J39" s="4" t="s">
        <v>457</v>
      </c>
      <c r="K39" s="4">
        <v>2</v>
      </c>
      <c r="L39" s="13">
        <v>2</v>
      </c>
      <c r="M39" s="13">
        <v>5</v>
      </c>
      <c r="N39" s="4" t="s">
        <v>2867</v>
      </c>
      <c r="O39" s="4">
        <v>211</v>
      </c>
      <c r="P39" s="4" t="s">
        <v>2868</v>
      </c>
      <c r="Q39" s="4" t="s">
        <v>1856</v>
      </c>
      <c r="R39" s="4"/>
      <c r="S39" s="4">
        <v>2</v>
      </c>
      <c r="T39" s="4">
        <v>0</v>
      </c>
      <c r="U39" s="4">
        <v>2</v>
      </c>
      <c r="V39" s="5">
        <v>1521735231000</v>
      </c>
      <c r="W39" s="5">
        <v>1521738831000</v>
      </c>
      <c r="X39" s="5">
        <v>1521741531000</v>
      </c>
      <c r="Y39" s="4">
        <v>310</v>
      </c>
      <c r="Z39" s="4">
        <v>28400</v>
      </c>
      <c r="AA39" s="4">
        <v>249</v>
      </c>
      <c r="AB39" s="4">
        <v>251</v>
      </c>
      <c r="AC39" s="4">
        <v>2</v>
      </c>
      <c r="AD39" s="4">
        <v>5</v>
      </c>
      <c r="AE39" s="4" t="s">
        <v>38</v>
      </c>
      <c r="AF39" s="4" t="s">
        <v>4</v>
      </c>
      <c r="AG39" s="4"/>
    </row>
    <row r="40" spans="1:33" x14ac:dyDescent="0.25">
      <c r="A40" s="4" t="s">
        <v>1589</v>
      </c>
      <c r="B40" s="4">
        <v>306</v>
      </c>
      <c r="C40" s="4" t="s">
        <v>1589</v>
      </c>
      <c r="D40" s="4">
        <v>0</v>
      </c>
      <c r="E40" s="5">
        <v>1521730564000</v>
      </c>
      <c r="F40" s="5">
        <v>1521730581000</v>
      </c>
      <c r="G40" s="4">
        <v>0</v>
      </c>
      <c r="H40" s="6">
        <v>52317026</v>
      </c>
      <c r="I40" s="6">
        <v>487912</v>
      </c>
      <c r="J40" s="4" t="s">
        <v>304</v>
      </c>
      <c r="K40" s="4">
        <v>2</v>
      </c>
      <c r="L40" s="13">
        <v>2</v>
      </c>
      <c r="M40" s="13">
        <v>5</v>
      </c>
      <c r="N40" s="4" t="s">
        <v>3503</v>
      </c>
      <c r="O40" s="4">
        <v>55</v>
      </c>
      <c r="P40" s="4" t="s">
        <v>3504</v>
      </c>
      <c r="Q40" s="4" t="s">
        <v>1591</v>
      </c>
      <c r="R40" s="4"/>
      <c r="S40" s="4">
        <v>1</v>
      </c>
      <c r="T40" s="4">
        <v>0</v>
      </c>
      <c r="U40" s="4">
        <v>5</v>
      </c>
      <c r="V40" s="5">
        <v>1521558789000</v>
      </c>
      <c r="W40" s="5">
        <v>1521562389000</v>
      </c>
      <c r="X40" s="5">
        <v>1521565089000</v>
      </c>
      <c r="Y40" s="4">
        <v>249</v>
      </c>
      <c r="Z40" s="4">
        <v>28400</v>
      </c>
      <c r="AA40" s="4">
        <v>253</v>
      </c>
      <c r="AB40" s="4">
        <v>275</v>
      </c>
      <c r="AC40" s="4">
        <v>1</v>
      </c>
      <c r="AD40" s="4">
        <v>0</v>
      </c>
      <c r="AE40" s="4" t="s">
        <v>3</v>
      </c>
      <c r="AF40" s="4" t="s">
        <v>4</v>
      </c>
      <c r="AG40" s="4"/>
    </row>
    <row r="41" spans="1:33" x14ac:dyDescent="0.25">
      <c r="A41" s="7" t="s">
        <v>830</v>
      </c>
      <c r="B41" s="4">
        <v>143</v>
      </c>
      <c r="C41" s="7" t="s">
        <v>830</v>
      </c>
      <c r="D41" s="4">
        <v>0</v>
      </c>
      <c r="E41" s="5">
        <v>1521724615000</v>
      </c>
      <c r="F41" s="5">
        <v>1521725448000</v>
      </c>
      <c r="G41" s="4">
        <v>0</v>
      </c>
      <c r="H41" s="6">
        <v>52317883</v>
      </c>
      <c r="I41" s="6">
        <v>4875208</v>
      </c>
      <c r="J41" s="4" t="s">
        <v>199</v>
      </c>
      <c r="K41" s="4">
        <v>2</v>
      </c>
      <c r="L41" s="13">
        <v>2</v>
      </c>
      <c r="M41" s="13">
        <v>6</v>
      </c>
      <c r="N41" s="4" t="s">
        <v>3180</v>
      </c>
      <c r="O41" s="4">
        <v>6</v>
      </c>
      <c r="P41" s="4" t="s">
        <v>3181</v>
      </c>
      <c r="Q41" s="4" t="s">
        <v>832</v>
      </c>
      <c r="R41" s="4"/>
      <c r="S41" s="4">
        <v>3</v>
      </c>
      <c r="T41" s="4">
        <v>0</v>
      </c>
      <c r="U41" s="4">
        <v>1</v>
      </c>
      <c r="V41" s="5">
        <v>1521724607000</v>
      </c>
      <c r="W41" s="5">
        <v>1521728207000</v>
      </c>
      <c r="X41" s="5">
        <v>1521730907000</v>
      </c>
      <c r="Y41" s="4">
        <v>361</v>
      </c>
      <c r="Z41" s="4">
        <v>28400</v>
      </c>
      <c r="AA41" s="4">
        <v>244</v>
      </c>
      <c r="AB41" s="4">
        <v>70</v>
      </c>
      <c r="AC41" s="4">
        <v>3</v>
      </c>
      <c r="AD41" s="4">
        <v>0</v>
      </c>
      <c r="AE41" s="4" t="s">
        <v>21</v>
      </c>
      <c r="AF41" s="4" t="s">
        <v>4</v>
      </c>
      <c r="AG41" s="4"/>
    </row>
    <row r="42" spans="1:33" x14ac:dyDescent="0.25">
      <c r="A42" s="4" t="s">
        <v>991</v>
      </c>
      <c r="B42" s="4">
        <v>289</v>
      </c>
      <c r="C42" s="4" t="s">
        <v>991</v>
      </c>
      <c r="D42" s="4">
        <v>0</v>
      </c>
      <c r="E42" s="5">
        <v>1521737116000</v>
      </c>
      <c r="F42" s="5">
        <v>1521737127000</v>
      </c>
      <c r="G42" s="4">
        <v>0</v>
      </c>
      <c r="H42" s="6">
        <v>52317643</v>
      </c>
      <c r="I42" s="6">
        <v>4879304</v>
      </c>
      <c r="J42" s="4" t="s">
        <v>206</v>
      </c>
      <c r="K42" s="4">
        <v>2</v>
      </c>
      <c r="L42" s="13">
        <v>2</v>
      </c>
      <c r="M42" s="13">
        <v>6</v>
      </c>
      <c r="N42" s="4" t="s">
        <v>3330</v>
      </c>
      <c r="O42" s="4">
        <v>4</v>
      </c>
      <c r="P42" s="4" t="s">
        <v>3331</v>
      </c>
      <c r="Q42" s="4" t="s">
        <v>993</v>
      </c>
      <c r="R42" s="4"/>
      <c r="S42" s="4">
        <v>3</v>
      </c>
      <c r="T42" s="4">
        <v>0</v>
      </c>
      <c r="U42" s="4">
        <v>1</v>
      </c>
      <c r="V42" s="5">
        <v>1521560360000</v>
      </c>
      <c r="W42" s="5">
        <v>1521563960000</v>
      </c>
      <c r="X42" s="5">
        <v>1521566660000</v>
      </c>
      <c r="Y42" s="4">
        <v>129</v>
      </c>
      <c r="Z42" s="4">
        <v>28400</v>
      </c>
      <c r="AA42" s="4">
        <v>231</v>
      </c>
      <c r="AB42" s="4">
        <v>133</v>
      </c>
      <c r="AC42" s="4">
        <v>3</v>
      </c>
      <c r="AD42" s="4">
        <v>0</v>
      </c>
      <c r="AE42" s="4" t="s">
        <v>27</v>
      </c>
      <c r="AF42" s="4" t="s">
        <v>4</v>
      </c>
      <c r="AG42" s="4"/>
    </row>
    <row r="43" spans="1:33" x14ac:dyDescent="0.25">
      <c r="A43" s="7" t="s">
        <v>445</v>
      </c>
      <c r="B43" s="4">
        <v>130</v>
      </c>
      <c r="C43" s="7" t="s">
        <v>445</v>
      </c>
      <c r="D43" s="4">
        <v>4</v>
      </c>
      <c r="E43" s="5">
        <v>1521738891000</v>
      </c>
      <c r="F43" s="5">
        <v>1521738906000</v>
      </c>
      <c r="G43" s="4">
        <v>0</v>
      </c>
      <c r="H43" s="6">
        <v>5228485</v>
      </c>
      <c r="I43" s="6">
        <v>4840093</v>
      </c>
      <c r="J43" s="4" t="s">
        <v>4</v>
      </c>
      <c r="K43" s="4">
        <v>2</v>
      </c>
      <c r="L43" s="13">
        <v>2</v>
      </c>
      <c r="M43" s="13">
        <v>7</v>
      </c>
      <c r="N43" s="4" t="s">
        <v>2855</v>
      </c>
      <c r="O43" s="4">
        <v>61</v>
      </c>
      <c r="P43" s="4" t="s">
        <v>3375</v>
      </c>
      <c r="Q43" s="4" t="s">
        <v>4</v>
      </c>
      <c r="R43" s="4"/>
      <c r="S43" s="4">
        <v>1</v>
      </c>
      <c r="T43" s="4">
        <v>0</v>
      </c>
      <c r="U43" s="4">
        <v>4</v>
      </c>
      <c r="V43" s="5">
        <v>1521691348000</v>
      </c>
      <c r="W43" s="5">
        <v>1521694948000</v>
      </c>
      <c r="X43" s="5">
        <v>1521697648000</v>
      </c>
      <c r="Y43" s="4" t="s">
        <v>4</v>
      </c>
      <c r="Z43" s="4">
        <v>28400</v>
      </c>
      <c r="AA43" s="4" t="s">
        <v>4</v>
      </c>
      <c r="AB43" s="4" t="s">
        <v>4</v>
      </c>
      <c r="AC43" s="4">
        <v>1</v>
      </c>
      <c r="AD43" s="4">
        <v>4</v>
      </c>
      <c r="AE43" s="4" t="s">
        <v>4</v>
      </c>
      <c r="AF43" s="4" t="s">
        <v>4</v>
      </c>
      <c r="AG43" s="4"/>
    </row>
    <row r="44" spans="1:33" x14ac:dyDescent="0.25">
      <c r="A44" s="4" t="s">
        <v>312</v>
      </c>
      <c r="B44" s="4">
        <v>59</v>
      </c>
      <c r="C44" s="4" t="s">
        <v>312</v>
      </c>
      <c r="D44" s="4">
        <v>0</v>
      </c>
      <c r="E44" s="5">
        <v>1521732394000</v>
      </c>
      <c r="F44" s="5">
        <v>1521732396000</v>
      </c>
      <c r="G44" s="4">
        <v>0</v>
      </c>
      <c r="H44" s="6">
        <v>52278581</v>
      </c>
      <c r="I44" s="6">
        <v>4833848</v>
      </c>
      <c r="J44" s="4" t="s">
        <v>4</v>
      </c>
      <c r="K44" s="4">
        <v>2</v>
      </c>
      <c r="L44" s="13">
        <v>2</v>
      </c>
      <c r="M44" s="13">
        <v>7</v>
      </c>
      <c r="N44" s="4" t="s">
        <v>2446</v>
      </c>
      <c r="O44" s="4" t="s">
        <v>2446</v>
      </c>
      <c r="P44" s="4" t="s">
        <v>2446</v>
      </c>
      <c r="Q44" s="4" t="s">
        <v>4</v>
      </c>
      <c r="R44" s="4"/>
      <c r="S44" s="4">
        <v>3</v>
      </c>
      <c r="T44" s="4">
        <v>0</v>
      </c>
      <c r="U44" s="4">
        <v>2</v>
      </c>
      <c r="V44" s="5">
        <v>1521732393000</v>
      </c>
      <c r="W44" s="5">
        <v>1521735993000</v>
      </c>
      <c r="X44" s="5">
        <v>1521738693000</v>
      </c>
      <c r="Y44" s="4">
        <v>125</v>
      </c>
      <c r="Z44" s="4">
        <v>28400</v>
      </c>
      <c r="AA44" s="4">
        <v>205</v>
      </c>
      <c r="AB44" s="4">
        <v>77</v>
      </c>
      <c r="AC44" s="4">
        <v>3</v>
      </c>
      <c r="AD44" s="4">
        <v>0</v>
      </c>
      <c r="AE44" s="4" t="s">
        <v>119</v>
      </c>
      <c r="AF44" s="4" t="s">
        <v>4</v>
      </c>
      <c r="AG44" s="4"/>
    </row>
    <row r="45" spans="1:33" x14ac:dyDescent="0.25">
      <c r="A45" s="4" t="s">
        <v>110</v>
      </c>
      <c r="B45" s="4">
        <v>149</v>
      </c>
      <c r="C45" s="4" t="s">
        <v>110</v>
      </c>
      <c r="D45" s="4">
        <v>0</v>
      </c>
      <c r="E45" s="5">
        <v>1521736079000</v>
      </c>
      <c r="F45" s="5">
        <v>1521736083000</v>
      </c>
      <c r="G45" s="4">
        <v>0</v>
      </c>
      <c r="H45" s="6">
        <v>52282071</v>
      </c>
      <c r="I45" s="6">
        <v>483229</v>
      </c>
      <c r="J45" s="4" t="s">
        <v>4</v>
      </c>
      <c r="K45" s="4">
        <v>2</v>
      </c>
      <c r="L45" s="13">
        <v>2</v>
      </c>
      <c r="M45" s="13">
        <v>7</v>
      </c>
      <c r="N45" s="4" t="s">
        <v>2446</v>
      </c>
      <c r="O45" s="4" t="s">
        <v>2446</v>
      </c>
      <c r="P45" s="4" t="s">
        <v>2446</v>
      </c>
      <c r="Q45" s="4" t="s">
        <v>4</v>
      </c>
      <c r="R45" s="4"/>
      <c r="S45" s="4">
        <v>3</v>
      </c>
      <c r="T45" s="4">
        <v>0</v>
      </c>
      <c r="U45" s="4">
        <v>1</v>
      </c>
      <c r="V45" s="5">
        <v>1521728527000</v>
      </c>
      <c r="W45" s="5">
        <v>1521732127000</v>
      </c>
      <c r="X45" s="5">
        <v>1521734827000</v>
      </c>
      <c r="Y45" s="4">
        <v>320</v>
      </c>
      <c r="Z45" s="4">
        <v>28400</v>
      </c>
      <c r="AA45" s="4">
        <v>230</v>
      </c>
      <c r="AB45" s="4">
        <v>105</v>
      </c>
      <c r="AC45" s="4">
        <v>3</v>
      </c>
      <c r="AD45" s="4">
        <v>0</v>
      </c>
      <c r="AE45" s="4" t="s">
        <v>111</v>
      </c>
      <c r="AF45" s="4" t="s">
        <v>4</v>
      </c>
      <c r="AG45" s="4"/>
    </row>
    <row r="46" spans="1:33" x14ac:dyDescent="0.25">
      <c r="A46" s="4" t="s">
        <v>84</v>
      </c>
      <c r="B46" s="4">
        <v>242</v>
      </c>
      <c r="C46" s="4" t="s">
        <v>84</v>
      </c>
      <c r="D46" s="4">
        <v>0</v>
      </c>
      <c r="E46" s="5">
        <v>1521719108000</v>
      </c>
      <c r="F46" s="5">
        <v>1521722379000</v>
      </c>
      <c r="G46" s="4">
        <v>0</v>
      </c>
      <c r="H46" s="6">
        <v>52279554</v>
      </c>
      <c r="I46" s="6">
        <v>4840337</v>
      </c>
      <c r="J46" s="4" t="s">
        <v>4</v>
      </c>
      <c r="K46" s="4">
        <v>2</v>
      </c>
      <c r="L46" s="13">
        <v>2</v>
      </c>
      <c r="M46" s="13">
        <v>8</v>
      </c>
      <c r="N46" s="4" t="s">
        <v>2855</v>
      </c>
      <c r="O46" s="4">
        <v>77</v>
      </c>
      <c r="P46" s="4" t="s">
        <v>2858</v>
      </c>
      <c r="Q46" s="4" t="s">
        <v>86</v>
      </c>
      <c r="R46" s="4"/>
      <c r="S46" s="4">
        <v>1</v>
      </c>
      <c r="T46" s="4">
        <v>0</v>
      </c>
      <c r="U46" s="4">
        <v>1</v>
      </c>
      <c r="V46" s="5">
        <v>1521719093000</v>
      </c>
      <c r="W46" s="5">
        <v>1521722693000</v>
      </c>
      <c r="X46" s="5">
        <v>1521725393000</v>
      </c>
      <c r="Y46" s="4">
        <v>129</v>
      </c>
      <c r="Z46" s="4">
        <v>28400</v>
      </c>
      <c r="AA46" s="4">
        <v>231</v>
      </c>
      <c r="AB46" s="4">
        <v>133</v>
      </c>
      <c r="AC46" s="4">
        <v>1</v>
      </c>
      <c r="AD46" s="4">
        <v>0</v>
      </c>
      <c r="AE46" s="4" t="s">
        <v>27</v>
      </c>
      <c r="AF46" s="4" t="s">
        <v>4</v>
      </c>
      <c r="AG46" s="4"/>
    </row>
    <row r="47" spans="1:33" x14ac:dyDescent="0.25">
      <c r="A47" s="4" t="s">
        <v>499</v>
      </c>
      <c r="B47" s="4">
        <v>306</v>
      </c>
      <c r="C47" s="4" t="s">
        <v>499</v>
      </c>
      <c r="D47" s="4">
        <v>1</v>
      </c>
      <c r="E47" s="5">
        <v>1521734863000</v>
      </c>
      <c r="F47" s="5">
        <v>1521734891000</v>
      </c>
      <c r="G47" s="4">
        <v>0</v>
      </c>
      <c r="H47" s="6">
        <v>52282913</v>
      </c>
      <c r="I47" s="6">
        <v>4849019</v>
      </c>
      <c r="J47" s="4" t="s">
        <v>4</v>
      </c>
      <c r="K47" s="4">
        <v>2</v>
      </c>
      <c r="L47" s="13">
        <v>2</v>
      </c>
      <c r="M47" s="13">
        <v>8</v>
      </c>
      <c r="N47" s="4" t="s">
        <v>3349</v>
      </c>
      <c r="O47" s="4">
        <v>15</v>
      </c>
      <c r="P47" s="4" t="s">
        <v>3350</v>
      </c>
      <c r="Q47" s="4" t="s">
        <v>501</v>
      </c>
      <c r="R47" s="4"/>
      <c r="S47" s="4">
        <v>1</v>
      </c>
      <c r="T47" s="4">
        <v>0</v>
      </c>
      <c r="U47" s="4">
        <v>2</v>
      </c>
      <c r="V47" s="5">
        <v>1521721380000</v>
      </c>
      <c r="W47" s="5">
        <v>1521724980000</v>
      </c>
      <c r="X47" s="5">
        <v>1521727680000</v>
      </c>
      <c r="Y47" s="4">
        <v>303</v>
      </c>
      <c r="Z47" s="4">
        <v>28400</v>
      </c>
      <c r="AA47" s="4">
        <v>202</v>
      </c>
      <c r="AB47" s="4">
        <v>88</v>
      </c>
      <c r="AC47" s="4">
        <v>1</v>
      </c>
      <c r="AD47" s="4">
        <v>1</v>
      </c>
      <c r="AE47" s="4" t="s">
        <v>11</v>
      </c>
      <c r="AF47" s="4" t="s">
        <v>4</v>
      </c>
      <c r="AG47" s="4"/>
    </row>
    <row r="48" spans="1:33" x14ac:dyDescent="0.25">
      <c r="A48" s="7" t="s">
        <v>509</v>
      </c>
      <c r="B48" s="4">
        <v>149</v>
      </c>
      <c r="C48" s="7" t="s">
        <v>509</v>
      </c>
      <c r="D48" s="4">
        <v>5</v>
      </c>
      <c r="E48" s="5">
        <v>1521735792000</v>
      </c>
      <c r="F48" s="5">
        <v>1521735802000</v>
      </c>
      <c r="G48" s="4">
        <v>0</v>
      </c>
      <c r="H48" s="6">
        <v>52281169</v>
      </c>
      <c r="I48" s="6">
        <v>4855839</v>
      </c>
      <c r="J48" s="4" t="s">
        <v>4</v>
      </c>
      <c r="K48" s="4">
        <v>2</v>
      </c>
      <c r="L48" s="13">
        <v>2</v>
      </c>
      <c r="M48" s="13">
        <v>8</v>
      </c>
      <c r="N48" s="4" t="s">
        <v>2860</v>
      </c>
      <c r="O48" s="4">
        <v>17</v>
      </c>
      <c r="P48" s="4" t="s">
        <v>2861</v>
      </c>
      <c r="Q48" s="4" t="s">
        <v>4</v>
      </c>
      <c r="R48" s="4"/>
      <c r="S48" s="4">
        <v>3</v>
      </c>
      <c r="T48" s="4">
        <v>0</v>
      </c>
      <c r="U48" s="4">
        <v>4</v>
      </c>
      <c r="V48" s="5">
        <v>1521735569000</v>
      </c>
      <c r="W48" s="5">
        <v>1521739169000</v>
      </c>
      <c r="X48" s="5">
        <v>1521741869000</v>
      </c>
      <c r="Y48" s="4">
        <v>359</v>
      </c>
      <c r="Z48" s="4">
        <v>28400</v>
      </c>
      <c r="AA48" s="4">
        <v>226</v>
      </c>
      <c r="AB48" s="4">
        <v>78</v>
      </c>
      <c r="AC48" s="4">
        <v>3</v>
      </c>
      <c r="AD48" s="4">
        <v>5</v>
      </c>
      <c r="AE48" s="4" t="s">
        <v>93</v>
      </c>
      <c r="AF48" s="4" t="s">
        <v>4</v>
      </c>
      <c r="AG48" s="4"/>
    </row>
    <row r="49" spans="1:33" x14ac:dyDescent="0.25">
      <c r="A49" s="4" t="s">
        <v>107</v>
      </c>
      <c r="B49" s="4">
        <v>134</v>
      </c>
      <c r="C49" s="4" t="s">
        <v>107</v>
      </c>
      <c r="D49" s="4">
        <v>0</v>
      </c>
      <c r="E49" s="5">
        <v>1521734558000</v>
      </c>
      <c r="F49" s="5">
        <v>1521734568000</v>
      </c>
      <c r="G49" s="4">
        <v>0</v>
      </c>
      <c r="H49" s="6">
        <v>52282805</v>
      </c>
      <c r="I49" s="6">
        <v>4851171</v>
      </c>
      <c r="J49" s="4" t="s">
        <v>4</v>
      </c>
      <c r="K49" s="4">
        <v>2</v>
      </c>
      <c r="L49" s="13">
        <v>2</v>
      </c>
      <c r="M49" s="13">
        <v>8</v>
      </c>
      <c r="N49" s="4" t="s">
        <v>3390</v>
      </c>
      <c r="O49" s="4">
        <v>66</v>
      </c>
      <c r="P49" s="4" t="s">
        <v>3391</v>
      </c>
      <c r="Q49" s="4" t="s">
        <v>4</v>
      </c>
      <c r="R49" s="4"/>
      <c r="S49" s="4">
        <v>2</v>
      </c>
      <c r="T49" s="4">
        <v>0</v>
      </c>
      <c r="U49" s="4">
        <v>3</v>
      </c>
      <c r="V49" s="5">
        <v>1521734558000</v>
      </c>
      <c r="W49" s="5">
        <v>1521738158000</v>
      </c>
      <c r="X49" s="5">
        <v>1521740858000</v>
      </c>
      <c r="Y49" s="4">
        <v>94</v>
      </c>
      <c r="Z49" s="4">
        <v>28400</v>
      </c>
      <c r="AA49" s="4">
        <v>203</v>
      </c>
      <c r="AB49" s="4">
        <v>70</v>
      </c>
      <c r="AC49" s="4">
        <v>2</v>
      </c>
      <c r="AD49" s="4">
        <v>0</v>
      </c>
      <c r="AE49" s="4" t="s">
        <v>108</v>
      </c>
      <c r="AF49" s="4" t="s">
        <v>4</v>
      </c>
      <c r="AG49" s="4"/>
    </row>
    <row r="50" spans="1:33" x14ac:dyDescent="0.25">
      <c r="A50" s="4" t="s">
        <v>592</v>
      </c>
      <c r="B50" s="4">
        <v>149</v>
      </c>
      <c r="C50" s="4" t="s">
        <v>592</v>
      </c>
      <c r="D50" s="4">
        <v>0</v>
      </c>
      <c r="E50" s="5">
        <v>1521735306000</v>
      </c>
      <c r="F50" s="5">
        <v>1521735308000</v>
      </c>
      <c r="G50" s="4">
        <v>0</v>
      </c>
      <c r="H50" s="6">
        <v>52283168</v>
      </c>
      <c r="I50" s="6">
        <v>4842823</v>
      </c>
      <c r="J50" s="4" t="s">
        <v>4</v>
      </c>
      <c r="K50" s="4">
        <v>2</v>
      </c>
      <c r="L50" s="13">
        <v>2</v>
      </c>
      <c r="M50" s="13">
        <v>8</v>
      </c>
      <c r="N50" s="4" t="s">
        <v>2855</v>
      </c>
      <c r="O50" s="4">
        <v>10</v>
      </c>
      <c r="P50" s="4" t="s">
        <v>3394</v>
      </c>
      <c r="Q50" s="4" t="s">
        <v>4</v>
      </c>
      <c r="R50" s="4"/>
      <c r="S50" s="4">
        <v>2</v>
      </c>
      <c r="T50" s="4">
        <v>0</v>
      </c>
      <c r="U50" s="4">
        <v>2</v>
      </c>
      <c r="V50" s="5">
        <v>1521735295000</v>
      </c>
      <c r="W50" s="5">
        <v>1521738895000</v>
      </c>
      <c r="X50" s="5">
        <v>1521741595000</v>
      </c>
      <c r="Y50" s="4">
        <v>303</v>
      </c>
      <c r="Z50" s="4">
        <v>28400</v>
      </c>
      <c r="AA50" s="4">
        <v>202</v>
      </c>
      <c r="AB50" s="4">
        <v>20</v>
      </c>
      <c r="AC50" s="4">
        <v>2</v>
      </c>
      <c r="AD50" s="4">
        <v>0</v>
      </c>
      <c r="AE50" s="4" t="s">
        <v>11</v>
      </c>
      <c r="AF50" s="4" t="s">
        <v>4</v>
      </c>
      <c r="AG50" s="4"/>
    </row>
    <row r="51" spans="1:33" x14ac:dyDescent="0.25">
      <c r="A51" s="4" t="s">
        <v>145</v>
      </c>
      <c r="B51" s="4">
        <v>25</v>
      </c>
      <c r="C51" s="4" t="s">
        <v>145</v>
      </c>
      <c r="D51" s="4">
        <v>2</v>
      </c>
      <c r="E51" s="5">
        <v>1521734522000</v>
      </c>
      <c r="F51" s="5">
        <v>1521734527000</v>
      </c>
      <c r="G51" s="4">
        <v>0</v>
      </c>
      <c r="H51" s="6">
        <v>52283992</v>
      </c>
      <c r="I51" s="6">
        <v>4841906</v>
      </c>
      <c r="J51" s="4" t="s">
        <v>4</v>
      </c>
      <c r="K51" s="4">
        <v>2</v>
      </c>
      <c r="L51" s="13">
        <v>2</v>
      </c>
      <c r="M51" s="13">
        <v>8</v>
      </c>
      <c r="N51" s="4" t="s">
        <v>2855</v>
      </c>
      <c r="O51" s="4">
        <v>2</v>
      </c>
      <c r="P51" s="4" t="s">
        <v>3394</v>
      </c>
      <c r="Q51" s="4" t="s">
        <v>4</v>
      </c>
      <c r="R51" s="4"/>
      <c r="S51" s="4">
        <v>2</v>
      </c>
      <c r="T51" s="4">
        <v>0</v>
      </c>
      <c r="U51" s="4">
        <v>5</v>
      </c>
      <c r="V51" s="5">
        <v>1521734520000</v>
      </c>
      <c r="W51" s="5">
        <v>1521738120000</v>
      </c>
      <c r="X51" s="5">
        <v>1521740820000</v>
      </c>
      <c r="Y51" s="4">
        <v>249</v>
      </c>
      <c r="Z51" s="4">
        <v>28400</v>
      </c>
      <c r="AA51" s="4">
        <v>274</v>
      </c>
      <c r="AB51" s="4">
        <v>107</v>
      </c>
      <c r="AC51" s="4">
        <v>2</v>
      </c>
      <c r="AD51" s="4">
        <v>2</v>
      </c>
      <c r="AE51" s="4" t="s">
        <v>3</v>
      </c>
      <c r="AF51" s="4" t="s">
        <v>4</v>
      </c>
      <c r="AG51" s="4"/>
    </row>
    <row r="52" spans="1:33" x14ac:dyDescent="0.25">
      <c r="A52" s="7" t="s">
        <v>226</v>
      </c>
      <c r="B52" s="4">
        <v>3</v>
      </c>
      <c r="C52" s="7" t="s">
        <v>226</v>
      </c>
      <c r="D52" s="4">
        <v>3</v>
      </c>
      <c r="E52" s="5">
        <v>1521735661000</v>
      </c>
      <c r="F52" s="5">
        <v>1521735679000</v>
      </c>
      <c r="G52" s="4">
        <v>0</v>
      </c>
      <c r="H52" s="6">
        <v>52285505</v>
      </c>
      <c r="I52" s="6">
        <v>4848019</v>
      </c>
      <c r="J52" s="4" t="s">
        <v>4</v>
      </c>
      <c r="K52" s="4">
        <v>2</v>
      </c>
      <c r="L52" s="13">
        <v>2</v>
      </c>
      <c r="M52" s="13">
        <v>8</v>
      </c>
      <c r="N52" s="4" t="s">
        <v>3396</v>
      </c>
      <c r="O52" s="4">
        <v>48</v>
      </c>
      <c r="P52" s="4" t="s">
        <v>3397</v>
      </c>
      <c r="Q52" s="4" t="s">
        <v>4</v>
      </c>
      <c r="R52" s="4"/>
      <c r="S52" s="4">
        <v>1</v>
      </c>
      <c r="T52" s="4">
        <v>0</v>
      </c>
      <c r="U52" s="4">
        <v>5</v>
      </c>
      <c r="V52" s="5">
        <v>1521735659000</v>
      </c>
      <c r="W52" s="5">
        <v>1521739259000</v>
      </c>
      <c r="X52" s="5">
        <v>1521741959000</v>
      </c>
      <c r="Y52" s="4">
        <v>249</v>
      </c>
      <c r="Z52" s="4">
        <v>28400</v>
      </c>
      <c r="AA52" s="4">
        <v>274</v>
      </c>
      <c r="AB52" s="4">
        <v>275</v>
      </c>
      <c r="AC52" s="4">
        <v>1</v>
      </c>
      <c r="AD52" s="4">
        <v>3</v>
      </c>
      <c r="AE52" s="4" t="s">
        <v>3</v>
      </c>
      <c r="AF52" s="4" t="s">
        <v>4</v>
      </c>
      <c r="AG52" s="4"/>
    </row>
    <row r="53" spans="1:33" x14ac:dyDescent="0.25">
      <c r="A53" s="4" t="s">
        <v>962</v>
      </c>
      <c r="B53" s="4">
        <v>143</v>
      </c>
      <c r="C53" s="4" t="s">
        <v>962</v>
      </c>
      <c r="D53" s="4">
        <v>3</v>
      </c>
      <c r="E53" s="5">
        <v>1521733901000</v>
      </c>
      <c r="F53" s="5">
        <v>1521733920000</v>
      </c>
      <c r="G53" s="4">
        <v>0</v>
      </c>
      <c r="H53" s="6">
        <v>52292583</v>
      </c>
      <c r="I53" s="6">
        <v>4841633</v>
      </c>
      <c r="J53" s="4" t="s">
        <v>4</v>
      </c>
      <c r="K53" s="4">
        <v>2</v>
      </c>
      <c r="L53" s="13">
        <v>2</v>
      </c>
      <c r="M53" s="13">
        <v>9</v>
      </c>
      <c r="N53" s="4" t="s">
        <v>3362</v>
      </c>
      <c r="O53" s="4">
        <v>24</v>
      </c>
      <c r="P53" s="4">
        <v>1185</v>
      </c>
      <c r="Q53" s="4" t="s">
        <v>963</v>
      </c>
      <c r="R53" s="4"/>
      <c r="S53" s="4">
        <v>1</v>
      </c>
      <c r="T53" s="4">
        <v>0</v>
      </c>
      <c r="U53" s="4">
        <v>3</v>
      </c>
      <c r="V53" s="5">
        <v>1521548419000</v>
      </c>
      <c r="W53" s="5">
        <v>1521552019000</v>
      </c>
      <c r="X53" s="5">
        <v>1521554719000</v>
      </c>
      <c r="Y53" s="4">
        <v>94</v>
      </c>
      <c r="Z53" s="4">
        <v>28400</v>
      </c>
      <c r="AA53" s="4">
        <v>264</v>
      </c>
      <c r="AB53" s="4">
        <v>70</v>
      </c>
      <c r="AC53" s="4">
        <v>1</v>
      </c>
      <c r="AD53" s="4">
        <v>3</v>
      </c>
      <c r="AE53" s="4" t="s">
        <v>108</v>
      </c>
      <c r="AF53" s="4" t="s">
        <v>4</v>
      </c>
      <c r="AG53" s="4"/>
    </row>
    <row r="54" spans="1:33" x14ac:dyDescent="0.25">
      <c r="A54" s="4" t="s">
        <v>1306</v>
      </c>
      <c r="B54" s="4">
        <v>320</v>
      </c>
      <c r="C54" s="4" t="s">
        <v>1306</v>
      </c>
      <c r="D54" s="4">
        <v>3</v>
      </c>
      <c r="E54" s="5">
        <v>1521729623000</v>
      </c>
      <c r="F54" s="5">
        <v>1521729635000</v>
      </c>
      <c r="G54" s="4">
        <v>0</v>
      </c>
      <c r="H54" s="6">
        <v>52294615</v>
      </c>
      <c r="I54" s="6">
        <v>4844166</v>
      </c>
      <c r="J54" s="4" t="s">
        <v>4</v>
      </c>
      <c r="K54" s="4">
        <v>2</v>
      </c>
      <c r="L54" s="13">
        <v>2</v>
      </c>
      <c r="M54" s="13">
        <v>9</v>
      </c>
      <c r="N54" s="4" t="s">
        <v>3412</v>
      </c>
      <c r="O54" s="4">
        <v>117</v>
      </c>
      <c r="P54" s="4" t="s">
        <v>3413</v>
      </c>
      <c r="Q54" s="4" t="s">
        <v>1308</v>
      </c>
      <c r="R54" s="4"/>
      <c r="S54" s="4">
        <v>2</v>
      </c>
      <c r="T54" s="4">
        <v>0</v>
      </c>
      <c r="U54" s="4">
        <v>5</v>
      </c>
      <c r="V54" s="5">
        <v>1521553094000</v>
      </c>
      <c r="W54" s="5">
        <v>1521556694000</v>
      </c>
      <c r="X54" s="5">
        <v>1521559394000</v>
      </c>
      <c r="Y54" s="4">
        <v>249</v>
      </c>
      <c r="Z54" s="4">
        <v>28400</v>
      </c>
      <c r="AA54" s="4">
        <v>274</v>
      </c>
      <c r="AB54" s="4">
        <v>257</v>
      </c>
      <c r="AC54" s="4">
        <v>2</v>
      </c>
      <c r="AD54" s="4">
        <v>3</v>
      </c>
      <c r="AE54" s="4" t="s">
        <v>3</v>
      </c>
      <c r="AF54" s="4" t="s">
        <v>4</v>
      </c>
      <c r="AG54" s="4"/>
    </row>
    <row r="55" spans="1:33" x14ac:dyDescent="0.25">
      <c r="A55" s="4" t="s">
        <v>429</v>
      </c>
      <c r="B55" s="4">
        <v>122</v>
      </c>
      <c r="C55" s="4" t="s">
        <v>429</v>
      </c>
      <c r="D55" s="4">
        <v>1</v>
      </c>
      <c r="E55" s="5">
        <v>1521732191000</v>
      </c>
      <c r="F55" s="5">
        <v>1521732214000</v>
      </c>
      <c r="G55" s="4">
        <v>0</v>
      </c>
      <c r="H55" s="6">
        <v>52301337</v>
      </c>
      <c r="I55" s="6">
        <v>4845107</v>
      </c>
      <c r="J55" s="4" t="s">
        <v>310</v>
      </c>
      <c r="K55" s="4">
        <v>2</v>
      </c>
      <c r="L55" s="13">
        <v>2</v>
      </c>
      <c r="M55" s="13">
        <v>9</v>
      </c>
      <c r="N55" s="4" t="s">
        <v>2446</v>
      </c>
      <c r="O55" s="4" t="s">
        <v>2446</v>
      </c>
      <c r="P55" s="4" t="s">
        <v>2446</v>
      </c>
      <c r="Q55" s="4" t="s">
        <v>431</v>
      </c>
      <c r="R55" s="4"/>
      <c r="S55" s="4">
        <v>1</v>
      </c>
      <c r="T55" s="4">
        <v>0</v>
      </c>
      <c r="U55" s="4">
        <v>3</v>
      </c>
      <c r="V55" s="5">
        <v>1521721930000</v>
      </c>
      <c r="W55" s="5">
        <v>1521725530000</v>
      </c>
      <c r="X55" s="5">
        <v>1521728230000</v>
      </c>
      <c r="Y55" s="4">
        <v>68</v>
      </c>
      <c r="Z55" s="4">
        <v>28400</v>
      </c>
      <c r="AA55" s="4">
        <v>243</v>
      </c>
      <c r="AB55" s="4">
        <v>246</v>
      </c>
      <c r="AC55" s="4">
        <v>1</v>
      </c>
      <c r="AD55" s="4">
        <v>1</v>
      </c>
      <c r="AE55" s="4" t="s">
        <v>68</v>
      </c>
      <c r="AF55" s="4" t="s">
        <v>4</v>
      </c>
      <c r="AG55" s="4"/>
    </row>
    <row r="56" spans="1:33" x14ac:dyDescent="0.25">
      <c r="A56" s="4" t="s">
        <v>182</v>
      </c>
      <c r="B56" s="4">
        <v>149</v>
      </c>
      <c r="C56" s="4" t="s">
        <v>182</v>
      </c>
      <c r="D56" s="4">
        <v>0</v>
      </c>
      <c r="E56" s="5">
        <v>1521738001000</v>
      </c>
      <c r="F56" s="5">
        <v>1521738009000</v>
      </c>
      <c r="G56" s="4">
        <v>0</v>
      </c>
      <c r="H56" s="6">
        <v>5230459</v>
      </c>
      <c r="I56" s="6">
        <v>4846927</v>
      </c>
      <c r="J56" s="4" t="s">
        <v>545</v>
      </c>
      <c r="K56" s="4">
        <v>2</v>
      </c>
      <c r="L56" s="13">
        <v>2</v>
      </c>
      <c r="M56" s="13">
        <v>10</v>
      </c>
      <c r="N56" s="4" t="s">
        <v>2450</v>
      </c>
      <c r="O56" s="4">
        <v>22</v>
      </c>
      <c r="P56" s="4" t="s">
        <v>2451</v>
      </c>
      <c r="Q56" s="4" t="s">
        <v>184</v>
      </c>
      <c r="R56" s="4"/>
      <c r="S56" s="4">
        <v>2</v>
      </c>
      <c r="T56" s="4">
        <v>0</v>
      </c>
      <c r="U56" s="4">
        <v>1</v>
      </c>
      <c r="V56" s="5">
        <v>1521551772000</v>
      </c>
      <c r="W56" s="5">
        <v>1521555372000</v>
      </c>
      <c r="X56" s="5">
        <v>1521558072000</v>
      </c>
      <c r="Y56" s="4">
        <v>333</v>
      </c>
      <c r="Z56" s="4">
        <v>28400</v>
      </c>
      <c r="AA56" s="4">
        <v>263</v>
      </c>
      <c r="AB56" s="4">
        <v>39</v>
      </c>
      <c r="AC56" s="4">
        <v>2</v>
      </c>
      <c r="AD56" s="4">
        <v>0</v>
      </c>
      <c r="AE56" s="4" t="s">
        <v>103</v>
      </c>
      <c r="AF56" s="4" t="s">
        <v>4</v>
      </c>
      <c r="AG56" s="4"/>
    </row>
    <row r="57" spans="1:33" x14ac:dyDescent="0.25">
      <c r="A57" s="4" t="s">
        <v>1398</v>
      </c>
      <c r="B57" s="4">
        <v>123</v>
      </c>
      <c r="C57" s="4" t="s">
        <v>1398</v>
      </c>
      <c r="D57" s="4">
        <v>3</v>
      </c>
      <c r="E57" s="5">
        <v>1521738418000</v>
      </c>
      <c r="F57" s="5">
        <v>1521738425000</v>
      </c>
      <c r="G57" s="4">
        <v>0</v>
      </c>
      <c r="H57" s="6">
        <v>52305351</v>
      </c>
      <c r="I57" s="6">
        <v>4850483</v>
      </c>
      <c r="J57" s="4" t="s">
        <v>422</v>
      </c>
      <c r="K57" s="4">
        <v>2</v>
      </c>
      <c r="L57" s="13">
        <v>2</v>
      </c>
      <c r="M57" s="13">
        <v>10</v>
      </c>
      <c r="N57" s="4" t="s">
        <v>3153</v>
      </c>
      <c r="O57" s="4">
        <v>13</v>
      </c>
      <c r="P57" s="4" t="s">
        <v>3154</v>
      </c>
      <c r="Q57" s="4" t="s">
        <v>1400</v>
      </c>
      <c r="R57" s="4"/>
      <c r="S57" s="4">
        <v>3</v>
      </c>
      <c r="T57" s="4">
        <v>0</v>
      </c>
      <c r="U57" s="4">
        <v>3</v>
      </c>
      <c r="V57" s="5">
        <v>1521554663000</v>
      </c>
      <c r="W57" s="5">
        <v>1521558263000</v>
      </c>
      <c r="X57" s="5">
        <v>1521560963000</v>
      </c>
      <c r="Y57" s="4">
        <v>94</v>
      </c>
      <c r="Z57" s="4">
        <v>28400</v>
      </c>
      <c r="AA57" s="4">
        <v>264</v>
      </c>
      <c r="AB57" s="4">
        <v>247</v>
      </c>
      <c r="AC57" s="4">
        <v>3</v>
      </c>
      <c r="AD57" s="4">
        <v>3</v>
      </c>
      <c r="AE57" s="4" t="s">
        <v>108</v>
      </c>
      <c r="AF57" s="4" t="s">
        <v>4</v>
      </c>
      <c r="AG57" s="4"/>
    </row>
    <row r="58" spans="1:33" x14ac:dyDescent="0.25">
      <c r="A58" s="4" t="s">
        <v>623</v>
      </c>
      <c r="B58" s="4">
        <v>143</v>
      </c>
      <c r="C58" s="4" t="s">
        <v>623</v>
      </c>
      <c r="D58" s="4">
        <v>5</v>
      </c>
      <c r="E58" s="5">
        <v>1521727042000</v>
      </c>
      <c r="F58" s="5">
        <v>1521727053000</v>
      </c>
      <c r="G58" s="4">
        <v>0</v>
      </c>
      <c r="H58" s="6">
        <v>52306228</v>
      </c>
      <c r="I58" s="6">
        <v>484942</v>
      </c>
      <c r="J58" s="4" t="s">
        <v>401</v>
      </c>
      <c r="K58" s="4">
        <v>2</v>
      </c>
      <c r="L58" s="13">
        <v>2</v>
      </c>
      <c r="M58" s="13">
        <v>10</v>
      </c>
      <c r="N58" s="4" t="s">
        <v>2446</v>
      </c>
      <c r="O58" s="4" t="s">
        <v>2446</v>
      </c>
      <c r="P58" s="4" t="s">
        <v>2446</v>
      </c>
      <c r="Q58" s="4" t="s">
        <v>625</v>
      </c>
      <c r="R58" s="4"/>
      <c r="S58" s="4">
        <v>1</v>
      </c>
      <c r="T58" s="4">
        <v>0</v>
      </c>
      <c r="U58" s="4" t="s">
        <v>4</v>
      </c>
      <c r="V58" s="5" t="s">
        <v>4</v>
      </c>
      <c r="W58" s="5" t="s">
        <v>4</v>
      </c>
      <c r="X58" s="5" t="s">
        <v>4</v>
      </c>
      <c r="Y58" s="4" t="s">
        <v>4</v>
      </c>
      <c r="Z58" s="4">
        <v>28400</v>
      </c>
      <c r="AA58" s="4" t="s">
        <v>4</v>
      </c>
      <c r="AB58" s="4" t="s">
        <v>4</v>
      </c>
      <c r="AC58" s="4">
        <v>1</v>
      </c>
      <c r="AD58" s="4">
        <v>5</v>
      </c>
      <c r="AE58" s="4" t="s">
        <v>4</v>
      </c>
      <c r="AF58" s="4" t="s">
        <v>4</v>
      </c>
      <c r="AG58" s="4"/>
    </row>
    <row r="59" spans="1:33" x14ac:dyDescent="0.25">
      <c r="A59" s="4" t="s">
        <v>1636</v>
      </c>
      <c r="B59" s="4">
        <v>364</v>
      </c>
      <c r="C59" s="4" t="s">
        <v>1636</v>
      </c>
      <c r="D59" s="4">
        <v>0</v>
      </c>
      <c r="E59" s="5">
        <v>1521733650000</v>
      </c>
      <c r="F59" s="5">
        <v>1521733652000</v>
      </c>
      <c r="G59" s="4">
        <v>0</v>
      </c>
      <c r="H59" s="6">
        <v>52307436</v>
      </c>
      <c r="I59" s="6">
        <v>4849045</v>
      </c>
      <c r="J59" s="4" t="s">
        <v>66</v>
      </c>
      <c r="K59" s="4">
        <v>2</v>
      </c>
      <c r="L59" s="13">
        <v>2</v>
      </c>
      <c r="M59" s="13">
        <v>10</v>
      </c>
      <c r="N59" s="4" t="s">
        <v>2787</v>
      </c>
      <c r="O59" s="4">
        <v>17</v>
      </c>
      <c r="P59" s="4" t="s">
        <v>2788</v>
      </c>
      <c r="Q59" s="4" t="s">
        <v>1638</v>
      </c>
      <c r="R59" s="4"/>
      <c r="S59" s="4">
        <v>3</v>
      </c>
      <c r="T59" s="4">
        <v>0</v>
      </c>
      <c r="U59" s="4">
        <v>3</v>
      </c>
      <c r="V59" s="5">
        <v>1521717737000</v>
      </c>
      <c r="W59" s="5">
        <v>1521721337000</v>
      </c>
      <c r="X59" s="5">
        <v>1521724037000</v>
      </c>
      <c r="Y59" s="4">
        <v>94</v>
      </c>
      <c r="Z59" s="4">
        <v>19768</v>
      </c>
      <c r="AA59" s="4">
        <v>264</v>
      </c>
      <c r="AB59" s="4">
        <v>90</v>
      </c>
      <c r="AC59" s="4">
        <v>3</v>
      </c>
      <c r="AD59" s="4">
        <v>0</v>
      </c>
      <c r="AE59" s="4" t="s">
        <v>108</v>
      </c>
      <c r="AF59" s="4" t="s">
        <v>4</v>
      </c>
      <c r="AG59" s="4"/>
    </row>
    <row r="60" spans="1:33" x14ac:dyDescent="0.25">
      <c r="A60" s="4" t="s">
        <v>1342</v>
      </c>
      <c r="B60" s="4">
        <v>335</v>
      </c>
      <c r="C60" s="4" t="s">
        <v>1342</v>
      </c>
      <c r="D60" s="4">
        <v>3</v>
      </c>
      <c r="E60" s="5">
        <v>1521731557000</v>
      </c>
      <c r="F60" s="5">
        <v>1521731560000</v>
      </c>
      <c r="G60" s="4">
        <v>0</v>
      </c>
      <c r="H60" s="6">
        <v>52315296</v>
      </c>
      <c r="I60" s="6">
        <v>4842077</v>
      </c>
      <c r="J60" s="4" t="s">
        <v>253</v>
      </c>
      <c r="K60" s="4">
        <v>2</v>
      </c>
      <c r="L60" s="13">
        <v>2</v>
      </c>
      <c r="M60" s="13">
        <v>10</v>
      </c>
      <c r="N60" s="4" t="s">
        <v>3189</v>
      </c>
      <c r="O60" s="4">
        <v>10</v>
      </c>
      <c r="P60" s="4" t="s">
        <v>3190</v>
      </c>
      <c r="Q60" s="4" t="s">
        <v>1344</v>
      </c>
      <c r="R60" s="4"/>
      <c r="S60" s="4">
        <v>3</v>
      </c>
      <c r="T60" s="4">
        <v>0</v>
      </c>
      <c r="U60" s="4">
        <v>2</v>
      </c>
      <c r="V60" s="5">
        <v>1521717952000</v>
      </c>
      <c r="W60" s="5">
        <v>1521721552000</v>
      </c>
      <c r="X60" s="5">
        <v>1521724252000</v>
      </c>
      <c r="Y60" s="4">
        <v>103</v>
      </c>
      <c r="Z60" s="4">
        <v>13839</v>
      </c>
      <c r="AA60" s="4">
        <v>274</v>
      </c>
      <c r="AB60" s="4">
        <v>108</v>
      </c>
      <c r="AC60" s="4">
        <v>3</v>
      </c>
      <c r="AD60" s="4">
        <v>3</v>
      </c>
      <c r="AE60" s="4" t="s">
        <v>54</v>
      </c>
      <c r="AF60" s="4" t="s">
        <v>4</v>
      </c>
      <c r="AG60" s="4"/>
    </row>
    <row r="61" spans="1:33" x14ac:dyDescent="0.25">
      <c r="A61" s="4" t="s">
        <v>1152</v>
      </c>
      <c r="B61" s="4">
        <v>242</v>
      </c>
      <c r="C61" s="4" t="s">
        <v>1152</v>
      </c>
      <c r="D61" s="4">
        <v>2</v>
      </c>
      <c r="E61" s="5">
        <v>1521738399000</v>
      </c>
      <c r="F61" s="5">
        <v>1521738402000</v>
      </c>
      <c r="G61" s="4">
        <v>0</v>
      </c>
      <c r="H61" s="6">
        <v>52309502</v>
      </c>
      <c r="I61" s="6">
        <v>4843788</v>
      </c>
      <c r="J61" s="4" t="s">
        <v>533</v>
      </c>
      <c r="K61" s="4">
        <v>2</v>
      </c>
      <c r="L61" s="13">
        <v>2</v>
      </c>
      <c r="M61" s="13">
        <v>10</v>
      </c>
      <c r="N61" s="4" t="s">
        <v>2907</v>
      </c>
      <c r="O61" s="4">
        <v>16</v>
      </c>
      <c r="P61" s="4" t="s">
        <v>2908</v>
      </c>
      <c r="Q61" s="4" t="s">
        <v>1154</v>
      </c>
      <c r="R61" s="4"/>
      <c r="S61" s="4">
        <v>3</v>
      </c>
      <c r="T61" s="4">
        <v>0</v>
      </c>
      <c r="U61" s="4">
        <v>4</v>
      </c>
      <c r="V61" s="5">
        <v>1521735081000</v>
      </c>
      <c r="W61" s="5">
        <v>1521738681000</v>
      </c>
      <c r="X61" s="5">
        <v>1521741381000</v>
      </c>
      <c r="Y61" s="4">
        <v>306</v>
      </c>
      <c r="Z61" s="4">
        <v>28400</v>
      </c>
      <c r="AA61" s="4">
        <v>266</v>
      </c>
      <c r="AB61" s="4">
        <v>78</v>
      </c>
      <c r="AC61" s="4">
        <v>3</v>
      </c>
      <c r="AD61" s="4">
        <v>2</v>
      </c>
      <c r="AE61" s="4" t="s">
        <v>348</v>
      </c>
      <c r="AF61" s="4" t="s">
        <v>4</v>
      </c>
      <c r="AG61" s="4"/>
    </row>
    <row r="62" spans="1:33" x14ac:dyDescent="0.25">
      <c r="A62" s="4" t="s">
        <v>1929</v>
      </c>
      <c r="B62" s="4">
        <v>353</v>
      </c>
      <c r="C62" s="4" t="s">
        <v>1929</v>
      </c>
      <c r="D62" s="4">
        <v>0</v>
      </c>
      <c r="E62" s="5">
        <v>1521738584000</v>
      </c>
      <c r="F62" s="5">
        <v>1521738588000</v>
      </c>
      <c r="G62" s="4">
        <v>0</v>
      </c>
      <c r="H62" s="6">
        <v>52316188</v>
      </c>
      <c r="I62" s="6">
        <v>4842306</v>
      </c>
      <c r="J62" s="4" t="s">
        <v>122</v>
      </c>
      <c r="K62" s="4">
        <v>2</v>
      </c>
      <c r="L62" s="13">
        <v>2</v>
      </c>
      <c r="M62" s="13">
        <v>10</v>
      </c>
      <c r="N62" s="4" t="s">
        <v>3189</v>
      </c>
      <c r="O62" s="4">
        <v>7</v>
      </c>
      <c r="P62" s="4" t="s">
        <v>3190</v>
      </c>
      <c r="Q62" s="4" t="s">
        <v>1931</v>
      </c>
      <c r="R62" s="4"/>
      <c r="S62" s="4">
        <v>3</v>
      </c>
      <c r="T62" s="4">
        <v>0</v>
      </c>
      <c r="U62" s="4">
        <v>5</v>
      </c>
      <c r="V62" s="5">
        <v>1521720110000</v>
      </c>
      <c r="W62" s="5">
        <v>1521723710000</v>
      </c>
      <c r="X62" s="5">
        <v>1521726410000</v>
      </c>
      <c r="Y62" s="4">
        <v>249</v>
      </c>
      <c r="Z62" s="4">
        <v>28400</v>
      </c>
      <c r="AA62" s="4">
        <v>274</v>
      </c>
      <c r="AB62" s="4">
        <v>107</v>
      </c>
      <c r="AC62" s="4">
        <v>3</v>
      </c>
      <c r="AD62" s="4">
        <v>0</v>
      </c>
      <c r="AE62" s="4" t="s">
        <v>3</v>
      </c>
      <c r="AF62" s="4" t="s">
        <v>4</v>
      </c>
      <c r="AG62" s="4"/>
    </row>
    <row r="63" spans="1:33" x14ac:dyDescent="0.25">
      <c r="A63" s="4" t="s">
        <v>1547</v>
      </c>
      <c r="B63" s="4">
        <v>177</v>
      </c>
      <c r="C63" s="4" t="s">
        <v>1547</v>
      </c>
      <c r="D63" s="4">
        <v>0</v>
      </c>
      <c r="E63" s="5">
        <v>1521735413000</v>
      </c>
      <c r="F63" s="5">
        <v>1521735426000</v>
      </c>
      <c r="G63" s="4">
        <v>0</v>
      </c>
      <c r="H63" s="6">
        <v>52315616</v>
      </c>
      <c r="I63" s="6">
        <v>4849386</v>
      </c>
      <c r="J63" s="4" t="s">
        <v>398</v>
      </c>
      <c r="K63" s="4">
        <v>2</v>
      </c>
      <c r="L63" s="13">
        <v>2</v>
      </c>
      <c r="M63" s="13">
        <v>10</v>
      </c>
      <c r="N63" s="4" t="s">
        <v>2450</v>
      </c>
      <c r="O63" s="4">
        <v>311</v>
      </c>
      <c r="P63" s="4" t="s">
        <v>3652</v>
      </c>
      <c r="Q63" s="4" t="s">
        <v>1549</v>
      </c>
      <c r="R63" s="4"/>
      <c r="S63" s="4">
        <v>2</v>
      </c>
      <c r="T63" s="4">
        <v>0</v>
      </c>
      <c r="U63" s="4">
        <v>2</v>
      </c>
      <c r="V63" s="5">
        <v>1521554450000</v>
      </c>
      <c r="W63" s="5">
        <v>1521558050000</v>
      </c>
      <c r="X63" s="5">
        <v>1521560750000</v>
      </c>
      <c r="Y63" s="4">
        <v>310</v>
      </c>
      <c r="Z63" s="4">
        <v>11628</v>
      </c>
      <c r="AA63" s="4">
        <v>249</v>
      </c>
      <c r="AB63" s="4">
        <v>78</v>
      </c>
      <c r="AC63" s="4">
        <v>2</v>
      </c>
      <c r="AD63" s="4">
        <v>0</v>
      </c>
      <c r="AE63" s="4" t="s">
        <v>38</v>
      </c>
      <c r="AF63" s="4" t="s">
        <v>4</v>
      </c>
      <c r="AG63" s="4"/>
    </row>
    <row r="64" spans="1:33" x14ac:dyDescent="0.25">
      <c r="A64" s="4" t="s">
        <v>2283</v>
      </c>
      <c r="B64" s="4">
        <v>306</v>
      </c>
      <c r="C64" s="4" t="s">
        <v>2283</v>
      </c>
      <c r="D64" s="4">
        <v>0</v>
      </c>
      <c r="E64" s="5">
        <v>1521737240000</v>
      </c>
      <c r="F64" s="5">
        <v>1521737243000</v>
      </c>
      <c r="G64" s="4">
        <v>0</v>
      </c>
      <c r="H64" s="6">
        <v>52311972</v>
      </c>
      <c r="I64" s="6">
        <v>4846687</v>
      </c>
      <c r="J64" s="4" t="s">
        <v>504</v>
      </c>
      <c r="K64" s="4">
        <v>2</v>
      </c>
      <c r="L64" s="13">
        <v>2</v>
      </c>
      <c r="M64" s="13">
        <v>10</v>
      </c>
      <c r="N64" s="4" t="s">
        <v>2450</v>
      </c>
      <c r="O64" s="4">
        <v>209</v>
      </c>
      <c r="P64" s="4">
        <v>1182</v>
      </c>
      <c r="Q64" s="4" t="s">
        <v>2285</v>
      </c>
      <c r="R64" s="4"/>
      <c r="S64" s="4">
        <v>1</v>
      </c>
      <c r="T64" s="4">
        <v>0</v>
      </c>
      <c r="U64" s="4" t="s">
        <v>4</v>
      </c>
      <c r="V64" s="5" t="s">
        <v>4</v>
      </c>
      <c r="W64" s="5" t="s">
        <v>4</v>
      </c>
      <c r="X64" s="5" t="s">
        <v>4</v>
      </c>
      <c r="Y64" s="4" t="s">
        <v>4</v>
      </c>
      <c r="Z64" s="4">
        <v>28400</v>
      </c>
      <c r="AA64" s="4" t="s">
        <v>4</v>
      </c>
      <c r="AB64" s="4" t="s">
        <v>4</v>
      </c>
      <c r="AC64" s="4">
        <v>1</v>
      </c>
      <c r="AD64" s="4">
        <v>0</v>
      </c>
      <c r="AE64" s="4" t="s">
        <v>4</v>
      </c>
      <c r="AF64" s="4" t="s">
        <v>4</v>
      </c>
      <c r="AG64" s="4"/>
    </row>
    <row r="65" spans="1:33" x14ac:dyDescent="0.25">
      <c r="A65" s="4" t="s">
        <v>1899</v>
      </c>
      <c r="B65" s="4">
        <v>132</v>
      </c>
      <c r="C65" s="4" t="s">
        <v>1899</v>
      </c>
      <c r="D65" s="4">
        <v>5</v>
      </c>
      <c r="E65" s="5">
        <v>1521735508000</v>
      </c>
      <c r="F65" s="5">
        <v>1521735515000</v>
      </c>
      <c r="G65" s="4">
        <v>0</v>
      </c>
      <c r="H65" s="6">
        <v>52316554</v>
      </c>
      <c r="I65" s="6">
        <v>4870218</v>
      </c>
      <c r="J65" s="4" t="s">
        <v>249</v>
      </c>
      <c r="K65" s="4">
        <v>2</v>
      </c>
      <c r="L65" s="13">
        <v>2</v>
      </c>
      <c r="M65" s="13">
        <v>11</v>
      </c>
      <c r="N65" s="4" t="s">
        <v>2820</v>
      </c>
      <c r="O65" s="4">
        <v>9</v>
      </c>
      <c r="P65" s="4" t="s">
        <v>2821</v>
      </c>
      <c r="Q65" s="4" t="s">
        <v>1901</v>
      </c>
      <c r="R65" s="4"/>
      <c r="S65" s="4">
        <v>1</v>
      </c>
      <c r="T65" s="4">
        <v>0</v>
      </c>
      <c r="U65" s="4">
        <v>5</v>
      </c>
      <c r="V65" s="5">
        <v>1521717942000</v>
      </c>
      <c r="W65" s="5">
        <v>1521721542000</v>
      </c>
      <c r="X65" s="5">
        <v>1521724242000</v>
      </c>
      <c r="Y65" s="4">
        <v>249</v>
      </c>
      <c r="Z65" s="4">
        <v>42753</v>
      </c>
      <c r="AA65" s="4">
        <v>253</v>
      </c>
      <c r="AB65" s="4">
        <v>107</v>
      </c>
      <c r="AC65" s="4">
        <v>1</v>
      </c>
      <c r="AD65" s="4">
        <v>5</v>
      </c>
      <c r="AE65" s="4" t="s">
        <v>3</v>
      </c>
      <c r="AF65" s="4" t="s">
        <v>4</v>
      </c>
      <c r="AG65" s="4"/>
    </row>
    <row r="66" spans="1:33" x14ac:dyDescent="0.25">
      <c r="A66" s="4" t="s">
        <v>967</v>
      </c>
      <c r="B66" s="4">
        <v>143</v>
      </c>
      <c r="C66" s="4" t="s">
        <v>967</v>
      </c>
      <c r="D66" s="4">
        <v>0</v>
      </c>
      <c r="E66" s="5">
        <v>1521738092000</v>
      </c>
      <c r="F66" s="5">
        <v>1521738097000</v>
      </c>
      <c r="G66" s="4">
        <v>0</v>
      </c>
      <c r="H66" s="6">
        <v>52315644</v>
      </c>
      <c r="I66" s="6">
        <v>4856641</v>
      </c>
      <c r="J66" s="4" t="s">
        <v>113</v>
      </c>
      <c r="K66" s="4">
        <v>2</v>
      </c>
      <c r="L66" s="13">
        <v>2</v>
      </c>
      <c r="M66" s="13">
        <v>11</v>
      </c>
      <c r="N66" s="4" t="s">
        <v>2450</v>
      </c>
      <c r="O66" s="4">
        <v>421</v>
      </c>
      <c r="P66" s="4" t="s">
        <v>3536</v>
      </c>
      <c r="Q66" s="4" t="s">
        <v>969</v>
      </c>
      <c r="R66" s="4"/>
      <c r="S66" s="4">
        <v>2</v>
      </c>
      <c r="T66" s="4">
        <v>0</v>
      </c>
      <c r="U66" s="4">
        <v>1</v>
      </c>
      <c r="V66" s="5">
        <v>1521738092000</v>
      </c>
      <c r="W66" s="5">
        <v>1521741692000</v>
      </c>
      <c r="X66" s="5">
        <v>1521744392000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0</v>
      </c>
      <c r="AE66" s="4" t="s">
        <v>4</v>
      </c>
      <c r="AF66" s="4" t="s">
        <v>4</v>
      </c>
      <c r="AG66" s="4"/>
    </row>
    <row r="67" spans="1:33" x14ac:dyDescent="0.25">
      <c r="A67" s="4" t="s">
        <v>1795</v>
      </c>
      <c r="B67" s="4">
        <v>130</v>
      </c>
      <c r="C67" s="4" t="s">
        <v>1795</v>
      </c>
      <c r="D67" s="4">
        <v>0</v>
      </c>
      <c r="E67" s="5">
        <v>1521728925000</v>
      </c>
      <c r="F67" s="5">
        <v>1521728927000</v>
      </c>
      <c r="G67" s="4">
        <v>0</v>
      </c>
      <c r="H67" s="6">
        <v>52319808</v>
      </c>
      <c r="I67" s="6">
        <v>4862796</v>
      </c>
      <c r="J67" s="4" t="s">
        <v>117</v>
      </c>
      <c r="K67" s="4">
        <v>2</v>
      </c>
      <c r="L67" s="13">
        <v>2</v>
      </c>
      <c r="M67" s="13">
        <v>11</v>
      </c>
      <c r="N67" s="4" t="s">
        <v>3556</v>
      </c>
      <c r="O67" s="4">
        <v>43444</v>
      </c>
      <c r="P67" s="4" t="s">
        <v>3557</v>
      </c>
      <c r="Q67" s="4" t="s">
        <v>1797</v>
      </c>
      <c r="R67" s="4"/>
      <c r="S67" s="4">
        <v>2</v>
      </c>
      <c r="T67" s="4">
        <v>0</v>
      </c>
      <c r="U67" s="4">
        <v>5</v>
      </c>
      <c r="V67" s="5">
        <v>1521728925000</v>
      </c>
      <c r="W67" s="5">
        <v>1521732525000</v>
      </c>
      <c r="X67" s="5">
        <v>1521735225000</v>
      </c>
      <c r="Y67" s="4">
        <v>249</v>
      </c>
      <c r="Z67" s="4">
        <v>28400</v>
      </c>
      <c r="AA67" s="4">
        <v>274</v>
      </c>
      <c r="AB67" s="4">
        <v>107</v>
      </c>
      <c r="AC67" s="4">
        <v>2</v>
      </c>
      <c r="AD67" s="4">
        <v>0</v>
      </c>
      <c r="AE67" s="4" t="s">
        <v>3</v>
      </c>
      <c r="AF67" s="4" t="s">
        <v>4</v>
      </c>
      <c r="AG67" s="4"/>
    </row>
    <row r="68" spans="1:33" x14ac:dyDescent="0.25">
      <c r="A68" s="4" t="s">
        <v>112</v>
      </c>
      <c r="B68" s="4">
        <v>306</v>
      </c>
      <c r="C68" s="4" t="s">
        <v>112</v>
      </c>
      <c r="D68" s="4">
        <v>0</v>
      </c>
      <c r="E68" s="5">
        <v>1521738236000</v>
      </c>
      <c r="F68" s="5">
        <v>1521738245000</v>
      </c>
      <c r="G68" s="4">
        <v>0</v>
      </c>
      <c r="H68" s="6">
        <v>52304184</v>
      </c>
      <c r="I68" s="6">
        <v>485769</v>
      </c>
      <c r="J68" s="4" t="s">
        <v>183</v>
      </c>
      <c r="K68" s="4">
        <v>2</v>
      </c>
      <c r="L68" s="13">
        <v>2</v>
      </c>
      <c r="M68" s="13">
        <v>12</v>
      </c>
      <c r="N68" s="4" t="s">
        <v>2582</v>
      </c>
      <c r="O68" s="4">
        <v>3</v>
      </c>
      <c r="P68" s="4" t="s">
        <v>2583</v>
      </c>
      <c r="Q68" s="4" t="s">
        <v>114</v>
      </c>
      <c r="R68" s="4"/>
      <c r="S68" s="4">
        <v>2</v>
      </c>
      <c r="T68" s="4">
        <v>0</v>
      </c>
      <c r="U68" s="4">
        <v>1</v>
      </c>
      <c r="V68" s="5">
        <v>1521558724000</v>
      </c>
      <c r="W68" s="5">
        <v>1521562324000</v>
      </c>
      <c r="X68" s="5">
        <v>1521565024000</v>
      </c>
      <c r="Y68" s="4">
        <v>320</v>
      </c>
      <c r="Z68" s="4">
        <v>28400</v>
      </c>
      <c r="AA68" s="4">
        <v>230</v>
      </c>
      <c r="AB68" s="4">
        <v>131</v>
      </c>
      <c r="AC68" s="4">
        <v>2</v>
      </c>
      <c r="AD68" s="4">
        <v>0</v>
      </c>
      <c r="AE68" s="4" t="s">
        <v>111</v>
      </c>
      <c r="AF68" s="4" t="s">
        <v>4</v>
      </c>
      <c r="AG68" s="4"/>
    </row>
    <row r="69" spans="1:33" x14ac:dyDescent="0.25">
      <c r="A69" s="4" t="s">
        <v>464</v>
      </c>
      <c r="B69" s="4">
        <v>257</v>
      </c>
      <c r="C69" s="4" t="s">
        <v>464</v>
      </c>
      <c r="D69" s="4">
        <v>0</v>
      </c>
      <c r="E69" s="5">
        <v>1521738790000</v>
      </c>
      <c r="F69" s="5">
        <v>1521738797000</v>
      </c>
      <c r="G69" s="4">
        <v>0</v>
      </c>
      <c r="H69" s="6">
        <v>523025</v>
      </c>
      <c r="I69" s="6">
        <v>48616944</v>
      </c>
      <c r="J69" s="4" t="s">
        <v>243</v>
      </c>
      <c r="K69" s="4">
        <v>2</v>
      </c>
      <c r="L69" s="13">
        <v>2</v>
      </c>
      <c r="M69" s="13">
        <v>12</v>
      </c>
      <c r="N69" s="4" t="s">
        <v>243</v>
      </c>
      <c r="O69" s="4">
        <v>57</v>
      </c>
      <c r="P69" s="4" t="s">
        <v>3018</v>
      </c>
      <c r="Q69" s="4" t="s">
        <v>466</v>
      </c>
      <c r="R69" s="4"/>
      <c r="S69" s="4">
        <v>2</v>
      </c>
      <c r="T69" s="4">
        <v>0</v>
      </c>
      <c r="U69" s="4">
        <v>1</v>
      </c>
      <c r="V69" s="5">
        <v>1521724766000</v>
      </c>
      <c r="W69" s="5">
        <v>1521728366000</v>
      </c>
      <c r="X69" s="5">
        <v>1521731066000</v>
      </c>
      <c r="Y69" s="4">
        <v>320</v>
      </c>
      <c r="Z69" s="4">
        <v>28400</v>
      </c>
      <c r="AA69" s="4">
        <v>231</v>
      </c>
      <c r="AB69" s="4">
        <v>131</v>
      </c>
      <c r="AC69" s="4">
        <v>2</v>
      </c>
      <c r="AD69" s="4">
        <v>0</v>
      </c>
      <c r="AE69" s="4" t="s">
        <v>111</v>
      </c>
      <c r="AF69" s="4" t="s">
        <v>4</v>
      </c>
      <c r="AG69" s="4"/>
    </row>
    <row r="70" spans="1:33" x14ac:dyDescent="0.25">
      <c r="A70" s="4" t="s">
        <v>2131</v>
      </c>
      <c r="B70" s="4">
        <v>297</v>
      </c>
      <c r="C70" s="4" t="s">
        <v>2131</v>
      </c>
      <c r="D70" s="4">
        <v>0</v>
      </c>
      <c r="E70" s="5">
        <v>1521739124000</v>
      </c>
      <c r="F70" s="5">
        <v>1521739132000</v>
      </c>
      <c r="G70" s="4">
        <v>0</v>
      </c>
      <c r="H70" s="6">
        <v>523017222</v>
      </c>
      <c r="I70" s="6">
        <v>48634444</v>
      </c>
      <c r="J70" s="4" t="s">
        <v>240</v>
      </c>
      <c r="K70" s="4">
        <v>2</v>
      </c>
      <c r="L70" s="13">
        <v>2</v>
      </c>
      <c r="M70" s="13">
        <v>12</v>
      </c>
      <c r="N70" s="4" t="s">
        <v>240</v>
      </c>
      <c r="O70" s="4">
        <v>85</v>
      </c>
      <c r="P70" s="4" t="s">
        <v>2629</v>
      </c>
      <c r="Q70" s="4" t="s">
        <v>2133</v>
      </c>
      <c r="R70" s="4"/>
      <c r="S70" s="4">
        <v>3</v>
      </c>
      <c r="T70" s="4">
        <v>0</v>
      </c>
      <c r="U70" s="4">
        <v>5</v>
      </c>
      <c r="V70" s="5">
        <v>1521728743000</v>
      </c>
      <c r="W70" s="5">
        <v>1521732343000</v>
      </c>
      <c r="X70" s="5">
        <v>1521735043000</v>
      </c>
      <c r="Y70" s="4">
        <v>249</v>
      </c>
      <c r="Z70" s="4">
        <v>28400</v>
      </c>
      <c r="AA70" s="4">
        <v>274</v>
      </c>
      <c r="AB70" s="4">
        <v>257</v>
      </c>
      <c r="AC70" s="4">
        <v>3</v>
      </c>
      <c r="AD70" s="4">
        <v>0</v>
      </c>
      <c r="AE70" s="4" t="s">
        <v>3</v>
      </c>
      <c r="AF70" s="4" t="s">
        <v>4</v>
      </c>
      <c r="AG70" s="4"/>
    </row>
    <row r="71" spans="1:33" x14ac:dyDescent="0.25">
      <c r="A71" s="4" t="s">
        <v>1021</v>
      </c>
      <c r="B71" s="4">
        <v>242</v>
      </c>
      <c r="C71" s="4" t="s">
        <v>1021</v>
      </c>
      <c r="D71" s="4">
        <v>5</v>
      </c>
      <c r="E71" s="5">
        <v>1521731151000</v>
      </c>
      <c r="F71" s="5">
        <v>1521731159000</v>
      </c>
      <c r="G71" s="4">
        <v>0</v>
      </c>
      <c r="H71" s="6">
        <v>523052</v>
      </c>
      <c r="I71" s="6">
        <v>4857219</v>
      </c>
      <c r="J71" s="4" t="s">
        <v>651</v>
      </c>
      <c r="K71" s="4">
        <v>2</v>
      </c>
      <c r="L71" s="13">
        <v>2</v>
      </c>
      <c r="M71" s="13">
        <v>12</v>
      </c>
      <c r="N71" s="4" t="s">
        <v>2582</v>
      </c>
      <c r="O71" s="4">
        <v>7</v>
      </c>
      <c r="P71" s="4" t="s">
        <v>2583</v>
      </c>
      <c r="Q71" s="4" t="s">
        <v>1023</v>
      </c>
      <c r="R71" s="4"/>
      <c r="S71" s="4">
        <v>1</v>
      </c>
      <c r="T71" s="4">
        <v>0</v>
      </c>
      <c r="U71" s="4">
        <v>1</v>
      </c>
      <c r="V71" s="5">
        <v>1521729708000</v>
      </c>
      <c r="W71" s="5">
        <v>1521733308000</v>
      </c>
      <c r="X71" s="5">
        <v>1521736008000</v>
      </c>
      <c r="Y71" s="4">
        <v>361</v>
      </c>
      <c r="Z71" s="4">
        <v>28400</v>
      </c>
      <c r="AA71" s="4">
        <v>264</v>
      </c>
      <c r="AB71" s="4">
        <v>254</v>
      </c>
      <c r="AC71" s="4">
        <v>1</v>
      </c>
      <c r="AD71" s="4">
        <v>5</v>
      </c>
      <c r="AE71" s="4" t="s">
        <v>21</v>
      </c>
      <c r="AF71" s="4" t="s">
        <v>4</v>
      </c>
      <c r="AG71" s="4"/>
    </row>
    <row r="72" spans="1:33" x14ac:dyDescent="0.25">
      <c r="A72" s="4" t="s">
        <v>1616</v>
      </c>
      <c r="B72" s="4">
        <v>376</v>
      </c>
      <c r="C72" s="4" t="s">
        <v>1616</v>
      </c>
      <c r="D72" s="4">
        <v>1</v>
      </c>
      <c r="E72" s="5">
        <v>1521738708000</v>
      </c>
      <c r="F72" s="5">
        <v>1521738712000</v>
      </c>
      <c r="G72" s="4">
        <v>0</v>
      </c>
      <c r="H72" s="6">
        <v>52303147</v>
      </c>
      <c r="I72" s="6">
        <v>4860939</v>
      </c>
      <c r="J72" s="4" t="s">
        <v>289</v>
      </c>
      <c r="K72" s="4">
        <v>2</v>
      </c>
      <c r="L72" s="13">
        <v>2</v>
      </c>
      <c r="M72" s="13">
        <v>12</v>
      </c>
      <c r="N72" s="4" t="s">
        <v>243</v>
      </c>
      <c r="O72" s="4" t="s">
        <v>3096</v>
      </c>
      <c r="P72" s="4" t="s">
        <v>3097</v>
      </c>
      <c r="Q72" s="4" t="s">
        <v>1618</v>
      </c>
      <c r="R72" s="4"/>
      <c r="S72" s="4">
        <v>1</v>
      </c>
      <c r="T72" s="4">
        <v>0</v>
      </c>
      <c r="U72" s="4">
        <v>2</v>
      </c>
      <c r="V72" s="5">
        <v>1521722117000</v>
      </c>
      <c r="W72" s="5">
        <v>1521725717000</v>
      </c>
      <c r="X72" s="5">
        <v>1521728417000</v>
      </c>
      <c r="Y72" s="4">
        <v>302</v>
      </c>
      <c r="Z72" s="4">
        <v>28400</v>
      </c>
      <c r="AA72" s="4">
        <v>213</v>
      </c>
      <c r="AB72" s="4">
        <v>66</v>
      </c>
      <c r="AC72" s="4">
        <v>1</v>
      </c>
      <c r="AD72" s="4">
        <v>1</v>
      </c>
      <c r="AE72" s="4" t="s">
        <v>135</v>
      </c>
      <c r="AF72" s="4" t="s">
        <v>4</v>
      </c>
      <c r="AG72" s="4"/>
    </row>
    <row r="73" spans="1:33" x14ac:dyDescent="0.25">
      <c r="A73" s="4" t="s">
        <v>2216</v>
      </c>
      <c r="B73" s="4">
        <v>149</v>
      </c>
      <c r="C73" s="4" t="s">
        <v>2216</v>
      </c>
      <c r="D73" s="4">
        <v>5</v>
      </c>
      <c r="E73" s="5">
        <v>1521732011000</v>
      </c>
      <c r="F73" s="5">
        <v>1521732012000</v>
      </c>
      <c r="G73" s="4">
        <v>0</v>
      </c>
      <c r="H73" s="6">
        <v>52306157</v>
      </c>
      <c r="I73" s="6">
        <v>4857278</v>
      </c>
      <c r="J73" s="4" t="s">
        <v>266</v>
      </c>
      <c r="K73" s="4">
        <v>2</v>
      </c>
      <c r="L73" s="13">
        <v>2</v>
      </c>
      <c r="M73" s="13">
        <v>12</v>
      </c>
      <c r="N73" s="4" t="s">
        <v>2582</v>
      </c>
      <c r="O73" s="4">
        <v>9</v>
      </c>
      <c r="P73" s="4" t="s">
        <v>2583</v>
      </c>
      <c r="Q73" s="4" t="s">
        <v>2218</v>
      </c>
      <c r="R73" s="4"/>
      <c r="S73" s="4">
        <v>3</v>
      </c>
      <c r="T73" s="4">
        <v>0</v>
      </c>
      <c r="U73" s="4">
        <v>3</v>
      </c>
      <c r="V73" s="5">
        <v>1521732007000</v>
      </c>
      <c r="W73" s="5">
        <v>1521735607000</v>
      </c>
      <c r="X73" s="5">
        <v>1521738307000</v>
      </c>
      <c r="Y73" s="4">
        <v>68</v>
      </c>
      <c r="Z73" s="4">
        <v>28400</v>
      </c>
      <c r="AA73" s="4">
        <v>243</v>
      </c>
      <c r="AB73" s="4">
        <v>245</v>
      </c>
      <c r="AC73" s="4">
        <v>3</v>
      </c>
      <c r="AD73" s="4">
        <v>5</v>
      </c>
      <c r="AE73" s="4" t="s">
        <v>68</v>
      </c>
      <c r="AF73" s="4" t="s">
        <v>4</v>
      </c>
      <c r="AG73" s="4"/>
    </row>
    <row r="74" spans="1:33" x14ac:dyDescent="0.25">
      <c r="A74" s="4" t="s">
        <v>896</v>
      </c>
      <c r="B74" s="4">
        <v>248</v>
      </c>
      <c r="C74" s="4" t="s">
        <v>896</v>
      </c>
      <c r="D74" s="4">
        <v>1</v>
      </c>
      <c r="E74" s="5">
        <v>1521736830000</v>
      </c>
      <c r="F74" s="5">
        <v>1521736834000</v>
      </c>
      <c r="G74" s="4">
        <v>0</v>
      </c>
      <c r="H74" s="6">
        <v>52301232</v>
      </c>
      <c r="I74" s="6">
        <v>4866791</v>
      </c>
      <c r="J74" s="4" t="s">
        <v>571</v>
      </c>
      <c r="K74" s="4">
        <v>2</v>
      </c>
      <c r="L74" s="13">
        <v>2</v>
      </c>
      <c r="M74" s="13">
        <v>12</v>
      </c>
      <c r="N74" s="4" t="s">
        <v>3267</v>
      </c>
      <c r="O74" s="4">
        <v>55</v>
      </c>
      <c r="P74" s="4" t="s">
        <v>3268</v>
      </c>
      <c r="Q74" s="4" t="s">
        <v>898</v>
      </c>
      <c r="R74" s="4"/>
      <c r="S74" s="4">
        <v>1</v>
      </c>
      <c r="T74" s="4">
        <v>0</v>
      </c>
      <c r="U74" s="4">
        <v>1</v>
      </c>
      <c r="V74" s="5">
        <v>1521560389000</v>
      </c>
      <c r="W74" s="5">
        <v>1521563989000</v>
      </c>
      <c r="X74" s="5">
        <v>1521566689000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1</v>
      </c>
      <c r="AE74" s="4" t="s">
        <v>103</v>
      </c>
      <c r="AF74" s="4" t="s">
        <v>4</v>
      </c>
      <c r="AG74" s="4"/>
    </row>
    <row r="75" spans="1:33" x14ac:dyDescent="0.25">
      <c r="A75" s="4" t="s">
        <v>887</v>
      </c>
      <c r="B75" s="4">
        <v>130</v>
      </c>
      <c r="C75" s="4" t="s">
        <v>887</v>
      </c>
      <c r="D75" s="4">
        <v>0</v>
      </c>
      <c r="E75" s="5">
        <v>1521735596000</v>
      </c>
      <c r="F75" s="5">
        <v>1521735609000</v>
      </c>
      <c r="G75" s="4">
        <v>0</v>
      </c>
      <c r="H75" s="6">
        <v>52302391</v>
      </c>
      <c r="I75" s="6">
        <v>4866153</v>
      </c>
      <c r="J75" s="4" t="s">
        <v>223</v>
      </c>
      <c r="K75" s="4">
        <v>2</v>
      </c>
      <c r="L75" s="13">
        <v>2</v>
      </c>
      <c r="M75" s="13">
        <v>12</v>
      </c>
      <c r="N75" s="4" t="s">
        <v>3289</v>
      </c>
      <c r="O75" s="4">
        <v>53</v>
      </c>
      <c r="P75" s="4" t="s">
        <v>3290</v>
      </c>
      <c r="Q75" s="4" t="s">
        <v>889</v>
      </c>
      <c r="R75" s="4"/>
      <c r="S75" s="4">
        <v>3</v>
      </c>
      <c r="T75" s="4">
        <v>0</v>
      </c>
      <c r="U75" s="4">
        <v>5</v>
      </c>
      <c r="V75" s="5">
        <v>1521718700000</v>
      </c>
      <c r="W75" s="5">
        <v>1521722300000</v>
      </c>
      <c r="X75" s="5">
        <v>1521725000000</v>
      </c>
      <c r="Y75" s="4">
        <v>249</v>
      </c>
      <c r="Z75" s="4">
        <v>42753</v>
      </c>
      <c r="AA75" s="4">
        <v>274</v>
      </c>
      <c r="AB75" s="4">
        <v>257</v>
      </c>
      <c r="AC75" s="4">
        <v>3</v>
      </c>
      <c r="AD75" s="4">
        <v>0</v>
      </c>
      <c r="AE75" s="4" t="s">
        <v>3</v>
      </c>
      <c r="AF75" s="4" t="s">
        <v>4</v>
      </c>
      <c r="AG75" s="4"/>
    </row>
    <row r="76" spans="1:33" x14ac:dyDescent="0.25">
      <c r="A76" s="4" t="s">
        <v>245</v>
      </c>
      <c r="B76" s="4">
        <v>242</v>
      </c>
      <c r="C76" s="4" t="s">
        <v>245</v>
      </c>
      <c r="D76" s="4">
        <v>0</v>
      </c>
      <c r="E76" s="5">
        <v>1521723608000</v>
      </c>
      <c r="F76" s="5">
        <v>1521723973000</v>
      </c>
      <c r="G76" s="4">
        <v>0</v>
      </c>
      <c r="H76" s="6">
        <v>523033683</v>
      </c>
      <c r="I76" s="6">
        <v>48594868</v>
      </c>
      <c r="J76" s="4" t="s">
        <v>2436</v>
      </c>
      <c r="K76" s="4">
        <v>2</v>
      </c>
      <c r="L76" s="13">
        <v>2</v>
      </c>
      <c r="M76" s="13">
        <v>12</v>
      </c>
      <c r="N76" s="4" t="s">
        <v>3734</v>
      </c>
      <c r="O76" s="4">
        <v>55</v>
      </c>
      <c r="P76" s="4" t="s">
        <v>3735</v>
      </c>
      <c r="Q76" s="4" t="s">
        <v>247</v>
      </c>
      <c r="R76" s="4"/>
      <c r="S76" s="4">
        <v>3</v>
      </c>
      <c r="T76" s="4">
        <v>0</v>
      </c>
      <c r="U76" s="4">
        <v>5</v>
      </c>
      <c r="V76" s="5">
        <v>1521717077000</v>
      </c>
      <c r="W76" s="5">
        <v>1521720677000</v>
      </c>
      <c r="X76" s="5">
        <v>1521723377000</v>
      </c>
      <c r="Y76" s="4">
        <v>249</v>
      </c>
      <c r="Z76" s="4">
        <v>42753</v>
      </c>
      <c r="AA76" s="4">
        <v>274</v>
      </c>
      <c r="AB76" s="4">
        <v>107</v>
      </c>
      <c r="AC76" s="4">
        <v>3</v>
      </c>
      <c r="AD76" s="4">
        <v>0</v>
      </c>
      <c r="AE76" s="4" t="s">
        <v>3</v>
      </c>
      <c r="AF76" s="4" t="s">
        <v>4</v>
      </c>
      <c r="AG76" s="4"/>
    </row>
    <row r="77" spans="1:33" x14ac:dyDescent="0.25">
      <c r="A77" s="4" t="s">
        <v>598</v>
      </c>
      <c r="B77" s="4">
        <v>200</v>
      </c>
      <c r="C77" s="4" t="s">
        <v>598</v>
      </c>
      <c r="D77" s="4">
        <v>5</v>
      </c>
      <c r="E77" s="5">
        <v>1521738025000</v>
      </c>
      <c r="F77" s="5">
        <v>1521738034000</v>
      </c>
      <c r="G77" s="4">
        <v>0</v>
      </c>
      <c r="H77" s="6">
        <v>52302608</v>
      </c>
      <c r="I77" s="6">
        <v>4860407</v>
      </c>
      <c r="J77" s="4" t="s">
        <v>2436</v>
      </c>
      <c r="K77" s="4">
        <v>2</v>
      </c>
      <c r="L77" s="13">
        <v>2</v>
      </c>
      <c r="M77" s="13">
        <v>12</v>
      </c>
      <c r="N77" s="4" t="s">
        <v>3732</v>
      </c>
      <c r="O77" s="4">
        <v>87</v>
      </c>
      <c r="P77" s="4" t="s">
        <v>3733</v>
      </c>
      <c r="Q77" s="4" t="s">
        <v>600</v>
      </c>
      <c r="R77" s="4"/>
      <c r="S77" s="4">
        <v>2</v>
      </c>
      <c r="T77" s="4">
        <v>0</v>
      </c>
      <c r="U77" s="4">
        <v>2</v>
      </c>
      <c r="V77" s="5">
        <v>1521738022000</v>
      </c>
      <c r="W77" s="5">
        <v>1521741622000</v>
      </c>
      <c r="X77" s="5">
        <v>1521744322000</v>
      </c>
      <c r="Y77" s="4" t="s">
        <v>4</v>
      </c>
      <c r="Z77" s="4">
        <v>28400</v>
      </c>
      <c r="AA77" s="4" t="s">
        <v>4</v>
      </c>
      <c r="AB77" s="4" t="s">
        <v>4</v>
      </c>
      <c r="AC77" s="4">
        <v>2</v>
      </c>
      <c r="AD77" s="4">
        <v>5</v>
      </c>
      <c r="AE77" s="4" t="s">
        <v>4</v>
      </c>
      <c r="AF77" s="4" t="s">
        <v>4</v>
      </c>
      <c r="AG77" s="4"/>
    </row>
    <row r="78" spans="1:33" x14ac:dyDescent="0.25">
      <c r="A78" s="4" t="s">
        <v>1568</v>
      </c>
      <c r="B78" s="4">
        <v>38</v>
      </c>
      <c r="C78" s="4" t="s">
        <v>1568</v>
      </c>
      <c r="D78" s="4">
        <v>0</v>
      </c>
      <c r="E78" s="5">
        <v>1521710107000</v>
      </c>
      <c r="F78" s="5">
        <v>1521723368000</v>
      </c>
      <c r="G78" s="4">
        <v>0</v>
      </c>
      <c r="H78" s="6">
        <v>52302819</v>
      </c>
      <c r="I78" s="6">
        <v>4859881</v>
      </c>
      <c r="J78" s="4" t="s">
        <v>2436</v>
      </c>
      <c r="K78" s="4">
        <v>2</v>
      </c>
      <c r="L78" s="13">
        <v>2</v>
      </c>
      <c r="M78" s="13">
        <v>12</v>
      </c>
      <c r="N78" s="4" t="s">
        <v>3732</v>
      </c>
      <c r="O78" s="4">
        <v>98</v>
      </c>
      <c r="P78" s="4" t="s">
        <v>3733</v>
      </c>
      <c r="Q78" s="4" t="s">
        <v>1570</v>
      </c>
      <c r="R78" s="4"/>
      <c r="S78" s="4">
        <v>3</v>
      </c>
      <c r="T78" s="4">
        <v>0</v>
      </c>
      <c r="U78" s="4">
        <v>3</v>
      </c>
      <c r="V78" s="5">
        <v>1521558295000</v>
      </c>
      <c r="W78" s="5">
        <v>1521561895000</v>
      </c>
      <c r="X78" s="5">
        <v>1521564595000</v>
      </c>
      <c r="Y78" s="4">
        <v>124</v>
      </c>
      <c r="Z78" s="4">
        <v>28400</v>
      </c>
      <c r="AA78" s="4">
        <v>218</v>
      </c>
      <c r="AB78" s="4">
        <v>254</v>
      </c>
      <c r="AC78" s="4">
        <v>3</v>
      </c>
      <c r="AD78" s="4">
        <v>0</v>
      </c>
      <c r="AE78" s="4" t="s">
        <v>61</v>
      </c>
      <c r="AF78" s="4" t="s">
        <v>4</v>
      </c>
      <c r="AG78" s="4"/>
    </row>
    <row r="79" spans="1:33" x14ac:dyDescent="0.25">
      <c r="A79" s="4" t="s">
        <v>2142</v>
      </c>
      <c r="B79" s="4">
        <v>322</v>
      </c>
      <c r="C79" s="4" t="s">
        <v>2142</v>
      </c>
      <c r="D79" s="4">
        <v>0</v>
      </c>
      <c r="E79" s="5">
        <v>1521739305000</v>
      </c>
      <c r="F79" s="5">
        <v>1521739310000</v>
      </c>
      <c r="G79" s="4">
        <v>0</v>
      </c>
      <c r="H79" s="6">
        <v>52303795</v>
      </c>
      <c r="I79" s="6">
        <v>4860909</v>
      </c>
      <c r="J79" s="4" t="s">
        <v>2436</v>
      </c>
      <c r="K79" s="4">
        <v>2</v>
      </c>
      <c r="L79" s="13">
        <v>2</v>
      </c>
      <c r="M79" s="13">
        <v>12</v>
      </c>
      <c r="N79" s="4" t="s">
        <v>3501</v>
      </c>
      <c r="O79" s="4">
        <v>26</v>
      </c>
      <c r="P79" s="4" t="s">
        <v>3737</v>
      </c>
      <c r="Q79" s="4" t="s">
        <v>2144</v>
      </c>
      <c r="R79" s="4"/>
      <c r="S79" s="4">
        <v>1</v>
      </c>
      <c r="T79" s="4">
        <v>0</v>
      </c>
      <c r="U79" s="4">
        <v>2</v>
      </c>
      <c r="V79" s="5">
        <v>1521727747000</v>
      </c>
      <c r="W79" s="5">
        <v>1521731347000</v>
      </c>
      <c r="X79" s="5">
        <v>1521734047000</v>
      </c>
      <c r="Y79" s="4">
        <v>302</v>
      </c>
      <c r="Z79" s="4">
        <v>28400</v>
      </c>
      <c r="AA79" s="4">
        <v>213</v>
      </c>
      <c r="AB79" s="4">
        <v>280</v>
      </c>
      <c r="AC79" s="4">
        <v>1</v>
      </c>
      <c r="AD79" s="4">
        <v>0</v>
      </c>
      <c r="AE79" s="4" t="s">
        <v>135</v>
      </c>
      <c r="AF79" s="4" t="s">
        <v>4</v>
      </c>
      <c r="AG79" s="4"/>
    </row>
    <row r="80" spans="1:33" x14ac:dyDescent="0.25">
      <c r="A80" s="4" t="s">
        <v>372</v>
      </c>
      <c r="B80" s="4">
        <v>149</v>
      </c>
      <c r="C80" s="4" t="s">
        <v>372</v>
      </c>
      <c r="D80" s="4">
        <v>3</v>
      </c>
      <c r="E80" s="5">
        <v>1521737580000</v>
      </c>
      <c r="F80" s="5">
        <v>1521737592000</v>
      </c>
      <c r="G80" s="4">
        <v>0</v>
      </c>
      <c r="H80" s="6">
        <v>52302977</v>
      </c>
      <c r="I80" s="6">
        <v>4859122</v>
      </c>
      <c r="J80" s="4" t="s">
        <v>4668</v>
      </c>
      <c r="K80" s="4">
        <v>2</v>
      </c>
      <c r="L80" s="13">
        <v>2</v>
      </c>
      <c r="M80" s="13">
        <v>12</v>
      </c>
      <c r="N80" s="4" t="s">
        <v>3732</v>
      </c>
      <c r="O80" s="4" t="s">
        <v>3741</v>
      </c>
      <c r="P80" s="4" t="s">
        <v>3733</v>
      </c>
      <c r="Q80" s="4" t="s">
        <v>4</v>
      </c>
      <c r="R80" s="4"/>
      <c r="S80" s="4">
        <v>2</v>
      </c>
      <c r="T80" s="4">
        <v>0</v>
      </c>
      <c r="U80" s="4">
        <v>1</v>
      </c>
      <c r="V80" s="5">
        <v>1521721218000</v>
      </c>
      <c r="W80" s="5">
        <v>1521724818000</v>
      </c>
      <c r="X80" s="5">
        <v>1521727518000</v>
      </c>
      <c r="Y80" s="4">
        <v>361</v>
      </c>
      <c r="Z80" s="4">
        <v>28400</v>
      </c>
      <c r="AA80" s="4">
        <v>244</v>
      </c>
      <c r="AB80" s="4">
        <v>70</v>
      </c>
      <c r="AC80" s="4">
        <v>2</v>
      </c>
      <c r="AD80" s="4">
        <v>3</v>
      </c>
      <c r="AE80" s="4" t="s">
        <v>21</v>
      </c>
      <c r="AF80" s="4" t="s">
        <v>4</v>
      </c>
      <c r="AG80" s="4"/>
    </row>
    <row r="81" spans="1:33" x14ac:dyDescent="0.25">
      <c r="A81" s="4" t="s">
        <v>1621</v>
      </c>
      <c r="B81" s="4">
        <v>317</v>
      </c>
      <c r="C81" s="4" t="s">
        <v>1621</v>
      </c>
      <c r="D81" s="4">
        <v>0</v>
      </c>
      <c r="E81" s="5">
        <v>1521734477000</v>
      </c>
      <c r="F81" s="5">
        <v>1521734494000</v>
      </c>
      <c r="G81" s="4">
        <v>0</v>
      </c>
      <c r="H81" s="6">
        <v>52321795</v>
      </c>
      <c r="I81" s="6">
        <v>4869168</v>
      </c>
      <c r="J81" s="4" t="s">
        <v>605</v>
      </c>
      <c r="K81" s="4">
        <v>2</v>
      </c>
      <c r="L81" s="13">
        <v>2</v>
      </c>
      <c r="M81" s="13">
        <v>13</v>
      </c>
      <c r="N81" s="4" t="s">
        <v>2446</v>
      </c>
      <c r="O81" s="4" t="s">
        <v>2446</v>
      </c>
      <c r="P81" s="4" t="s">
        <v>2446</v>
      </c>
      <c r="Q81" s="4" t="s">
        <v>1623</v>
      </c>
      <c r="R81" s="4"/>
      <c r="S81" s="4">
        <v>1</v>
      </c>
      <c r="T81" s="4">
        <v>0</v>
      </c>
      <c r="U81" s="4">
        <v>5</v>
      </c>
      <c r="V81" s="5">
        <v>1521717871000</v>
      </c>
      <c r="W81" s="5">
        <v>1521721471000</v>
      </c>
      <c r="X81" s="5">
        <v>1521724171000</v>
      </c>
      <c r="Y81" s="4">
        <v>249</v>
      </c>
      <c r="Z81" s="4">
        <v>42753</v>
      </c>
      <c r="AA81" s="4">
        <v>253</v>
      </c>
      <c r="AB81" s="4">
        <v>257</v>
      </c>
      <c r="AC81" s="4">
        <v>1</v>
      </c>
      <c r="AD81" s="4">
        <v>0</v>
      </c>
      <c r="AE81" s="4" t="s">
        <v>3</v>
      </c>
      <c r="AF81" s="4" t="s">
        <v>4</v>
      </c>
      <c r="AG81" s="4"/>
    </row>
    <row r="82" spans="1:33" x14ac:dyDescent="0.25">
      <c r="A82" s="4" t="s">
        <v>1833</v>
      </c>
      <c r="B82" s="4">
        <v>131</v>
      </c>
      <c r="C82" s="4" t="s">
        <v>1833</v>
      </c>
      <c r="D82" s="4">
        <v>2</v>
      </c>
      <c r="E82" s="5">
        <v>1521738974000</v>
      </c>
      <c r="F82" s="5">
        <v>1521738989000</v>
      </c>
      <c r="G82" s="4">
        <v>0</v>
      </c>
      <c r="H82" s="6">
        <v>52320696</v>
      </c>
      <c r="I82" s="6">
        <v>487169</v>
      </c>
      <c r="J82" s="4" t="s">
        <v>465</v>
      </c>
      <c r="K82" s="4">
        <v>2</v>
      </c>
      <c r="L82" s="13">
        <v>2</v>
      </c>
      <c r="M82" s="13">
        <v>13</v>
      </c>
      <c r="N82" s="4" t="s">
        <v>3709</v>
      </c>
      <c r="O82" s="4">
        <v>100</v>
      </c>
      <c r="P82" s="4">
        <v>1183</v>
      </c>
      <c r="Q82" s="4" t="s">
        <v>1835</v>
      </c>
      <c r="R82" s="4"/>
      <c r="S82" s="4">
        <v>1</v>
      </c>
      <c r="T82" s="4">
        <v>0</v>
      </c>
      <c r="U82" s="4">
        <v>4</v>
      </c>
      <c r="V82" s="5">
        <v>1521720655000</v>
      </c>
      <c r="W82" s="5">
        <v>1521724255000</v>
      </c>
      <c r="X82" s="5">
        <v>1521726955000</v>
      </c>
      <c r="Y82" s="4">
        <v>248</v>
      </c>
      <c r="Z82" s="4">
        <v>28400</v>
      </c>
      <c r="AA82" s="4">
        <v>202</v>
      </c>
      <c r="AB82" s="4">
        <v>279</v>
      </c>
      <c r="AC82" s="4">
        <v>1</v>
      </c>
      <c r="AD82" s="4">
        <v>2</v>
      </c>
      <c r="AE82" s="4" t="s">
        <v>214</v>
      </c>
      <c r="AF82" s="4" t="s">
        <v>4</v>
      </c>
      <c r="AG82" s="4"/>
    </row>
    <row r="83" spans="1:33" x14ac:dyDescent="0.25">
      <c r="A83" s="4" t="s">
        <v>2026</v>
      </c>
      <c r="B83" s="4">
        <v>112</v>
      </c>
      <c r="C83" s="4" t="s">
        <v>2026</v>
      </c>
      <c r="D83" s="4">
        <v>2</v>
      </c>
      <c r="E83" s="5">
        <v>1521738750000</v>
      </c>
      <c r="F83" s="5">
        <v>1521738755000</v>
      </c>
      <c r="G83" s="4">
        <v>0</v>
      </c>
      <c r="H83" s="6">
        <v>52283708</v>
      </c>
      <c r="I83" s="6">
        <v>486174</v>
      </c>
      <c r="J83" s="4" t="s">
        <v>4</v>
      </c>
      <c r="K83" s="4">
        <v>2</v>
      </c>
      <c r="L83" s="13">
        <v>2</v>
      </c>
      <c r="M83" s="13">
        <v>14</v>
      </c>
      <c r="N83" s="4" t="s">
        <v>2446</v>
      </c>
      <c r="O83" s="4" t="s">
        <v>2446</v>
      </c>
      <c r="P83" s="4" t="s">
        <v>2446</v>
      </c>
      <c r="Q83" s="4" t="s">
        <v>2027</v>
      </c>
      <c r="R83" s="4"/>
      <c r="S83" s="4">
        <v>1</v>
      </c>
      <c r="T83" s="4">
        <v>0</v>
      </c>
      <c r="U83" s="4">
        <v>4</v>
      </c>
      <c r="V83" s="5">
        <v>1521721483000</v>
      </c>
      <c r="W83" s="5">
        <v>1521725083000</v>
      </c>
      <c r="X83" s="5">
        <v>1521727783000</v>
      </c>
      <c r="Y83" s="4">
        <v>248</v>
      </c>
      <c r="Z83" s="4">
        <v>28400</v>
      </c>
      <c r="AA83" s="4">
        <v>202</v>
      </c>
      <c r="AB83" s="4">
        <v>32</v>
      </c>
      <c r="AC83" s="4">
        <v>1</v>
      </c>
      <c r="AD83" s="4">
        <v>2</v>
      </c>
      <c r="AE83" s="4" t="s">
        <v>214</v>
      </c>
      <c r="AF83" s="4" t="s">
        <v>4</v>
      </c>
      <c r="AG83" s="4"/>
    </row>
    <row r="84" spans="1:33" x14ac:dyDescent="0.25">
      <c r="A84" s="4" t="s">
        <v>140</v>
      </c>
      <c r="B84" s="4">
        <v>289</v>
      </c>
      <c r="C84" s="4" t="s">
        <v>140</v>
      </c>
      <c r="D84" s="4">
        <v>0</v>
      </c>
      <c r="E84" s="5">
        <v>1521730962000</v>
      </c>
      <c r="F84" s="5">
        <v>1521730963000</v>
      </c>
      <c r="G84" s="4">
        <v>0</v>
      </c>
      <c r="H84" s="6">
        <v>52278947</v>
      </c>
      <c r="I84" s="6">
        <v>4865096</v>
      </c>
      <c r="J84" s="4" t="s">
        <v>4</v>
      </c>
      <c r="K84" s="4">
        <v>2</v>
      </c>
      <c r="L84" s="13">
        <v>2</v>
      </c>
      <c r="M84" s="13">
        <v>14</v>
      </c>
      <c r="N84" s="4" t="s">
        <v>3381</v>
      </c>
      <c r="O84" s="4">
        <v>336</v>
      </c>
      <c r="P84" s="4" t="s">
        <v>3382</v>
      </c>
      <c r="Q84" s="4" t="s">
        <v>4</v>
      </c>
      <c r="R84" s="4"/>
      <c r="S84" s="4">
        <v>1</v>
      </c>
      <c r="T84" s="4">
        <v>0</v>
      </c>
      <c r="U84" s="4">
        <v>2</v>
      </c>
      <c r="V84" s="5">
        <v>1521730961000</v>
      </c>
      <c r="W84" s="5">
        <v>1521734561000</v>
      </c>
      <c r="X84" s="5">
        <v>1521737261000</v>
      </c>
      <c r="Y84" s="4">
        <v>310</v>
      </c>
      <c r="Z84" s="4">
        <v>28400</v>
      </c>
      <c r="AA84" s="4">
        <v>249</v>
      </c>
      <c r="AB84" s="4">
        <v>251</v>
      </c>
      <c r="AC84" s="4">
        <v>1</v>
      </c>
      <c r="AD84" s="4">
        <v>0</v>
      </c>
      <c r="AE84" s="4" t="s">
        <v>38</v>
      </c>
      <c r="AF84" s="4" t="s">
        <v>4</v>
      </c>
      <c r="AG84" s="4"/>
    </row>
    <row r="85" spans="1:33" x14ac:dyDescent="0.25">
      <c r="A85" s="4" t="s">
        <v>783</v>
      </c>
      <c r="B85" s="4">
        <v>149</v>
      </c>
      <c r="C85" s="4" t="s">
        <v>783</v>
      </c>
      <c r="D85" s="4">
        <v>4</v>
      </c>
      <c r="E85" s="5">
        <v>1521738470000</v>
      </c>
      <c r="F85" s="5">
        <v>1521738487000</v>
      </c>
      <c r="G85" s="4">
        <v>0</v>
      </c>
      <c r="H85" s="6">
        <v>52286791</v>
      </c>
      <c r="I85" s="6">
        <v>4825643</v>
      </c>
      <c r="J85" s="4" t="s">
        <v>4</v>
      </c>
      <c r="K85" s="4">
        <v>2</v>
      </c>
      <c r="L85" s="13">
        <v>2</v>
      </c>
      <c r="M85" s="13">
        <v>15</v>
      </c>
      <c r="N85" s="4" t="s">
        <v>2856</v>
      </c>
      <c r="O85" s="4">
        <v>367</v>
      </c>
      <c r="P85" s="4" t="s">
        <v>2857</v>
      </c>
      <c r="Q85" s="4" t="s">
        <v>784</v>
      </c>
      <c r="R85" s="4"/>
      <c r="S85" s="4">
        <v>2</v>
      </c>
      <c r="T85" s="4">
        <v>0</v>
      </c>
      <c r="U85" s="4">
        <v>1</v>
      </c>
      <c r="V85" s="5">
        <v>1521731799000</v>
      </c>
      <c r="W85" s="5">
        <v>1521735399000</v>
      </c>
      <c r="X85" s="5">
        <v>1521738099000</v>
      </c>
      <c r="Y85" s="4">
        <v>333</v>
      </c>
      <c r="Z85" s="4">
        <v>28400</v>
      </c>
      <c r="AA85" s="4">
        <v>263</v>
      </c>
      <c r="AB85" s="4">
        <v>84</v>
      </c>
      <c r="AC85" s="4">
        <v>2</v>
      </c>
      <c r="AD85" s="4">
        <v>4</v>
      </c>
      <c r="AE85" s="4" t="s">
        <v>103</v>
      </c>
      <c r="AF85" s="4" t="s">
        <v>4</v>
      </c>
      <c r="AG85" s="4"/>
    </row>
    <row r="86" spans="1:33" x14ac:dyDescent="0.25">
      <c r="A86" s="4" t="s">
        <v>522</v>
      </c>
      <c r="B86" s="4">
        <v>149</v>
      </c>
      <c r="C86" s="4" t="s">
        <v>522</v>
      </c>
      <c r="D86" s="4">
        <v>5</v>
      </c>
      <c r="E86" s="5">
        <v>1521720839000</v>
      </c>
      <c r="F86" s="5">
        <v>1521723939000</v>
      </c>
      <c r="G86" s="4">
        <v>0</v>
      </c>
      <c r="H86" s="6">
        <v>5227751</v>
      </c>
      <c r="I86" s="6">
        <v>4837501</v>
      </c>
      <c r="J86" s="4" t="s">
        <v>4</v>
      </c>
      <c r="K86" s="4">
        <v>2</v>
      </c>
      <c r="L86" s="13">
        <v>2</v>
      </c>
      <c r="M86" s="13">
        <v>15</v>
      </c>
      <c r="N86" s="4" t="s">
        <v>2855</v>
      </c>
      <c r="O86" s="4">
        <v>81</v>
      </c>
      <c r="P86" s="4" t="s">
        <v>2858</v>
      </c>
      <c r="Q86" s="4" t="s">
        <v>524</v>
      </c>
      <c r="R86" s="4"/>
      <c r="S86" s="4">
        <v>1</v>
      </c>
      <c r="T86" s="4">
        <v>0</v>
      </c>
      <c r="U86" s="4">
        <v>1</v>
      </c>
      <c r="V86" s="5">
        <v>1521720716000</v>
      </c>
      <c r="W86" s="5">
        <v>1521724316000</v>
      </c>
      <c r="X86" s="5">
        <v>1521727016000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5</v>
      </c>
      <c r="AE86" s="4" t="s">
        <v>4</v>
      </c>
      <c r="AF86" s="4" t="s">
        <v>4</v>
      </c>
      <c r="AG86" s="4"/>
    </row>
    <row r="87" spans="1:33" x14ac:dyDescent="0.25">
      <c r="A87" s="4" t="s">
        <v>325</v>
      </c>
      <c r="B87" s="4">
        <v>130</v>
      </c>
      <c r="C87" s="4" t="s">
        <v>325</v>
      </c>
      <c r="D87" s="4">
        <v>3</v>
      </c>
      <c r="E87" s="5">
        <v>1521739310000</v>
      </c>
      <c r="F87" s="5">
        <v>1521739314000</v>
      </c>
      <c r="G87" s="4">
        <v>0</v>
      </c>
      <c r="H87" s="6">
        <v>5227464</v>
      </c>
      <c r="I87" s="6">
        <v>4830827</v>
      </c>
      <c r="J87" s="4" t="s">
        <v>4</v>
      </c>
      <c r="K87" s="4">
        <v>2</v>
      </c>
      <c r="L87" s="13">
        <v>2</v>
      </c>
      <c r="M87" s="13">
        <v>15</v>
      </c>
      <c r="N87" s="4" t="s">
        <v>2446</v>
      </c>
      <c r="O87" s="4" t="s">
        <v>2446</v>
      </c>
      <c r="P87" s="4" t="s">
        <v>2446</v>
      </c>
      <c r="Q87" s="4" t="s">
        <v>4</v>
      </c>
      <c r="R87" s="4"/>
      <c r="S87" s="4">
        <v>2</v>
      </c>
      <c r="T87" s="4">
        <v>0</v>
      </c>
      <c r="U87" s="4">
        <v>4</v>
      </c>
      <c r="V87" s="5">
        <v>1521730981000</v>
      </c>
      <c r="W87" s="5">
        <v>1521734581000</v>
      </c>
      <c r="X87" s="5">
        <v>1521737281000</v>
      </c>
      <c r="Y87" s="4">
        <v>76</v>
      </c>
      <c r="Z87" s="4">
        <v>28400</v>
      </c>
      <c r="AA87" s="4">
        <v>227</v>
      </c>
      <c r="AB87" s="4">
        <v>32</v>
      </c>
      <c r="AC87" s="4">
        <v>2</v>
      </c>
      <c r="AD87" s="4">
        <v>3</v>
      </c>
      <c r="AE87" s="4" t="s">
        <v>18</v>
      </c>
      <c r="AF87" s="4" t="s">
        <v>4</v>
      </c>
      <c r="AG87" s="4"/>
    </row>
    <row r="88" spans="1:33" x14ac:dyDescent="0.25">
      <c r="A88" s="4" t="s">
        <v>454</v>
      </c>
      <c r="B88" s="4">
        <v>99</v>
      </c>
      <c r="C88" s="4" t="s">
        <v>454</v>
      </c>
      <c r="D88" s="4">
        <v>4</v>
      </c>
      <c r="E88" s="5">
        <v>1521723958000</v>
      </c>
      <c r="F88" s="5">
        <v>1521723960000</v>
      </c>
      <c r="G88" s="4">
        <v>0</v>
      </c>
      <c r="H88" s="6">
        <v>52276593</v>
      </c>
      <c r="I88" s="6">
        <v>4827734</v>
      </c>
      <c r="J88" s="4" t="s">
        <v>4</v>
      </c>
      <c r="K88" s="4">
        <v>2</v>
      </c>
      <c r="L88" s="13">
        <v>2</v>
      </c>
      <c r="M88" s="13">
        <v>15</v>
      </c>
      <c r="N88" s="4" t="s">
        <v>3379</v>
      </c>
      <c r="O88" s="4">
        <v>28</v>
      </c>
      <c r="P88" s="4" t="s">
        <v>3380</v>
      </c>
      <c r="Q88" s="4" t="s">
        <v>4</v>
      </c>
      <c r="R88" s="4"/>
      <c r="S88" s="4">
        <v>1</v>
      </c>
      <c r="T88" s="4">
        <v>0</v>
      </c>
      <c r="U88" s="4">
        <v>3</v>
      </c>
      <c r="V88" s="5">
        <v>1521723957000</v>
      </c>
      <c r="W88" s="5">
        <v>1521727557000</v>
      </c>
      <c r="X88" s="5">
        <v>1521730257000</v>
      </c>
      <c r="Y88" s="4">
        <v>68</v>
      </c>
      <c r="Z88" s="4">
        <v>28400</v>
      </c>
      <c r="AA88" s="4">
        <v>243</v>
      </c>
      <c r="AB88" s="4">
        <v>245</v>
      </c>
      <c r="AC88" s="4">
        <v>1</v>
      </c>
      <c r="AD88" s="4">
        <v>4</v>
      </c>
      <c r="AE88" s="4" t="s">
        <v>68</v>
      </c>
      <c r="AF88" s="4" t="s">
        <v>4</v>
      </c>
      <c r="AG88" s="4"/>
    </row>
    <row r="89" spans="1:33" x14ac:dyDescent="0.25">
      <c r="A89" s="7" t="s">
        <v>109</v>
      </c>
      <c r="B89" s="4">
        <v>112</v>
      </c>
      <c r="C89" s="7" t="s">
        <v>109</v>
      </c>
      <c r="D89" s="4">
        <v>0</v>
      </c>
      <c r="E89" s="5">
        <v>1521736923000</v>
      </c>
      <c r="F89" s="5">
        <v>1521736926000</v>
      </c>
      <c r="G89" s="4">
        <v>0</v>
      </c>
      <c r="H89" s="6">
        <v>52272245</v>
      </c>
      <c r="I89" s="6">
        <v>4833344</v>
      </c>
      <c r="J89" s="4" t="s">
        <v>4</v>
      </c>
      <c r="K89" s="4">
        <v>2</v>
      </c>
      <c r="L89" s="13">
        <v>2</v>
      </c>
      <c r="M89" s="13">
        <v>15</v>
      </c>
      <c r="N89" s="4" t="s">
        <v>3376</v>
      </c>
      <c r="O89" s="4">
        <v>60</v>
      </c>
      <c r="P89" s="4">
        <v>1187</v>
      </c>
      <c r="Q89" s="4" t="s">
        <v>4</v>
      </c>
      <c r="R89" s="4"/>
      <c r="S89" s="4">
        <v>1</v>
      </c>
      <c r="T89" s="4">
        <v>0</v>
      </c>
      <c r="U89" s="4">
        <v>2</v>
      </c>
      <c r="V89" s="5">
        <v>1521691643000</v>
      </c>
      <c r="W89" s="5">
        <v>1521695243000</v>
      </c>
      <c r="X89" s="5">
        <v>1521697943000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1</v>
      </c>
      <c r="AD89" s="4">
        <v>0</v>
      </c>
      <c r="AE89" s="4" t="s">
        <v>4</v>
      </c>
      <c r="AF89" s="4" t="s">
        <v>4</v>
      </c>
      <c r="AG89" s="4"/>
    </row>
    <row r="90" spans="1:33" x14ac:dyDescent="0.25">
      <c r="A90" s="4" t="s">
        <v>185</v>
      </c>
      <c r="B90" s="4">
        <v>303</v>
      </c>
      <c r="C90" s="4" t="s">
        <v>185</v>
      </c>
      <c r="D90" s="4">
        <v>0</v>
      </c>
      <c r="E90" s="5">
        <v>1521736422000</v>
      </c>
      <c r="F90" s="5">
        <v>1521736426000</v>
      </c>
      <c r="G90" s="4">
        <v>0</v>
      </c>
      <c r="H90" s="6">
        <v>52273415</v>
      </c>
      <c r="I90" s="6">
        <v>4835865</v>
      </c>
      <c r="J90" s="4" t="s">
        <v>4</v>
      </c>
      <c r="K90" s="4">
        <v>2</v>
      </c>
      <c r="L90" s="13">
        <v>2</v>
      </c>
      <c r="M90" s="13">
        <v>15</v>
      </c>
      <c r="N90" s="4" t="s">
        <v>3376</v>
      </c>
      <c r="O90" s="4">
        <v>35</v>
      </c>
      <c r="P90" s="4">
        <v>1187</v>
      </c>
      <c r="Q90" s="4" t="s">
        <v>4</v>
      </c>
      <c r="R90" s="4"/>
      <c r="S90" s="4">
        <v>1</v>
      </c>
      <c r="T90" s="4">
        <v>0</v>
      </c>
      <c r="U90" s="4">
        <v>4</v>
      </c>
      <c r="V90" s="5">
        <v>1521693163000</v>
      </c>
      <c r="W90" s="5">
        <v>1521696763000</v>
      </c>
      <c r="X90" s="5">
        <v>1521699463000</v>
      </c>
      <c r="Y90" s="4" t="s">
        <v>4</v>
      </c>
      <c r="Z90" s="4">
        <v>28400</v>
      </c>
      <c r="AA90" s="4" t="s">
        <v>4</v>
      </c>
      <c r="AB90" s="4" t="s">
        <v>4</v>
      </c>
      <c r="AC90" s="4">
        <v>1</v>
      </c>
      <c r="AD90" s="4">
        <v>0</v>
      </c>
      <c r="AE90" s="4" t="s">
        <v>4</v>
      </c>
      <c r="AF90" s="4" t="s">
        <v>4</v>
      </c>
      <c r="AG90" s="4"/>
    </row>
    <row r="91" spans="1:33" x14ac:dyDescent="0.25">
      <c r="A91" s="4" t="s">
        <v>169</v>
      </c>
      <c r="B91" s="4">
        <v>277</v>
      </c>
      <c r="C91" s="4" t="s">
        <v>169</v>
      </c>
      <c r="D91" s="4">
        <v>0</v>
      </c>
      <c r="E91" s="5">
        <v>1521734527000</v>
      </c>
      <c r="F91" s="5">
        <v>1521734529000</v>
      </c>
      <c r="G91" s="4">
        <v>0</v>
      </c>
      <c r="H91" s="6">
        <v>52278792</v>
      </c>
      <c r="I91" s="6">
        <v>4834339</v>
      </c>
      <c r="J91" s="4" t="s">
        <v>4</v>
      </c>
      <c r="K91" s="4">
        <v>2</v>
      </c>
      <c r="L91" s="13">
        <v>2</v>
      </c>
      <c r="M91" s="13">
        <v>15</v>
      </c>
      <c r="N91" s="4" t="s">
        <v>2855</v>
      </c>
      <c r="O91" s="4" t="s">
        <v>3383</v>
      </c>
      <c r="P91" s="4" t="s">
        <v>2858</v>
      </c>
      <c r="Q91" s="4" t="s">
        <v>4</v>
      </c>
      <c r="R91" s="4"/>
      <c r="S91" s="4">
        <v>1</v>
      </c>
      <c r="T91" s="4">
        <v>0</v>
      </c>
      <c r="U91" s="4">
        <v>5</v>
      </c>
      <c r="V91" s="5">
        <v>1521734518000</v>
      </c>
      <c r="W91" s="5">
        <v>1521738118000</v>
      </c>
      <c r="X91" s="5">
        <v>1521740818000</v>
      </c>
      <c r="Y91" s="4">
        <v>249</v>
      </c>
      <c r="Z91" s="4">
        <v>28400</v>
      </c>
      <c r="AA91" s="4">
        <v>274</v>
      </c>
      <c r="AB91" s="4">
        <v>275</v>
      </c>
      <c r="AC91" s="4">
        <v>1</v>
      </c>
      <c r="AD91" s="4">
        <v>0</v>
      </c>
      <c r="AE91" s="4" t="s">
        <v>3</v>
      </c>
      <c r="AF91" s="4" t="s">
        <v>4</v>
      </c>
      <c r="AG91" s="4"/>
    </row>
    <row r="92" spans="1:33" x14ac:dyDescent="0.25">
      <c r="A92" s="7" t="s">
        <v>301</v>
      </c>
      <c r="B92" s="4">
        <v>242</v>
      </c>
      <c r="C92" s="7" t="s">
        <v>301</v>
      </c>
      <c r="D92" s="4">
        <v>4</v>
      </c>
      <c r="E92" s="5">
        <v>1521735460000</v>
      </c>
      <c r="F92" s="5">
        <v>1521735470000</v>
      </c>
      <c r="G92" s="4">
        <v>0</v>
      </c>
      <c r="H92" s="6">
        <v>52281482</v>
      </c>
      <c r="I92" s="6">
        <v>4826306</v>
      </c>
      <c r="J92" s="4" t="s">
        <v>4</v>
      </c>
      <c r="K92" s="4">
        <v>2</v>
      </c>
      <c r="L92" s="13">
        <v>2</v>
      </c>
      <c r="M92" s="13">
        <v>15</v>
      </c>
      <c r="N92" s="4" t="s">
        <v>3384</v>
      </c>
      <c r="O92" s="4">
        <v>198</v>
      </c>
      <c r="P92" s="4" t="s">
        <v>3385</v>
      </c>
      <c r="Q92" s="4" t="s">
        <v>4</v>
      </c>
      <c r="R92" s="4"/>
      <c r="S92" s="4">
        <v>2</v>
      </c>
      <c r="T92" s="4">
        <v>0</v>
      </c>
      <c r="U92" s="4">
        <v>3</v>
      </c>
      <c r="V92" s="5">
        <v>1521735459000</v>
      </c>
      <c r="W92" s="5">
        <v>1521739059000</v>
      </c>
      <c r="X92" s="5">
        <v>1521741759000</v>
      </c>
      <c r="Y92" s="4">
        <v>94</v>
      </c>
      <c r="Z92" s="4">
        <v>28400</v>
      </c>
      <c r="AA92" s="4">
        <v>203</v>
      </c>
      <c r="AB92" s="4">
        <v>70</v>
      </c>
      <c r="AC92" s="4">
        <v>2</v>
      </c>
      <c r="AD92" s="4">
        <v>4</v>
      </c>
      <c r="AE92" s="4" t="s">
        <v>108</v>
      </c>
      <c r="AF92" s="4" t="s">
        <v>4</v>
      </c>
      <c r="AG92" s="4"/>
    </row>
    <row r="93" spans="1:33" x14ac:dyDescent="0.25">
      <c r="A93" s="4" t="s">
        <v>444</v>
      </c>
      <c r="B93" s="4">
        <v>297</v>
      </c>
      <c r="C93" s="4" t="s">
        <v>444</v>
      </c>
      <c r="D93" s="4">
        <v>0</v>
      </c>
      <c r="E93" s="5">
        <v>1521731719000</v>
      </c>
      <c r="F93" s="5">
        <v>1521731721000</v>
      </c>
      <c r="G93" s="4">
        <v>0</v>
      </c>
      <c r="H93" s="6">
        <v>52281583</v>
      </c>
      <c r="I93" s="6">
        <v>4825944</v>
      </c>
      <c r="J93" s="4" t="s">
        <v>4</v>
      </c>
      <c r="K93" s="4">
        <v>2</v>
      </c>
      <c r="L93" s="13">
        <v>2</v>
      </c>
      <c r="M93" s="13">
        <v>15</v>
      </c>
      <c r="N93" s="4" t="s">
        <v>3386</v>
      </c>
      <c r="O93" s="4">
        <v>9</v>
      </c>
      <c r="P93" s="4" t="s">
        <v>3387</v>
      </c>
      <c r="Q93" s="4" t="s">
        <v>4</v>
      </c>
      <c r="R93" s="4"/>
      <c r="S93" s="4">
        <v>3</v>
      </c>
      <c r="T93" s="4">
        <v>0</v>
      </c>
      <c r="U93" s="4">
        <v>4</v>
      </c>
      <c r="V93" s="5">
        <v>1521731717000</v>
      </c>
      <c r="W93" s="5">
        <v>1521735317000</v>
      </c>
      <c r="X93" s="5">
        <v>1521738017000</v>
      </c>
      <c r="Y93" s="4">
        <v>359</v>
      </c>
      <c r="Z93" s="4">
        <v>28400</v>
      </c>
      <c r="AA93" s="4">
        <v>278</v>
      </c>
      <c r="AB93" s="4">
        <v>22</v>
      </c>
      <c r="AC93" s="4">
        <v>3</v>
      </c>
      <c r="AD93" s="4">
        <v>0</v>
      </c>
      <c r="AE93" s="4" t="s">
        <v>93</v>
      </c>
      <c r="AF93" s="4" t="s">
        <v>4</v>
      </c>
      <c r="AG93" s="4"/>
    </row>
    <row r="94" spans="1:33" x14ac:dyDescent="0.25">
      <c r="A94" s="4" t="s">
        <v>585</v>
      </c>
      <c r="B94" s="4">
        <v>289</v>
      </c>
      <c r="C94" s="4" t="s">
        <v>585</v>
      </c>
      <c r="D94" s="4">
        <v>0</v>
      </c>
      <c r="E94" s="5">
        <v>1521733390000</v>
      </c>
      <c r="F94" s="5">
        <v>1521733403000</v>
      </c>
      <c r="G94" s="4">
        <v>0</v>
      </c>
      <c r="H94" s="6">
        <v>52282731</v>
      </c>
      <c r="I94" s="6">
        <v>482909</v>
      </c>
      <c r="J94" s="4" t="s">
        <v>4</v>
      </c>
      <c r="K94" s="4">
        <v>2</v>
      </c>
      <c r="L94" s="13">
        <v>2</v>
      </c>
      <c r="M94" s="13">
        <v>15</v>
      </c>
      <c r="N94" s="4" t="s">
        <v>3388</v>
      </c>
      <c r="O94" s="4">
        <v>3</v>
      </c>
      <c r="P94" s="4" t="s">
        <v>3389</v>
      </c>
      <c r="Q94" s="4" t="s">
        <v>4</v>
      </c>
      <c r="R94" s="4"/>
      <c r="S94" s="4">
        <v>2</v>
      </c>
      <c r="T94" s="4">
        <v>0</v>
      </c>
      <c r="U94" s="4">
        <v>2</v>
      </c>
      <c r="V94" s="5">
        <v>1521732902000</v>
      </c>
      <c r="W94" s="5">
        <v>1521736502000</v>
      </c>
      <c r="X94" s="5">
        <v>1521739202000</v>
      </c>
      <c r="Y94" s="4">
        <v>103</v>
      </c>
      <c r="Z94" s="4">
        <v>28400</v>
      </c>
      <c r="AA94" s="4">
        <v>274</v>
      </c>
      <c r="AB94" s="4">
        <v>116</v>
      </c>
      <c r="AC94" s="4">
        <v>2</v>
      </c>
      <c r="AD94" s="4">
        <v>0</v>
      </c>
      <c r="AE94" s="4" t="s">
        <v>54</v>
      </c>
      <c r="AF94" s="4" t="s">
        <v>4</v>
      </c>
      <c r="AG94" s="4"/>
    </row>
    <row r="95" spans="1:33" x14ac:dyDescent="0.25">
      <c r="A95" s="4" t="s">
        <v>455</v>
      </c>
      <c r="B95" s="4">
        <v>99</v>
      </c>
      <c r="C95" s="4" t="s">
        <v>455</v>
      </c>
      <c r="D95" s="4">
        <v>2</v>
      </c>
      <c r="E95" s="5">
        <v>1521737645000</v>
      </c>
      <c r="F95" s="5">
        <v>1521737646000</v>
      </c>
      <c r="G95" s="4">
        <v>0</v>
      </c>
      <c r="H95" s="6">
        <v>52284599</v>
      </c>
      <c r="I95" s="6">
        <v>4831244</v>
      </c>
      <c r="J95" s="4" t="s">
        <v>4</v>
      </c>
      <c r="K95" s="4">
        <v>2</v>
      </c>
      <c r="L95" s="13">
        <v>2</v>
      </c>
      <c r="M95" s="13">
        <v>15</v>
      </c>
      <c r="N95" s="4" t="s">
        <v>3392</v>
      </c>
      <c r="O95" s="4">
        <v>68</v>
      </c>
      <c r="P95" s="4" t="s">
        <v>3393</v>
      </c>
      <c r="Q95" s="4" t="s">
        <v>4</v>
      </c>
      <c r="R95" s="4"/>
      <c r="S95" s="4">
        <v>2</v>
      </c>
      <c r="T95" s="4">
        <v>0</v>
      </c>
      <c r="U95" s="4">
        <v>4</v>
      </c>
      <c r="V95" s="5">
        <v>1521735616000</v>
      </c>
      <c r="W95" s="5">
        <v>1521739216000</v>
      </c>
      <c r="X95" s="5">
        <v>1521741916000</v>
      </c>
      <c r="Y95" s="4">
        <v>76</v>
      </c>
      <c r="Z95" s="4">
        <v>28400</v>
      </c>
      <c r="AA95" s="4">
        <v>227</v>
      </c>
      <c r="AB95" s="4">
        <v>32</v>
      </c>
      <c r="AC95" s="4">
        <v>2</v>
      </c>
      <c r="AD95" s="4">
        <v>2</v>
      </c>
      <c r="AE95" s="4" t="s">
        <v>18</v>
      </c>
      <c r="AF95" s="4" t="s">
        <v>4</v>
      </c>
      <c r="AG95" s="4"/>
    </row>
    <row r="96" spans="1:33" x14ac:dyDescent="0.25">
      <c r="A96" s="4" t="s">
        <v>73</v>
      </c>
      <c r="B96" s="4">
        <v>130</v>
      </c>
      <c r="C96" s="4" t="s">
        <v>73</v>
      </c>
      <c r="D96" s="4">
        <v>3</v>
      </c>
      <c r="E96" s="5">
        <v>1521737283000</v>
      </c>
      <c r="F96" s="5">
        <v>1521737286000</v>
      </c>
      <c r="G96" s="4">
        <v>0</v>
      </c>
      <c r="H96" s="6">
        <v>52286441</v>
      </c>
      <c r="I96" s="6">
        <v>483455</v>
      </c>
      <c r="J96" s="4" t="s">
        <v>4</v>
      </c>
      <c r="K96" s="4">
        <v>2</v>
      </c>
      <c r="L96" s="13">
        <v>2</v>
      </c>
      <c r="M96" s="13">
        <v>15</v>
      </c>
      <c r="N96" s="4" t="s">
        <v>2446</v>
      </c>
      <c r="O96" s="4" t="s">
        <v>2446</v>
      </c>
      <c r="P96" s="4" t="s">
        <v>2446</v>
      </c>
      <c r="Q96" s="4" t="s">
        <v>4</v>
      </c>
      <c r="R96" s="4"/>
      <c r="S96" s="4">
        <v>2</v>
      </c>
      <c r="T96" s="4">
        <v>0</v>
      </c>
      <c r="U96" s="4">
        <v>3</v>
      </c>
      <c r="V96" s="5">
        <v>1521548990000</v>
      </c>
      <c r="W96" s="5">
        <v>1521552590000</v>
      </c>
      <c r="X96" s="5">
        <v>1521555290000</v>
      </c>
      <c r="Y96" s="4">
        <v>135</v>
      </c>
      <c r="Z96" s="4">
        <v>28400</v>
      </c>
      <c r="AA96" s="4">
        <v>250</v>
      </c>
      <c r="AB96" s="4">
        <v>35</v>
      </c>
      <c r="AC96" s="4">
        <v>2</v>
      </c>
      <c r="AD96" s="4">
        <v>3</v>
      </c>
      <c r="AE96" s="4" t="s">
        <v>23</v>
      </c>
      <c r="AF96" s="4" t="s">
        <v>4</v>
      </c>
      <c r="AG96" s="4"/>
    </row>
    <row r="97" spans="1:33" x14ac:dyDescent="0.25">
      <c r="A97" s="4" t="s">
        <v>1234</v>
      </c>
      <c r="B97" s="4">
        <v>149</v>
      </c>
      <c r="C97" s="4" t="s">
        <v>1234</v>
      </c>
      <c r="D97" s="4">
        <v>4</v>
      </c>
      <c r="E97" s="5">
        <v>1521727645000</v>
      </c>
      <c r="F97" s="5">
        <v>1521727646000</v>
      </c>
      <c r="G97" s="4">
        <v>0</v>
      </c>
      <c r="H97" s="6">
        <v>52292764</v>
      </c>
      <c r="I97" s="6">
        <v>4832517</v>
      </c>
      <c r="J97" s="4" t="s">
        <v>4</v>
      </c>
      <c r="K97" s="4">
        <v>2</v>
      </c>
      <c r="L97" s="13">
        <v>3</v>
      </c>
      <c r="M97" s="13">
        <v>16</v>
      </c>
      <c r="N97" s="4" t="s">
        <v>3361</v>
      </c>
      <c r="O97" s="4">
        <v>41913</v>
      </c>
      <c r="P97" s="4">
        <v>1187</v>
      </c>
      <c r="Q97" s="4" t="s">
        <v>1236</v>
      </c>
      <c r="R97" s="4"/>
      <c r="S97" s="4">
        <v>2</v>
      </c>
      <c r="T97" s="4">
        <v>0</v>
      </c>
      <c r="U97" s="4">
        <v>5</v>
      </c>
      <c r="V97" s="5">
        <v>1521727645000</v>
      </c>
      <c r="W97" s="5">
        <v>1521731245000</v>
      </c>
      <c r="X97" s="5">
        <v>1521733945000</v>
      </c>
      <c r="Y97" s="4">
        <v>249</v>
      </c>
      <c r="Z97" s="4">
        <v>28400</v>
      </c>
      <c r="AA97" s="4">
        <v>274</v>
      </c>
      <c r="AB97" s="4">
        <v>275</v>
      </c>
      <c r="AC97" s="4">
        <v>2</v>
      </c>
      <c r="AD97" s="4">
        <v>4</v>
      </c>
      <c r="AE97" s="4" t="s">
        <v>3</v>
      </c>
      <c r="AF97" s="4" t="s">
        <v>4</v>
      </c>
      <c r="AG97" s="4"/>
    </row>
    <row r="98" spans="1:33" x14ac:dyDescent="0.25">
      <c r="A98" s="4" t="s">
        <v>264</v>
      </c>
      <c r="B98" s="4">
        <v>112</v>
      </c>
      <c r="C98" s="4" t="s">
        <v>264</v>
      </c>
      <c r="D98" s="4">
        <v>0</v>
      </c>
      <c r="E98" s="5">
        <v>1521731108000</v>
      </c>
      <c r="F98" s="5">
        <v>1521731111000</v>
      </c>
      <c r="G98" s="4">
        <v>0</v>
      </c>
      <c r="H98" s="6">
        <v>52293846</v>
      </c>
      <c r="I98" s="6">
        <v>4833586</v>
      </c>
      <c r="J98" s="4" t="s">
        <v>4</v>
      </c>
      <c r="K98" s="4">
        <v>2</v>
      </c>
      <c r="L98" s="13">
        <v>3</v>
      </c>
      <c r="M98" s="13">
        <v>16</v>
      </c>
      <c r="N98" s="4" t="s">
        <v>3362</v>
      </c>
      <c r="O98" s="4">
        <v>126</v>
      </c>
      <c r="P98" s="4" t="s">
        <v>3405</v>
      </c>
      <c r="Q98" s="4" t="s">
        <v>4</v>
      </c>
      <c r="R98" s="4"/>
      <c r="S98" s="4">
        <v>1</v>
      </c>
      <c r="T98" s="4">
        <v>0</v>
      </c>
      <c r="U98" s="4">
        <v>5</v>
      </c>
      <c r="V98" s="5">
        <v>1521731101000</v>
      </c>
      <c r="W98" s="5">
        <v>1521734701000</v>
      </c>
      <c r="X98" s="5">
        <v>1521737401000</v>
      </c>
      <c r="Y98" s="4">
        <v>249</v>
      </c>
      <c r="Z98" s="4">
        <v>28400</v>
      </c>
      <c r="AA98" s="4">
        <v>253</v>
      </c>
      <c r="AB98" s="4">
        <v>257</v>
      </c>
      <c r="AC98" s="4">
        <v>1</v>
      </c>
      <c r="AD98" s="4">
        <v>0</v>
      </c>
      <c r="AE98" s="4" t="s">
        <v>3</v>
      </c>
      <c r="AF98" s="4" t="s">
        <v>4</v>
      </c>
      <c r="AG98" s="4"/>
    </row>
    <row r="99" spans="1:33" x14ac:dyDescent="0.25">
      <c r="A99" s="4" t="s">
        <v>1941</v>
      </c>
      <c r="B99" s="4">
        <v>242</v>
      </c>
      <c r="C99" s="4" t="s">
        <v>1941</v>
      </c>
      <c r="D99" s="4">
        <v>0</v>
      </c>
      <c r="E99" s="5">
        <v>1521737500000</v>
      </c>
      <c r="F99" s="5">
        <v>1521737503000</v>
      </c>
      <c r="G99" s="4">
        <v>0</v>
      </c>
      <c r="H99" s="6">
        <v>52290687</v>
      </c>
      <c r="I99" s="6">
        <v>4851497</v>
      </c>
      <c r="J99" s="4" t="s">
        <v>4</v>
      </c>
      <c r="K99" s="4">
        <v>2</v>
      </c>
      <c r="L99" s="13">
        <v>3</v>
      </c>
      <c r="M99" s="13">
        <v>17</v>
      </c>
      <c r="N99" s="4" t="s">
        <v>3358</v>
      </c>
      <c r="O99" s="4">
        <v>27</v>
      </c>
      <c r="P99" s="4">
        <v>1185</v>
      </c>
      <c r="Q99" s="4" t="s">
        <v>1942</v>
      </c>
      <c r="R99" s="4"/>
      <c r="S99" s="4">
        <v>3</v>
      </c>
      <c r="T99" s="4">
        <v>0</v>
      </c>
      <c r="U99" s="4">
        <v>2</v>
      </c>
      <c r="V99" s="5">
        <v>1521734566000</v>
      </c>
      <c r="W99" s="5">
        <v>1521738166000</v>
      </c>
      <c r="X99" s="5">
        <v>1521740866000</v>
      </c>
      <c r="Y99" s="4">
        <v>125</v>
      </c>
      <c r="Z99" s="4">
        <v>28400</v>
      </c>
      <c r="AA99" s="4">
        <v>205</v>
      </c>
      <c r="AB99" s="4">
        <v>79</v>
      </c>
      <c r="AC99" s="4">
        <v>3</v>
      </c>
      <c r="AD99" s="4">
        <v>0</v>
      </c>
      <c r="AE99" s="4" t="s">
        <v>119</v>
      </c>
      <c r="AF99" s="4" t="s">
        <v>4</v>
      </c>
      <c r="AG99" s="4"/>
    </row>
    <row r="100" spans="1:33" x14ac:dyDescent="0.25">
      <c r="A100" s="4" t="s">
        <v>1175</v>
      </c>
      <c r="B100" s="4">
        <v>12</v>
      </c>
      <c r="C100" s="4" t="s">
        <v>1175</v>
      </c>
      <c r="D100" s="4">
        <v>0</v>
      </c>
      <c r="E100" s="5">
        <v>1521736363000</v>
      </c>
      <c r="F100" s="5">
        <v>1521736372000</v>
      </c>
      <c r="G100" s="4">
        <v>0</v>
      </c>
      <c r="H100" s="6">
        <v>52293062</v>
      </c>
      <c r="I100" s="6">
        <v>4855125</v>
      </c>
      <c r="J100" s="4" t="s">
        <v>4</v>
      </c>
      <c r="K100" s="4">
        <v>2</v>
      </c>
      <c r="L100" s="13">
        <v>3</v>
      </c>
      <c r="M100" s="13">
        <v>17</v>
      </c>
      <c r="N100" s="4" t="s">
        <v>3363</v>
      </c>
      <c r="O100" s="4">
        <v>183</v>
      </c>
      <c r="P100" s="4" t="s">
        <v>3364</v>
      </c>
      <c r="Q100" s="4" t="s">
        <v>1177</v>
      </c>
      <c r="R100" s="4"/>
      <c r="S100" s="4">
        <v>1</v>
      </c>
      <c r="T100" s="4">
        <v>0</v>
      </c>
      <c r="U100" s="4">
        <v>4</v>
      </c>
      <c r="V100" s="5">
        <v>1521551333000</v>
      </c>
      <c r="W100" s="5">
        <v>1521554933000</v>
      </c>
      <c r="X100" s="5">
        <v>1521557633000</v>
      </c>
      <c r="Y100" s="4">
        <v>359</v>
      </c>
      <c r="Z100" s="4">
        <v>28400</v>
      </c>
      <c r="AA100" s="4">
        <v>226</v>
      </c>
      <c r="AB100" s="4">
        <v>22</v>
      </c>
      <c r="AC100" s="4">
        <v>1</v>
      </c>
      <c r="AD100" s="4">
        <v>0</v>
      </c>
      <c r="AE100" s="4" t="s">
        <v>93</v>
      </c>
      <c r="AF100" s="4" t="s">
        <v>4</v>
      </c>
      <c r="AG100" s="4"/>
    </row>
    <row r="101" spans="1:33" x14ac:dyDescent="0.25">
      <c r="A101" s="4" t="s">
        <v>525</v>
      </c>
      <c r="B101" s="4">
        <v>289</v>
      </c>
      <c r="C101" s="4" t="s">
        <v>525</v>
      </c>
      <c r="D101" s="4">
        <v>4</v>
      </c>
      <c r="E101" s="5">
        <v>1521729896000</v>
      </c>
      <c r="F101" s="5">
        <v>1521730625000</v>
      </c>
      <c r="G101" s="4">
        <v>0</v>
      </c>
      <c r="H101" s="6">
        <v>52293095</v>
      </c>
      <c r="I101" s="6">
        <v>4860899</v>
      </c>
      <c r="J101" s="4" t="s">
        <v>4</v>
      </c>
      <c r="K101" s="4">
        <v>2</v>
      </c>
      <c r="L101" s="13">
        <v>3</v>
      </c>
      <c r="M101" s="13">
        <v>17</v>
      </c>
      <c r="N101" s="4" t="s">
        <v>3367</v>
      </c>
      <c r="O101" s="4">
        <v>28</v>
      </c>
      <c r="P101" s="4" t="s">
        <v>3368</v>
      </c>
      <c r="Q101" s="4" t="s">
        <v>527</v>
      </c>
      <c r="R101" s="4"/>
      <c r="S101" s="4">
        <v>3</v>
      </c>
      <c r="T101" s="4">
        <v>0</v>
      </c>
      <c r="U101" s="4">
        <v>5</v>
      </c>
      <c r="V101" s="5">
        <v>1521722330000</v>
      </c>
      <c r="W101" s="5">
        <v>1521725930000</v>
      </c>
      <c r="X101" s="5">
        <v>1521728630000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4</v>
      </c>
      <c r="AE101" s="4" t="s">
        <v>3</v>
      </c>
      <c r="AF101" s="4" t="s">
        <v>4</v>
      </c>
      <c r="AG101" s="4"/>
    </row>
    <row r="102" spans="1:33" x14ac:dyDescent="0.25">
      <c r="A102" s="4" t="s">
        <v>2325</v>
      </c>
      <c r="B102" s="4">
        <v>113</v>
      </c>
      <c r="C102" s="4" t="s">
        <v>2325</v>
      </c>
      <c r="D102" s="4">
        <v>2</v>
      </c>
      <c r="E102" s="5">
        <v>1521736864000</v>
      </c>
      <c r="F102" s="5">
        <v>1521736902000</v>
      </c>
      <c r="G102" s="4">
        <v>0</v>
      </c>
      <c r="H102" s="6">
        <v>52293725</v>
      </c>
      <c r="I102" s="6">
        <v>4849849</v>
      </c>
      <c r="J102" s="4" t="s">
        <v>4</v>
      </c>
      <c r="K102" s="4">
        <v>2</v>
      </c>
      <c r="L102" s="13">
        <v>3</v>
      </c>
      <c r="M102" s="13">
        <v>17</v>
      </c>
      <c r="N102" s="4" t="s">
        <v>3365</v>
      </c>
      <c r="O102" s="4">
        <v>1</v>
      </c>
      <c r="P102" s="4" t="s">
        <v>3366</v>
      </c>
      <c r="Q102" s="4" t="s">
        <v>2327</v>
      </c>
      <c r="R102" s="4"/>
      <c r="S102" s="4">
        <v>2</v>
      </c>
      <c r="T102" s="4">
        <v>0</v>
      </c>
      <c r="U102" s="4" t="s">
        <v>4</v>
      </c>
      <c r="V102" s="5" t="s">
        <v>4</v>
      </c>
      <c r="W102" s="5" t="s">
        <v>4</v>
      </c>
      <c r="X102" s="5" t="s">
        <v>4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2</v>
      </c>
      <c r="AD102" s="4">
        <v>2</v>
      </c>
      <c r="AE102" s="4" t="s">
        <v>4</v>
      </c>
      <c r="AF102" s="4" t="s">
        <v>4</v>
      </c>
      <c r="AG102" s="4"/>
    </row>
    <row r="103" spans="1:33" x14ac:dyDescent="0.25">
      <c r="A103" s="4" t="s">
        <v>427</v>
      </c>
      <c r="B103" s="4">
        <v>149</v>
      </c>
      <c r="C103" s="4" t="s">
        <v>427</v>
      </c>
      <c r="D103" s="4">
        <v>1</v>
      </c>
      <c r="E103" s="5">
        <v>1521738420000</v>
      </c>
      <c r="F103" s="5">
        <v>1521738428000</v>
      </c>
      <c r="G103" s="4">
        <v>0</v>
      </c>
      <c r="H103" s="6">
        <v>52287889</v>
      </c>
      <c r="I103" s="6">
        <v>4854258</v>
      </c>
      <c r="J103" s="4" t="s">
        <v>4</v>
      </c>
      <c r="K103" s="4">
        <v>2</v>
      </c>
      <c r="L103" s="13">
        <v>3</v>
      </c>
      <c r="M103" s="13">
        <v>17</v>
      </c>
      <c r="N103" s="4" t="s">
        <v>3401</v>
      </c>
      <c r="O103" s="4">
        <v>372</v>
      </c>
      <c r="P103" s="4">
        <v>1185</v>
      </c>
      <c r="Q103" s="4" t="s">
        <v>4</v>
      </c>
      <c r="R103" s="4"/>
      <c r="S103" s="4">
        <v>2</v>
      </c>
      <c r="T103" s="4">
        <v>0</v>
      </c>
      <c r="U103" s="4">
        <v>5</v>
      </c>
      <c r="V103" s="5">
        <v>1521729732000</v>
      </c>
      <c r="W103" s="5">
        <v>1521733332000</v>
      </c>
      <c r="X103" s="5">
        <v>1521736032000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2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218</v>
      </c>
      <c r="B104" s="4">
        <v>89</v>
      </c>
      <c r="C104" s="4" t="s">
        <v>218</v>
      </c>
      <c r="D104" s="4">
        <v>3</v>
      </c>
      <c r="E104" s="5">
        <v>1521714616000</v>
      </c>
      <c r="F104" s="5">
        <v>1521722357000</v>
      </c>
      <c r="G104" s="4">
        <v>0</v>
      </c>
      <c r="H104" s="6">
        <v>52292854</v>
      </c>
      <c r="I104" s="6">
        <v>4862352</v>
      </c>
      <c r="J104" s="4" t="s">
        <v>4</v>
      </c>
      <c r="K104" s="4">
        <v>2</v>
      </c>
      <c r="L104" s="13">
        <v>3</v>
      </c>
      <c r="M104" s="13">
        <v>17</v>
      </c>
      <c r="N104" s="4" t="s">
        <v>3402</v>
      </c>
      <c r="O104" s="4">
        <v>165</v>
      </c>
      <c r="P104" s="4" t="s">
        <v>3403</v>
      </c>
      <c r="Q104" s="4" t="s">
        <v>4</v>
      </c>
      <c r="R104" s="4"/>
      <c r="S104" s="4">
        <v>1</v>
      </c>
      <c r="T104" s="4">
        <v>0</v>
      </c>
      <c r="U104" s="4">
        <v>2</v>
      </c>
      <c r="V104" s="5">
        <v>1521552437000</v>
      </c>
      <c r="W104" s="5">
        <v>1521556037000</v>
      </c>
      <c r="X104" s="5">
        <v>1521558737000</v>
      </c>
      <c r="Y104" s="4">
        <v>303</v>
      </c>
      <c r="Z104" s="4">
        <v>28400</v>
      </c>
      <c r="AA104" s="4">
        <v>202</v>
      </c>
      <c r="AB104" s="4">
        <v>20</v>
      </c>
      <c r="AC104" s="4">
        <v>1</v>
      </c>
      <c r="AD104" s="4">
        <v>3</v>
      </c>
      <c r="AE104" s="4" t="s">
        <v>11</v>
      </c>
      <c r="AF104" s="4" t="s">
        <v>4</v>
      </c>
      <c r="AG104" s="4"/>
    </row>
    <row r="105" spans="1:33" x14ac:dyDescent="0.25">
      <c r="A105" s="4" t="s">
        <v>574</v>
      </c>
      <c r="B105" s="4">
        <v>242</v>
      </c>
      <c r="C105" s="4" t="s">
        <v>574</v>
      </c>
      <c r="D105" s="4">
        <v>4</v>
      </c>
      <c r="E105" s="5">
        <v>1521731644000</v>
      </c>
      <c r="F105" s="5">
        <v>1521731645000</v>
      </c>
      <c r="G105" s="4">
        <v>0</v>
      </c>
      <c r="H105" s="6">
        <v>52293278</v>
      </c>
      <c r="I105" s="6">
        <v>4844533</v>
      </c>
      <c r="J105" s="4" t="s">
        <v>4</v>
      </c>
      <c r="K105" s="4">
        <v>2</v>
      </c>
      <c r="L105" s="13">
        <v>3</v>
      </c>
      <c r="M105" s="13">
        <v>17</v>
      </c>
      <c r="N105" s="4" t="s">
        <v>3404</v>
      </c>
      <c r="O105" s="4">
        <v>333</v>
      </c>
      <c r="P105" s="4">
        <v>1185</v>
      </c>
      <c r="Q105" s="4" t="s">
        <v>4</v>
      </c>
      <c r="R105" s="4"/>
      <c r="S105" s="4">
        <v>1</v>
      </c>
      <c r="T105" s="4">
        <v>0</v>
      </c>
      <c r="U105" s="4">
        <v>5</v>
      </c>
      <c r="V105" s="5">
        <v>1521731644000</v>
      </c>
      <c r="W105" s="5">
        <v>1521735244000</v>
      </c>
      <c r="X105" s="5">
        <v>1521737944000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4</v>
      </c>
      <c r="AE105" s="4" t="s">
        <v>3</v>
      </c>
      <c r="AF105" s="4" t="s">
        <v>4</v>
      </c>
      <c r="AG105" s="4"/>
    </row>
    <row r="106" spans="1:33" x14ac:dyDescent="0.25">
      <c r="A106" s="4" t="s">
        <v>2000</v>
      </c>
      <c r="B106" s="4">
        <v>149</v>
      </c>
      <c r="C106" s="4" t="s">
        <v>2000</v>
      </c>
      <c r="D106" s="4">
        <v>0</v>
      </c>
      <c r="E106" s="5">
        <v>1521738370000</v>
      </c>
      <c r="F106" s="5">
        <v>1521738374000</v>
      </c>
      <c r="G106" s="4">
        <v>0</v>
      </c>
      <c r="H106" s="6">
        <v>52293687</v>
      </c>
      <c r="I106" s="6">
        <v>485881</v>
      </c>
      <c r="J106" s="4" t="s">
        <v>4</v>
      </c>
      <c r="K106" s="4">
        <v>2</v>
      </c>
      <c r="L106" s="13">
        <v>3</v>
      </c>
      <c r="M106" s="13">
        <v>17</v>
      </c>
      <c r="N106" s="4" t="s">
        <v>3363</v>
      </c>
      <c r="O106" s="4">
        <v>304</v>
      </c>
      <c r="P106" s="4" t="s">
        <v>3408</v>
      </c>
      <c r="Q106" s="4" t="s">
        <v>2002</v>
      </c>
      <c r="R106" s="4"/>
      <c r="S106" s="4">
        <v>2</v>
      </c>
      <c r="T106" s="4">
        <v>0</v>
      </c>
      <c r="U106" s="4">
        <v>1</v>
      </c>
      <c r="V106" s="5">
        <v>1521734922000</v>
      </c>
      <c r="W106" s="5">
        <v>1521738522000</v>
      </c>
      <c r="X106" s="5">
        <v>1521741222000</v>
      </c>
      <c r="Y106" s="4">
        <v>320</v>
      </c>
      <c r="Z106" s="4">
        <v>28400</v>
      </c>
      <c r="AA106" s="4">
        <v>230</v>
      </c>
      <c r="AB106" s="4">
        <v>105</v>
      </c>
      <c r="AC106" s="4">
        <v>2</v>
      </c>
      <c r="AD106" s="4">
        <v>0</v>
      </c>
      <c r="AE106" s="4" t="s">
        <v>111</v>
      </c>
      <c r="AF106" s="4" t="s">
        <v>4</v>
      </c>
      <c r="AG106" s="4"/>
    </row>
    <row r="107" spans="1:33" x14ac:dyDescent="0.25">
      <c r="A107" s="7" t="s">
        <v>316</v>
      </c>
      <c r="B107" s="4">
        <v>282</v>
      </c>
      <c r="C107" s="7" t="s">
        <v>316</v>
      </c>
      <c r="D107" s="4">
        <v>3</v>
      </c>
      <c r="E107" s="5">
        <v>1521734460000</v>
      </c>
      <c r="F107" s="5">
        <v>1521734508000</v>
      </c>
      <c r="G107" s="4">
        <v>0</v>
      </c>
      <c r="H107" s="6">
        <v>52293917</v>
      </c>
      <c r="I107" s="6">
        <v>4854814</v>
      </c>
      <c r="J107" s="4" t="s">
        <v>4</v>
      </c>
      <c r="K107" s="4">
        <v>2</v>
      </c>
      <c r="L107" s="13">
        <v>3</v>
      </c>
      <c r="M107" s="13">
        <v>17</v>
      </c>
      <c r="N107" s="4" t="s">
        <v>2446</v>
      </c>
      <c r="O107" s="4" t="s">
        <v>2446</v>
      </c>
      <c r="P107" s="4" t="s">
        <v>2446</v>
      </c>
      <c r="Q107" s="4" t="s">
        <v>318</v>
      </c>
      <c r="R107" s="4"/>
      <c r="S107" s="4">
        <v>3</v>
      </c>
      <c r="T107" s="4">
        <v>0</v>
      </c>
      <c r="U107" s="4">
        <v>5</v>
      </c>
      <c r="V107" s="5">
        <v>1521556730000</v>
      </c>
      <c r="W107" s="5">
        <v>1521560330000</v>
      </c>
      <c r="X107" s="5">
        <v>1521563030000</v>
      </c>
      <c r="Y107" s="4">
        <v>249</v>
      </c>
      <c r="Z107" s="4">
        <v>28400</v>
      </c>
      <c r="AA107" s="4">
        <v>253</v>
      </c>
      <c r="AB107" s="4">
        <v>257</v>
      </c>
      <c r="AC107" s="4">
        <v>3</v>
      </c>
      <c r="AD107" s="4">
        <v>3</v>
      </c>
      <c r="AE107" s="4" t="s">
        <v>3</v>
      </c>
      <c r="AF107" s="4" t="s">
        <v>4</v>
      </c>
      <c r="AG107" s="4"/>
    </row>
    <row r="108" spans="1:33" x14ac:dyDescent="0.25">
      <c r="A108" s="4" t="s">
        <v>1249</v>
      </c>
      <c r="B108" s="4">
        <v>335</v>
      </c>
      <c r="C108" s="4" t="s">
        <v>1249</v>
      </c>
      <c r="D108" s="4">
        <v>0</v>
      </c>
      <c r="E108" s="5">
        <v>1521729373000</v>
      </c>
      <c r="F108" s="5">
        <v>1521729377000</v>
      </c>
      <c r="G108" s="4">
        <v>0</v>
      </c>
      <c r="H108" s="6">
        <v>52295644</v>
      </c>
      <c r="I108" s="6">
        <v>4857004</v>
      </c>
      <c r="J108" s="4" t="s">
        <v>4</v>
      </c>
      <c r="K108" s="4">
        <v>2</v>
      </c>
      <c r="L108" s="13">
        <v>3</v>
      </c>
      <c r="M108" s="13">
        <v>17</v>
      </c>
      <c r="N108" s="4" t="s">
        <v>3411</v>
      </c>
      <c r="O108" s="4">
        <v>4</v>
      </c>
      <c r="P108" s="4">
        <v>1185</v>
      </c>
      <c r="Q108" s="4" t="s">
        <v>1251</v>
      </c>
      <c r="R108" s="4"/>
      <c r="S108" s="4">
        <v>1</v>
      </c>
      <c r="T108" s="4">
        <v>0</v>
      </c>
      <c r="U108" s="4">
        <v>3</v>
      </c>
      <c r="V108" s="5">
        <v>1521729372000</v>
      </c>
      <c r="W108" s="5">
        <v>1521732972000</v>
      </c>
      <c r="X108" s="5">
        <v>1521735672000</v>
      </c>
      <c r="Y108" s="4">
        <v>221</v>
      </c>
      <c r="Z108" s="4">
        <v>28400</v>
      </c>
      <c r="AA108" s="4">
        <v>244</v>
      </c>
      <c r="AB108" s="4">
        <v>254</v>
      </c>
      <c r="AC108" s="4">
        <v>1</v>
      </c>
      <c r="AD108" s="4">
        <v>0</v>
      </c>
      <c r="AE108" s="4" t="s">
        <v>34</v>
      </c>
      <c r="AF108" s="4" t="s">
        <v>4</v>
      </c>
      <c r="AG108" s="4"/>
    </row>
    <row r="109" spans="1:33" x14ac:dyDescent="0.25">
      <c r="A109" s="4" t="s">
        <v>1102</v>
      </c>
      <c r="B109" s="4">
        <v>317</v>
      </c>
      <c r="C109" s="4" t="s">
        <v>1102</v>
      </c>
      <c r="D109" s="4">
        <v>0</v>
      </c>
      <c r="E109" s="5">
        <v>1521732798000</v>
      </c>
      <c r="F109" s="5">
        <v>1521732800000</v>
      </c>
      <c r="G109" s="4">
        <v>0</v>
      </c>
      <c r="H109" s="6">
        <v>52323178</v>
      </c>
      <c r="I109" s="6">
        <v>4928346</v>
      </c>
      <c r="J109" s="4" t="s">
        <v>2425</v>
      </c>
      <c r="K109" s="4">
        <v>3</v>
      </c>
      <c r="L109" s="13">
        <v>4</v>
      </c>
      <c r="M109" s="13">
        <v>18</v>
      </c>
      <c r="N109" s="4" t="s">
        <v>2446</v>
      </c>
      <c r="O109" s="4" t="s">
        <v>2446</v>
      </c>
      <c r="P109" s="4" t="s">
        <v>2446</v>
      </c>
      <c r="Q109" s="4" t="s">
        <v>1104</v>
      </c>
      <c r="R109" s="4"/>
      <c r="S109" s="4">
        <v>1</v>
      </c>
      <c r="T109" s="4">
        <v>0</v>
      </c>
      <c r="U109" s="4">
        <v>1</v>
      </c>
      <c r="V109" s="5">
        <v>1521732796000</v>
      </c>
      <c r="W109" s="5">
        <v>1521736396000</v>
      </c>
      <c r="X109" s="5">
        <v>1521739096000</v>
      </c>
      <c r="Y109" s="4">
        <v>333</v>
      </c>
      <c r="Z109" s="4">
        <v>28400</v>
      </c>
      <c r="AA109" s="4">
        <v>211</v>
      </c>
      <c r="AB109" s="4">
        <v>39</v>
      </c>
      <c r="AC109" s="4">
        <v>1</v>
      </c>
      <c r="AD109" s="4">
        <v>0</v>
      </c>
      <c r="AE109" s="4" t="s">
        <v>103</v>
      </c>
      <c r="AF109" s="4" t="s">
        <v>4</v>
      </c>
      <c r="AG109" s="4"/>
    </row>
    <row r="110" spans="1:33" x14ac:dyDescent="0.25">
      <c r="A110" s="4" t="s">
        <v>2180</v>
      </c>
      <c r="B110" s="4">
        <v>320</v>
      </c>
      <c r="C110" s="4" t="s">
        <v>2180</v>
      </c>
      <c r="D110" s="4">
        <v>0</v>
      </c>
      <c r="E110" s="5">
        <v>1521729868000</v>
      </c>
      <c r="F110" s="5">
        <v>1521729869000</v>
      </c>
      <c r="G110" s="4">
        <v>0</v>
      </c>
      <c r="H110" s="6">
        <v>52323887</v>
      </c>
      <c r="I110" s="6">
        <v>4928912</v>
      </c>
      <c r="J110" s="4" t="s">
        <v>389</v>
      </c>
      <c r="K110" s="4">
        <v>3</v>
      </c>
      <c r="L110" s="13">
        <v>4</v>
      </c>
      <c r="M110" s="13">
        <v>18</v>
      </c>
      <c r="N110" s="4" t="s">
        <v>2446</v>
      </c>
      <c r="O110" s="4" t="s">
        <v>2446</v>
      </c>
      <c r="P110" s="4" t="s">
        <v>2446</v>
      </c>
      <c r="Q110" s="4" t="s">
        <v>2182</v>
      </c>
      <c r="R110" s="4"/>
      <c r="S110" s="4">
        <v>1</v>
      </c>
      <c r="T110" s="4">
        <v>0</v>
      </c>
      <c r="U110" s="4">
        <v>1</v>
      </c>
      <c r="V110" s="5">
        <v>1521729868000</v>
      </c>
      <c r="W110" s="5">
        <v>1521733468000</v>
      </c>
      <c r="X110" s="5">
        <v>1521736168000</v>
      </c>
      <c r="Y110" s="4">
        <v>361</v>
      </c>
      <c r="Z110" s="4">
        <v>28400</v>
      </c>
      <c r="AA110" s="4">
        <v>264</v>
      </c>
      <c r="AB110" s="4">
        <v>70</v>
      </c>
      <c r="AC110" s="4">
        <v>1</v>
      </c>
      <c r="AD110" s="4">
        <v>0</v>
      </c>
      <c r="AE110" s="4" t="s">
        <v>21</v>
      </c>
      <c r="AF110" s="4" t="s">
        <v>4</v>
      </c>
      <c r="AG110" s="4"/>
    </row>
    <row r="111" spans="1:33" x14ac:dyDescent="0.25">
      <c r="A111" s="4" t="s">
        <v>1851</v>
      </c>
      <c r="B111" s="4">
        <v>136</v>
      </c>
      <c r="C111" s="4" t="s">
        <v>1851</v>
      </c>
      <c r="D111" s="4">
        <v>0</v>
      </c>
      <c r="E111" s="5">
        <v>1521734863000</v>
      </c>
      <c r="F111" s="5">
        <v>1521734866000</v>
      </c>
      <c r="G111" s="4">
        <v>0</v>
      </c>
      <c r="H111" s="6">
        <v>52341457</v>
      </c>
      <c r="I111" s="6">
        <v>4881881</v>
      </c>
      <c r="J111" s="4" t="s">
        <v>855</v>
      </c>
      <c r="K111" s="4">
        <v>3</v>
      </c>
      <c r="L111" s="13">
        <v>4</v>
      </c>
      <c r="M111" s="13">
        <v>18</v>
      </c>
      <c r="N111" s="4" t="s">
        <v>3616</v>
      </c>
      <c r="O111" s="4">
        <v>17</v>
      </c>
      <c r="P111" s="4" t="s">
        <v>3617</v>
      </c>
      <c r="Q111" s="4" t="s">
        <v>1853</v>
      </c>
      <c r="R111" s="4"/>
      <c r="S111" s="4">
        <v>1</v>
      </c>
      <c r="T111" s="4">
        <v>0</v>
      </c>
      <c r="U111" s="4">
        <v>5</v>
      </c>
      <c r="V111" s="5">
        <v>1521734863000</v>
      </c>
      <c r="W111" s="5">
        <v>1521738463000</v>
      </c>
      <c r="X111" s="5">
        <v>1521741163000</v>
      </c>
      <c r="Y111" s="4" t="s">
        <v>4</v>
      </c>
      <c r="Z111" s="4">
        <v>28400</v>
      </c>
      <c r="AA111" s="4" t="s">
        <v>4</v>
      </c>
      <c r="AB111" s="4" t="s">
        <v>4</v>
      </c>
      <c r="AC111" s="4">
        <v>1</v>
      </c>
      <c r="AD111" s="4">
        <v>0</v>
      </c>
      <c r="AE111" s="4" t="s">
        <v>4</v>
      </c>
      <c r="AF111" s="4" t="s">
        <v>4</v>
      </c>
      <c r="AG111" s="4"/>
    </row>
    <row r="112" spans="1:33" x14ac:dyDescent="0.25">
      <c r="A112" s="4" t="s">
        <v>765</v>
      </c>
      <c r="B112" s="4">
        <v>340</v>
      </c>
      <c r="C112" s="4" t="s">
        <v>765</v>
      </c>
      <c r="D112" s="4">
        <v>3</v>
      </c>
      <c r="E112" s="5">
        <v>1521725744000</v>
      </c>
      <c r="F112" s="5">
        <v>1521725799000</v>
      </c>
      <c r="G112" s="4">
        <v>0</v>
      </c>
      <c r="H112" s="6">
        <v>52342564</v>
      </c>
      <c r="I112" s="6">
        <v>4880395</v>
      </c>
      <c r="J112" s="4" t="s">
        <v>1405</v>
      </c>
      <c r="K112" s="4">
        <v>3</v>
      </c>
      <c r="L112" s="13">
        <v>4</v>
      </c>
      <c r="M112" s="13">
        <v>18</v>
      </c>
      <c r="N112" s="4" t="s">
        <v>3616</v>
      </c>
      <c r="O112" s="4">
        <v>19</v>
      </c>
      <c r="P112" s="4" t="s">
        <v>3617</v>
      </c>
      <c r="Q112" s="4" t="s">
        <v>767</v>
      </c>
      <c r="R112" s="4"/>
      <c r="S112" s="4">
        <v>3</v>
      </c>
      <c r="T112" s="4">
        <v>0</v>
      </c>
      <c r="U112" s="4">
        <v>4</v>
      </c>
      <c r="V112" s="5">
        <v>1521724896000</v>
      </c>
      <c r="W112" s="5">
        <v>1521728496000</v>
      </c>
      <c r="X112" s="5">
        <v>1521731196000</v>
      </c>
      <c r="Y112" s="4">
        <v>306</v>
      </c>
      <c r="Z112" s="4">
        <v>28400</v>
      </c>
      <c r="AA112" s="4">
        <v>266</v>
      </c>
      <c r="AB112" s="4">
        <v>268</v>
      </c>
      <c r="AC112" s="4">
        <v>3</v>
      </c>
      <c r="AD112" s="4">
        <v>3</v>
      </c>
      <c r="AE112" s="4" t="s">
        <v>348</v>
      </c>
      <c r="AF112" s="4" t="s">
        <v>4</v>
      </c>
      <c r="AG112" s="4"/>
    </row>
    <row r="113" spans="1:33" x14ac:dyDescent="0.25">
      <c r="A113" s="4" t="s">
        <v>1324</v>
      </c>
      <c r="B113" s="4">
        <v>232</v>
      </c>
      <c r="C113" s="4" t="s">
        <v>1324</v>
      </c>
      <c r="D113" s="4">
        <v>0</v>
      </c>
      <c r="E113" s="5">
        <v>1521737409000</v>
      </c>
      <c r="F113" s="5">
        <v>1521737411000</v>
      </c>
      <c r="G113" s="4">
        <v>0</v>
      </c>
      <c r="H113" s="6">
        <v>52329939</v>
      </c>
      <c r="I113" s="6">
        <v>4930195</v>
      </c>
      <c r="J113" s="4" t="s">
        <v>274</v>
      </c>
      <c r="K113" s="4">
        <v>3</v>
      </c>
      <c r="L113" s="13">
        <v>4</v>
      </c>
      <c r="M113" s="13">
        <v>18</v>
      </c>
      <c r="N113" s="4" t="s">
        <v>3669</v>
      </c>
      <c r="O113" s="4">
        <v>701</v>
      </c>
      <c r="P113" s="4" t="s">
        <v>3670</v>
      </c>
      <c r="Q113" s="4" t="s">
        <v>1326</v>
      </c>
      <c r="R113" s="4"/>
      <c r="S113" s="4">
        <v>1</v>
      </c>
      <c r="T113" s="4">
        <v>0</v>
      </c>
      <c r="U113" s="4">
        <v>2</v>
      </c>
      <c r="V113" s="5">
        <v>1521736770000</v>
      </c>
      <c r="W113" s="5">
        <v>1521740370000</v>
      </c>
      <c r="X113" s="5">
        <v>1521743070000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1</v>
      </c>
      <c r="AD113" s="4">
        <v>0</v>
      </c>
      <c r="AE113" s="4" t="s">
        <v>4</v>
      </c>
      <c r="AF113" s="4" t="s">
        <v>4</v>
      </c>
      <c r="AG113" s="4"/>
    </row>
    <row r="114" spans="1:33" x14ac:dyDescent="0.25">
      <c r="A114" s="7" t="s">
        <v>273</v>
      </c>
      <c r="B114" s="4">
        <v>112</v>
      </c>
      <c r="C114" s="7" t="s">
        <v>273</v>
      </c>
      <c r="D114" s="4">
        <v>0</v>
      </c>
      <c r="E114" s="5">
        <v>1521738926000</v>
      </c>
      <c r="F114" s="5">
        <v>1521739010000</v>
      </c>
      <c r="G114" s="4">
        <v>0</v>
      </c>
      <c r="H114" s="6">
        <v>52343801</v>
      </c>
      <c r="I114" s="6">
        <v>4881902</v>
      </c>
      <c r="J114" s="4" t="s">
        <v>1476</v>
      </c>
      <c r="K114" s="4">
        <v>3</v>
      </c>
      <c r="L114" s="13">
        <v>4</v>
      </c>
      <c r="M114" s="13">
        <v>18</v>
      </c>
      <c r="N114" s="4" t="s">
        <v>3767</v>
      </c>
      <c r="O114" s="4">
        <v>5</v>
      </c>
      <c r="P114" s="4" t="s">
        <v>3768</v>
      </c>
      <c r="Q114" s="4" t="s">
        <v>275</v>
      </c>
      <c r="R114" s="4"/>
      <c r="S114" s="4">
        <v>1</v>
      </c>
      <c r="T114" s="4">
        <v>0</v>
      </c>
      <c r="U114" s="4">
        <v>1</v>
      </c>
      <c r="V114" s="5">
        <v>1521728517000</v>
      </c>
      <c r="W114" s="5">
        <v>1521732117000</v>
      </c>
      <c r="X114" s="5">
        <v>1521734817000</v>
      </c>
      <c r="Y114" s="4">
        <v>333</v>
      </c>
      <c r="Z114" s="4">
        <v>28400</v>
      </c>
      <c r="AA114" s="4">
        <v>263</v>
      </c>
      <c r="AB114" s="4">
        <v>84</v>
      </c>
      <c r="AC114" s="4">
        <v>1</v>
      </c>
      <c r="AD114" s="4">
        <v>0</v>
      </c>
      <c r="AE114" s="4" t="s">
        <v>103</v>
      </c>
      <c r="AF114" s="4" t="s">
        <v>4</v>
      </c>
      <c r="AG114" s="4"/>
    </row>
    <row r="115" spans="1:33" x14ac:dyDescent="0.25">
      <c r="A115" s="4" t="s">
        <v>532</v>
      </c>
      <c r="B115" s="4">
        <v>66</v>
      </c>
      <c r="C115" s="4" t="s">
        <v>532</v>
      </c>
      <c r="D115" s="4">
        <v>0</v>
      </c>
      <c r="E115" s="5">
        <v>1521736333000</v>
      </c>
      <c r="F115" s="5">
        <v>1521736337000</v>
      </c>
      <c r="G115" s="4">
        <v>0</v>
      </c>
      <c r="H115" s="6">
        <v>52358555</v>
      </c>
      <c r="I115" s="6">
        <v>4987793</v>
      </c>
      <c r="J115" s="4" t="s">
        <v>2004</v>
      </c>
      <c r="K115" s="4">
        <v>3</v>
      </c>
      <c r="L115" s="13">
        <v>4</v>
      </c>
      <c r="M115" s="13">
        <v>19</v>
      </c>
      <c r="N115" s="4" t="s">
        <v>3011</v>
      </c>
      <c r="O115" s="4">
        <v>26</v>
      </c>
      <c r="P115" s="4">
        <v>1087</v>
      </c>
      <c r="Q115" s="4" t="s">
        <v>534</v>
      </c>
      <c r="R115" s="4"/>
      <c r="S115" s="4">
        <v>1</v>
      </c>
      <c r="T115" s="4">
        <v>0</v>
      </c>
      <c r="U115" s="4">
        <v>3</v>
      </c>
      <c r="V115" s="5">
        <v>1521724878000</v>
      </c>
      <c r="W115" s="5">
        <v>1521728478000</v>
      </c>
      <c r="X115" s="5">
        <v>1521731178000</v>
      </c>
      <c r="Y115" s="4">
        <v>124</v>
      </c>
      <c r="Z115" s="4">
        <v>28400</v>
      </c>
      <c r="AA115" s="4">
        <v>218</v>
      </c>
      <c r="AB115" s="4">
        <v>85</v>
      </c>
      <c r="AC115" s="4">
        <v>1</v>
      </c>
      <c r="AD115" s="4">
        <v>0</v>
      </c>
      <c r="AE115" s="4" t="s">
        <v>61</v>
      </c>
      <c r="AF115" s="4" t="s">
        <v>4</v>
      </c>
      <c r="AG115" s="4"/>
    </row>
    <row r="116" spans="1:33" x14ac:dyDescent="0.25">
      <c r="A116" s="4" t="s">
        <v>579</v>
      </c>
      <c r="B116" s="4">
        <v>348</v>
      </c>
      <c r="C116" s="4" t="s">
        <v>579</v>
      </c>
      <c r="D116" s="4">
        <v>0</v>
      </c>
      <c r="E116" s="5">
        <v>1521734347000</v>
      </c>
      <c r="F116" s="5">
        <v>1521734352000</v>
      </c>
      <c r="G116" s="4">
        <v>0</v>
      </c>
      <c r="H116" s="6">
        <v>52364245</v>
      </c>
      <c r="I116" s="6">
        <v>4985419</v>
      </c>
      <c r="J116" s="4" t="s">
        <v>1728</v>
      </c>
      <c r="K116" s="4">
        <v>3</v>
      </c>
      <c r="L116" s="13">
        <v>4</v>
      </c>
      <c r="M116" s="13">
        <v>19</v>
      </c>
      <c r="N116" s="4" t="s">
        <v>3026</v>
      </c>
      <c r="O116" s="4">
        <v>16</v>
      </c>
      <c r="P116" s="4">
        <v>1086</v>
      </c>
      <c r="Q116" s="4" t="s">
        <v>581</v>
      </c>
      <c r="R116" s="4"/>
      <c r="S116" s="4">
        <v>2</v>
      </c>
      <c r="T116" s="4">
        <v>0</v>
      </c>
      <c r="U116" s="4">
        <v>5</v>
      </c>
      <c r="V116" s="5">
        <v>1521732395000</v>
      </c>
      <c r="W116" s="5">
        <v>1521735995000</v>
      </c>
      <c r="X116" s="5">
        <v>1521738695000</v>
      </c>
      <c r="Y116" s="4">
        <v>249</v>
      </c>
      <c r="Z116" s="4">
        <v>28400</v>
      </c>
      <c r="AA116" s="4">
        <v>253</v>
      </c>
      <c r="AB116" s="4">
        <v>107</v>
      </c>
      <c r="AC116" s="4">
        <v>2</v>
      </c>
      <c r="AD116" s="4">
        <v>0</v>
      </c>
      <c r="AE116" s="4" t="s">
        <v>3</v>
      </c>
      <c r="AF116" s="4" t="s">
        <v>4</v>
      </c>
      <c r="AG116" s="4"/>
    </row>
    <row r="117" spans="1:33" x14ac:dyDescent="0.25">
      <c r="A117" s="4" t="s">
        <v>1202</v>
      </c>
      <c r="B117" s="4">
        <v>127</v>
      </c>
      <c r="C117" s="4" t="s">
        <v>1202</v>
      </c>
      <c r="D117" s="4">
        <v>0</v>
      </c>
      <c r="E117" s="5">
        <v>1521729910000</v>
      </c>
      <c r="F117" s="5">
        <v>1521729911000</v>
      </c>
      <c r="G117" s="4">
        <v>0</v>
      </c>
      <c r="H117" s="6">
        <v>52359493</v>
      </c>
      <c r="I117" s="6">
        <v>4987813</v>
      </c>
      <c r="J117" s="4" t="s">
        <v>825</v>
      </c>
      <c r="K117" s="4">
        <v>3</v>
      </c>
      <c r="L117" s="13">
        <v>4</v>
      </c>
      <c r="M117" s="13">
        <v>19</v>
      </c>
      <c r="N117" s="4" t="s">
        <v>3185</v>
      </c>
      <c r="O117" s="4">
        <v>2</v>
      </c>
      <c r="P117" s="4">
        <v>1087</v>
      </c>
      <c r="Q117" s="4" t="s">
        <v>1204</v>
      </c>
      <c r="R117" s="4"/>
      <c r="S117" s="4">
        <v>3</v>
      </c>
      <c r="T117" s="4">
        <v>0</v>
      </c>
      <c r="U117" s="4">
        <v>3</v>
      </c>
      <c r="V117" s="5">
        <v>1521729432000</v>
      </c>
      <c r="W117" s="5">
        <v>1521733032000</v>
      </c>
      <c r="X117" s="5">
        <v>1521735732000</v>
      </c>
      <c r="Y117" s="4">
        <v>68</v>
      </c>
      <c r="Z117" s="4">
        <v>28400</v>
      </c>
      <c r="AA117" s="4">
        <v>229</v>
      </c>
      <c r="AB117" s="4">
        <v>246</v>
      </c>
      <c r="AC117" s="4">
        <v>3</v>
      </c>
      <c r="AD117" s="4">
        <v>0</v>
      </c>
      <c r="AE117" s="4" t="s">
        <v>68</v>
      </c>
      <c r="AF117" s="4" t="s">
        <v>4</v>
      </c>
      <c r="AG117" s="4"/>
    </row>
    <row r="118" spans="1:33" x14ac:dyDescent="0.25">
      <c r="A118" s="4" t="s">
        <v>872</v>
      </c>
      <c r="B118" s="4">
        <v>143</v>
      </c>
      <c r="C118" s="4" t="s">
        <v>872</v>
      </c>
      <c r="D118" s="4">
        <v>0</v>
      </c>
      <c r="E118" s="5">
        <v>1521721243000</v>
      </c>
      <c r="F118" s="5">
        <v>1521723272000</v>
      </c>
      <c r="G118" s="4">
        <v>0</v>
      </c>
      <c r="H118" s="6">
        <v>52355489</v>
      </c>
      <c r="I118" s="6">
        <v>5003112</v>
      </c>
      <c r="J118" s="4" t="s">
        <v>2066</v>
      </c>
      <c r="K118" s="4">
        <v>3</v>
      </c>
      <c r="L118" s="13">
        <v>4</v>
      </c>
      <c r="M118" s="13">
        <v>19</v>
      </c>
      <c r="N118" s="4" t="s">
        <v>3280</v>
      </c>
      <c r="O118" s="4" t="s">
        <v>3281</v>
      </c>
      <c r="P118" s="4" t="s">
        <v>3282</v>
      </c>
      <c r="Q118" s="4" t="s">
        <v>874</v>
      </c>
      <c r="R118" s="4"/>
      <c r="S118" s="4">
        <v>1</v>
      </c>
      <c r="T118" s="4">
        <v>0</v>
      </c>
      <c r="U118" s="4">
        <v>2</v>
      </c>
      <c r="V118" s="5">
        <v>1521720833000</v>
      </c>
      <c r="W118" s="5">
        <v>1521724433000</v>
      </c>
      <c r="X118" s="5">
        <v>1521727133000</v>
      </c>
      <c r="Y118" s="4">
        <v>302</v>
      </c>
      <c r="Z118" s="4">
        <v>28400</v>
      </c>
      <c r="AA118" s="4">
        <v>238</v>
      </c>
      <c r="AB118" s="4">
        <v>65</v>
      </c>
      <c r="AC118" s="4">
        <v>1</v>
      </c>
      <c r="AD118" s="4">
        <v>0</v>
      </c>
      <c r="AE118" s="4" t="s">
        <v>135</v>
      </c>
      <c r="AF118" s="4" t="s">
        <v>4</v>
      </c>
      <c r="AG118" s="4"/>
    </row>
    <row r="119" spans="1:33" x14ac:dyDescent="0.25">
      <c r="A119" s="4" t="s">
        <v>1654</v>
      </c>
      <c r="B119" s="4">
        <v>149</v>
      </c>
      <c r="C119" s="4" t="s">
        <v>1654</v>
      </c>
      <c r="D119" s="4">
        <v>0</v>
      </c>
      <c r="E119" s="5">
        <v>1521732927000</v>
      </c>
      <c r="F119" s="5">
        <v>1521732940000</v>
      </c>
      <c r="G119" s="4">
        <v>0</v>
      </c>
      <c r="H119" s="6">
        <v>52359562</v>
      </c>
      <c r="I119" s="6">
        <v>4993957</v>
      </c>
      <c r="J119" s="4" t="s">
        <v>1141</v>
      </c>
      <c r="K119" s="4">
        <v>3</v>
      </c>
      <c r="L119" s="13">
        <v>4</v>
      </c>
      <c r="M119" s="13">
        <v>19</v>
      </c>
      <c r="N119" s="4" t="s">
        <v>3346</v>
      </c>
      <c r="O119" s="4">
        <v>85</v>
      </c>
      <c r="P119" s="4">
        <v>1087</v>
      </c>
      <c r="Q119" s="4" t="s">
        <v>1656</v>
      </c>
      <c r="R119" s="4"/>
      <c r="S119" s="4">
        <v>1</v>
      </c>
      <c r="T119" s="4">
        <v>0</v>
      </c>
      <c r="U119" s="4">
        <v>3</v>
      </c>
      <c r="V119" s="5">
        <v>1521559188000</v>
      </c>
      <c r="W119" s="5">
        <v>1521562788000</v>
      </c>
      <c r="X119" s="5">
        <v>1521565488000</v>
      </c>
      <c r="Y119" s="4">
        <v>124</v>
      </c>
      <c r="Z119" s="4">
        <v>28400</v>
      </c>
      <c r="AA119" s="4">
        <v>235</v>
      </c>
      <c r="AB119" s="4">
        <v>60</v>
      </c>
      <c r="AC119" s="4">
        <v>1</v>
      </c>
      <c r="AD119" s="4">
        <v>0</v>
      </c>
      <c r="AE119" s="4" t="s">
        <v>61</v>
      </c>
      <c r="AF119" s="4" t="s">
        <v>4</v>
      </c>
      <c r="AG119" s="4"/>
    </row>
    <row r="120" spans="1:33" x14ac:dyDescent="0.25">
      <c r="A120" s="4" t="s">
        <v>1887</v>
      </c>
      <c r="B120" s="4">
        <v>54</v>
      </c>
      <c r="C120" s="4" t="s">
        <v>1887</v>
      </c>
      <c r="D120" s="4">
        <v>0</v>
      </c>
      <c r="E120" s="5">
        <v>1521718601000</v>
      </c>
      <c r="F120" s="5">
        <v>1521723129000</v>
      </c>
      <c r="G120" s="4">
        <v>0</v>
      </c>
      <c r="H120" s="6">
        <v>52361056</v>
      </c>
      <c r="I120" s="6">
        <v>4976066</v>
      </c>
      <c r="J120" s="4" t="s">
        <v>1340</v>
      </c>
      <c r="K120" s="4">
        <v>3</v>
      </c>
      <c r="L120" s="13">
        <v>4</v>
      </c>
      <c r="M120" s="13">
        <v>19</v>
      </c>
      <c r="N120" s="4" t="s">
        <v>3475</v>
      </c>
      <c r="O120" s="4">
        <v>121</v>
      </c>
      <c r="P120" s="4" t="s">
        <v>3476</v>
      </c>
      <c r="Q120" s="4" t="s">
        <v>1889</v>
      </c>
      <c r="R120" s="4"/>
      <c r="S120" s="4">
        <v>1</v>
      </c>
      <c r="T120" s="4">
        <v>0</v>
      </c>
      <c r="U120" s="4">
        <v>1</v>
      </c>
      <c r="V120" s="5">
        <v>1521716956000</v>
      </c>
      <c r="W120" s="5">
        <v>1521720556000</v>
      </c>
      <c r="X120" s="5">
        <v>1521723256000</v>
      </c>
      <c r="Y120" s="4">
        <v>361</v>
      </c>
      <c r="Z120" s="4">
        <v>2825</v>
      </c>
      <c r="AA120" s="4">
        <v>264</v>
      </c>
      <c r="AB120" s="4">
        <v>111</v>
      </c>
      <c r="AC120" s="4">
        <v>1</v>
      </c>
      <c r="AD120" s="4">
        <v>0</v>
      </c>
      <c r="AE120" s="4" t="s">
        <v>21</v>
      </c>
      <c r="AF120" s="4" t="s">
        <v>4</v>
      </c>
      <c r="AG120" s="4"/>
    </row>
    <row r="121" spans="1:33" x14ac:dyDescent="0.25">
      <c r="A121" s="4" t="s">
        <v>1778</v>
      </c>
      <c r="B121" s="4">
        <v>0</v>
      </c>
      <c r="C121" s="4" t="s">
        <v>1778</v>
      </c>
      <c r="D121" s="4">
        <v>6</v>
      </c>
      <c r="E121" s="5">
        <v>1521737644000</v>
      </c>
      <c r="F121" s="5">
        <v>1521737668000</v>
      </c>
      <c r="G121" s="4">
        <v>0</v>
      </c>
      <c r="H121" s="6">
        <v>5235121</v>
      </c>
      <c r="I121" s="6">
        <v>4999153</v>
      </c>
      <c r="J121" s="4" t="s">
        <v>1646</v>
      </c>
      <c r="K121" s="4">
        <v>3</v>
      </c>
      <c r="L121" s="13">
        <v>4</v>
      </c>
      <c r="M121" s="13">
        <v>19</v>
      </c>
      <c r="N121" s="4" t="s">
        <v>3513</v>
      </c>
      <c r="O121" s="4">
        <v>139</v>
      </c>
      <c r="P121" s="4" t="s">
        <v>3514</v>
      </c>
      <c r="Q121" s="4" t="s">
        <v>1780</v>
      </c>
      <c r="R121" s="4"/>
      <c r="S121" s="4">
        <v>0</v>
      </c>
      <c r="T121" s="4">
        <v>0</v>
      </c>
      <c r="U121" s="4">
        <v>4</v>
      </c>
      <c r="V121" s="5">
        <v>1521727927000</v>
      </c>
      <c r="W121" s="5">
        <v>1521731527000</v>
      </c>
      <c r="X121" s="5">
        <v>1521734227000</v>
      </c>
      <c r="Y121" s="4">
        <v>76</v>
      </c>
      <c r="Z121" s="4">
        <v>28400</v>
      </c>
      <c r="AA121" s="4">
        <v>233</v>
      </c>
      <c r="AB121" s="4">
        <v>32</v>
      </c>
      <c r="AC121" s="4" t="s">
        <v>4</v>
      </c>
      <c r="AD121" s="4">
        <v>6</v>
      </c>
      <c r="AE121" s="4" t="s">
        <v>18</v>
      </c>
      <c r="AF121" s="4" t="s">
        <v>4</v>
      </c>
      <c r="AG121" s="4"/>
    </row>
    <row r="122" spans="1:33" x14ac:dyDescent="0.25">
      <c r="A122" s="4" t="s">
        <v>519</v>
      </c>
      <c r="B122" s="4">
        <v>134</v>
      </c>
      <c r="C122" s="4" t="s">
        <v>519</v>
      </c>
      <c r="D122" s="4">
        <v>0</v>
      </c>
      <c r="E122" s="5">
        <v>1521738777000</v>
      </c>
      <c r="F122" s="5">
        <v>1521738781000</v>
      </c>
      <c r="G122" s="4">
        <v>0</v>
      </c>
      <c r="H122" s="6">
        <v>52356954</v>
      </c>
      <c r="I122" s="6">
        <v>4989547</v>
      </c>
      <c r="J122" s="4" t="s">
        <v>1782</v>
      </c>
      <c r="K122" s="4">
        <v>3</v>
      </c>
      <c r="L122" s="13">
        <v>4</v>
      </c>
      <c r="M122" s="13">
        <v>19</v>
      </c>
      <c r="N122" s="4" t="s">
        <v>3681</v>
      </c>
      <c r="O122" s="4">
        <v>126</v>
      </c>
      <c r="P122" s="4" t="s">
        <v>3682</v>
      </c>
      <c r="Q122" s="4" t="s">
        <v>521</v>
      </c>
      <c r="R122" s="4"/>
      <c r="S122" s="4">
        <v>1</v>
      </c>
      <c r="T122" s="4">
        <v>0</v>
      </c>
      <c r="U122" s="4">
        <v>5</v>
      </c>
      <c r="V122" s="5">
        <v>1521720224000</v>
      </c>
      <c r="W122" s="5">
        <v>1521723824000</v>
      </c>
      <c r="X122" s="5">
        <v>1521726524000</v>
      </c>
      <c r="Y122" s="4">
        <v>249</v>
      </c>
      <c r="Z122" s="4">
        <v>28400</v>
      </c>
      <c r="AA122" s="4">
        <v>253</v>
      </c>
      <c r="AB122" s="4">
        <v>257</v>
      </c>
      <c r="AC122" s="4">
        <v>1</v>
      </c>
      <c r="AD122" s="4">
        <v>0</v>
      </c>
      <c r="AE122" s="4" t="s">
        <v>3</v>
      </c>
      <c r="AF122" s="4" t="s">
        <v>4</v>
      </c>
      <c r="AG122" s="4"/>
    </row>
    <row r="123" spans="1:33" x14ac:dyDescent="0.25">
      <c r="A123" s="4" t="s">
        <v>132</v>
      </c>
      <c r="B123" s="4">
        <v>113</v>
      </c>
      <c r="C123" s="4" t="s">
        <v>132</v>
      </c>
      <c r="D123" s="4">
        <v>4</v>
      </c>
      <c r="E123" s="5">
        <v>1521722700000</v>
      </c>
      <c r="F123" s="5">
        <v>1521722844000</v>
      </c>
      <c r="G123" s="4">
        <v>0</v>
      </c>
      <c r="H123" s="6">
        <v>52353048</v>
      </c>
      <c r="I123" s="6">
        <v>4992064</v>
      </c>
      <c r="J123" s="4" t="s">
        <v>1625</v>
      </c>
      <c r="K123" s="4">
        <v>3</v>
      </c>
      <c r="L123" s="13">
        <v>4</v>
      </c>
      <c r="M123" s="13">
        <v>19</v>
      </c>
      <c r="N123" s="4" t="s">
        <v>2446</v>
      </c>
      <c r="O123" s="4" t="s">
        <v>2446</v>
      </c>
      <c r="P123" s="4" t="s">
        <v>2446</v>
      </c>
      <c r="Q123" s="4" t="s">
        <v>134</v>
      </c>
      <c r="R123" s="4"/>
      <c r="S123" s="4">
        <v>1</v>
      </c>
      <c r="T123" s="4">
        <v>0</v>
      </c>
      <c r="U123" s="4">
        <v>2</v>
      </c>
      <c r="V123" s="5">
        <v>1521722635000</v>
      </c>
      <c r="W123" s="5">
        <v>1521726235000</v>
      </c>
      <c r="X123" s="5">
        <v>1521728935000</v>
      </c>
      <c r="Y123" s="4">
        <v>302</v>
      </c>
      <c r="Z123" s="4">
        <v>28400</v>
      </c>
      <c r="AA123" s="4">
        <v>213</v>
      </c>
      <c r="AB123" s="4">
        <v>280</v>
      </c>
      <c r="AC123" s="4">
        <v>1</v>
      </c>
      <c r="AD123" s="4">
        <v>4</v>
      </c>
      <c r="AE123" s="4" t="s">
        <v>135</v>
      </c>
      <c r="AF123" s="4" t="s">
        <v>4</v>
      </c>
      <c r="AG123" s="4"/>
    </row>
    <row r="124" spans="1:33" x14ac:dyDescent="0.25">
      <c r="A124" s="4" t="s">
        <v>309</v>
      </c>
      <c r="B124" s="4">
        <v>149</v>
      </c>
      <c r="C124" s="4" t="s">
        <v>309</v>
      </c>
      <c r="D124" s="4">
        <v>3</v>
      </c>
      <c r="E124" s="5">
        <v>1521737471000</v>
      </c>
      <c r="F124" s="5">
        <v>1521737475000</v>
      </c>
      <c r="G124" s="4">
        <v>0</v>
      </c>
      <c r="H124" s="6">
        <v>52356849</v>
      </c>
      <c r="I124" s="6">
        <v>4974901</v>
      </c>
      <c r="J124" s="4" t="s">
        <v>1085</v>
      </c>
      <c r="K124" s="4">
        <v>3</v>
      </c>
      <c r="L124" s="13">
        <v>4</v>
      </c>
      <c r="M124" s="13">
        <v>20</v>
      </c>
      <c r="N124" s="4" t="s">
        <v>1870</v>
      </c>
      <c r="O124" s="4">
        <v>50</v>
      </c>
      <c r="P124" s="4" t="s">
        <v>3017</v>
      </c>
      <c r="Q124" s="4" t="s">
        <v>311</v>
      </c>
      <c r="R124" s="4"/>
      <c r="S124" s="4">
        <v>1</v>
      </c>
      <c r="T124" s="4">
        <v>0</v>
      </c>
      <c r="U124" s="4">
        <v>2</v>
      </c>
      <c r="V124" s="5">
        <v>1521693331000</v>
      </c>
      <c r="W124" s="5">
        <v>1521696931000</v>
      </c>
      <c r="X124" s="5">
        <v>1521699631000</v>
      </c>
      <c r="Y124" s="4" t="s">
        <v>4</v>
      </c>
      <c r="Z124" s="4">
        <v>28400</v>
      </c>
      <c r="AA124" s="4" t="s">
        <v>4</v>
      </c>
      <c r="AB124" s="4" t="s">
        <v>4</v>
      </c>
      <c r="AC124" s="4">
        <v>1</v>
      </c>
      <c r="AD124" s="4">
        <v>3</v>
      </c>
      <c r="AE124" s="4" t="s">
        <v>4</v>
      </c>
      <c r="AF124" s="4" t="s">
        <v>4</v>
      </c>
      <c r="AG124" s="4"/>
    </row>
    <row r="125" spans="1:33" x14ac:dyDescent="0.25">
      <c r="A125" s="7" t="s">
        <v>1116</v>
      </c>
      <c r="B125" s="4">
        <v>242</v>
      </c>
      <c r="C125" s="7" t="s">
        <v>1116</v>
      </c>
      <c r="D125" s="4">
        <v>5</v>
      </c>
      <c r="E125" s="5">
        <v>1521735964000</v>
      </c>
      <c r="F125" s="5">
        <v>1521735979000</v>
      </c>
      <c r="G125" s="4">
        <v>0</v>
      </c>
      <c r="H125" s="6">
        <v>52352931</v>
      </c>
      <c r="I125" s="6">
        <v>4982158</v>
      </c>
      <c r="J125" s="4" t="s">
        <v>801</v>
      </c>
      <c r="K125" s="4">
        <v>3</v>
      </c>
      <c r="L125" s="13">
        <v>4</v>
      </c>
      <c r="M125" s="13">
        <v>20</v>
      </c>
      <c r="N125" s="4" t="s">
        <v>2446</v>
      </c>
      <c r="O125" s="4" t="s">
        <v>2446</v>
      </c>
      <c r="P125" s="4" t="s">
        <v>2446</v>
      </c>
      <c r="Q125" s="4" t="s">
        <v>1118</v>
      </c>
      <c r="R125" s="4"/>
      <c r="S125" s="4">
        <v>3</v>
      </c>
      <c r="T125" s="4">
        <v>0</v>
      </c>
      <c r="U125" s="4">
        <v>5</v>
      </c>
      <c r="V125" s="5">
        <v>1521735955000</v>
      </c>
      <c r="W125" s="5">
        <v>1521739555000</v>
      </c>
      <c r="X125" s="5">
        <v>1521742255000</v>
      </c>
      <c r="Y125" s="4" t="s">
        <v>4</v>
      </c>
      <c r="Z125" s="4">
        <v>28400</v>
      </c>
      <c r="AA125" s="4" t="s">
        <v>4</v>
      </c>
      <c r="AB125" s="4" t="s">
        <v>4</v>
      </c>
      <c r="AC125" s="4">
        <v>3</v>
      </c>
      <c r="AD125" s="4">
        <v>5</v>
      </c>
      <c r="AE125" s="4" t="s">
        <v>4</v>
      </c>
      <c r="AF125" s="4" t="s">
        <v>4</v>
      </c>
      <c r="AG125" s="4"/>
    </row>
    <row r="126" spans="1:33" x14ac:dyDescent="0.25">
      <c r="A126" s="4" t="s">
        <v>1857</v>
      </c>
      <c r="B126" s="4">
        <v>143</v>
      </c>
      <c r="C126" s="4" t="s">
        <v>1857</v>
      </c>
      <c r="D126" s="4">
        <v>0</v>
      </c>
      <c r="E126" s="5">
        <v>1521734977000</v>
      </c>
      <c r="F126" s="5">
        <v>1521734992000</v>
      </c>
      <c r="G126" s="4">
        <v>0</v>
      </c>
      <c r="H126" s="6">
        <v>52358748</v>
      </c>
      <c r="I126" s="6">
        <v>4973817</v>
      </c>
      <c r="J126" s="4" t="s">
        <v>1870</v>
      </c>
      <c r="K126" s="4">
        <v>3</v>
      </c>
      <c r="L126" s="13">
        <v>4</v>
      </c>
      <c r="M126" s="13">
        <v>20</v>
      </c>
      <c r="N126" s="4" t="s">
        <v>1870</v>
      </c>
      <c r="O126" s="4">
        <v>47</v>
      </c>
      <c r="P126" s="4" t="s">
        <v>3017</v>
      </c>
      <c r="Q126" s="4" t="s">
        <v>1859</v>
      </c>
      <c r="R126" s="4"/>
      <c r="S126" s="4">
        <v>3</v>
      </c>
      <c r="T126" s="4">
        <v>0</v>
      </c>
      <c r="U126" s="4">
        <v>3</v>
      </c>
      <c r="V126" s="5">
        <v>1521731467000</v>
      </c>
      <c r="W126" s="5">
        <v>1521735067000</v>
      </c>
      <c r="X126" s="5">
        <v>1521737767000</v>
      </c>
      <c r="Y126" s="4">
        <v>94</v>
      </c>
      <c r="Z126" s="4">
        <v>28400</v>
      </c>
      <c r="AA126" s="4">
        <v>203</v>
      </c>
      <c r="AB126" s="4">
        <v>90</v>
      </c>
      <c r="AC126" s="4">
        <v>3</v>
      </c>
      <c r="AD126" s="4">
        <v>0</v>
      </c>
      <c r="AE126" s="4" t="s">
        <v>108</v>
      </c>
      <c r="AF126" s="4" t="s">
        <v>4</v>
      </c>
      <c r="AG126" s="4"/>
    </row>
    <row r="127" spans="1:33" x14ac:dyDescent="0.25">
      <c r="A127" s="4" t="s">
        <v>173</v>
      </c>
      <c r="B127" s="4">
        <v>315</v>
      </c>
      <c r="C127" s="4" t="s">
        <v>173</v>
      </c>
      <c r="D127" s="4">
        <v>1</v>
      </c>
      <c r="E127" s="5">
        <v>1521738849000</v>
      </c>
      <c r="F127" s="5">
        <v>1521738852000</v>
      </c>
      <c r="G127" s="4">
        <v>0</v>
      </c>
      <c r="H127" s="6">
        <v>5237403</v>
      </c>
      <c r="I127" s="6">
        <v>4968253</v>
      </c>
      <c r="J127" s="4" t="s">
        <v>1453</v>
      </c>
      <c r="K127" s="4">
        <v>3</v>
      </c>
      <c r="L127" s="13">
        <v>4</v>
      </c>
      <c r="M127" s="13">
        <v>20</v>
      </c>
      <c r="N127" s="4" t="s">
        <v>3269</v>
      </c>
      <c r="O127" s="4">
        <v>2</v>
      </c>
      <c r="P127" s="4">
        <v>1095</v>
      </c>
      <c r="Q127" s="4" t="s">
        <v>175</v>
      </c>
      <c r="R127" s="4"/>
      <c r="S127" s="4">
        <v>1</v>
      </c>
      <c r="T127" s="4">
        <v>0</v>
      </c>
      <c r="U127" s="4">
        <v>2</v>
      </c>
      <c r="V127" s="5">
        <v>1521727280000</v>
      </c>
      <c r="W127" s="5">
        <v>1521730880000</v>
      </c>
      <c r="X127" s="5">
        <v>1521733580000</v>
      </c>
      <c r="Y127" s="4">
        <v>310</v>
      </c>
      <c r="Z127" s="4">
        <v>28400</v>
      </c>
      <c r="AA127" s="4">
        <v>278</v>
      </c>
      <c r="AB127" s="4">
        <v>102</v>
      </c>
      <c r="AC127" s="4">
        <v>1</v>
      </c>
      <c r="AD127" s="4">
        <v>1</v>
      </c>
      <c r="AE127" s="4" t="s">
        <v>38</v>
      </c>
      <c r="AF127" s="4" t="s">
        <v>4</v>
      </c>
      <c r="AG127" s="4"/>
    </row>
    <row r="128" spans="1:33" x14ac:dyDescent="0.25">
      <c r="A128" s="4" t="s">
        <v>1663</v>
      </c>
      <c r="B128" s="4">
        <v>130</v>
      </c>
      <c r="C128" s="4" t="s">
        <v>1663</v>
      </c>
      <c r="D128" s="4">
        <v>0</v>
      </c>
      <c r="E128" s="5">
        <v>1521698727000</v>
      </c>
      <c r="F128" s="5">
        <v>1521723272000</v>
      </c>
      <c r="G128" s="4">
        <v>0</v>
      </c>
      <c r="H128" s="6">
        <v>52365429</v>
      </c>
      <c r="I128" s="6">
        <v>4959509</v>
      </c>
      <c r="J128" s="4" t="s">
        <v>1265</v>
      </c>
      <c r="K128" s="4">
        <v>3</v>
      </c>
      <c r="L128" s="13">
        <v>4</v>
      </c>
      <c r="M128" s="13">
        <v>20</v>
      </c>
      <c r="N128" s="4" t="s">
        <v>2843</v>
      </c>
      <c r="O128" s="4">
        <v>20</v>
      </c>
      <c r="P128" s="4" t="s">
        <v>2844</v>
      </c>
      <c r="Q128" s="4" t="s">
        <v>1665</v>
      </c>
      <c r="R128" s="4"/>
      <c r="S128" s="4">
        <v>1</v>
      </c>
      <c r="T128" s="4">
        <v>0</v>
      </c>
      <c r="U128" s="4">
        <v>5</v>
      </c>
      <c r="V128" s="5">
        <v>1521559288000</v>
      </c>
      <c r="W128" s="5">
        <v>1521562888000</v>
      </c>
      <c r="X128" s="5">
        <v>1521565588000</v>
      </c>
      <c r="Y128" s="4">
        <v>249</v>
      </c>
      <c r="Z128" s="4">
        <v>28400</v>
      </c>
      <c r="AA128" s="4">
        <v>274</v>
      </c>
      <c r="AB128" s="4">
        <v>107</v>
      </c>
      <c r="AC128" s="4">
        <v>1</v>
      </c>
      <c r="AD128" s="4">
        <v>0</v>
      </c>
      <c r="AE128" s="4" t="s">
        <v>3</v>
      </c>
      <c r="AF128" s="4" t="s">
        <v>4</v>
      </c>
      <c r="AG128" s="4"/>
    </row>
    <row r="129" spans="1:33" x14ac:dyDescent="0.25">
      <c r="A129" s="4" t="s">
        <v>2128</v>
      </c>
      <c r="B129" s="4">
        <v>80</v>
      </c>
      <c r="C129" s="4" t="s">
        <v>2128</v>
      </c>
      <c r="D129" s="4">
        <v>0</v>
      </c>
      <c r="E129" s="5">
        <v>1521735903000</v>
      </c>
      <c r="F129" s="5">
        <v>1521735928000</v>
      </c>
      <c r="G129" s="4">
        <v>0</v>
      </c>
      <c r="H129" s="6">
        <v>52371807</v>
      </c>
      <c r="I129" s="6">
        <v>4961921</v>
      </c>
      <c r="J129" s="4" t="s">
        <v>849</v>
      </c>
      <c r="K129" s="4">
        <v>3</v>
      </c>
      <c r="L129" s="13">
        <v>4</v>
      </c>
      <c r="M129" s="13">
        <v>20</v>
      </c>
      <c r="N129" s="4" t="s">
        <v>3465</v>
      </c>
      <c r="O129" s="4" t="s">
        <v>3466</v>
      </c>
      <c r="P129" s="4" t="s">
        <v>3467</v>
      </c>
      <c r="Q129" s="4" t="s">
        <v>2130</v>
      </c>
      <c r="R129" s="4"/>
      <c r="S129" s="4">
        <v>1</v>
      </c>
      <c r="T129" s="4">
        <v>0</v>
      </c>
      <c r="U129" s="4">
        <v>5</v>
      </c>
      <c r="V129" s="5">
        <v>1521728583000</v>
      </c>
      <c r="W129" s="5">
        <v>1521732183000</v>
      </c>
      <c r="X129" s="5">
        <v>1521734883000</v>
      </c>
      <c r="Y129" s="4">
        <v>249</v>
      </c>
      <c r="Z129" s="4">
        <v>28400</v>
      </c>
      <c r="AA129" s="4">
        <v>253</v>
      </c>
      <c r="AB129" s="4">
        <v>275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2319</v>
      </c>
      <c r="B130" s="4">
        <v>130</v>
      </c>
      <c r="C130" s="4" t="s">
        <v>2319</v>
      </c>
      <c r="D130" s="4">
        <v>3</v>
      </c>
      <c r="E130" s="5">
        <v>1521737946000</v>
      </c>
      <c r="F130" s="5">
        <v>1521737970000</v>
      </c>
      <c r="G130" s="4">
        <v>0</v>
      </c>
      <c r="H130" s="6">
        <v>52368772</v>
      </c>
      <c r="I130" s="6">
        <v>4959931</v>
      </c>
      <c r="J130" s="4" t="s">
        <v>727</v>
      </c>
      <c r="K130" s="4">
        <v>3</v>
      </c>
      <c r="L130" s="13">
        <v>4</v>
      </c>
      <c r="M130" s="13">
        <v>20</v>
      </c>
      <c r="N130" s="4" t="s">
        <v>2843</v>
      </c>
      <c r="O130" s="4">
        <v>26</v>
      </c>
      <c r="P130" s="4" t="s">
        <v>2844</v>
      </c>
      <c r="Q130" s="4" t="s">
        <v>2321</v>
      </c>
      <c r="R130" s="4"/>
      <c r="S130" s="4">
        <v>2</v>
      </c>
      <c r="T130" s="4">
        <v>0</v>
      </c>
      <c r="U130" s="4" t="s">
        <v>4</v>
      </c>
      <c r="V130" s="5" t="s">
        <v>4</v>
      </c>
      <c r="W130" s="5" t="s">
        <v>4</v>
      </c>
      <c r="X130" s="5" t="s">
        <v>4</v>
      </c>
      <c r="Y130" s="4" t="s">
        <v>4</v>
      </c>
      <c r="Z130" s="4">
        <v>28400</v>
      </c>
      <c r="AA130" s="4" t="s">
        <v>4</v>
      </c>
      <c r="AB130" s="4" t="s">
        <v>4</v>
      </c>
      <c r="AC130" s="4">
        <v>2</v>
      </c>
      <c r="AD130" s="4">
        <v>3</v>
      </c>
      <c r="AE130" s="4" t="s">
        <v>4</v>
      </c>
      <c r="AF130" s="4" t="s">
        <v>4</v>
      </c>
      <c r="AG130" s="4"/>
    </row>
    <row r="131" spans="1:33" x14ac:dyDescent="0.25">
      <c r="A131" s="4" t="s">
        <v>638</v>
      </c>
      <c r="B131" s="4">
        <v>13</v>
      </c>
      <c r="C131" s="4" t="s">
        <v>638</v>
      </c>
      <c r="D131" s="4">
        <v>0</v>
      </c>
      <c r="E131" s="5">
        <v>1521736079000</v>
      </c>
      <c r="F131" s="5">
        <v>1521736092000</v>
      </c>
      <c r="G131" s="4">
        <v>0</v>
      </c>
      <c r="H131" s="6">
        <v>52372332</v>
      </c>
      <c r="I131" s="6">
        <v>4969339</v>
      </c>
      <c r="J131" s="4" t="s">
        <v>2114</v>
      </c>
      <c r="K131" s="4">
        <v>3</v>
      </c>
      <c r="L131" s="13">
        <v>4</v>
      </c>
      <c r="M131" s="13">
        <v>20</v>
      </c>
      <c r="N131" s="4" t="s">
        <v>2446</v>
      </c>
      <c r="O131" s="4" t="s">
        <v>2446</v>
      </c>
      <c r="P131" s="4" t="s">
        <v>2446</v>
      </c>
      <c r="Q131" s="4" t="s">
        <v>640</v>
      </c>
      <c r="R131" s="4"/>
      <c r="S131" s="4">
        <v>2</v>
      </c>
      <c r="T131" s="4">
        <v>0</v>
      </c>
      <c r="U131" s="4" t="s">
        <v>4</v>
      </c>
      <c r="V131" s="5" t="s">
        <v>4</v>
      </c>
      <c r="W131" s="5" t="s">
        <v>4</v>
      </c>
      <c r="X131" s="5" t="s">
        <v>4</v>
      </c>
      <c r="Y131" s="4" t="s">
        <v>4</v>
      </c>
      <c r="Z131" s="4">
        <v>28400</v>
      </c>
      <c r="AA131" s="4" t="s">
        <v>4</v>
      </c>
      <c r="AB131" s="4" t="s">
        <v>4</v>
      </c>
      <c r="AC131" s="4">
        <v>2</v>
      </c>
      <c r="AD131" s="4">
        <v>0</v>
      </c>
      <c r="AE131" s="4" t="s">
        <v>4</v>
      </c>
      <c r="AF131" s="4" t="s">
        <v>4</v>
      </c>
      <c r="AG131" s="4"/>
    </row>
    <row r="132" spans="1:33" x14ac:dyDescent="0.25">
      <c r="A132" s="4" t="s">
        <v>1264</v>
      </c>
      <c r="B132" s="4">
        <v>69</v>
      </c>
      <c r="C132" s="4" t="s">
        <v>1264</v>
      </c>
      <c r="D132" s="4">
        <v>2</v>
      </c>
      <c r="E132" s="5">
        <v>1521738768000</v>
      </c>
      <c r="F132" s="5">
        <v>1521738777000</v>
      </c>
      <c r="G132" s="4">
        <v>0</v>
      </c>
      <c r="H132" s="6">
        <v>52355751</v>
      </c>
      <c r="I132" s="6">
        <v>4788827</v>
      </c>
      <c r="J132" s="4" t="s">
        <v>1106</v>
      </c>
      <c r="K132" s="4">
        <v>3</v>
      </c>
      <c r="L132" s="13">
        <v>5</v>
      </c>
      <c r="M132" s="13">
        <v>21</v>
      </c>
      <c r="N132" s="4" t="s">
        <v>3125</v>
      </c>
      <c r="O132" s="4">
        <v>304</v>
      </c>
      <c r="P132" s="4" t="s">
        <v>3325</v>
      </c>
      <c r="Q132" s="4" t="s">
        <v>1266</v>
      </c>
      <c r="R132" s="4"/>
      <c r="S132" s="4">
        <v>1</v>
      </c>
      <c r="T132" s="4">
        <v>0</v>
      </c>
      <c r="U132" s="4">
        <v>2</v>
      </c>
      <c r="V132" s="5">
        <v>1521552641000</v>
      </c>
      <c r="W132" s="5">
        <v>1521556241000</v>
      </c>
      <c r="X132" s="5">
        <v>1521558941000</v>
      </c>
      <c r="Y132" s="4">
        <v>303</v>
      </c>
      <c r="Z132" s="4">
        <v>28400</v>
      </c>
      <c r="AA132" s="4">
        <v>202</v>
      </c>
      <c r="AB132" s="4">
        <v>74</v>
      </c>
      <c r="AC132" s="4">
        <v>1</v>
      </c>
      <c r="AD132" s="4">
        <v>2</v>
      </c>
      <c r="AE132" s="4" t="s">
        <v>11</v>
      </c>
      <c r="AF132" s="4" t="s">
        <v>4</v>
      </c>
      <c r="AG132" s="4"/>
    </row>
    <row r="133" spans="1:33" x14ac:dyDescent="0.25">
      <c r="A133" s="4" t="s">
        <v>2269</v>
      </c>
      <c r="B133" s="4">
        <v>149</v>
      </c>
      <c r="C133" s="4" t="s">
        <v>2269</v>
      </c>
      <c r="D133" s="4">
        <v>0</v>
      </c>
      <c r="E133" s="5">
        <v>1521738185000</v>
      </c>
      <c r="F133" s="5">
        <v>1521738190000</v>
      </c>
      <c r="G133" s="4">
        <v>0</v>
      </c>
      <c r="H133" s="6">
        <v>52360242</v>
      </c>
      <c r="I133" s="6">
        <v>4784832</v>
      </c>
      <c r="J133" s="4" t="s">
        <v>1331</v>
      </c>
      <c r="K133" s="4">
        <v>3</v>
      </c>
      <c r="L133" s="13">
        <v>5</v>
      </c>
      <c r="M133" s="13">
        <v>21</v>
      </c>
      <c r="N133" s="4" t="s">
        <v>3637</v>
      </c>
      <c r="O133" s="4">
        <v>8</v>
      </c>
      <c r="P133" s="4" t="s">
        <v>3638</v>
      </c>
      <c r="Q133" s="4" t="s">
        <v>2271</v>
      </c>
      <c r="R133" s="4"/>
      <c r="S133" s="4">
        <v>1</v>
      </c>
      <c r="T133" s="4">
        <v>0</v>
      </c>
      <c r="U133" s="4" t="s">
        <v>4</v>
      </c>
      <c r="V133" s="5" t="s">
        <v>4</v>
      </c>
      <c r="W133" s="5" t="s">
        <v>4</v>
      </c>
      <c r="X133" s="5" t="s">
        <v>4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5</v>
      </c>
      <c r="B134" s="4">
        <v>112</v>
      </c>
      <c r="C134" s="4" t="s">
        <v>5</v>
      </c>
      <c r="D134" s="4">
        <v>2</v>
      </c>
      <c r="E134" s="5">
        <v>1521725437000</v>
      </c>
      <c r="F134" s="5">
        <v>1521725887000</v>
      </c>
      <c r="G134" s="4">
        <v>0</v>
      </c>
      <c r="H134" s="6">
        <v>52360102</v>
      </c>
      <c r="I134" s="6">
        <v>4786153</v>
      </c>
      <c r="J134" s="4" t="s">
        <v>891</v>
      </c>
      <c r="K134" s="4">
        <v>3</v>
      </c>
      <c r="L134" s="13">
        <v>5</v>
      </c>
      <c r="M134" s="13">
        <v>21</v>
      </c>
      <c r="N134" s="4" t="s">
        <v>3702</v>
      </c>
      <c r="O134" s="4">
        <v>2</v>
      </c>
      <c r="P134" s="4" t="s">
        <v>3703</v>
      </c>
      <c r="Q134" s="4" t="s">
        <v>7</v>
      </c>
      <c r="R134" s="4"/>
      <c r="S134" s="4">
        <v>1</v>
      </c>
      <c r="T134" s="4">
        <v>0</v>
      </c>
      <c r="U134" s="4">
        <v>5</v>
      </c>
      <c r="V134" s="5">
        <v>1521725435000</v>
      </c>
      <c r="W134" s="5">
        <v>1521729035000</v>
      </c>
      <c r="X134" s="5">
        <v>1521731735000</v>
      </c>
      <c r="Y134" s="4">
        <v>249</v>
      </c>
      <c r="Z134" s="4">
        <v>28400</v>
      </c>
      <c r="AA134" s="4">
        <v>253</v>
      </c>
      <c r="AB134" s="4">
        <v>257</v>
      </c>
      <c r="AC134" s="4">
        <v>1</v>
      </c>
      <c r="AD134" s="4">
        <v>2</v>
      </c>
      <c r="AE134" s="4" t="s">
        <v>3</v>
      </c>
      <c r="AF134" s="4" t="s">
        <v>4</v>
      </c>
      <c r="AG134" s="4"/>
    </row>
    <row r="135" spans="1:33" x14ac:dyDescent="0.25">
      <c r="A135" s="4" t="s">
        <v>139</v>
      </c>
      <c r="B135" s="4">
        <v>2</v>
      </c>
      <c r="C135" s="4" t="s">
        <v>139</v>
      </c>
      <c r="D135" s="4">
        <v>0</v>
      </c>
      <c r="E135" s="5">
        <v>1521736182000</v>
      </c>
      <c r="F135" s="5">
        <v>1521736199000</v>
      </c>
      <c r="G135" s="4">
        <v>0</v>
      </c>
      <c r="H135" s="6">
        <v>52380401</v>
      </c>
      <c r="I135" s="6">
        <v>4802023</v>
      </c>
      <c r="J135" s="4" t="s">
        <v>1828</v>
      </c>
      <c r="K135" s="4">
        <v>3</v>
      </c>
      <c r="L135" s="13">
        <v>5</v>
      </c>
      <c r="M135" s="13">
        <v>22</v>
      </c>
      <c r="N135" s="4" t="s">
        <v>2976</v>
      </c>
      <c r="O135" s="4">
        <v>108</v>
      </c>
      <c r="P135" s="4" t="s">
        <v>2977</v>
      </c>
      <c r="Q135" s="4" t="s">
        <v>4</v>
      </c>
      <c r="R135" s="4"/>
      <c r="S135" s="4">
        <v>1</v>
      </c>
      <c r="T135" s="4">
        <v>0</v>
      </c>
      <c r="U135" s="4">
        <v>2</v>
      </c>
      <c r="V135" s="5">
        <v>1521735734000</v>
      </c>
      <c r="W135" s="5">
        <v>1521739334000</v>
      </c>
      <c r="X135" s="5">
        <v>1521742034000</v>
      </c>
      <c r="Y135" s="4">
        <v>310</v>
      </c>
      <c r="Z135" s="4">
        <v>28400</v>
      </c>
      <c r="AA135" s="4">
        <v>278</v>
      </c>
      <c r="AB135" s="4">
        <v>78</v>
      </c>
      <c r="AC135" s="4">
        <v>1</v>
      </c>
      <c r="AD135" s="4">
        <v>0</v>
      </c>
      <c r="AE135" s="4" t="s">
        <v>38</v>
      </c>
      <c r="AF135" s="4" t="s">
        <v>4</v>
      </c>
      <c r="AG135" s="4"/>
    </row>
    <row r="136" spans="1:33" x14ac:dyDescent="0.25">
      <c r="A136" s="4" t="s">
        <v>1460</v>
      </c>
      <c r="B136" s="4">
        <v>168</v>
      </c>
      <c r="C136" s="4" t="s">
        <v>1460</v>
      </c>
      <c r="D136" s="4">
        <v>0</v>
      </c>
      <c r="E136" s="5">
        <v>1521738199000</v>
      </c>
      <c r="F136" s="5">
        <v>1521738209000</v>
      </c>
      <c r="G136" s="4">
        <v>0</v>
      </c>
      <c r="H136" s="6">
        <v>52372178</v>
      </c>
      <c r="I136" s="6">
        <v>4807844</v>
      </c>
      <c r="J136" s="4" t="s">
        <v>2126</v>
      </c>
      <c r="K136" s="4">
        <v>3</v>
      </c>
      <c r="L136" s="13">
        <v>5</v>
      </c>
      <c r="M136" s="13">
        <v>22</v>
      </c>
      <c r="N136" s="4" t="s">
        <v>2601</v>
      </c>
      <c r="O136" s="4">
        <v>56</v>
      </c>
      <c r="P136" s="4" t="s">
        <v>2602</v>
      </c>
      <c r="Q136" s="4" t="s">
        <v>1462</v>
      </c>
      <c r="R136" s="4"/>
      <c r="S136" s="4">
        <v>1</v>
      </c>
      <c r="T136" s="4">
        <v>0</v>
      </c>
      <c r="U136" s="4">
        <v>1</v>
      </c>
      <c r="V136" s="5">
        <v>1521738199000</v>
      </c>
      <c r="W136" s="5">
        <v>1521741799000</v>
      </c>
      <c r="X136" s="5">
        <v>1521744499000</v>
      </c>
      <c r="Y136" s="4" t="s">
        <v>4</v>
      </c>
      <c r="Z136" s="4">
        <v>28400</v>
      </c>
      <c r="AA136" s="4" t="s">
        <v>4</v>
      </c>
      <c r="AB136" s="4" t="s">
        <v>4</v>
      </c>
      <c r="AC136" s="4">
        <v>1</v>
      </c>
      <c r="AD136" s="4">
        <v>0</v>
      </c>
      <c r="AE136" s="4" t="s">
        <v>4</v>
      </c>
      <c r="AF136" s="4" t="s">
        <v>4</v>
      </c>
      <c r="AG136" s="4"/>
    </row>
    <row r="137" spans="1:33" x14ac:dyDescent="0.25">
      <c r="A137" s="4" t="s">
        <v>1199</v>
      </c>
      <c r="B137" s="4">
        <v>334</v>
      </c>
      <c r="C137" s="4" t="s">
        <v>1199</v>
      </c>
      <c r="D137" s="4">
        <v>0</v>
      </c>
      <c r="E137" s="5">
        <v>1521727811000</v>
      </c>
      <c r="F137" s="5">
        <v>1521727813000</v>
      </c>
      <c r="G137" s="4">
        <v>0</v>
      </c>
      <c r="H137" s="6">
        <v>5237864</v>
      </c>
      <c r="I137" s="6">
        <v>4820005</v>
      </c>
      <c r="J137" s="4" t="s">
        <v>1690</v>
      </c>
      <c r="K137" s="4">
        <v>3</v>
      </c>
      <c r="L137" s="13">
        <v>5</v>
      </c>
      <c r="M137" s="13">
        <v>22</v>
      </c>
      <c r="N137" s="4" t="s">
        <v>2603</v>
      </c>
      <c r="O137" s="4" t="s">
        <v>2604</v>
      </c>
      <c r="P137" s="4" t="s">
        <v>2605</v>
      </c>
      <c r="Q137" s="4" t="s">
        <v>1201</v>
      </c>
      <c r="R137" s="4"/>
      <c r="S137" s="4">
        <v>1</v>
      </c>
      <c r="T137" s="4">
        <v>0</v>
      </c>
      <c r="U137" s="4">
        <v>5</v>
      </c>
      <c r="V137" s="5">
        <v>1521727810000</v>
      </c>
      <c r="W137" s="5">
        <v>1521731410000</v>
      </c>
      <c r="X137" s="5">
        <v>1521734110000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2222</v>
      </c>
      <c r="B138" s="4">
        <v>187</v>
      </c>
      <c r="C138" s="4" t="s">
        <v>2222</v>
      </c>
      <c r="D138" s="4">
        <v>2</v>
      </c>
      <c r="E138" s="5">
        <v>1521732528000</v>
      </c>
      <c r="F138" s="5">
        <v>1521732536000</v>
      </c>
      <c r="G138" s="4">
        <v>0</v>
      </c>
      <c r="H138" s="6">
        <v>52389159</v>
      </c>
      <c r="I138" s="6">
        <v>4776994</v>
      </c>
      <c r="J138" s="4" t="s">
        <v>2302</v>
      </c>
      <c r="K138" s="4">
        <v>3</v>
      </c>
      <c r="L138" s="13">
        <v>5</v>
      </c>
      <c r="M138" s="13">
        <v>22</v>
      </c>
      <c r="N138" s="4" t="s">
        <v>2610</v>
      </c>
      <c r="O138" s="4">
        <v>25</v>
      </c>
      <c r="P138" s="4" t="s">
        <v>2611</v>
      </c>
      <c r="Q138" s="4" t="s">
        <v>2224</v>
      </c>
      <c r="R138" s="4"/>
      <c r="S138" s="4">
        <v>3</v>
      </c>
      <c r="T138" s="4">
        <v>0</v>
      </c>
      <c r="U138" s="4">
        <v>1</v>
      </c>
      <c r="V138" s="5">
        <v>1521732528000</v>
      </c>
      <c r="W138" s="5">
        <v>1521736128000</v>
      </c>
      <c r="X138" s="5">
        <v>1521738828000</v>
      </c>
      <c r="Y138" s="4">
        <v>333</v>
      </c>
      <c r="Z138" s="4">
        <v>28400</v>
      </c>
      <c r="AA138" s="4">
        <v>263</v>
      </c>
      <c r="AB138" s="4">
        <v>45</v>
      </c>
      <c r="AC138" s="4">
        <v>3</v>
      </c>
      <c r="AD138" s="4">
        <v>2</v>
      </c>
      <c r="AE138" s="4" t="s">
        <v>103</v>
      </c>
      <c r="AF138" s="4" t="s">
        <v>4</v>
      </c>
      <c r="AG138" s="4"/>
    </row>
    <row r="139" spans="1:33" x14ac:dyDescent="0.25">
      <c r="A139" s="4" t="s">
        <v>2363</v>
      </c>
      <c r="B139" s="4">
        <v>242</v>
      </c>
      <c r="C139" s="4" t="s">
        <v>2363</v>
      </c>
      <c r="D139" s="4">
        <v>2</v>
      </c>
      <c r="E139" s="5">
        <v>1521736163000</v>
      </c>
      <c r="F139" s="5">
        <v>1521736170000</v>
      </c>
      <c r="G139" s="4">
        <v>0</v>
      </c>
      <c r="H139" s="6">
        <v>52380819</v>
      </c>
      <c r="I139" s="6">
        <v>4827694</v>
      </c>
      <c r="J139" s="4" t="s">
        <v>715</v>
      </c>
      <c r="K139" s="4">
        <v>3</v>
      </c>
      <c r="L139" s="13">
        <v>5</v>
      </c>
      <c r="M139" s="13">
        <v>22</v>
      </c>
      <c r="N139" s="4" t="s">
        <v>2446</v>
      </c>
      <c r="O139" s="4" t="s">
        <v>2446</v>
      </c>
      <c r="P139" s="4" t="s">
        <v>2446</v>
      </c>
      <c r="Q139" s="4" t="s">
        <v>2365</v>
      </c>
      <c r="R139" s="4"/>
      <c r="S139" s="4">
        <v>2</v>
      </c>
      <c r="T139" s="4">
        <v>0</v>
      </c>
      <c r="U139" s="4" t="s">
        <v>4</v>
      </c>
      <c r="V139" s="5" t="s">
        <v>4</v>
      </c>
      <c r="W139" s="5" t="s">
        <v>4</v>
      </c>
      <c r="X139" s="5" t="s">
        <v>4</v>
      </c>
      <c r="Y139" s="4" t="s">
        <v>4</v>
      </c>
      <c r="Z139" s="4">
        <v>28400</v>
      </c>
      <c r="AA139" s="4" t="s">
        <v>4</v>
      </c>
      <c r="AB139" s="4" t="s">
        <v>4</v>
      </c>
      <c r="AC139" s="4">
        <v>2</v>
      </c>
      <c r="AD139" s="4">
        <v>2</v>
      </c>
      <c r="AE139" s="4" t="s">
        <v>4</v>
      </c>
      <c r="AF139" s="4" t="s">
        <v>4</v>
      </c>
      <c r="AG139" s="4"/>
    </row>
    <row r="140" spans="1:33" x14ac:dyDescent="0.25">
      <c r="A140" s="4" t="s">
        <v>664</v>
      </c>
      <c r="B140" s="4">
        <v>48</v>
      </c>
      <c r="C140" s="4" t="s">
        <v>664</v>
      </c>
      <c r="D140" s="4">
        <v>1</v>
      </c>
      <c r="E140" s="5">
        <v>1521735324000</v>
      </c>
      <c r="F140" s="5">
        <v>1521735331000</v>
      </c>
      <c r="G140" s="4">
        <v>0</v>
      </c>
      <c r="H140" s="6">
        <v>52384849</v>
      </c>
      <c r="I140" s="6">
        <v>4803281</v>
      </c>
      <c r="J140" s="4" t="s">
        <v>1058</v>
      </c>
      <c r="K140" s="4">
        <v>3</v>
      </c>
      <c r="L140" s="13">
        <v>5</v>
      </c>
      <c r="M140" s="13">
        <v>22</v>
      </c>
      <c r="N140" s="4" t="s">
        <v>3064</v>
      </c>
      <c r="O140" s="4">
        <v>122</v>
      </c>
      <c r="P140" s="4">
        <v>1043</v>
      </c>
      <c r="Q140" s="4" t="s">
        <v>666</v>
      </c>
      <c r="R140" s="4"/>
      <c r="S140" s="4">
        <v>2</v>
      </c>
      <c r="T140" s="4">
        <v>0</v>
      </c>
      <c r="U140" s="4">
        <v>4</v>
      </c>
      <c r="V140" s="5">
        <v>1521720867000</v>
      </c>
      <c r="W140" s="5">
        <v>1521724467000</v>
      </c>
      <c r="X140" s="5">
        <v>1521727167000</v>
      </c>
      <c r="Y140" s="4">
        <v>359</v>
      </c>
      <c r="Z140" s="4">
        <v>28400</v>
      </c>
      <c r="AA140" s="4">
        <v>278</v>
      </c>
      <c r="AB140" s="4">
        <v>22</v>
      </c>
      <c r="AC140" s="4">
        <v>2</v>
      </c>
      <c r="AD140" s="4">
        <v>1</v>
      </c>
      <c r="AE140" s="4" t="s">
        <v>93</v>
      </c>
      <c r="AF140" s="4" t="s">
        <v>4</v>
      </c>
      <c r="AG140" s="4"/>
    </row>
    <row r="141" spans="1:33" x14ac:dyDescent="0.25">
      <c r="A141" s="4" t="s">
        <v>2369</v>
      </c>
      <c r="B141" s="4">
        <v>113</v>
      </c>
      <c r="C141" s="4" t="s">
        <v>2369</v>
      </c>
      <c r="D141" s="4">
        <v>1</v>
      </c>
      <c r="E141" s="5">
        <v>1521735071000</v>
      </c>
      <c r="F141" s="5">
        <v>1521735081000</v>
      </c>
      <c r="G141" s="4">
        <v>0</v>
      </c>
      <c r="H141" s="6">
        <v>52370856</v>
      </c>
      <c r="I141" s="6">
        <v>4814636</v>
      </c>
      <c r="J141" s="4" t="s">
        <v>831</v>
      </c>
      <c r="K141" s="4">
        <v>3</v>
      </c>
      <c r="L141" s="13">
        <v>5</v>
      </c>
      <c r="M141" s="13">
        <v>22</v>
      </c>
      <c r="N141" s="4" t="s">
        <v>3081</v>
      </c>
      <c r="O141" s="4">
        <v>4</v>
      </c>
      <c r="P141" s="4" t="s">
        <v>3082</v>
      </c>
      <c r="Q141" s="4" t="s">
        <v>2371</v>
      </c>
      <c r="R141" s="4"/>
      <c r="S141" s="4">
        <v>1</v>
      </c>
      <c r="T141" s="4">
        <v>0</v>
      </c>
      <c r="U141" s="4" t="s">
        <v>4</v>
      </c>
      <c r="V141" s="5" t="s">
        <v>4</v>
      </c>
      <c r="W141" s="5" t="s">
        <v>4</v>
      </c>
      <c r="X141" s="5" t="s">
        <v>4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1</v>
      </c>
      <c r="AD141" s="4">
        <v>1</v>
      </c>
      <c r="AE141" s="4" t="s">
        <v>4</v>
      </c>
      <c r="AF141" s="4" t="s">
        <v>4</v>
      </c>
      <c r="AG141" s="4"/>
    </row>
    <row r="142" spans="1:33" x14ac:dyDescent="0.25">
      <c r="A142" s="4" t="s">
        <v>2322</v>
      </c>
      <c r="B142" s="4">
        <v>143</v>
      </c>
      <c r="C142" s="4" t="s">
        <v>2322</v>
      </c>
      <c r="D142" s="4">
        <v>5</v>
      </c>
      <c r="E142" s="5">
        <v>1521731508000</v>
      </c>
      <c r="F142" s="5">
        <v>1521731527000</v>
      </c>
      <c r="G142" s="4">
        <v>0</v>
      </c>
      <c r="H142" s="6">
        <v>52374549</v>
      </c>
      <c r="I142" s="6">
        <v>4802128</v>
      </c>
      <c r="J142" s="4" t="s">
        <v>668</v>
      </c>
      <c r="K142" s="4">
        <v>3</v>
      </c>
      <c r="L142" s="13">
        <v>5</v>
      </c>
      <c r="M142" s="13">
        <v>22</v>
      </c>
      <c r="N142" s="4" t="s">
        <v>3140</v>
      </c>
      <c r="O142" s="4">
        <v>83</v>
      </c>
      <c r="P142" s="4" t="s">
        <v>3141</v>
      </c>
      <c r="Q142" s="4" t="s">
        <v>2324</v>
      </c>
      <c r="R142" s="4"/>
      <c r="S142" s="4">
        <v>2</v>
      </c>
      <c r="T142" s="4">
        <v>0</v>
      </c>
      <c r="U142" s="4" t="s">
        <v>4</v>
      </c>
      <c r="V142" s="5" t="s">
        <v>4</v>
      </c>
      <c r="W142" s="5" t="s">
        <v>4</v>
      </c>
      <c r="X142" s="5" t="s">
        <v>4</v>
      </c>
      <c r="Y142" s="4" t="s">
        <v>4</v>
      </c>
      <c r="Z142" s="4">
        <v>28400</v>
      </c>
      <c r="AA142" s="4" t="s">
        <v>4</v>
      </c>
      <c r="AB142" s="4" t="s">
        <v>4</v>
      </c>
      <c r="AC142" s="4">
        <v>2</v>
      </c>
      <c r="AD142" s="4">
        <v>5</v>
      </c>
      <c r="AE142" s="4" t="s">
        <v>4</v>
      </c>
      <c r="AF142" s="4" t="s">
        <v>4</v>
      </c>
      <c r="AG142" s="4"/>
    </row>
    <row r="143" spans="1:33" x14ac:dyDescent="0.25">
      <c r="A143" s="4" t="s">
        <v>1487</v>
      </c>
      <c r="B143" s="4">
        <v>143</v>
      </c>
      <c r="C143" s="4" t="s">
        <v>1487</v>
      </c>
      <c r="D143" s="4">
        <v>0</v>
      </c>
      <c r="E143" s="5">
        <v>1521737157000</v>
      </c>
      <c r="F143" s="5">
        <v>1521737161000</v>
      </c>
      <c r="G143" s="4">
        <v>0</v>
      </c>
      <c r="H143" s="6">
        <v>52368742</v>
      </c>
      <c r="I143" s="6">
        <v>4816196</v>
      </c>
      <c r="J143" s="4" t="s">
        <v>683</v>
      </c>
      <c r="K143" s="4">
        <v>3</v>
      </c>
      <c r="L143" s="13">
        <v>5</v>
      </c>
      <c r="M143" s="13">
        <v>22</v>
      </c>
      <c r="N143" s="4" t="s">
        <v>3081</v>
      </c>
      <c r="O143" s="4">
        <v>3</v>
      </c>
      <c r="P143" s="4" t="s">
        <v>3082</v>
      </c>
      <c r="Q143" s="4" t="s">
        <v>1489</v>
      </c>
      <c r="R143" s="4"/>
      <c r="S143" s="4">
        <v>2</v>
      </c>
      <c r="T143" s="4">
        <v>0</v>
      </c>
      <c r="U143" s="4">
        <v>5</v>
      </c>
      <c r="V143" s="5">
        <v>1521721998000</v>
      </c>
      <c r="W143" s="5">
        <v>1521725598000</v>
      </c>
      <c r="X143" s="5">
        <v>1521728298000</v>
      </c>
      <c r="Y143" s="4">
        <v>249</v>
      </c>
      <c r="Z143" s="4">
        <v>28400</v>
      </c>
      <c r="AA143" s="4">
        <v>253</v>
      </c>
      <c r="AB143" s="4">
        <v>275</v>
      </c>
      <c r="AC143" s="4">
        <v>2</v>
      </c>
      <c r="AD143" s="4">
        <v>0</v>
      </c>
      <c r="AE143" s="4" t="s">
        <v>3</v>
      </c>
      <c r="AF143" s="4" t="s">
        <v>4</v>
      </c>
      <c r="AG143" s="4"/>
    </row>
    <row r="144" spans="1:33" x14ac:dyDescent="0.25">
      <c r="A144" s="4" t="s">
        <v>827</v>
      </c>
      <c r="B144" s="4">
        <v>297</v>
      </c>
      <c r="C144" s="4" t="s">
        <v>827</v>
      </c>
      <c r="D144" s="4">
        <v>0</v>
      </c>
      <c r="E144" s="5">
        <v>1521738273000</v>
      </c>
      <c r="F144" s="5">
        <v>1521738283000</v>
      </c>
      <c r="G144" s="4">
        <v>0</v>
      </c>
      <c r="H144" s="6">
        <v>52382024</v>
      </c>
      <c r="I144" s="6">
        <v>4838407</v>
      </c>
      <c r="J144" s="4" t="s">
        <v>1566</v>
      </c>
      <c r="K144" s="4">
        <v>3</v>
      </c>
      <c r="L144" s="13">
        <v>5</v>
      </c>
      <c r="M144" s="13">
        <v>22</v>
      </c>
      <c r="N144" s="4" t="s">
        <v>3151</v>
      </c>
      <c r="O144" s="4">
        <v>2</v>
      </c>
      <c r="P144" s="4" t="s">
        <v>3152</v>
      </c>
      <c r="Q144" s="4" t="s">
        <v>829</v>
      </c>
      <c r="R144" s="4"/>
      <c r="S144" s="4">
        <v>3</v>
      </c>
      <c r="T144" s="4">
        <v>0</v>
      </c>
      <c r="U144" s="4">
        <v>3</v>
      </c>
      <c r="V144" s="5">
        <v>1521728142000</v>
      </c>
      <c r="W144" s="5">
        <v>1521731742000</v>
      </c>
      <c r="X144" s="5">
        <v>1521734442000</v>
      </c>
      <c r="Y144" s="4">
        <v>94</v>
      </c>
      <c r="Z144" s="4">
        <v>28400</v>
      </c>
      <c r="AA144" s="4">
        <v>203</v>
      </c>
      <c r="AB144" s="4">
        <v>90</v>
      </c>
      <c r="AC144" s="4">
        <v>3</v>
      </c>
      <c r="AD144" s="4">
        <v>0</v>
      </c>
      <c r="AE144" s="4" t="s">
        <v>108</v>
      </c>
      <c r="AF144" s="4" t="s">
        <v>4</v>
      </c>
      <c r="AG144" s="4"/>
    </row>
    <row r="145" spans="1:33" x14ac:dyDescent="0.25">
      <c r="A145" s="4" t="s">
        <v>2257</v>
      </c>
      <c r="B145" s="4">
        <v>297</v>
      </c>
      <c r="C145" s="4" t="s">
        <v>2257</v>
      </c>
      <c r="D145" s="4">
        <v>0</v>
      </c>
      <c r="E145" s="5">
        <v>1521738842000</v>
      </c>
      <c r="F145" s="5">
        <v>1521738844000</v>
      </c>
      <c r="G145" s="4">
        <v>0</v>
      </c>
      <c r="H145" s="6">
        <v>52378936</v>
      </c>
      <c r="I145" s="6">
        <v>4835897</v>
      </c>
      <c r="J145" s="4" t="s">
        <v>2193</v>
      </c>
      <c r="K145" s="4">
        <v>3</v>
      </c>
      <c r="L145" s="13">
        <v>5</v>
      </c>
      <c r="M145" s="13">
        <v>22</v>
      </c>
      <c r="N145" s="4" t="s">
        <v>2682</v>
      </c>
      <c r="O145" s="4">
        <v>9</v>
      </c>
      <c r="P145" s="4" t="s">
        <v>2683</v>
      </c>
      <c r="Q145" s="4" t="s">
        <v>2259</v>
      </c>
      <c r="R145" s="4"/>
      <c r="S145" s="4">
        <v>1</v>
      </c>
      <c r="T145" s="4">
        <v>0</v>
      </c>
      <c r="U145" s="4">
        <v>2</v>
      </c>
      <c r="V145" s="5">
        <v>1521738842000</v>
      </c>
      <c r="W145" s="5">
        <v>1521742442000</v>
      </c>
      <c r="X145" s="5">
        <v>1521745142000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52376443</v>
      </c>
      <c r="I146" s="6">
        <v>4797852</v>
      </c>
      <c r="J146" s="4" t="s">
        <v>1283</v>
      </c>
      <c r="K146" s="4">
        <v>3</v>
      </c>
      <c r="L146" s="13">
        <v>5</v>
      </c>
      <c r="M146" s="13">
        <v>22</v>
      </c>
      <c r="N146" s="4" t="s">
        <v>3171</v>
      </c>
      <c r="O146" s="4" t="s">
        <v>3172</v>
      </c>
      <c r="P146" s="4" t="s">
        <v>3173</v>
      </c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839</v>
      </c>
      <c r="B147" s="4">
        <v>149</v>
      </c>
      <c r="C147" s="4" t="s">
        <v>839</v>
      </c>
      <c r="D147" s="4">
        <v>0</v>
      </c>
      <c r="E147" s="5">
        <v>1521735113000</v>
      </c>
      <c r="F147" s="5">
        <v>1521735114000</v>
      </c>
      <c r="G147" s="4">
        <v>0</v>
      </c>
      <c r="H147" s="6">
        <v>52378504</v>
      </c>
      <c r="I147" s="6">
        <v>4828354</v>
      </c>
      <c r="J147" s="4" t="s">
        <v>1103</v>
      </c>
      <c r="K147" s="4">
        <v>3</v>
      </c>
      <c r="L147" s="13">
        <v>5</v>
      </c>
      <c r="M147" s="13">
        <v>22</v>
      </c>
      <c r="N147" s="4" t="s">
        <v>2446</v>
      </c>
      <c r="O147" s="4" t="s">
        <v>2446</v>
      </c>
      <c r="P147" s="4" t="s">
        <v>2446</v>
      </c>
      <c r="Q147" s="4" t="s">
        <v>841</v>
      </c>
      <c r="R147" s="4"/>
      <c r="S147" s="4">
        <v>1</v>
      </c>
      <c r="T147" s="4">
        <v>0</v>
      </c>
      <c r="U147" s="4">
        <v>3</v>
      </c>
      <c r="V147" s="5">
        <v>1521735111000</v>
      </c>
      <c r="W147" s="5">
        <v>1521738711000</v>
      </c>
      <c r="X147" s="5">
        <v>1521741411000</v>
      </c>
      <c r="Y147" s="4">
        <v>221</v>
      </c>
      <c r="Z147" s="4">
        <v>28400</v>
      </c>
      <c r="AA147" s="4">
        <v>244</v>
      </c>
      <c r="AB147" s="4">
        <v>95</v>
      </c>
      <c r="AC147" s="4">
        <v>1</v>
      </c>
      <c r="AD147" s="4">
        <v>0</v>
      </c>
      <c r="AE147" s="4" t="s">
        <v>34</v>
      </c>
      <c r="AF147" s="4" t="s">
        <v>4</v>
      </c>
      <c r="AG147" s="4"/>
    </row>
    <row r="148" spans="1:33" x14ac:dyDescent="0.25">
      <c r="A148" s="4" t="s">
        <v>1775</v>
      </c>
      <c r="B148" s="4">
        <v>143</v>
      </c>
      <c r="C148" s="4" t="s">
        <v>1775</v>
      </c>
      <c r="D148" s="4">
        <v>3</v>
      </c>
      <c r="E148" s="5">
        <v>1521738210000</v>
      </c>
      <c r="F148" s="5">
        <v>1521738231000</v>
      </c>
      <c r="G148" s="4">
        <v>0</v>
      </c>
      <c r="H148" s="6">
        <v>5238374</v>
      </c>
      <c r="I148" s="6">
        <v>4818431</v>
      </c>
      <c r="J148" s="4" t="s">
        <v>709</v>
      </c>
      <c r="K148" s="4">
        <v>3</v>
      </c>
      <c r="L148" s="13">
        <v>5</v>
      </c>
      <c r="M148" s="13">
        <v>22</v>
      </c>
      <c r="N148" s="4" t="s">
        <v>2446</v>
      </c>
      <c r="O148" s="4" t="s">
        <v>2446</v>
      </c>
      <c r="P148" s="4" t="s">
        <v>2446</v>
      </c>
      <c r="Q148" s="4" t="s">
        <v>1777</v>
      </c>
      <c r="R148" s="4"/>
      <c r="S148" s="4">
        <v>2</v>
      </c>
      <c r="T148" s="4">
        <v>0</v>
      </c>
      <c r="U148" s="4">
        <v>3</v>
      </c>
      <c r="V148" s="5">
        <v>1521738210000</v>
      </c>
      <c r="W148" s="5">
        <v>1521741810000</v>
      </c>
      <c r="X148" s="5">
        <v>1521744510000</v>
      </c>
      <c r="Y148" s="4" t="s">
        <v>4</v>
      </c>
      <c r="Z148" s="4">
        <v>28400</v>
      </c>
      <c r="AA148" s="4" t="s">
        <v>4</v>
      </c>
      <c r="AB148" s="4" t="s">
        <v>4</v>
      </c>
      <c r="AC148" s="4">
        <v>2</v>
      </c>
      <c r="AD148" s="4">
        <v>3</v>
      </c>
      <c r="AE148" s="4" t="s">
        <v>4</v>
      </c>
      <c r="AF148" s="4" t="s">
        <v>4</v>
      </c>
      <c r="AG148" s="4"/>
    </row>
    <row r="149" spans="1:33" x14ac:dyDescent="0.25">
      <c r="A149" s="4" t="s">
        <v>2192</v>
      </c>
      <c r="B149" s="4">
        <v>149</v>
      </c>
      <c r="C149" s="4" t="s">
        <v>2192</v>
      </c>
      <c r="D149" s="4">
        <v>0</v>
      </c>
      <c r="E149" s="5">
        <v>1521738544000</v>
      </c>
      <c r="F149" s="5">
        <v>1521738552000</v>
      </c>
      <c r="G149" s="4">
        <v>0</v>
      </c>
      <c r="H149" s="6">
        <v>52374554</v>
      </c>
      <c r="I149" s="6">
        <v>4820221</v>
      </c>
      <c r="J149" s="4" t="s">
        <v>1637</v>
      </c>
      <c r="K149" s="4">
        <v>3</v>
      </c>
      <c r="L149" s="13">
        <v>5</v>
      </c>
      <c r="M149" s="13">
        <v>22</v>
      </c>
      <c r="N149" s="4" t="s">
        <v>2729</v>
      </c>
      <c r="O149" s="4" t="s">
        <v>2730</v>
      </c>
      <c r="P149" s="4" t="s">
        <v>2731</v>
      </c>
      <c r="Q149" s="4" t="s">
        <v>2194</v>
      </c>
      <c r="R149" s="4"/>
      <c r="S149" s="4">
        <v>1</v>
      </c>
      <c r="T149" s="4">
        <v>0</v>
      </c>
      <c r="U149" s="4">
        <v>1</v>
      </c>
      <c r="V149" s="5">
        <v>1521730898000</v>
      </c>
      <c r="W149" s="5">
        <v>1521734498000</v>
      </c>
      <c r="X149" s="5">
        <v>1521737198000</v>
      </c>
      <c r="Y149" s="4">
        <v>129</v>
      </c>
      <c r="Z149" s="4">
        <v>28400</v>
      </c>
      <c r="AA149" s="4">
        <v>231</v>
      </c>
      <c r="AB149" s="4">
        <v>133</v>
      </c>
      <c r="AC149" s="4">
        <v>1</v>
      </c>
      <c r="AD149" s="4">
        <v>0</v>
      </c>
      <c r="AE149" s="4" t="s">
        <v>27</v>
      </c>
      <c r="AF149" s="4" t="s">
        <v>4</v>
      </c>
      <c r="AG149" s="4"/>
    </row>
    <row r="150" spans="1:33" x14ac:dyDescent="0.25">
      <c r="A150" s="4" t="s">
        <v>1125</v>
      </c>
      <c r="B150" s="4">
        <v>143</v>
      </c>
      <c r="C150" s="4" t="s">
        <v>1125</v>
      </c>
      <c r="D150" s="4">
        <v>5</v>
      </c>
      <c r="E150" s="5">
        <v>1521719959000</v>
      </c>
      <c r="F150" s="5">
        <v>1521723262000</v>
      </c>
      <c r="G150" s="4">
        <v>0</v>
      </c>
      <c r="H150" s="6">
        <v>52380825</v>
      </c>
      <c r="I150" s="6">
        <v>4821479</v>
      </c>
      <c r="J150" s="4" t="s">
        <v>1064</v>
      </c>
      <c r="K150" s="4">
        <v>3</v>
      </c>
      <c r="L150" s="13">
        <v>5</v>
      </c>
      <c r="M150" s="13">
        <v>22</v>
      </c>
      <c r="N150" s="4" t="s">
        <v>2603</v>
      </c>
      <c r="O150" s="4">
        <v>129</v>
      </c>
      <c r="P150" s="4" t="s">
        <v>2605</v>
      </c>
      <c r="Q150" s="4" t="s">
        <v>1127</v>
      </c>
      <c r="R150" s="4"/>
      <c r="S150" s="4">
        <v>3</v>
      </c>
      <c r="T150" s="4">
        <v>0</v>
      </c>
      <c r="U150" s="4">
        <v>5</v>
      </c>
      <c r="V150" s="5">
        <v>1521550949000</v>
      </c>
      <c r="W150" s="5">
        <v>1521554549000</v>
      </c>
      <c r="X150" s="5">
        <v>1521557249000</v>
      </c>
      <c r="Y150" s="4">
        <v>249</v>
      </c>
      <c r="Z150" s="4">
        <v>28400</v>
      </c>
      <c r="AA150" s="4">
        <v>274</v>
      </c>
      <c r="AB150" s="4">
        <v>107</v>
      </c>
      <c r="AC150" s="4">
        <v>3</v>
      </c>
      <c r="AD150" s="4">
        <v>5</v>
      </c>
      <c r="AE150" s="4" t="s">
        <v>3</v>
      </c>
      <c r="AF150" s="4" t="s">
        <v>4</v>
      </c>
      <c r="AG150" s="4"/>
    </row>
    <row r="151" spans="1:33" x14ac:dyDescent="0.25">
      <c r="A151" s="4" t="s">
        <v>2086</v>
      </c>
      <c r="B151" s="4">
        <v>143</v>
      </c>
      <c r="C151" s="4" t="s">
        <v>2086</v>
      </c>
      <c r="D151" s="4">
        <v>0</v>
      </c>
      <c r="E151" s="5">
        <v>1521737545000</v>
      </c>
      <c r="F151" s="5">
        <v>1521737555000</v>
      </c>
      <c r="G151" s="4">
        <v>0</v>
      </c>
      <c r="H151" s="6">
        <v>52380124</v>
      </c>
      <c r="I151" s="6">
        <v>4831816</v>
      </c>
      <c r="J151" s="4" t="s">
        <v>1840</v>
      </c>
      <c r="K151" s="4">
        <v>3</v>
      </c>
      <c r="L151" s="13">
        <v>5</v>
      </c>
      <c r="M151" s="13">
        <v>22</v>
      </c>
      <c r="N151" s="4" t="s">
        <v>3202</v>
      </c>
      <c r="O151" s="4">
        <v>3</v>
      </c>
      <c r="P151" s="4" t="s">
        <v>3203</v>
      </c>
      <c r="Q151" s="4" t="s">
        <v>2088</v>
      </c>
      <c r="R151" s="4"/>
      <c r="S151" s="4">
        <v>1</v>
      </c>
      <c r="T151" s="4">
        <v>0</v>
      </c>
      <c r="U151" s="4">
        <v>1</v>
      </c>
      <c r="V151" s="5">
        <v>1521725872000</v>
      </c>
      <c r="W151" s="5">
        <v>1521729472000</v>
      </c>
      <c r="X151" s="5">
        <v>1521732172000</v>
      </c>
      <c r="Y151" s="4">
        <v>129</v>
      </c>
      <c r="Z151" s="4">
        <v>28400</v>
      </c>
      <c r="AA151" s="4">
        <v>231</v>
      </c>
      <c r="AB151" s="4">
        <v>133</v>
      </c>
      <c r="AC151" s="4">
        <v>1</v>
      </c>
      <c r="AD151" s="4">
        <v>0</v>
      </c>
      <c r="AE151" s="4" t="s">
        <v>27</v>
      </c>
      <c r="AF151" s="4" t="s">
        <v>4</v>
      </c>
      <c r="AG151" s="4"/>
    </row>
    <row r="152" spans="1:33" x14ac:dyDescent="0.25">
      <c r="A152" s="4" t="s">
        <v>2160</v>
      </c>
      <c r="B152" s="4">
        <v>348</v>
      </c>
      <c r="C152" s="4" t="s">
        <v>2160</v>
      </c>
      <c r="D152" s="4">
        <v>0</v>
      </c>
      <c r="E152" s="5">
        <v>1521730500000</v>
      </c>
      <c r="F152" s="5">
        <v>1521730518000</v>
      </c>
      <c r="G152" s="4">
        <v>0</v>
      </c>
      <c r="H152" s="6">
        <v>52380479</v>
      </c>
      <c r="I152" s="6">
        <v>4815307</v>
      </c>
      <c r="J152" s="4" t="s">
        <v>2176</v>
      </c>
      <c r="K152" s="4">
        <v>3</v>
      </c>
      <c r="L152" s="13">
        <v>5</v>
      </c>
      <c r="M152" s="13">
        <v>22</v>
      </c>
      <c r="N152" s="4" t="s">
        <v>2845</v>
      </c>
      <c r="O152" s="4" t="s">
        <v>2846</v>
      </c>
      <c r="P152" s="4" t="s">
        <v>2847</v>
      </c>
      <c r="Q152" s="4" t="s">
        <v>2162</v>
      </c>
      <c r="R152" s="4"/>
      <c r="S152" s="4">
        <v>1</v>
      </c>
      <c r="T152" s="4">
        <v>0</v>
      </c>
      <c r="U152" s="4">
        <v>1</v>
      </c>
      <c r="V152" s="5">
        <v>1521729026000</v>
      </c>
      <c r="W152" s="5">
        <v>1521732626000</v>
      </c>
      <c r="X152" s="5">
        <v>1521735326000</v>
      </c>
      <c r="Y152" s="4">
        <v>333</v>
      </c>
      <c r="Z152" s="4">
        <v>28400</v>
      </c>
      <c r="AA152" s="4">
        <v>263</v>
      </c>
      <c r="AB152" s="4">
        <v>39</v>
      </c>
      <c r="AC152" s="4">
        <v>1</v>
      </c>
      <c r="AD152" s="4">
        <v>0</v>
      </c>
      <c r="AE152" s="4" t="s">
        <v>103</v>
      </c>
      <c r="AF152" s="4" t="s">
        <v>4</v>
      </c>
      <c r="AG152" s="4"/>
    </row>
    <row r="153" spans="1:33" x14ac:dyDescent="0.25">
      <c r="A153" s="4" t="s">
        <v>1739</v>
      </c>
      <c r="B153" s="4">
        <v>130</v>
      </c>
      <c r="C153" s="4" t="s">
        <v>1739</v>
      </c>
      <c r="D153" s="4">
        <v>5</v>
      </c>
      <c r="E153" s="5">
        <v>1521739070000</v>
      </c>
      <c r="F153" s="5">
        <v>1521739079000</v>
      </c>
      <c r="G153" s="4">
        <v>0</v>
      </c>
      <c r="H153" s="6">
        <v>52379867</v>
      </c>
      <c r="I153" s="6">
        <v>4828647</v>
      </c>
      <c r="J153" s="4" t="s">
        <v>4669</v>
      </c>
      <c r="K153" s="4">
        <v>3</v>
      </c>
      <c r="L153" s="13">
        <v>5</v>
      </c>
      <c r="M153" s="13">
        <v>22</v>
      </c>
      <c r="N153" s="4" t="s">
        <v>3294</v>
      </c>
      <c r="O153" s="4" t="s">
        <v>3295</v>
      </c>
      <c r="P153" s="4" t="s">
        <v>3296</v>
      </c>
      <c r="Q153" s="4" t="s">
        <v>1741</v>
      </c>
      <c r="R153" s="4"/>
      <c r="S153" s="4">
        <v>1</v>
      </c>
      <c r="T153" s="4">
        <v>0</v>
      </c>
      <c r="U153" s="4">
        <v>3</v>
      </c>
      <c r="V153" s="5">
        <v>1521725703000</v>
      </c>
      <c r="W153" s="5">
        <v>1521729303000</v>
      </c>
      <c r="X153" s="5">
        <v>1521732003000</v>
      </c>
      <c r="Y153" s="4">
        <v>124</v>
      </c>
      <c r="Z153" s="4">
        <v>28400</v>
      </c>
      <c r="AA153" s="4">
        <v>218</v>
      </c>
      <c r="AB153" s="4">
        <v>60</v>
      </c>
      <c r="AC153" s="4">
        <v>1</v>
      </c>
      <c r="AD153" s="4">
        <v>5</v>
      </c>
      <c r="AE153" s="4" t="s">
        <v>61</v>
      </c>
      <c r="AF153" s="4" t="s">
        <v>4</v>
      </c>
      <c r="AG153" s="4"/>
    </row>
    <row r="154" spans="1:33" x14ac:dyDescent="0.25">
      <c r="A154" s="4" t="s">
        <v>2169</v>
      </c>
      <c r="B154" s="4">
        <v>248</v>
      </c>
      <c r="C154" s="4" t="s">
        <v>2169</v>
      </c>
      <c r="D154" s="4">
        <v>1</v>
      </c>
      <c r="E154" s="5">
        <v>1521738698000</v>
      </c>
      <c r="F154" s="5">
        <v>1521738708000</v>
      </c>
      <c r="G154" s="4">
        <v>0</v>
      </c>
      <c r="H154" s="6">
        <v>52383121</v>
      </c>
      <c r="I154" s="6">
        <v>4816076</v>
      </c>
      <c r="J154" s="4" t="s">
        <v>1179</v>
      </c>
      <c r="K154" s="4">
        <v>3</v>
      </c>
      <c r="L154" s="13">
        <v>5</v>
      </c>
      <c r="M154" s="13">
        <v>22</v>
      </c>
      <c r="N154" s="4" t="s">
        <v>3306</v>
      </c>
      <c r="O154" s="4">
        <v>100</v>
      </c>
      <c r="P154" s="4" t="s">
        <v>3307</v>
      </c>
      <c r="Q154" s="4" t="s">
        <v>2171</v>
      </c>
      <c r="R154" s="4"/>
      <c r="S154" s="4">
        <v>3</v>
      </c>
      <c r="T154" s="4">
        <v>0</v>
      </c>
      <c r="U154" s="4">
        <v>5</v>
      </c>
      <c r="V154" s="5">
        <v>1521729430000</v>
      </c>
      <c r="W154" s="5">
        <v>1521733030000</v>
      </c>
      <c r="X154" s="5">
        <v>1521735730000</v>
      </c>
      <c r="Y154" s="4">
        <v>249</v>
      </c>
      <c r="Z154" s="4">
        <v>28400</v>
      </c>
      <c r="AA154" s="4">
        <v>274</v>
      </c>
      <c r="AB154" s="4">
        <v>107</v>
      </c>
      <c r="AC154" s="4">
        <v>3</v>
      </c>
      <c r="AD154" s="4">
        <v>1</v>
      </c>
      <c r="AE154" s="4" t="s">
        <v>3</v>
      </c>
      <c r="AF154" s="4" t="s">
        <v>4</v>
      </c>
      <c r="AG154" s="4"/>
    </row>
    <row r="155" spans="1:33" x14ac:dyDescent="0.25">
      <c r="A155" s="4" t="s">
        <v>1270</v>
      </c>
      <c r="B155" s="4">
        <v>134</v>
      </c>
      <c r="C155" s="4" t="s">
        <v>1270</v>
      </c>
      <c r="D155" s="4">
        <v>0</v>
      </c>
      <c r="E155" s="5">
        <v>1521735304000</v>
      </c>
      <c r="F155" s="5">
        <v>1521735310000</v>
      </c>
      <c r="G155" s="4">
        <v>0</v>
      </c>
      <c r="H155" s="6">
        <v>52371755</v>
      </c>
      <c r="I155" s="6">
        <v>4811982</v>
      </c>
      <c r="J155" s="4" t="s">
        <v>2012</v>
      </c>
      <c r="K155" s="4">
        <v>3</v>
      </c>
      <c r="L155" s="13">
        <v>5</v>
      </c>
      <c r="M155" s="13">
        <v>22</v>
      </c>
      <c r="N155" s="4" t="s">
        <v>2601</v>
      </c>
      <c r="O155" s="4">
        <v>8</v>
      </c>
      <c r="P155" s="4" t="s">
        <v>3317</v>
      </c>
      <c r="Q155" s="4" t="s">
        <v>1272</v>
      </c>
      <c r="R155" s="4"/>
      <c r="S155" s="4">
        <v>1</v>
      </c>
      <c r="T155" s="4">
        <v>0</v>
      </c>
      <c r="U155" s="4">
        <v>5</v>
      </c>
      <c r="V155" s="5">
        <v>1521735304000</v>
      </c>
      <c r="W155" s="5">
        <v>1521738904000</v>
      </c>
      <c r="X155" s="5">
        <v>1521741604000</v>
      </c>
      <c r="Y155" s="4">
        <v>249</v>
      </c>
      <c r="Z155" s="4">
        <v>28400</v>
      </c>
      <c r="AA155" s="4">
        <v>274</v>
      </c>
      <c r="AB155" s="4">
        <v>257</v>
      </c>
      <c r="AC155" s="4">
        <v>1</v>
      </c>
      <c r="AD155" s="4">
        <v>0</v>
      </c>
      <c r="AE155" s="4" t="s">
        <v>3</v>
      </c>
      <c r="AF155" s="4" t="s">
        <v>4</v>
      </c>
      <c r="AG155" s="4"/>
    </row>
    <row r="156" spans="1:33" x14ac:dyDescent="0.25">
      <c r="A156" s="4" t="s">
        <v>1715</v>
      </c>
      <c r="B156" s="4">
        <v>65</v>
      </c>
      <c r="C156" s="4" t="s">
        <v>1715</v>
      </c>
      <c r="D156" s="4">
        <v>0</v>
      </c>
      <c r="E156" s="5">
        <v>1521725813000</v>
      </c>
      <c r="F156" s="5">
        <v>1521725865000</v>
      </c>
      <c r="G156" s="4">
        <v>0</v>
      </c>
      <c r="H156" s="6">
        <v>52377627</v>
      </c>
      <c r="I156" s="6">
        <v>4793495</v>
      </c>
      <c r="J156" s="4" t="s">
        <v>1387</v>
      </c>
      <c r="K156" s="4">
        <v>3</v>
      </c>
      <c r="L156" s="13">
        <v>5</v>
      </c>
      <c r="M156" s="13">
        <v>22</v>
      </c>
      <c r="N156" s="4" t="s">
        <v>3477</v>
      </c>
      <c r="O156" s="4">
        <v>78</v>
      </c>
      <c r="P156" s="4" t="s">
        <v>3478</v>
      </c>
      <c r="Q156" s="4" t="s">
        <v>1717</v>
      </c>
      <c r="R156" s="4"/>
      <c r="S156" s="4">
        <v>3</v>
      </c>
      <c r="T156" s="4">
        <v>0</v>
      </c>
      <c r="U156" s="4">
        <v>5</v>
      </c>
      <c r="V156" s="5">
        <v>1521722234000</v>
      </c>
      <c r="W156" s="5">
        <v>1521725834000</v>
      </c>
      <c r="X156" s="5">
        <v>1521728534000</v>
      </c>
      <c r="Y156" s="4">
        <v>249</v>
      </c>
      <c r="Z156" s="4">
        <v>28400</v>
      </c>
      <c r="AA156" s="4">
        <v>274</v>
      </c>
      <c r="AB156" s="4">
        <v>275</v>
      </c>
      <c r="AC156" s="4">
        <v>3</v>
      </c>
      <c r="AD156" s="4">
        <v>0</v>
      </c>
      <c r="AE156" s="4" t="s">
        <v>3</v>
      </c>
      <c r="AF156" s="4" t="s">
        <v>4</v>
      </c>
      <c r="AG156" s="4"/>
    </row>
    <row r="157" spans="1:33" x14ac:dyDescent="0.25">
      <c r="A157" s="4" t="s">
        <v>1604</v>
      </c>
      <c r="B157" s="4">
        <v>136</v>
      </c>
      <c r="C157" s="4" t="s">
        <v>1604</v>
      </c>
      <c r="D157" s="4">
        <v>0</v>
      </c>
      <c r="E157" s="5">
        <v>1521738149000</v>
      </c>
      <c r="F157" s="5">
        <v>1521738150000</v>
      </c>
      <c r="G157" s="4">
        <v>0</v>
      </c>
      <c r="H157" s="6">
        <v>52381011</v>
      </c>
      <c r="I157" s="6">
        <v>480742</v>
      </c>
      <c r="J157" s="4" t="s">
        <v>2146</v>
      </c>
      <c r="K157" s="4">
        <v>3</v>
      </c>
      <c r="L157" s="13">
        <v>5</v>
      </c>
      <c r="M157" s="13">
        <v>22</v>
      </c>
      <c r="N157" s="4" t="s">
        <v>2869</v>
      </c>
      <c r="O157" s="4">
        <v>310</v>
      </c>
      <c r="P157" s="4" t="s">
        <v>3482</v>
      </c>
      <c r="Q157" s="4" t="s">
        <v>1606</v>
      </c>
      <c r="R157" s="4"/>
      <c r="S157" s="4">
        <v>1</v>
      </c>
      <c r="T157" s="4">
        <v>0</v>
      </c>
      <c r="U157" s="4">
        <v>1</v>
      </c>
      <c r="V157" s="5">
        <v>1521738146000</v>
      </c>
      <c r="W157" s="5">
        <v>1521741746000</v>
      </c>
      <c r="X157" s="5">
        <v>1521744446000</v>
      </c>
      <c r="Y157" s="4" t="s">
        <v>4</v>
      </c>
      <c r="Z157" s="4">
        <v>28400</v>
      </c>
      <c r="AA157" s="4" t="s">
        <v>4</v>
      </c>
      <c r="AB157" s="4" t="s">
        <v>4</v>
      </c>
      <c r="AC157" s="4">
        <v>1</v>
      </c>
      <c r="AD157" s="4">
        <v>0</v>
      </c>
      <c r="AE157" s="4" t="s">
        <v>4</v>
      </c>
      <c r="AF157" s="4" t="s">
        <v>4</v>
      </c>
      <c r="AG157" s="4"/>
    </row>
    <row r="158" spans="1:33" x14ac:dyDescent="0.25">
      <c r="A158" s="4" t="s">
        <v>1698</v>
      </c>
      <c r="B158" s="4">
        <v>112</v>
      </c>
      <c r="C158" s="4" t="s">
        <v>1698</v>
      </c>
      <c r="D158" s="4">
        <v>0</v>
      </c>
      <c r="E158" s="5">
        <v>1521733435000</v>
      </c>
      <c r="F158" s="5">
        <v>1521733443000</v>
      </c>
      <c r="G158" s="4">
        <v>0</v>
      </c>
      <c r="H158" s="6">
        <v>52383516</v>
      </c>
      <c r="I158" s="6">
        <v>478105</v>
      </c>
      <c r="J158" s="4" t="s">
        <v>1888</v>
      </c>
      <c r="K158" s="4">
        <v>3</v>
      </c>
      <c r="L158" s="13">
        <v>5</v>
      </c>
      <c r="M158" s="13">
        <v>22</v>
      </c>
      <c r="N158" s="4" t="s">
        <v>3522</v>
      </c>
      <c r="O158" s="4">
        <v>107</v>
      </c>
      <c r="P158" s="4" t="s">
        <v>3523</v>
      </c>
      <c r="Q158" s="4" t="s">
        <v>1700</v>
      </c>
      <c r="R158" s="4"/>
      <c r="S158" s="4">
        <v>3</v>
      </c>
      <c r="T158" s="4">
        <v>0</v>
      </c>
      <c r="U158" s="4">
        <v>1</v>
      </c>
      <c r="V158" s="5">
        <v>1521559751000</v>
      </c>
      <c r="W158" s="5">
        <v>1521563351000</v>
      </c>
      <c r="X158" s="5">
        <v>1521566051000</v>
      </c>
      <c r="Y158" s="4">
        <v>361</v>
      </c>
      <c r="Z158" s="4">
        <v>28400</v>
      </c>
      <c r="AA158" s="4">
        <v>264</v>
      </c>
      <c r="AB158" s="4">
        <v>111</v>
      </c>
      <c r="AC158" s="4">
        <v>3</v>
      </c>
      <c r="AD158" s="4">
        <v>0</v>
      </c>
      <c r="AE158" s="4" t="s">
        <v>21</v>
      </c>
      <c r="AF158" s="4" t="s">
        <v>4</v>
      </c>
      <c r="AG158" s="4"/>
    </row>
    <row r="159" spans="1:33" x14ac:dyDescent="0.25">
      <c r="A159" s="4" t="s">
        <v>711</v>
      </c>
      <c r="B159" s="4">
        <v>113</v>
      </c>
      <c r="C159" s="4" t="s">
        <v>711</v>
      </c>
      <c r="D159" s="4">
        <v>0</v>
      </c>
      <c r="E159" s="5">
        <v>1521728479000</v>
      </c>
      <c r="F159" s="5">
        <v>1521728494000</v>
      </c>
      <c r="G159" s="4">
        <v>0</v>
      </c>
      <c r="H159" s="6">
        <v>52382503</v>
      </c>
      <c r="I159" s="6">
        <v>4803968</v>
      </c>
      <c r="J159" s="4" t="s">
        <v>1337</v>
      </c>
      <c r="K159" s="4">
        <v>3</v>
      </c>
      <c r="L159" s="13">
        <v>5</v>
      </c>
      <c r="M159" s="13">
        <v>22</v>
      </c>
      <c r="N159" s="4" t="s">
        <v>3542</v>
      </c>
      <c r="O159" s="4">
        <v>111</v>
      </c>
      <c r="P159" s="4" t="s">
        <v>3543</v>
      </c>
      <c r="Q159" s="4" t="s">
        <v>713</v>
      </c>
      <c r="R159" s="4"/>
      <c r="S159" s="4">
        <v>1</v>
      </c>
      <c r="T159" s="4">
        <v>0</v>
      </c>
      <c r="U159" s="4">
        <v>4</v>
      </c>
      <c r="V159" s="5">
        <v>1521728479000</v>
      </c>
      <c r="W159" s="5">
        <v>1521732079000</v>
      </c>
      <c r="X159" s="5">
        <v>1521734779000</v>
      </c>
      <c r="Y159" s="4">
        <v>306</v>
      </c>
      <c r="Z159" s="4">
        <v>28400</v>
      </c>
      <c r="AA159" s="4">
        <v>266</v>
      </c>
      <c r="AB159" s="4">
        <v>268</v>
      </c>
      <c r="AC159" s="4">
        <v>1</v>
      </c>
      <c r="AD159" s="4">
        <v>0</v>
      </c>
      <c r="AE159" s="4" t="s">
        <v>348</v>
      </c>
      <c r="AF159" s="4" t="s">
        <v>4</v>
      </c>
      <c r="AG159" s="4"/>
    </row>
    <row r="160" spans="1:33" x14ac:dyDescent="0.25">
      <c r="A160" s="4" t="s">
        <v>1401</v>
      </c>
      <c r="B160" s="4">
        <v>143</v>
      </c>
      <c r="C160" s="4" t="s">
        <v>1401</v>
      </c>
      <c r="D160" s="4">
        <v>0</v>
      </c>
      <c r="E160" s="5">
        <v>1521732787000</v>
      </c>
      <c r="F160" s="5">
        <v>1521732791000</v>
      </c>
      <c r="G160" s="4">
        <v>0</v>
      </c>
      <c r="H160" s="6">
        <v>5238896</v>
      </c>
      <c r="I160" s="6">
        <v>4809559</v>
      </c>
      <c r="J160" s="4" t="s">
        <v>861</v>
      </c>
      <c r="K160" s="4">
        <v>3</v>
      </c>
      <c r="L160" s="13">
        <v>5</v>
      </c>
      <c r="M160" s="13">
        <v>22</v>
      </c>
      <c r="N160" s="4" t="s">
        <v>3554</v>
      </c>
      <c r="O160" s="4">
        <v>54</v>
      </c>
      <c r="P160" s="4" t="s">
        <v>3555</v>
      </c>
      <c r="Q160" s="4" t="s">
        <v>1403</v>
      </c>
      <c r="R160" s="4"/>
      <c r="S160" s="4">
        <v>3</v>
      </c>
      <c r="T160" s="4">
        <v>0</v>
      </c>
      <c r="U160" s="4">
        <v>2</v>
      </c>
      <c r="V160" s="5">
        <v>1521554728000</v>
      </c>
      <c r="W160" s="5">
        <v>1521558328000</v>
      </c>
      <c r="X160" s="5">
        <v>1521561028000</v>
      </c>
      <c r="Y160" s="4">
        <v>125</v>
      </c>
      <c r="Z160" s="4">
        <v>28400</v>
      </c>
      <c r="AA160" s="4">
        <v>205</v>
      </c>
      <c r="AB160" s="4">
        <v>79</v>
      </c>
      <c r="AC160" s="4">
        <v>3</v>
      </c>
      <c r="AD160" s="4">
        <v>0</v>
      </c>
      <c r="AE160" s="4" t="s">
        <v>119</v>
      </c>
      <c r="AF160" s="4" t="s">
        <v>4</v>
      </c>
      <c r="AG160" s="4"/>
    </row>
    <row r="161" spans="1:33" x14ac:dyDescent="0.25">
      <c r="A161" s="4" t="s">
        <v>2272</v>
      </c>
      <c r="B161" s="4">
        <v>48</v>
      </c>
      <c r="C161" s="4" t="s">
        <v>2272</v>
      </c>
      <c r="D161" s="4">
        <v>0</v>
      </c>
      <c r="E161" s="5">
        <v>1521734916000</v>
      </c>
      <c r="F161" s="5">
        <v>1521734919000</v>
      </c>
      <c r="G161" s="4">
        <v>0</v>
      </c>
      <c r="H161" s="6">
        <v>52364214</v>
      </c>
      <c r="I161" s="6">
        <v>480992</v>
      </c>
      <c r="J161" s="4" t="s">
        <v>1779</v>
      </c>
      <c r="K161" s="4">
        <v>3</v>
      </c>
      <c r="L161" s="13">
        <v>5</v>
      </c>
      <c r="M161" s="13">
        <v>22</v>
      </c>
      <c r="N161" s="4" t="s">
        <v>3569</v>
      </c>
      <c r="O161" s="4">
        <v>168</v>
      </c>
      <c r="P161" s="4">
        <v>1068</v>
      </c>
      <c r="Q161" s="4" t="s">
        <v>2274</v>
      </c>
      <c r="R161" s="4"/>
      <c r="S161" s="4">
        <v>1</v>
      </c>
      <c r="T161" s="4">
        <v>0</v>
      </c>
      <c r="U161" s="4" t="s">
        <v>4</v>
      </c>
      <c r="V161" s="5" t="s">
        <v>4</v>
      </c>
      <c r="W161" s="5" t="s">
        <v>4</v>
      </c>
      <c r="X161" s="5" t="s">
        <v>4</v>
      </c>
      <c r="Y161" s="4" t="s">
        <v>4</v>
      </c>
      <c r="Z161" s="4">
        <v>28400</v>
      </c>
      <c r="AA161" s="4" t="s">
        <v>4</v>
      </c>
      <c r="AB161" s="4" t="s">
        <v>4</v>
      </c>
      <c r="AC161" s="4">
        <v>1</v>
      </c>
      <c r="AD161" s="4">
        <v>0</v>
      </c>
      <c r="AE161" s="4" t="s">
        <v>4</v>
      </c>
      <c r="AF161" s="4" t="s">
        <v>4</v>
      </c>
      <c r="AG161" s="4"/>
    </row>
    <row r="162" spans="1:33" x14ac:dyDescent="0.25">
      <c r="A162" s="4" t="s">
        <v>128</v>
      </c>
      <c r="B162" s="4">
        <v>320</v>
      </c>
      <c r="C162" s="4" t="s">
        <v>128</v>
      </c>
      <c r="D162" s="4">
        <v>3</v>
      </c>
      <c r="E162" s="5">
        <v>1521735812000</v>
      </c>
      <c r="F162" s="5">
        <v>1521735818000</v>
      </c>
      <c r="G162" s="4">
        <v>0</v>
      </c>
      <c r="H162" s="6">
        <v>52367051</v>
      </c>
      <c r="I162" s="6">
        <v>4810583</v>
      </c>
      <c r="J162" s="4" t="s">
        <v>1159</v>
      </c>
      <c r="K162" s="4">
        <v>3</v>
      </c>
      <c r="L162" s="13">
        <v>5</v>
      </c>
      <c r="M162" s="13">
        <v>22</v>
      </c>
      <c r="N162" s="4" t="s">
        <v>3081</v>
      </c>
      <c r="O162" s="4">
        <v>265</v>
      </c>
      <c r="P162" s="4" t="s">
        <v>3580</v>
      </c>
      <c r="Q162" s="4" t="s">
        <v>130</v>
      </c>
      <c r="R162" s="4"/>
      <c r="S162" s="4">
        <v>2</v>
      </c>
      <c r="T162" s="4">
        <v>0</v>
      </c>
      <c r="U162" s="4">
        <v>3</v>
      </c>
      <c r="V162" s="5">
        <v>1521735810000</v>
      </c>
      <c r="W162" s="5">
        <v>1521739410000</v>
      </c>
      <c r="X162" s="5">
        <v>1521742110000</v>
      </c>
      <c r="Y162" s="4">
        <v>68</v>
      </c>
      <c r="Z162" s="4">
        <v>28400</v>
      </c>
      <c r="AA162" s="4">
        <v>243</v>
      </c>
      <c r="AB162" s="4">
        <v>246</v>
      </c>
      <c r="AC162" s="4">
        <v>2</v>
      </c>
      <c r="AD162" s="4">
        <v>3</v>
      </c>
      <c r="AE162" s="4" t="s">
        <v>68</v>
      </c>
      <c r="AF162" s="4" t="s">
        <v>4</v>
      </c>
      <c r="AG162" s="4"/>
    </row>
    <row r="163" spans="1:33" x14ac:dyDescent="0.25">
      <c r="A163" s="4" t="s">
        <v>230</v>
      </c>
      <c r="B163" s="4">
        <v>242</v>
      </c>
      <c r="C163" s="4" t="s">
        <v>230</v>
      </c>
      <c r="D163" s="4">
        <v>0</v>
      </c>
      <c r="E163" s="5">
        <v>1521727675000</v>
      </c>
      <c r="F163" s="5">
        <v>1521727678000</v>
      </c>
      <c r="G163" s="4">
        <v>0</v>
      </c>
      <c r="H163" s="6">
        <v>52371313</v>
      </c>
      <c r="I163" s="6">
        <v>4816126</v>
      </c>
      <c r="J163" s="4" t="s">
        <v>2430</v>
      </c>
      <c r="K163" s="4">
        <v>3</v>
      </c>
      <c r="L163" s="13">
        <v>5</v>
      </c>
      <c r="M163" s="13">
        <v>22</v>
      </c>
      <c r="N163" s="4" t="s">
        <v>3081</v>
      </c>
      <c r="O163" s="4">
        <v>2</v>
      </c>
      <c r="P163" s="4" t="s">
        <v>3082</v>
      </c>
      <c r="Q163" s="4" t="s">
        <v>232</v>
      </c>
      <c r="R163" s="4"/>
      <c r="S163" s="4">
        <v>2</v>
      </c>
      <c r="T163" s="4">
        <v>0</v>
      </c>
      <c r="U163" s="4">
        <v>3</v>
      </c>
      <c r="V163" s="5">
        <v>1521721010000</v>
      </c>
      <c r="W163" s="5">
        <v>1521724610000</v>
      </c>
      <c r="X163" s="5">
        <v>1521727310000</v>
      </c>
      <c r="Y163" s="4">
        <v>135</v>
      </c>
      <c r="Z163" s="4">
        <v>28400</v>
      </c>
      <c r="AA163" s="4">
        <v>205</v>
      </c>
      <c r="AB163" s="4">
        <v>35</v>
      </c>
      <c r="AC163" s="4">
        <v>2</v>
      </c>
      <c r="AD163" s="4">
        <v>0</v>
      </c>
      <c r="AE163" s="4" t="s">
        <v>23</v>
      </c>
      <c r="AF163" s="4" t="s">
        <v>4</v>
      </c>
      <c r="AG163" s="4"/>
    </row>
    <row r="164" spans="1:33" x14ac:dyDescent="0.25">
      <c r="A164" s="4" t="s">
        <v>1845</v>
      </c>
      <c r="B164" s="4">
        <v>130</v>
      </c>
      <c r="C164" s="4" t="s">
        <v>1845</v>
      </c>
      <c r="D164" s="4">
        <v>0</v>
      </c>
      <c r="E164" s="5">
        <v>1521738123000</v>
      </c>
      <c r="F164" s="5">
        <v>1521738131000</v>
      </c>
      <c r="G164" s="4">
        <v>0</v>
      </c>
      <c r="H164" s="6">
        <v>52382249</v>
      </c>
      <c r="I164" s="6">
        <v>4811674</v>
      </c>
      <c r="J164" s="4" t="s">
        <v>2431</v>
      </c>
      <c r="K164" s="4">
        <v>3</v>
      </c>
      <c r="L164" s="13">
        <v>5</v>
      </c>
      <c r="M164" s="13">
        <v>22</v>
      </c>
      <c r="N164" s="4" t="s">
        <v>3605</v>
      </c>
      <c r="O164" s="4">
        <v>7</v>
      </c>
      <c r="P164" s="4" t="s">
        <v>3606</v>
      </c>
      <c r="Q164" s="4" t="s">
        <v>1847</v>
      </c>
      <c r="R164" s="4"/>
      <c r="S164" s="4">
        <v>1</v>
      </c>
      <c r="T164" s="4">
        <v>0</v>
      </c>
      <c r="U164" s="4">
        <v>2</v>
      </c>
      <c r="V164" s="5">
        <v>1521738119000</v>
      </c>
      <c r="W164" s="5">
        <v>1521741719000</v>
      </c>
      <c r="X164" s="5">
        <v>1521744419000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0</v>
      </c>
      <c r="AE164" s="4" t="s">
        <v>4</v>
      </c>
      <c r="AF164" s="4" t="s">
        <v>4</v>
      </c>
      <c r="AG164" s="4"/>
    </row>
    <row r="165" spans="1:33" x14ac:dyDescent="0.25">
      <c r="A165" s="4" t="s">
        <v>1003</v>
      </c>
      <c r="B165" s="4">
        <v>6</v>
      </c>
      <c r="C165" s="4" t="s">
        <v>1003</v>
      </c>
      <c r="D165" s="4">
        <v>3</v>
      </c>
      <c r="E165" s="5">
        <v>1521738820000</v>
      </c>
      <c r="F165" s="5">
        <v>1521738834000</v>
      </c>
      <c r="G165" s="4">
        <v>0</v>
      </c>
      <c r="H165" s="6">
        <v>52383174</v>
      </c>
      <c r="I165" s="6">
        <v>4827426</v>
      </c>
      <c r="J165" s="4" t="s">
        <v>933</v>
      </c>
      <c r="K165" s="4">
        <v>3</v>
      </c>
      <c r="L165" s="13">
        <v>5</v>
      </c>
      <c r="M165" s="13">
        <v>22</v>
      </c>
      <c r="N165" s="4" t="s">
        <v>2896</v>
      </c>
      <c r="O165" s="4">
        <v>72</v>
      </c>
      <c r="P165" s="4" t="s">
        <v>2897</v>
      </c>
      <c r="Q165" s="4" t="s">
        <v>1005</v>
      </c>
      <c r="R165" s="4"/>
      <c r="S165" s="4">
        <v>1</v>
      </c>
      <c r="T165" s="4">
        <v>0</v>
      </c>
      <c r="U165" s="4">
        <v>5</v>
      </c>
      <c r="V165" s="5">
        <v>1521730973000</v>
      </c>
      <c r="W165" s="5">
        <v>1521734573000</v>
      </c>
      <c r="X165" s="5">
        <v>1521737273000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1</v>
      </c>
      <c r="AD165" s="4">
        <v>3</v>
      </c>
      <c r="AE165" s="4" t="s">
        <v>3</v>
      </c>
      <c r="AF165" s="4" t="s">
        <v>4</v>
      </c>
      <c r="AG165" s="4"/>
    </row>
    <row r="166" spans="1:33" x14ac:dyDescent="0.25">
      <c r="A166" s="4" t="s">
        <v>1556</v>
      </c>
      <c r="B166" s="4">
        <v>229</v>
      </c>
      <c r="C166" s="4" t="s">
        <v>1556</v>
      </c>
      <c r="D166" s="4">
        <v>3</v>
      </c>
      <c r="E166" s="5">
        <v>1521738204000</v>
      </c>
      <c r="F166" s="5">
        <v>1521738211000</v>
      </c>
      <c r="G166" s="4">
        <v>0</v>
      </c>
      <c r="H166" s="6">
        <v>52380028</v>
      </c>
      <c r="I166" s="6">
        <v>4806711</v>
      </c>
      <c r="J166" s="4" t="s">
        <v>2432</v>
      </c>
      <c r="K166" s="4">
        <v>3</v>
      </c>
      <c r="L166" s="13">
        <v>5</v>
      </c>
      <c r="M166" s="13">
        <v>22</v>
      </c>
      <c r="N166" s="4" t="s">
        <v>2869</v>
      </c>
      <c r="O166" s="4">
        <v>483</v>
      </c>
      <c r="P166" s="4">
        <v>1067</v>
      </c>
      <c r="Q166" s="4" t="s">
        <v>1558</v>
      </c>
      <c r="R166" s="4"/>
      <c r="S166" s="4">
        <v>1</v>
      </c>
      <c r="T166" s="4">
        <v>0</v>
      </c>
      <c r="U166" s="4">
        <v>3</v>
      </c>
      <c r="V166" s="5">
        <v>1521738202000</v>
      </c>
      <c r="W166" s="5">
        <v>1521741802000</v>
      </c>
      <c r="X166" s="5">
        <v>1521744502000</v>
      </c>
      <c r="Y166" s="4" t="s">
        <v>4</v>
      </c>
      <c r="Z166" s="4">
        <v>28400</v>
      </c>
      <c r="AA166" s="4" t="s">
        <v>4</v>
      </c>
      <c r="AB166" s="4" t="s">
        <v>4</v>
      </c>
      <c r="AC166" s="4">
        <v>1</v>
      </c>
      <c r="AD166" s="4">
        <v>3</v>
      </c>
      <c r="AE166" s="4" t="s">
        <v>4</v>
      </c>
      <c r="AF166" s="4" t="s">
        <v>4</v>
      </c>
      <c r="AG166" s="4"/>
    </row>
    <row r="167" spans="1:33" x14ac:dyDescent="0.25">
      <c r="A167" s="4" t="s">
        <v>815</v>
      </c>
      <c r="B167" s="4">
        <v>113</v>
      </c>
      <c r="C167" s="4" t="s">
        <v>815</v>
      </c>
      <c r="D167" s="4">
        <v>0</v>
      </c>
      <c r="E167" s="5">
        <v>1521738689000</v>
      </c>
      <c r="F167" s="5">
        <v>1521738705000</v>
      </c>
      <c r="G167" s="4">
        <v>0</v>
      </c>
      <c r="H167" s="6">
        <v>52370647</v>
      </c>
      <c r="I167" s="6">
        <v>4831815</v>
      </c>
      <c r="J167" s="4" t="s">
        <v>1956</v>
      </c>
      <c r="K167" s="4">
        <v>3</v>
      </c>
      <c r="L167" s="13">
        <v>5</v>
      </c>
      <c r="M167" s="13">
        <v>22</v>
      </c>
      <c r="N167" s="4" t="s">
        <v>2446</v>
      </c>
      <c r="O167" s="4" t="s">
        <v>2446</v>
      </c>
      <c r="P167" s="4" t="s">
        <v>2446</v>
      </c>
      <c r="Q167" s="4" t="s">
        <v>817</v>
      </c>
      <c r="R167" s="4"/>
      <c r="S167" s="4">
        <v>1</v>
      </c>
      <c r="T167" s="4">
        <v>0</v>
      </c>
      <c r="U167" s="4">
        <v>5</v>
      </c>
      <c r="V167" s="5">
        <v>1521724447000</v>
      </c>
      <c r="W167" s="5">
        <v>1521728047000</v>
      </c>
      <c r="X167" s="5">
        <v>1521730747000</v>
      </c>
      <c r="Y167" s="4">
        <v>249</v>
      </c>
      <c r="Z167" s="4">
        <v>28400</v>
      </c>
      <c r="AA167" s="4">
        <v>253</v>
      </c>
      <c r="AB167" s="4">
        <v>107</v>
      </c>
      <c r="AC167" s="4">
        <v>1</v>
      </c>
      <c r="AD167" s="4">
        <v>0</v>
      </c>
      <c r="AE167" s="4" t="s">
        <v>3</v>
      </c>
      <c r="AF167" s="4" t="s">
        <v>4</v>
      </c>
      <c r="AG167" s="4"/>
    </row>
    <row r="168" spans="1:33" x14ac:dyDescent="0.25">
      <c r="A168" s="4" t="s">
        <v>1237</v>
      </c>
      <c r="B168" s="4">
        <v>284</v>
      </c>
      <c r="C168" s="4" t="s">
        <v>1237</v>
      </c>
      <c r="D168" s="4">
        <v>3</v>
      </c>
      <c r="E168" s="5">
        <v>1521734901000</v>
      </c>
      <c r="F168" s="5">
        <v>1521734904000</v>
      </c>
      <c r="G168" s="4">
        <v>0</v>
      </c>
      <c r="H168" s="6">
        <v>52378448</v>
      </c>
      <c r="I168" s="6">
        <v>4835853</v>
      </c>
      <c r="J168" s="4" t="s">
        <v>2299</v>
      </c>
      <c r="K168" s="4">
        <v>3</v>
      </c>
      <c r="L168" s="13">
        <v>5</v>
      </c>
      <c r="M168" s="13">
        <v>22</v>
      </c>
      <c r="N168" s="4" t="s">
        <v>3677</v>
      </c>
      <c r="O168" s="4" t="s">
        <v>3092</v>
      </c>
      <c r="P168" s="4" t="s">
        <v>3678</v>
      </c>
      <c r="Q168" s="4" t="s">
        <v>1239</v>
      </c>
      <c r="R168" s="4"/>
      <c r="S168" s="4">
        <v>2</v>
      </c>
      <c r="T168" s="4">
        <v>0</v>
      </c>
      <c r="U168" s="4">
        <v>4</v>
      </c>
      <c r="V168" s="5">
        <v>1521734896000</v>
      </c>
      <c r="W168" s="5">
        <v>1521738496000</v>
      </c>
      <c r="X168" s="5">
        <v>1521741196000</v>
      </c>
      <c r="Y168" s="4">
        <v>306</v>
      </c>
      <c r="Z168" s="4">
        <v>28400</v>
      </c>
      <c r="AA168" s="4">
        <v>266</v>
      </c>
      <c r="AB168" s="4">
        <v>78</v>
      </c>
      <c r="AC168" s="4">
        <v>2</v>
      </c>
      <c r="AD168" s="4">
        <v>3</v>
      </c>
      <c r="AE168" s="4" t="s">
        <v>348</v>
      </c>
      <c r="AF168" s="4" t="s">
        <v>4</v>
      </c>
      <c r="AG168" s="4"/>
    </row>
    <row r="169" spans="1:33" x14ac:dyDescent="0.25">
      <c r="A169" s="4" t="s">
        <v>2071</v>
      </c>
      <c r="B169" s="4">
        <v>202</v>
      </c>
      <c r="C169" s="4" t="s">
        <v>2071</v>
      </c>
      <c r="D169" s="4">
        <v>4</v>
      </c>
      <c r="E169" s="5">
        <v>1521725500000</v>
      </c>
      <c r="F169" s="5">
        <v>1521725535000</v>
      </c>
      <c r="G169" s="4">
        <v>0</v>
      </c>
      <c r="H169" s="6">
        <v>52385199</v>
      </c>
      <c r="I169" s="6">
        <v>4833732</v>
      </c>
      <c r="J169" s="4" t="s">
        <v>2317</v>
      </c>
      <c r="K169" s="4">
        <v>3</v>
      </c>
      <c r="L169" s="13">
        <v>5</v>
      </c>
      <c r="M169" s="13">
        <v>22</v>
      </c>
      <c r="N169" s="4" t="s">
        <v>3680</v>
      </c>
      <c r="O169" s="4">
        <v>3</v>
      </c>
      <c r="P169" s="4">
        <v>1043</v>
      </c>
      <c r="Q169" s="4" t="s">
        <v>2073</v>
      </c>
      <c r="R169" s="4"/>
      <c r="S169" s="4">
        <v>2</v>
      </c>
      <c r="T169" s="4">
        <v>0</v>
      </c>
      <c r="U169" s="4">
        <v>3</v>
      </c>
      <c r="V169" s="5">
        <v>1521725436000</v>
      </c>
      <c r="W169" s="5">
        <v>1521729036000</v>
      </c>
      <c r="X169" s="5">
        <v>1521731736000</v>
      </c>
      <c r="Y169" s="4">
        <v>221</v>
      </c>
      <c r="Z169" s="4">
        <v>28400</v>
      </c>
      <c r="AA169" s="4">
        <v>217</v>
      </c>
      <c r="AB169" s="4">
        <v>32</v>
      </c>
      <c r="AC169" s="4">
        <v>2</v>
      </c>
      <c r="AD169" s="4">
        <v>4</v>
      </c>
      <c r="AE169" s="4" t="s">
        <v>34</v>
      </c>
      <c r="AF169" s="4" t="s">
        <v>4</v>
      </c>
      <c r="AG169" s="4"/>
    </row>
    <row r="170" spans="1:33" x14ac:dyDescent="0.25">
      <c r="A170" s="4" t="s">
        <v>349</v>
      </c>
      <c r="B170" s="4">
        <v>248</v>
      </c>
      <c r="C170" s="4" t="s">
        <v>349</v>
      </c>
      <c r="D170" s="4">
        <v>0</v>
      </c>
      <c r="E170" s="5">
        <v>1521733351000</v>
      </c>
      <c r="F170" s="5">
        <v>1521733400000</v>
      </c>
      <c r="G170" s="4">
        <v>0</v>
      </c>
      <c r="H170" s="6">
        <v>52385496</v>
      </c>
      <c r="I170" s="6">
        <v>4828088</v>
      </c>
      <c r="J170" s="4" t="s">
        <v>960</v>
      </c>
      <c r="K170" s="4">
        <v>3</v>
      </c>
      <c r="L170" s="13">
        <v>5</v>
      </c>
      <c r="M170" s="13">
        <v>22</v>
      </c>
      <c r="N170" s="4" t="s">
        <v>3695</v>
      </c>
      <c r="O170" s="4">
        <v>10</v>
      </c>
      <c r="P170" s="4" t="s">
        <v>3696</v>
      </c>
      <c r="Q170" s="4" t="s">
        <v>351</v>
      </c>
      <c r="R170" s="4"/>
      <c r="S170" s="4">
        <v>3</v>
      </c>
      <c r="T170" s="4">
        <v>0</v>
      </c>
      <c r="U170" s="4">
        <v>3</v>
      </c>
      <c r="V170" s="5">
        <v>1521733251000</v>
      </c>
      <c r="W170" s="5">
        <v>1521736851000</v>
      </c>
      <c r="X170" s="5">
        <v>1521739551000</v>
      </c>
      <c r="Y170" s="4">
        <v>221</v>
      </c>
      <c r="Z170" s="4">
        <v>28400</v>
      </c>
      <c r="AA170" s="4">
        <v>244</v>
      </c>
      <c r="AB170" s="4">
        <v>254</v>
      </c>
      <c r="AC170" s="4">
        <v>3</v>
      </c>
      <c r="AD170" s="4">
        <v>0</v>
      </c>
      <c r="AE170" s="4" t="s">
        <v>34</v>
      </c>
      <c r="AF170" s="4" t="s">
        <v>4</v>
      </c>
      <c r="AG170" s="4"/>
    </row>
    <row r="171" spans="1:33" x14ac:dyDescent="0.25">
      <c r="A171" s="4" t="s">
        <v>279</v>
      </c>
      <c r="B171" s="4">
        <v>242</v>
      </c>
      <c r="C171" s="4" t="s">
        <v>279</v>
      </c>
      <c r="D171" s="4">
        <v>3</v>
      </c>
      <c r="E171" s="5">
        <v>1521738596000</v>
      </c>
      <c r="F171" s="5">
        <v>1521739211000</v>
      </c>
      <c r="G171" s="4">
        <v>0</v>
      </c>
      <c r="H171" s="6">
        <v>52380717</v>
      </c>
      <c r="I171" s="6">
        <v>4808916</v>
      </c>
      <c r="J171" s="4" t="s">
        <v>1968</v>
      </c>
      <c r="K171" s="4">
        <v>3</v>
      </c>
      <c r="L171" s="13">
        <v>5</v>
      </c>
      <c r="M171" s="13">
        <v>22</v>
      </c>
      <c r="N171" s="4" t="s">
        <v>2446</v>
      </c>
      <c r="O171" s="4" t="s">
        <v>2446</v>
      </c>
      <c r="P171" s="4" t="s">
        <v>2446</v>
      </c>
      <c r="Q171" s="4" t="s">
        <v>281</v>
      </c>
      <c r="R171" s="4"/>
      <c r="S171" s="4">
        <v>3</v>
      </c>
      <c r="T171" s="4">
        <v>0</v>
      </c>
      <c r="U171" s="4">
        <v>4</v>
      </c>
      <c r="V171" s="5">
        <v>1521553331000</v>
      </c>
      <c r="W171" s="5">
        <v>1521556931000</v>
      </c>
      <c r="X171" s="5">
        <v>1521559631000</v>
      </c>
      <c r="Y171" s="4">
        <v>359</v>
      </c>
      <c r="Z171" s="4">
        <v>28400</v>
      </c>
      <c r="AA171" s="4">
        <v>226</v>
      </c>
      <c r="AB171" s="4">
        <v>16</v>
      </c>
      <c r="AC171" s="4">
        <v>3</v>
      </c>
      <c r="AD171" s="4">
        <v>3</v>
      </c>
      <c r="AE171" s="4" t="s">
        <v>93</v>
      </c>
      <c r="AF171" s="4" t="s">
        <v>4</v>
      </c>
      <c r="AG171" s="4"/>
    </row>
    <row r="172" spans="1:33" x14ac:dyDescent="0.25">
      <c r="A172" s="4" t="s">
        <v>1946</v>
      </c>
      <c r="B172" s="4">
        <v>306</v>
      </c>
      <c r="C172" s="4" t="s">
        <v>1946</v>
      </c>
      <c r="D172" s="4">
        <v>4</v>
      </c>
      <c r="E172" s="5">
        <v>1521733961000</v>
      </c>
      <c r="F172" s="5">
        <v>1521733967000</v>
      </c>
      <c r="G172" s="4">
        <v>0</v>
      </c>
      <c r="H172" s="6">
        <v>5237968</v>
      </c>
      <c r="I172" s="6">
        <v>482119</v>
      </c>
      <c r="J172" s="4" t="s">
        <v>1467</v>
      </c>
      <c r="K172" s="4">
        <v>3</v>
      </c>
      <c r="L172" s="13">
        <v>5</v>
      </c>
      <c r="M172" s="13">
        <v>22</v>
      </c>
      <c r="N172" s="4" t="s">
        <v>3698</v>
      </c>
      <c r="O172" s="4">
        <v>4</v>
      </c>
      <c r="P172" s="4" t="s">
        <v>3699</v>
      </c>
      <c r="Q172" s="4" t="s">
        <v>1948</v>
      </c>
      <c r="R172" s="4"/>
      <c r="S172" s="4">
        <v>1</v>
      </c>
      <c r="T172" s="4">
        <v>0</v>
      </c>
      <c r="U172" s="4">
        <v>3</v>
      </c>
      <c r="V172" s="5">
        <v>1521732988000</v>
      </c>
      <c r="W172" s="5">
        <v>1521736588000</v>
      </c>
      <c r="X172" s="5">
        <v>1521739288000</v>
      </c>
      <c r="Y172" s="4">
        <v>94</v>
      </c>
      <c r="Z172" s="4">
        <v>28400</v>
      </c>
      <c r="AA172" s="4">
        <v>264</v>
      </c>
      <c r="AB172" s="4">
        <v>90</v>
      </c>
      <c r="AC172" s="4">
        <v>1</v>
      </c>
      <c r="AD172" s="4">
        <v>4</v>
      </c>
      <c r="AE172" s="4" t="s">
        <v>108</v>
      </c>
      <c r="AF172" s="4" t="s">
        <v>4</v>
      </c>
      <c r="AG172" s="4"/>
    </row>
    <row r="173" spans="1:33" x14ac:dyDescent="0.25">
      <c r="A173" s="4" t="s">
        <v>1475</v>
      </c>
      <c r="B173" s="4">
        <v>127</v>
      </c>
      <c r="C173" s="4" t="s">
        <v>1475</v>
      </c>
      <c r="D173" s="4">
        <v>4</v>
      </c>
      <c r="E173" s="5">
        <v>1521732743000</v>
      </c>
      <c r="F173" s="5">
        <v>1521732752000</v>
      </c>
      <c r="G173" s="4">
        <v>0</v>
      </c>
      <c r="H173" s="6">
        <v>52373837</v>
      </c>
      <c r="I173" s="6">
        <v>4828272</v>
      </c>
      <c r="J173" s="4" t="s">
        <v>2072</v>
      </c>
      <c r="K173" s="4">
        <v>3</v>
      </c>
      <c r="L173" s="13">
        <v>5</v>
      </c>
      <c r="M173" s="13">
        <v>22</v>
      </c>
      <c r="N173" s="4" t="s">
        <v>3775</v>
      </c>
      <c r="O173" s="4">
        <v>1189</v>
      </c>
      <c r="P173" s="4" t="s">
        <v>3776</v>
      </c>
      <c r="Q173" s="4" t="s">
        <v>1477</v>
      </c>
      <c r="R173" s="4"/>
      <c r="S173" s="4">
        <v>1</v>
      </c>
      <c r="T173" s="4">
        <v>0</v>
      </c>
      <c r="U173" s="4">
        <v>3</v>
      </c>
      <c r="V173" s="5">
        <v>1521555999000</v>
      </c>
      <c r="W173" s="5">
        <v>1521559599000</v>
      </c>
      <c r="X173" s="5">
        <v>1521562299000</v>
      </c>
      <c r="Y173" s="4">
        <v>68</v>
      </c>
      <c r="Z173" s="4">
        <v>28400</v>
      </c>
      <c r="AA173" s="4">
        <v>243</v>
      </c>
      <c r="AB173" s="4">
        <v>246</v>
      </c>
      <c r="AC173" s="4">
        <v>1</v>
      </c>
      <c r="AD173" s="4">
        <v>4</v>
      </c>
      <c r="AE173" s="4" t="s">
        <v>68</v>
      </c>
      <c r="AF173" s="4" t="s">
        <v>4</v>
      </c>
      <c r="AG173" s="4"/>
    </row>
    <row r="174" spans="1:33" x14ac:dyDescent="0.25">
      <c r="A174" s="4" t="s">
        <v>2366</v>
      </c>
      <c r="B174" s="4">
        <v>350</v>
      </c>
      <c r="C174" s="4" t="s">
        <v>2366</v>
      </c>
      <c r="D174" s="4">
        <v>0</v>
      </c>
      <c r="E174" s="5">
        <v>1521736984000</v>
      </c>
      <c r="F174" s="5">
        <v>1521736997000</v>
      </c>
      <c r="G174" s="4">
        <v>0</v>
      </c>
      <c r="H174" s="6">
        <v>52354726</v>
      </c>
      <c r="I174" s="6">
        <v>4771265</v>
      </c>
      <c r="J174" s="4" t="s">
        <v>983</v>
      </c>
      <c r="K174" s="4">
        <v>3</v>
      </c>
      <c r="L174" s="13">
        <v>5</v>
      </c>
      <c r="M174" s="13">
        <v>23</v>
      </c>
      <c r="N174" s="4" t="s">
        <v>2446</v>
      </c>
      <c r="O174" s="4" t="s">
        <v>2446</v>
      </c>
      <c r="P174" s="4" t="s">
        <v>2446</v>
      </c>
      <c r="Q174" s="4" t="s">
        <v>2368</v>
      </c>
      <c r="R174" s="4"/>
      <c r="S174" s="4">
        <v>3</v>
      </c>
      <c r="T174" s="4">
        <v>0</v>
      </c>
      <c r="U174" s="4" t="s">
        <v>4</v>
      </c>
      <c r="V174" s="5" t="s">
        <v>4</v>
      </c>
      <c r="W174" s="5" t="s">
        <v>4</v>
      </c>
      <c r="X174" s="5" t="s">
        <v>4</v>
      </c>
      <c r="Y174" s="4" t="s">
        <v>4</v>
      </c>
      <c r="Z174" s="4">
        <v>28400</v>
      </c>
      <c r="AA174" s="4" t="s">
        <v>4</v>
      </c>
      <c r="AB174" s="4" t="s">
        <v>4</v>
      </c>
      <c r="AC174" s="4">
        <v>3</v>
      </c>
      <c r="AD174" s="4">
        <v>0</v>
      </c>
      <c r="AE174" s="4" t="s">
        <v>4</v>
      </c>
      <c r="AF174" s="4" t="s">
        <v>4</v>
      </c>
      <c r="AG174" s="4"/>
    </row>
    <row r="175" spans="1:33" x14ac:dyDescent="0.25">
      <c r="A175" s="4" t="s">
        <v>365</v>
      </c>
      <c r="B175" s="4">
        <v>242</v>
      </c>
      <c r="C175" s="4" t="s">
        <v>365</v>
      </c>
      <c r="D175" s="4">
        <v>3</v>
      </c>
      <c r="E175" s="5">
        <v>1521731626000</v>
      </c>
      <c r="F175" s="5">
        <v>1521731627000</v>
      </c>
      <c r="G175" s="4">
        <v>0</v>
      </c>
      <c r="H175" s="6">
        <v>52367807</v>
      </c>
      <c r="I175" s="6">
        <v>4805642</v>
      </c>
      <c r="J175" s="4" t="s">
        <v>1737</v>
      </c>
      <c r="K175" s="4">
        <v>3</v>
      </c>
      <c r="L175" s="13">
        <v>5</v>
      </c>
      <c r="M175" s="13">
        <v>23</v>
      </c>
      <c r="N175" s="4" t="s">
        <v>2446</v>
      </c>
      <c r="O175" s="4" t="s">
        <v>2446</v>
      </c>
      <c r="P175" s="4" t="s">
        <v>2446</v>
      </c>
      <c r="Q175" s="4" t="s">
        <v>367</v>
      </c>
      <c r="R175" s="4"/>
      <c r="S175" s="4">
        <v>3</v>
      </c>
      <c r="T175" s="4">
        <v>0</v>
      </c>
      <c r="U175" s="4">
        <v>5</v>
      </c>
      <c r="V175" s="5">
        <v>1521731625000</v>
      </c>
      <c r="W175" s="5">
        <v>1521735225000</v>
      </c>
      <c r="X175" s="5">
        <v>1521737925000</v>
      </c>
      <c r="Y175" s="4">
        <v>249</v>
      </c>
      <c r="Z175" s="4">
        <v>28400</v>
      </c>
      <c r="AA175" s="4">
        <v>253</v>
      </c>
      <c r="AB175" s="4">
        <v>107</v>
      </c>
      <c r="AC175" s="4">
        <v>3</v>
      </c>
      <c r="AD175" s="4">
        <v>3</v>
      </c>
      <c r="AE175" s="4" t="s">
        <v>3</v>
      </c>
      <c r="AF175" s="4" t="s">
        <v>4</v>
      </c>
      <c r="AG175" s="4"/>
    </row>
    <row r="176" spans="1:33" x14ac:dyDescent="0.25">
      <c r="A176" s="4" t="s">
        <v>950</v>
      </c>
      <c r="B176" s="4">
        <v>242</v>
      </c>
      <c r="C176" s="4" t="s">
        <v>950</v>
      </c>
      <c r="D176" s="4">
        <v>0</v>
      </c>
      <c r="E176" s="5">
        <v>1521737837000</v>
      </c>
      <c r="F176" s="5">
        <v>1521737843000</v>
      </c>
      <c r="G176" s="4">
        <v>0</v>
      </c>
      <c r="H176" s="6">
        <v>52362049</v>
      </c>
      <c r="I176" s="6">
        <v>4783344</v>
      </c>
      <c r="J176" s="4" t="s">
        <v>1147</v>
      </c>
      <c r="K176" s="4">
        <v>3</v>
      </c>
      <c r="L176" s="13">
        <v>5</v>
      </c>
      <c r="M176" s="13">
        <v>23</v>
      </c>
      <c r="N176" s="4" t="s">
        <v>2799</v>
      </c>
      <c r="O176" s="4">
        <v>271</v>
      </c>
      <c r="P176" s="4" t="s">
        <v>2800</v>
      </c>
      <c r="Q176" s="4" t="s">
        <v>952</v>
      </c>
      <c r="R176" s="4"/>
      <c r="S176" s="4">
        <v>1</v>
      </c>
      <c r="T176" s="4">
        <v>0</v>
      </c>
      <c r="U176" s="4">
        <v>3</v>
      </c>
      <c r="V176" s="5">
        <v>1521735778000</v>
      </c>
      <c r="W176" s="5">
        <v>1521739378000</v>
      </c>
      <c r="X176" s="5">
        <v>1521742078000</v>
      </c>
      <c r="Y176" s="4">
        <v>135</v>
      </c>
      <c r="Z176" s="4">
        <v>28400</v>
      </c>
      <c r="AA176" s="4">
        <v>205</v>
      </c>
      <c r="AB176" s="4">
        <v>79</v>
      </c>
      <c r="AC176" s="4">
        <v>1</v>
      </c>
      <c r="AD176" s="4">
        <v>0</v>
      </c>
      <c r="AE176" s="4" t="s">
        <v>23</v>
      </c>
      <c r="AF176" s="4" t="s">
        <v>4</v>
      </c>
      <c r="AG176" s="4"/>
    </row>
    <row r="177" spans="1:33" x14ac:dyDescent="0.25">
      <c r="A177" s="4" t="s">
        <v>1389</v>
      </c>
      <c r="B177" s="4">
        <v>39</v>
      </c>
      <c r="C177" s="4" t="s">
        <v>1389</v>
      </c>
      <c r="D177" s="4">
        <v>0</v>
      </c>
      <c r="E177" s="5">
        <v>1521738225000</v>
      </c>
      <c r="F177" s="5">
        <v>1521738231000</v>
      </c>
      <c r="G177" s="4">
        <v>0</v>
      </c>
      <c r="H177" s="6">
        <v>52360206</v>
      </c>
      <c r="I177" s="6">
        <v>4778536</v>
      </c>
      <c r="J177" s="4" t="s">
        <v>754</v>
      </c>
      <c r="K177" s="4">
        <v>3</v>
      </c>
      <c r="L177" s="13">
        <v>5</v>
      </c>
      <c r="M177" s="13">
        <v>23</v>
      </c>
      <c r="N177" s="4" t="s">
        <v>2799</v>
      </c>
      <c r="O177" s="4">
        <v>276</v>
      </c>
      <c r="P177" s="4" t="s">
        <v>2800</v>
      </c>
      <c r="Q177" s="4" t="s">
        <v>1391</v>
      </c>
      <c r="R177" s="4"/>
      <c r="S177" s="4">
        <v>3</v>
      </c>
      <c r="T177" s="4">
        <v>0</v>
      </c>
      <c r="U177" s="4">
        <v>5</v>
      </c>
      <c r="V177" s="5">
        <v>1521738224000</v>
      </c>
      <c r="W177" s="5">
        <v>1521741824000</v>
      </c>
      <c r="X177" s="5">
        <v>1521744524000</v>
      </c>
      <c r="Y177" s="4" t="s">
        <v>4</v>
      </c>
      <c r="Z177" s="4">
        <v>28400</v>
      </c>
      <c r="AA177" s="4" t="s">
        <v>4</v>
      </c>
      <c r="AB177" s="4" t="s">
        <v>4</v>
      </c>
      <c r="AC177" s="4">
        <v>3</v>
      </c>
      <c r="AD177" s="4">
        <v>0</v>
      </c>
      <c r="AE177" s="4" t="s">
        <v>4</v>
      </c>
      <c r="AF177" s="4" t="s">
        <v>4</v>
      </c>
      <c r="AG177" s="4"/>
    </row>
    <row r="178" spans="1:33" x14ac:dyDescent="0.25">
      <c r="A178" s="4" t="s">
        <v>803</v>
      </c>
      <c r="B178" s="4">
        <v>338</v>
      </c>
      <c r="C178" s="4" t="s">
        <v>803</v>
      </c>
      <c r="D178" s="4">
        <v>0</v>
      </c>
      <c r="E178" s="5">
        <v>1521734861000</v>
      </c>
      <c r="F178" s="5">
        <v>1521734866000</v>
      </c>
      <c r="G178" s="4">
        <v>0</v>
      </c>
      <c r="H178" s="6">
        <v>52368291</v>
      </c>
      <c r="I178" s="6">
        <v>4800348</v>
      </c>
      <c r="J178" s="4" t="s">
        <v>2320</v>
      </c>
      <c r="K178" s="4">
        <v>3</v>
      </c>
      <c r="L178" s="13">
        <v>5</v>
      </c>
      <c r="M178" s="13">
        <v>23</v>
      </c>
      <c r="N178" s="4" t="s">
        <v>3620</v>
      </c>
      <c r="O178" s="4">
        <v>5</v>
      </c>
      <c r="P178" s="4" t="s">
        <v>3621</v>
      </c>
      <c r="Q178" s="4" t="s">
        <v>805</v>
      </c>
      <c r="R178" s="4"/>
      <c r="S178" s="4">
        <v>1</v>
      </c>
      <c r="T178" s="4">
        <v>0</v>
      </c>
      <c r="U178" s="4">
        <v>4</v>
      </c>
      <c r="V178" s="5">
        <v>1521734861000</v>
      </c>
      <c r="W178" s="5">
        <v>1521738461000</v>
      </c>
      <c r="X178" s="5">
        <v>1521741161000</v>
      </c>
      <c r="Y178" s="4">
        <v>248</v>
      </c>
      <c r="Z178" s="4">
        <v>28400</v>
      </c>
      <c r="AA178" s="4">
        <v>266</v>
      </c>
      <c r="AB178" s="4">
        <v>32</v>
      </c>
      <c r="AC178" s="4">
        <v>1</v>
      </c>
      <c r="AD178" s="4">
        <v>0</v>
      </c>
      <c r="AE178" s="4" t="s">
        <v>214</v>
      </c>
      <c r="AF178" s="4" t="s">
        <v>4</v>
      </c>
      <c r="AG178" s="4"/>
    </row>
    <row r="179" spans="1:33" x14ac:dyDescent="0.25">
      <c r="A179" s="4" t="s">
        <v>1598</v>
      </c>
      <c r="B179" s="4">
        <v>113</v>
      </c>
      <c r="C179" s="4" t="s">
        <v>1598</v>
      </c>
      <c r="D179" s="4">
        <v>2</v>
      </c>
      <c r="E179" s="5">
        <v>1521732261000</v>
      </c>
      <c r="F179" s="5">
        <v>1521732263000</v>
      </c>
      <c r="G179" s="4">
        <v>0</v>
      </c>
      <c r="H179" s="6">
        <v>52371163</v>
      </c>
      <c r="I179" s="6">
        <v>4793857</v>
      </c>
      <c r="J179" s="4" t="s">
        <v>745</v>
      </c>
      <c r="K179" s="4">
        <v>3</v>
      </c>
      <c r="L179" s="13">
        <v>5</v>
      </c>
      <c r="M179" s="13">
        <v>23</v>
      </c>
      <c r="N179" s="4" t="s">
        <v>2894</v>
      </c>
      <c r="O179" s="4">
        <v>12</v>
      </c>
      <c r="P179" s="4" t="s">
        <v>2895</v>
      </c>
      <c r="Q179" s="4" t="s">
        <v>1600</v>
      </c>
      <c r="R179" s="4"/>
      <c r="S179" s="4">
        <v>2</v>
      </c>
      <c r="T179" s="4">
        <v>0</v>
      </c>
      <c r="U179" s="4">
        <v>1</v>
      </c>
      <c r="V179" s="5">
        <v>1521732257000</v>
      </c>
      <c r="W179" s="5">
        <v>1521735857000</v>
      </c>
      <c r="X179" s="5">
        <v>1521738557000</v>
      </c>
      <c r="Y179" s="4">
        <v>333</v>
      </c>
      <c r="Z179" s="4">
        <v>28400</v>
      </c>
      <c r="AA179" s="4">
        <v>211</v>
      </c>
      <c r="AB179" s="4">
        <v>39</v>
      </c>
      <c r="AC179" s="4">
        <v>2</v>
      </c>
      <c r="AD179" s="4">
        <v>2</v>
      </c>
      <c r="AE179" s="4" t="s">
        <v>103</v>
      </c>
      <c r="AF179" s="4" t="s">
        <v>4</v>
      </c>
      <c r="AG179" s="4"/>
    </row>
    <row r="180" spans="1:33" x14ac:dyDescent="0.25">
      <c r="A180" s="4" t="s">
        <v>69</v>
      </c>
      <c r="B180" s="4">
        <v>149</v>
      </c>
      <c r="C180" s="4" t="s">
        <v>69</v>
      </c>
      <c r="D180" s="4">
        <v>4</v>
      </c>
      <c r="E180" s="5">
        <v>1521735678000</v>
      </c>
      <c r="F180" s="5">
        <v>1521735681000</v>
      </c>
      <c r="G180" s="4">
        <v>0</v>
      </c>
      <c r="H180" s="6">
        <v>52359359</v>
      </c>
      <c r="I180" s="6">
        <v>478014</v>
      </c>
      <c r="J180" s="4" t="s">
        <v>2332</v>
      </c>
      <c r="K180" s="4">
        <v>3</v>
      </c>
      <c r="L180" s="13">
        <v>5</v>
      </c>
      <c r="M180" s="13">
        <v>23</v>
      </c>
      <c r="N180" s="4" t="s">
        <v>2799</v>
      </c>
      <c r="O180" s="4">
        <v>276</v>
      </c>
      <c r="P180" s="4" t="s">
        <v>2800</v>
      </c>
      <c r="Q180" s="4" t="s">
        <v>71</v>
      </c>
      <c r="R180" s="4"/>
      <c r="S180" s="4">
        <v>3</v>
      </c>
      <c r="T180" s="4">
        <v>0</v>
      </c>
      <c r="U180" s="4">
        <v>5</v>
      </c>
      <c r="V180" s="5">
        <v>1521732334000</v>
      </c>
      <c r="W180" s="5">
        <v>1521735934000</v>
      </c>
      <c r="X180" s="5">
        <v>1521738634000</v>
      </c>
      <c r="Y180" s="4">
        <v>249</v>
      </c>
      <c r="Z180" s="4">
        <v>28400</v>
      </c>
      <c r="AA180" s="4">
        <v>253</v>
      </c>
      <c r="AB180" s="4">
        <v>275</v>
      </c>
      <c r="AC180" s="4">
        <v>3</v>
      </c>
      <c r="AD180" s="4">
        <v>4</v>
      </c>
      <c r="AE180" s="4" t="s">
        <v>3</v>
      </c>
      <c r="AF180" s="4" t="s">
        <v>4</v>
      </c>
      <c r="AG180" s="4"/>
    </row>
    <row r="181" spans="1:33" x14ac:dyDescent="0.25">
      <c r="A181" s="4" t="s">
        <v>473</v>
      </c>
      <c r="B181" s="4">
        <v>48</v>
      </c>
      <c r="C181" s="4" t="s">
        <v>473</v>
      </c>
      <c r="D181" s="4">
        <v>0</v>
      </c>
      <c r="E181" s="5">
        <v>1521721816000</v>
      </c>
      <c r="F181" s="5">
        <v>1521722233000</v>
      </c>
      <c r="G181" s="4">
        <v>0</v>
      </c>
      <c r="H181" s="6">
        <v>52367523</v>
      </c>
      <c r="I181" s="6">
        <v>4794379</v>
      </c>
      <c r="J181" s="4" t="s">
        <v>2040</v>
      </c>
      <c r="K181" s="4">
        <v>3</v>
      </c>
      <c r="L181" s="13">
        <v>5</v>
      </c>
      <c r="M181" s="13">
        <v>23</v>
      </c>
      <c r="N181" s="4" t="s">
        <v>3620</v>
      </c>
      <c r="O181" s="4">
        <v>6</v>
      </c>
      <c r="P181" s="4" t="s">
        <v>3621</v>
      </c>
      <c r="Q181" s="4" t="s">
        <v>475</v>
      </c>
      <c r="R181" s="4"/>
      <c r="S181" s="4">
        <v>1</v>
      </c>
      <c r="T181" s="4">
        <v>0</v>
      </c>
      <c r="U181" s="4">
        <v>2</v>
      </c>
      <c r="V181" s="5">
        <v>1521721810000</v>
      </c>
      <c r="W181" s="5">
        <v>1521725410000</v>
      </c>
      <c r="X181" s="5">
        <v>1521728110000</v>
      </c>
      <c r="Y181" s="4" t="s">
        <v>4</v>
      </c>
      <c r="Z181" s="4">
        <v>28400</v>
      </c>
      <c r="AA181" s="4" t="s">
        <v>4</v>
      </c>
      <c r="AB181" s="4" t="s">
        <v>4</v>
      </c>
      <c r="AC181" s="4">
        <v>1</v>
      </c>
      <c r="AD181" s="4">
        <v>0</v>
      </c>
      <c r="AE181" s="4" t="s">
        <v>4</v>
      </c>
      <c r="AF181" s="4" t="s">
        <v>4</v>
      </c>
      <c r="AG181" s="4"/>
    </row>
    <row r="182" spans="1:33" x14ac:dyDescent="0.25">
      <c r="A182" s="4" t="s">
        <v>1824</v>
      </c>
      <c r="B182" s="4">
        <v>313</v>
      </c>
      <c r="C182" s="4" t="s">
        <v>1824</v>
      </c>
      <c r="D182" s="4">
        <v>0</v>
      </c>
      <c r="E182" s="5">
        <v>1521725829000</v>
      </c>
      <c r="F182" s="5">
        <v>1521725889000</v>
      </c>
      <c r="G182" s="4">
        <v>0</v>
      </c>
      <c r="H182" s="6">
        <v>52355388</v>
      </c>
      <c r="I182" s="6">
        <v>4775403</v>
      </c>
      <c r="J182" s="4" t="s">
        <v>1843</v>
      </c>
      <c r="K182" s="4">
        <v>3</v>
      </c>
      <c r="L182" s="13">
        <v>5</v>
      </c>
      <c r="M182" s="13">
        <v>24</v>
      </c>
      <c r="N182" s="4" t="s">
        <v>3028</v>
      </c>
      <c r="O182" s="4">
        <v>18</v>
      </c>
      <c r="P182" s="4" t="s">
        <v>3029</v>
      </c>
      <c r="Q182" s="4" t="s">
        <v>1826</v>
      </c>
      <c r="R182" s="4"/>
      <c r="S182" s="4">
        <v>3</v>
      </c>
      <c r="T182" s="4">
        <v>0</v>
      </c>
      <c r="U182" s="4">
        <v>2</v>
      </c>
      <c r="V182" s="5">
        <v>1521561979000</v>
      </c>
      <c r="W182" s="5">
        <v>1521565579000</v>
      </c>
      <c r="X182" s="5">
        <v>1521568279000</v>
      </c>
      <c r="Y182" s="4">
        <v>103</v>
      </c>
      <c r="Z182" s="4">
        <v>28400</v>
      </c>
      <c r="AA182" s="4">
        <v>274</v>
      </c>
      <c r="AB182" s="4">
        <v>116</v>
      </c>
      <c r="AC182" s="4">
        <v>3</v>
      </c>
      <c r="AD182" s="4">
        <v>0</v>
      </c>
      <c r="AE182" s="4" t="s">
        <v>54</v>
      </c>
      <c r="AF182" s="4" t="s">
        <v>4</v>
      </c>
      <c r="AG182" s="4"/>
    </row>
    <row r="183" spans="1:33" x14ac:dyDescent="0.25">
      <c r="A183" s="4" t="s">
        <v>432</v>
      </c>
      <c r="B183" s="4">
        <v>68</v>
      </c>
      <c r="C183" s="4" t="s">
        <v>432</v>
      </c>
      <c r="D183" s="4">
        <v>0</v>
      </c>
      <c r="E183" s="5">
        <v>1521733975000</v>
      </c>
      <c r="F183" s="5">
        <v>1521733982000</v>
      </c>
      <c r="G183" s="4">
        <v>0</v>
      </c>
      <c r="H183" s="6">
        <v>52350992</v>
      </c>
      <c r="I183" s="6">
        <v>477924</v>
      </c>
      <c r="J183" s="4" t="s">
        <v>1117</v>
      </c>
      <c r="K183" s="4">
        <v>3</v>
      </c>
      <c r="L183" s="13">
        <v>5</v>
      </c>
      <c r="M183" s="13">
        <v>24</v>
      </c>
      <c r="N183" s="4" t="s">
        <v>2446</v>
      </c>
      <c r="O183" s="4" t="s">
        <v>2446</v>
      </c>
      <c r="P183" s="4" t="s">
        <v>2446</v>
      </c>
      <c r="Q183" s="4" t="s">
        <v>434</v>
      </c>
      <c r="R183" s="4"/>
      <c r="S183" s="4">
        <v>2</v>
      </c>
      <c r="T183" s="4">
        <v>0</v>
      </c>
      <c r="U183" s="4">
        <v>3</v>
      </c>
      <c r="V183" s="5">
        <v>1521561960000</v>
      </c>
      <c r="W183" s="5">
        <v>1521565560000</v>
      </c>
      <c r="X183" s="5">
        <v>1521568260000</v>
      </c>
      <c r="Y183" s="4">
        <v>68</v>
      </c>
      <c r="Z183" s="4">
        <v>28400</v>
      </c>
      <c r="AA183" s="4">
        <v>243</v>
      </c>
      <c r="AB183" s="4">
        <v>268</v>
      </c>
      <c r="AC183" s="4">
        <v>2</v>
      </c>
      <c r="AD183" s="4">
        <v>0</v>
      </c>
      <c r="AE183" s="4" t="s">
        <v>68</v>
      </c>
      <c r="AF183" s="4" t="s">
        <v>4</v>
      </c>
      <c r="AG183" s="4"/>
    </row>
    <row r="184" spans="1:33" x14ac:dyDescent="0.25">
      <c r="A184" s="4" t="s">
        <v>313</v>
      </c>
      <c r="B184" s="4">
        <v>130</v>
      </c>
      <c r="C184" s="4" t="s">
        <v>313</v>
      </c>
      <c r="D184" s="4">
        <v>0</v>
      </c>
      <c r="E184" s="5">
        <v>1521738469000</v>
      </c>
      <c r="F184" s="5">
        <v>1521738475000</v>
      </c>
      <c r="G184" s="4">
        <v>0</v>
      </c>
      <c r="H184" s="6">
        <v>52342143</v>
      </c>
      <c r="I184" s="6">
        <v>4797602</v>
      </c>
      <c r="J184" s="4" t="s">
        <v>2323</v>
      </c>
      <c r="K184" s="4">
        <v>3</v>
      </c>
      <c r="L184" s="13">
        <v>5</v>
      </c>
      <c r="M184" s="13">
        <v>24</v>
      </c>
      <c r="N184" s="4" t="s">
        <v>2641</v>
      </c>
      <c r="O184" s="4">
        <v>15</v>
      </c>
      <c r="P184" s="4">
        <v>1066</v>
      </c>
      <c r="Q184" s="4" t="s">
        <v>315</v>
      </c>
      <c r="R184" s="4"/>
      <c r="S184" s="4">
        <v>3</v>
      </c>
      <c r="T184" s="4">
        <v>0</v>
      </c>
      <c r="U184" s="4">
        <v>5</v>
      </c>
      <c r="V184" s="5">
        <v>1521732098000</v>
      </c>
      <c r="W184" s="5">
        <v>1521735698000</v>
      </c>
      <c r="X184" s="5">
        <v>1521738398000</v>
      </c>
      <c r="Y184" s="4">
        <v>249</v>
      </c>
      <c r="Z184" s="4">
        <v>28400</v>
      </c>
      <c r="AA184" s="4">
        <v>274</v>
      </c>
      <c r="AB184" s="4">
        <v>107</v>
      </c>
      <c r="AC184" s="4">
        <v>3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741</v>
      </c>
      <c r="B185" s="4">
        <v>147</v>
      </c>
      <c r="C185" s="4" t="s">
        <v>741</v>
      </c>
      <c r="D185" s="4">
        <v>3</v>
      </c>
      <c r="E185" s="5">
        <v>1521734157000</v>
      </c>
      <c r="F185" s="5">
        <v>1521734159000</v>
      </c>
      <c r="G185" s="4">
        <v>0</v>
      </c>
      <c r="H185" s="6">
        <v>52346036</v>
      </c>
      <c r="I185" s="6">
        <v>4781248</v>
      </c>
      <c r="J185" s="4" t="s">
        <v>1191</v>
      </c>
      <c r="K185" s="4">
        <v>3</v>
      </c>
      <c r="L185" s="13">
        <v>5</v>
      </c>
      <c r="M185" s="13">
        <v>24</v>
      </c>
      <c r="N185" s="4" t="s">
        <v>3059</v>
      </c>
      <c r="O185" s="4">
        <v>30</v>
      </c>
      <c r="P185" s="4" t="s">
        <v>3060</v>
      </c>
      <c r="Q185" s="4" t="s">
        <v>743</v>
      </c>
      <c r="R185" s="4"/>
      <c r="S185" s="4">
        <v>3</v>
      </c>
      <c r="T185" s="4">
        <v>0</v>
      </c>
      <c r="U185" s="4">
        <v>2</v>
      </c>
      <c r="V185" s="5">
        <v>1521721548000</v>
      </c>
      <c r="W185" s="5">
        <v>1521725148000</v>
      </c>
      <c r="X185" s="5">
        <v>1521727848000</v>
      </c>
      <c r="Y185" s="4">
        <v>125</v>
      </c>
      <c r="Z185" s="4">
        <v>28400</v>
      </c>
      <c r="AA185" s="4">
        <v>205</v>
      </c>
      <c r="AB185" s="4">
        <v>78</v>
      </c>
      <c r="AC185" s="4">
        <v>3</v>
      </c>
      <c r="AD185" s="4">
        <v>3</v>
      </c>
      <c r="AE185" s="4" t="s">
        <v>119</v>
      </c>
      <c r="AF185" s="4" t="s">
        <v>4</v>
      </c>
      <c r="AG185" s="4"/>
    </row>
    <row r="186" spans="1:33" x14ac:dyDescent="0.25">
      <c r="A186" s="4" t="s">
        <v>2295</v>
      </c>
      <c r="B186" s="4">
        <v>3</v>
      </c>
      <c r="C186" s="4" t="s">
        <v>2295</v>
      </c>
      <c r="D186" s="4">
        <v>0</v>
      </c>
      <c r="E186" s="5">
        <v>1521728855000</v>
      </c>
      <c r="F186" s="5">
        <v>1521728867000</v>
      </c>
      <c r="G186" s="4">
        <v>0</v>
      </c>
      <c r="H186" s="6">
        <v>52341481</v>
      </c>
      <c r="I186" s="6">
        <v>4792199</v>
      </c>
      <c r="J186" s="4" t="s">
        <v>763</v>
      </c>
      <c r="K186" s="4">
        <v>3</v>
      </c>
      <c r="L186" s="13">
        <v>5</v>
      </c>
      <c r="M186" s="13">
        <v>24</v>
      </c>
      <c r="N186" s="4" t="s">
        <v>2667</v>
      </c>
      <c r="O186" s="4">
        <v>10</v>
      </c>
      <c r="P186" s="4" t="s">
        <v>2668</v>
      </c>
      <c r="Q186" s="4" t="s">
        <v>2297</v>
      </c>
      <c r="R186" s="4"/>
      <c r="S186" s="4">
        <v>2</v>
      </c>
      <c r="T186" s="4">
        <v>0</v>
      </c>
      <c r="U186" s="4" t="s">
        <v>4</v>
      </c>
      <c r="V186" s="5" t="s">
        <v>4</v>
      </c>
      <c r="W186" s="5" t="s">
        <v>4</v>
      </c>
      <c r="X186" s="5" t="s">
        <v>4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0</v>
      </c>
      <c r="AE186" s="4" t="s">
        <v>4</v>
      </c>
      <c r="AF186" s="4" t="s">
        <v>4</v>
      </c>
      <c r="AG186" s="4"/>
    </row>
    <row r="187" spans="1:33" x14ac:dyDescent="0.25">
      <c r="A187" s="7" t="s">
        <v>1205</v>
      </c>
      <c r="B187" s="4">
        <v>376</v>
      </c>
      <c r="C187" s="7" t="s">
        <v>1205</v>
      </c>
      <c r="D187" s="4">
        <v>2</v>
      </c>
      <c r="E187" s="5">
        <v>1521735816000</v>
      </c>
      <c r="F187" s="5">
        <v>1521735818000</v>
      </c>
      <c r="G187" s="4">
        <v>0</v>
      </c>
      <c r="H187" s="6">
        <v>52348325</v>
      </c>
      <c r="I187" s="6">
        <v>4785674</v>
      </c>
      <c r="J187" s="4" t="s">
        <v>989</v>
      </c>
      <c r="K187" s="4">
        <v>3</v>
      </c>
      <c r="L187" s="13">
        <v>5</v>
      </c>
      <c r="M187" s="13">
        <v>24</v>
      </c>
      <c r="N187" s="4" t="s">
        <v>2446</v>
      </c>
      <c r="O187" s="4" t="s">
        <v>2446</v>
      </c>
      <c r="P187" s="4" t="s">
        <v>2446</v>
      </c>
      <c r="Q187" s="4" t="s">
        <v>1207</v>
      </c>
      <c r="R187" s="4"/>
      <c r="S187" s="4">
        <v>1</v>
      </c>
      <c r="T187" s="4">
        <v>0</v>
      </c>
      <c r="U187" s="4">
        <v>1</v>
      </c>
      <c r="V187" s="5">
        <v>1521722630000</v>
      </c>
      <c r="W187" s="5">
        <v>1521726230000</v>
      </c>
      <c r="X187" s="5">
        <v>1521728930000</v>
      </c>
      <c r="Y187" s="4">
        <v>333</v>
      </c>
      <c r="Z187" s="4">
        <v>28400</v>
      </c>
      <c r="AA187" s="4">
        <v>211</v>
      </c>
      <c r="AB187" s="4">
        <v>45</v>
      </c>
      <c r="AC187" s="4">
        <v>1</v>
      </c>
      <c r="AD187" s="4">
        <v>2</v>
      </c>
      <c r="AE187" s="4" t="s">
        <v>103</v>
      </c>
      <c r="AF187" s="4" t="s">
        <v>4</v>
      </c>
      <c r="AG187" s="4"/>
    </row>
    <row r="188" spans="1:33" x14ac:dyDescent="0.25">
      <c r="A188" s="4" t="s">
        <v>976</v>
      </c>
      <c r="B188" s="4">
        <v>353</v>
      </c>
      <c r="C188" s="4" t="s">
        <v>976</v>
      </c>
      <c r="D188" s="4">
        <v>0</v>
      </c>
      <c r="E188" s="5">
        <v>1521734895000</v>
      </c>
      <c r="F188" s="5">
        <v>1521734914000</v>
      </c>
      <c r="G188" s="4">
        <v>0</v>
      </c>
      <c r="H188" s="6">
        <v>52347448</v>
      </c>
      <c r="I188" s="6">
        <v>4798471</v>
      </c>
      <c r="J188" s="4" t="s">
        <v>1349</v>
      </c>
      <c r="K188" s="4">
        <v>3</v>
      </c>
      <c r="L188" s="13">
        <v>5</v>
      </c>
      <c r="M188" s="13">
        <v>24</v>
      </c>
      <c r="N188" s="4" t="s">
        <v>2446</v>
      </c>
      <c r="O188" s="4" t="s">
        <v>2446</v>
      </c>
      <c r="P188" s="4" t="s">
        <v>2446</v>
      </c>
      <c r="Q188" s="4" t="s">
        <v>978</v>
      </c>
      <c r="R188" s="4"/>
      <c r="S188" s="4">
        <v>1</v>
      </c>
      <c r="T188" s="4">
        <v>0</v>
      </c>
      <c r="U188" s="4">
        <v>1</v>
      </c>
      <c r="V188" s="5">
        <v>1521732198000</v>
      </c>
      <c r="W188" s="5">
        <v>1521735798000</v>
      </c>
      <c r="X188" s="5">
        <v>1521738498000</v>
      </c>
      <c r="Y188" s="4">
        <v>361</v>
      </c>
      <c r="Z188" s="4">
        <v>28400</v>
      </c>
      <c r="AA188" s="4">
        <v>244</v>
      </c>
      <c r="AB188" s="4">
        <v>254</v>
      </c>
      <c r="AC188" s="4">
        <v>1</v>
      </c>
      <c r="AD188" s="4">
        <v>0</v>
      </c>
      <c r="AE188" s="4" t="s">
        <v>21</v>
      </c>
      <c r="AF188" s="4" t="s">
        <v>4</v>
      </c>
      <c r="AG188" s="4"/>
    </row>
    <row r="189" spans="1:33" x14ac:dyDescent="0.25">
      <c r="A189" s="4" t="s">
        <v>2266</v>
      </c>
      <c r="B189" s="4">
        <v>123</v>
      </c>
      <c r="C189" s="4" t="s">
        <v>2266</v>
      </c>
      <c r="D189" s="4">
        <v>0</v>
      </c>
      <c r="E189" s="5">
        <v>1521738490000</v>
      </c>
      <c r="F189" s="5">
        <v>1521738492000</v>
      </c>
      <c r="G189" s="4">
        <v>0</v>
      </c>
      <c r="H189" s="6">
        <v>52341903</v>
      </c>
      <c r="I189" s="6">
        <v>4792497</v>
      </c>
      <c r="J189" s="4" t="s">
        <v>1822</v>
      </c>
      <c r="K189" s="4">
        <v>3</v>
      </c>
      <c r="L189" s="13">
        <v>5</v>
      </c>
      <c r="M189" s="13">
        <v>24</v>
      </c>
      <c r="N189" s="4" t="s">
        <v>2667</v>
      </c>
      <c r="O189" s="4" t="s">
        <v>2806</v>
      </c>
      <c r="P189" s="4" t="s">
        <v>2668</v>
      </c>
      <c r="Q189" s="4" t="s">
        <v>2268</v>
      </c>
      <c r="R189" s="4"/>
      <c r="S189" s="4">
        <v>1</v>
      </c>
      <c r="T189" s="4">
        <v>0</v>
      </c>
      <c r="U189" s="4" t="s">
        <v>4</v>
      </c>
      <c r="V189" s="5" t="s">
        <v>4</v>
      </c>
      <c r="W189" s="5" t="s">
        <v>4</v>
      </c>
      <c r="X189" s="5" t="s">
        <v>4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1</v>
      </c>
      <c r="AD189" s="4">
        <v>0</v>
      </c>
      <c r="AE189" s="4" t="s">
        <v>4</v>
      </c>
      <c r="AF189" s="4" t="s">
        <v>4</v>
      </c>
      <c r="AG189" s="4"/>
    </row>
    <row r="190" spans="1:33" x14ac:dyDescent="0.25">
      <c r="A190" s="4" t="s">
        <v>997</v>
      </c>
      <c r="B190" s="4">
        <v>320</v>
      </c>
      <c r="C190" s="4" t="s">
        <v>997</v>
      </c>
      <c r="D190" s="4">
        <v>3</v>
      </c>
      <c r="E190" s="5">
        <v>1521735095000</v>
      </c>
      <c r="F190" s="5">
        <v>1521735109000</v>
      </c>
      <c r="G190" s="4">
        <v>0</v>
      </c>
      <c r="H190" s="6">
        <v>52346711</v>
      </c>
      <c r="I190" s="6">
        <v>4786497</v>
      </c>
      <c r="J190" s="4" t="s">
        <v>1123</v>
      </c>
      <c r="K190" s="4">
        <v>3</v>
      </c>
      <c r="L190" s="13">
        <v>5</v>
      </c>
      <c r="M190" s="13">
        <v>24</v>
      </c>
      <c r="N190" s="4" t="s">
        <v>3473</v>
      </c>
      <c r="O190" s="4">
        <v>10</v>
      </c>
      <c r="P190" s="4" t="s">
        <v>3474</v>
      </c>
      <c r="Q190" s="4" t="s">
        <v>999</v>
      </c>
      <c r="R190" s="4"/>
      <c r="S190" s="4">
        <v>2</v>
      </c>
      <c r="T190" s="4">
        <v>0</v>
      </c>
      <c r="U190" s="4">
        <v>5</v>
      </c>
      <c r="V190" s="5">
        <v>1521732192000</v>
      </c>
      <c r="W190" s="5">
        <v>1521735792000</v>
      </c>
      <c r="X190" s="5">
        <v>1521738492000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2</v>
      </c>
      <c r="AD190" s="4">
        <v>3</v>
      </c>
      <c r="AE190" s="4" t="s">
        <v>3</v>
      </c>
      <c r="AF190" s="4" t="s">
        <v>4</v>
      </c>
      <c r="AG190" s="4"/>
    </row>
    <row r="191" spans="1:33" x14ac:dyDescent="0.25">
      <c r="A191" s="4" t="s">
        <v>2228</v>
      </c>
      <c r="B191" s="4">
        <v>130</v>
      </c>
      <c r="C191" s="4" t="s">
        <v>2228</v>
      </c>
      <c r="D191" s="4">
        <v>4</v>
      </c>
      <c r="E191" s="5">
        <v>1521736445000</v>
      </c>
      <c r="F191" s="5">
        <v>1521736450000</v>
      </c>
      <c r="G191" s="4">
        <v>0</v>
      </c>
      <c r="H191" s="6">
        <v>52341603</v>
      </c>
      <c r="I191" s="6">
        <v>4799822</v>
      </c>
      <c r="J191" s="4" t="s">
        <v>2063</v>
      </c>
      <c r="K191" s="4">
        <v>3</v>
      </c>
      <c r="L191" s="13">
        <v>5</v>
      </c>
      <c r="M191" s="13">
        <v>24</v>
      </c>
      <c r="N191" s="4" t="s">
        <v>2676</v>
      </c>
      <c r="O191" s="4">
        <v>1184</v>
      </c>
      <c r="P191" s="4" t="s">
        <v>2877</v>
      </c>
      <c r="Q191" s="4" t="s">
        <v>2230</v>
      </c>
      <c r="R191" s="4"/>
      <c r="S191" s="4">
        <v>2</v>
      </c>
      <c r="T191" s="4">
        <v>0</v>
      </c>
      <c r="U191" s="4">
        <v>4</v>
      </c>
      <c r="V191" s="5">
        <v>1521733133000</v>
      </c>
      <c r="W191" s="5">
        <v>1521736733000</v>
      </c>
      <c r="X191" s="5">
        <v>1521739433000</v>
      </c>
      <c r="Y191" s="4">
        <v>76</v>
      </c>
      <c r="Z191" s="4">
        <v>28400</v>
      </c>
      <c r="AA191" s="4">
        <v>227</v>
      </c>
      <c r="AB191" s="4">
        <v>32</v>
      </c>
      <c r="AC191" s="4">
        <v>2</v>
      </c>
      <c r="AD191" s="4">
        <v>4</v>
      </c>
      <c r="AE191" s="4" t="s">
        <v>18</v>
      </c>
      <c r="AF191" s="4" t="s">
        <v>4</v>
      </c>
      <c r="AG191" s="4"/>
    </row>
    <row r="192" spans="1:33" x14ac:dyDescent="0.25">
      <c r="A192" s="4" t="s">
        <v>884</v>
      </c>
      <c r="B192" s="4">
        <v>71</v>
      </c>
      <c r="C192" s="4" t="s">
        <v>884</v>
      </c>
      <c r="D192" s="4">
        <v>0</v>
      </c>
      <c r="E192" s="5">
        <v>1521738914000</v>
      </c>
      <c r="F192" s="5">
        <v>1521738929000</v>
      </c>
      <c r="G192" s="4">
        <v>0</v>
      </c>
      <c r="H192" s="6">
        <v>52350929</v>
      </c>
      <c r="I192" s="6">
        <v>4795486</v>
      </c>
      <c r="J192" s="4" t="s">
        <v>703</v>
      </c>
      <c r="K192" s="4">
        <v>3</v>
      </c>
      <c r="L192" s="13">
        <v>5</v>
      </c>
      <c r="M192" s="13">
        <v>25</v>
      </c>
      <c r="N192" s="4" t="s">
        <v>3111</v>
      </c>
      <c r="O192" s="4">
        <v>4</v>
      </c>
      <c r="P192" s="4" t="s">
        <v>3112</v>
      </c>
      <c r="Q192" s="4" t="s">
        <v>886</v>
      </c>
      <c r="R192" s="4"/>
      <c r="S192" s="4">
        <v>1</v>
      </c>
      <c r="T192" s="4">
        <v>0</v>
      </c>
      <c r="U192" s="4">
        <v>5</v>
      </c>
      <c r="V192" s="5">
        <v>1521721127000</v>
      </c>
      <c r="W192" s="5">
        <v>1521724727000</v>
      </c>
      <c r="X192" s="5">
        <v>1521727427000</v>
      </c>
      <c r="Y192" s="4">
        <v>249</v>
      </c>
      <c r="Z192" s="4">
        <v>28400</v>
      </c>
      <c r="AA192" s="4">
        <v>253</v>
      </c>
      <c r="AB192" s="4">
        <v>275</v>
      </c>
      <c r="AC192" s="4">
        <v>1</v>
      </c>
      <c r="AD192" s="4">
        <v>0</v>
      </c>
      <c r="AE192" s="4" t="s">
        <v>3</v>
      </c>
      <c r="AF192" s="4" t="s">
        <v>4</v>
      </c>
      <c r="AG192" s="4"/>
    </row>
    <row r="193" spans="1:33" x14ac:dyDescent="0.25">
      <c r="A193" s="4" t="s">
        <v>1553</v>
      </c>
      <c r="B193" s="4">
        <v>130</v>
      </c>
      <c r="C193" s="4" t="s">
        <v>1553</v>
      </c>
      <c r="D193" s="4">
        <v>0</v>
      </c>
      <c r="E193" s="5">
        <v>1521738177000</v>
      </c>
      <c r="F193" s="5">
        <v>1521738180000</v>
      </c>
      <c r="G193" s="4">
        <v>0</v>
      </c>
      <c r="H193" s="6">
        <v>52358467</v>
      </c>
      <c r="I193" s="6">
        <v>4789406</v>
      </c>
      <c r="J193" s="4" t="s">
        <v>995</v>
      </c>
      <c r="K193" s="4">
        <v>3</v>
      </c>
      <c r="L193" s="13">
        <v>5</v>
      </c>
      <c r="M193" s="13">
        <v>25</v>
      </c>
      <c r="N193" s="4" t="s">
        <v>2735</v>
      </c>
      <c r="O193" s="4">
        <v>386</v>
      </c>
      <c r="P193" s="4" t="s">
        <v>2736</v>
      </c>
      <c r="Q193" s="4" t="s">
        <v>1555</v>
      </c>
      <c r="R193" s="4"/>
      <c r="S193" s="4">
        <v>1</v>
      </c>
      <c r="T193" s="4">
        <v>0</v>
      </c>
      <c r="U193" s="4">
        <v>1</v>
      </c>
      <c r="V193" s="5">
        <v>1521731796000</v>
      </c>
      <c r="W193" s="5">
        <v>1521735396000</v>
      </c>
      <c r="X193" s="5">
        <v>1521738096000</v>
      </c>
      <c r="Y193" s="4">
        <v>320</v>
      </c>
      <c r="Z193" s="4">
        <v>28400</v>
      </c>
      <c r="AA193" s="4">
        <v>231</v>
      </c>
      <c r="AB193" s="4">
        <v>105</v>
      </c>
      <c r="AC193" s="4">
        <v>1</v>
      </c>
      <c r="AD193" s="4">
        <v>0</v>
      </c>
      <c r="AE193" s="4" t="s">
        <v>111</v>
      </c>
      <c r="AF193" s="4" t="s">
        <v>4</v>
      </c>
      <c r="AG193" s="4"/>
    </row>
    <row r="194" spans="1:33" x14ac:dyDescent="0.25">
      <c r="A194" s="7" t="s">
        <v>233</v>
      </c>
      <c r="B194" s="4">
        <v>169</v>
      </c>
      <c r="C194" s="7" t="s">
        <v>233</v>
      </c>
      <c r="D194" s="4">
        <v>1</v>
      </c>
      <c r="E194" s="5">
        <v>1521731468000</v>
      </c>
      <c r="F194" s="5">
        <v>1521731479000</v>
      </c>
      <c r="G194" s="4">
        <v>0</v>
      </c>
      <c r="H194" s="6">
        <v>52360247</v>
      </c>
      <c r="I194" s="6">
        <v>4796376</v>
      </c>
      <c r="J194" s="4" t="s">
        <v>1188</v>
      </c>
      <c r="K194" s="4">
        <v>3</v>
      </c>
      <c r="L194" s="13">
        <v>5</v>
      </c>
      <c r="M194" s="13">
        <v>25</v>
      </c>
      <c r="N194" s="4" t="s">
        <v>2807</v>
      </c>
      <c r="O194" s="4">
        <v>539</v>
      </c>
      <c r="P194" s="4" t="s">
        <v>2808</v>
      </c>
      <c r="Q194" s="4" t="s">
        <v>235</v>
      </c>
      <c r="R194" s="4"/>
      <c r="S194" s="4">
        <v>2</v>
      </c>
      <c r="T194" s="4">
        <v>0</v>
      </c>
      <c r="U194" s="4">
        <v>2</v>
      </c>
      <c r="V194" s="5">
        <v>1521728643000</v>
      </c>
      <c r="W194" s="5">
        <v>1521732243000</v>
      </c>
      <c r="X194" s="5">
        <v>1521734943000</v>
      </c>
      <c r="Y194" s="4">
        <v>103</v>
      </c>
      <c r="Z194" s="4">
        <v>28400</v>
      </c>
      <c r="AA194" s="4">
        <v>274</v>
      </c>
      <c r="AB194" s="4">
        <v>108</v>
      </c>
      <c r="AC194" s="4">
        <v>2</v>
      </c>
      <c r="AD194" s="4">
        <v>1</v>
      </c>
      <c r="AE194" s="4" t="s">
        <v>54</v>
      </c>
      <c r="AF194" s="4" t="s">
        <v>4</v>
      </c>
      <c r="AG194" s="4"/>
    </row>
    <row r="195" spans="1:33" x14ac:dyDescent="0.25">
      <c r="A195" s="4" t="s">
        <v>1452</v>
      </c>
      <c r="B195" s="4">
        <v>143</v>
      </c>
      <c r="C195" s="4" t="s">
        <v>1452</v>
      </c>
      <c r="D195" s="4">
        <v>0</v>
      </c>
      <c r="E195" s="5">
        <v>1521735872000</v>
      </c>
      <c r="F195" s="5">
        <v>1521736205000</v>
      </c>
      <c r="G195" s="4">
        <v>0</v>
      </c>
      <c r="H195" s="6">
        <v>52358575</v>
      </c>
      <c r="I195" s="6">
        <v>4798169</v>
      </c>
      <c r="J195" s="4" t="s">
        <v>1681</v>
      </c>
      <c r="K195" s="4">
        <v>3</v>
      </c>
      <c r="L195" s="13">
        <v>5</v>
      </c>
      <c r="M195" s="13">
        <v>25</v>
      </c>
      <c r="N195" s="4" t="s">
        <v>3286</v>
      </c>
      <c r="O195" s="4">
        <v>113</v>
      </c>
      <c r="P195" s="4">
        <v>1069</v>
      </c>
      <c r="Q195" s="4" t="s">
        <v>1454</v>
      </c>
      <c r="R195" s="4"/>
      <c r="S195" s="4">
        <v>3</v>
      </c>
      <c r="T195" s="4">
        <v>0</v>
      </c>
      <c r="U195" s="4">
        <v>1</v>
      </c>
      <c r="V195" s="5">
        <v>1521735860000</v>
      </c>
      <c r="W195" s="5">
        <v>1521739460000</v>
      </c>
      <c r="X195" s="5">
        <v>1521742160000</v>
      </c>
      <c r="Y195" s="4" t="s">
        <v>4</v>
      </c>
      <c r="Z195" s="4">
        <v>28400</v>
      </c>
      <c r="AA195" s="4" t="s">
        <v>4</v>
      </c>
      <c r="AB195" s="4" t="s">
        <v>4</v>
      </c>
      <c r="AC195" s="4">
        <v>3</v>
      </c>
      <c r="AD195" s="4">
        <v>0</v>
      </c>
      <c r="AE195" s="4" t="s">
        <v>4</v>
      </c>
      <c r="AF195" s="4" t="s">
        <v>4</v>
      </c>
      <c r="AG195" s="4"/>
    </row>
    <row r="196" spans="1:33" x14ac:dyDescent="0.25">
      <c r="A196" s="4" t="s">
        <v>2065</v>
      </c>
      <c r="B196" s="4">
        <v>365</v>
      </c>
      <c r="C196" s="4" t="s">
        <v>2065</v>
      </c>
      <c r="D196" s="4">
        <v>3</v>
      </c>
      <c r="E196" s="5">
        <v>1521738616000</v>
      </c>
      <c r="F196" s="5">
        <v>1521738637000</v>
      </c>
      <c r="G196" s="4">
        <v>0</v>
      </c>
      <c r="H196" s="6">
        <v>52356973</v>
      </c>
      <c r="I196" s="6">
        <v>4798783</v>
      </c>
      <c r="J196" s="4" t="s">
        <v>1524</v>
      </c>
      <c r="K196" s="4">
        <v>3</v>
      </c>
      <c r="L196" s="13">
        <v>5</v>
      </c>
      <c r="M196" s="13">
        <v>25</v>
      </c>
      <c r="N196" s="4" t="s">
        <v>3303</v>
      </c>
      <c r="O196" s="4" t="s">
        <v>3304</v>
      </c>
      <c r="P196" s="4" t="s">
        <v>3305</v>
      </c>
      <c r="Q196" s="4" t="s">
        <v>2067</v>
      </c>
      <c r="R196" s="4"/>
      <c r="S196" s="4">
        <v>2</v>
      </c>
      <c r="T196" s="4">
        <v>0</v>
      </c>
      <c r="U196" s="4">
        <v>5</v>
      </c>
      <c r="V196" s="5">
        <v>1521725247000</v>
      </c>
      <c r="W196" s="5">
        <v>1521728847000</v>
      </c>
      <c r="X196" s="5">
        <v>1521731547000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2</v>
      </c>
      <c r="AD196" s="4">
        <v>3</v>
      </c>
      <c r="AE196" s="4" t="s">
        <v>3</v>
      </c>
      <c r="AF196" s="4" t="s">
        <v>4</v>
      </c>
      <c r="AG196" s="4"/>
    </row>
    <row r="197" spans="1:33" x14ac:dyDescent="0.25">
      <c r="A197" s="4" t="s">
        <v>1386</v>
      </c>
      <c r="B197" s="4">
        <v>134</v>
      </c>
      <c r="C197" s="4" t="s">
        <v>1386</v>
      </c>
      <c r="D197" s="4">
        <v>4</v>
      </c>
      <c r="E197" s="5">
        <v>1521734412000</v>
      </c>
      <c r="F197" s="5">
        <v>1521734443000</v>
      </c>
      <c r="G197" s="4">
        <v>0</v>
      </c>
      <c r="H197" s="6">
        <v>52348361</v>
      </c>
      <c r="I197" s="6">
        <v>479725</v>
      </c>
      <c r="J197" s="4" t="s">
        <v>2001</v>
      </c>
      <c r="K197" s="4">
        <v>3</v>
      </c>
      <c r="L197" s="13">
        <v>5</v>
      </c>
      <c r="M197" s="13">
        <v>25</v>
      </c>
      <c r="N197" s="4" t="s">
        <v>3438</v>
      </c>
      <c r="O197" s="4">
        <v>1</v>
      </c>
      <c r="P197" s="4" t="s">
        <v>3439</v>
      </c>
      <c r="Q197" s="4" t="s">
        <v>1388</v>
      </c>
      <c r="R197" s="4"/>
      <c r="S197" s="4">
        <v>1</v>
      </c>
      <c r="T197" s="4">
        <v>0</v>
      </c>
      <c r="U197" s="4">
        <v>5</v>
      </c>
      <c r="V197" s="5">
        <v>1521734410000</v>
      </c>
      <c r="W197" s="5">
        <v>1521738010000</v>
      </c>
      <c r="X197" s="5">
        <v>1521740710000</v>
      </c>
      <c r="Y197" s="4">
        <v>249</v>
      </c>
      <c r="Z197" s="4">
        <v>28400</v>
      </c>
      <c r="AA197" s="4">
        <v>274</v>
      </c>
      <c r="AB197" s="4">
        <v>275</v>
      </c>
      <c r="AC197" s="4">
        <v>1</v>
      </c>
      <c r="AD197" s="4">
        <v>4</v>
      </c>
      <c r="AE197" s="4" t="s">
        <v>3</v>
      </c>
      <c r="AF197" s="4" t="s">
        <v>4</v>
      </c>
      <c r="AG197" s="4"/>
    </row>
    <row r="198" spans="1:33" x14ac:dyDescent="0.25">
      <c r="A198" s="4" t="s">
        <v>555</v>
      </c>
      <c r="B198" s="4">
        <v>132</v>
      </c>
      <c r="C198" s="4" t="s">
        <v>555</v>
      </c>
      <c r="D198" s="4">
        <v>1</v>
      </c>
      <c r="E198" s="5">
        <v>1521731645000</v>
      </c>
      <c r="F198" s="5">
        <v>1521731649000</v>
      </c>
      <c r="G198" s="4">
        <v>0</v>
      </c>
      <c r="H198" s="6">
        <v>52363943</v>
      </c>
      <c r="I198" s="6">
        <v>4794368</v>
      </c>
      <c r="J198" s="4" t="s">
        <v>1628</v>
      </c>
      <c r="K198" s="4">
        <v>3</v>
      </c>
      <c r="L198" s="13">
        <v>5</v>
      </c>
      <c r="M198" s="13">
        <v>25</v>
      </c>
      <c r="N198" s="4" t="s">
        <v>3441</v>
      </c>
      <c r="O198" s="4" t="s">
        <v>3442</v>
      </c>
      <c r="P198" s="4" t="s">
        <v>3443</v>
      </c>
      <c r="Q198" s="4" t="s">
        <v>557</v>
      </c>
      <c r="R198" s="4"/>
      <c r="S198" s="4">
        <v>1</v>
      </c>
      <c r="T198" s="4">
        <v>0</v>
      </c>
      <c r="U198" s="4">
        <v>3</v>
      </c>
      <c r="V198" s="5">
        <v>1521728314000</v>
      </c>
      <c r="W198" s="5">
        <v>1521731914000</v>
      </c>
      <c r="X198" s="5">
        <v>1521734614000</v>
      </c>
      <c r="Y198" s="4">
        <v>68</v>
      </c>
      <c r="Z198" s="4">
        <v>28400</v>
      </c>
      <c r="AA198" s="4">
        <v>243</v>
      </c>
      <c r="AB198" s="4">
        <v>268</v>
      </c>
      <c r="AC198" s="4">
        <v>1</v>
      </c>
      <c r="AD198" s="4">
        <v>1</v>
      </c>
      <c r="AE198" s="4" t="s">
        <v>68</v>
      </c>
      <c r="AF198" s="4" t="s">
        <v>4</v>
      </c>
      <c r="AG198" s="4"/>
    </row>
    <row r="199" spans="1:33" x14ac:dyDescent="0.25">
      <c r="A199" s="4" t="s">
        <v>932</v>
      </c>
      <c r="B199" s="4">
        <v>242</v>
      </c>
      <c r="C199" s="4" t="s">
        <v>932</v>
      </c>
      <c r="D199" s="4">
        <v>2</v>
      </c>
      <c r="E199" s="5">
        <v>1521738318000</v>
      </c>
      <c r="F199" s="5">
        <v>1521738321000</v>
      </c>
      <c r="G199" s="4">
        <v>0</v>
      </c>
      <c r="H199" s="6">
        <v>52361412</v>
      </c>
      <c r="I199" s="6">
        <v>4790131</v>
      </c>
      <c r="J199" s="4" t="s">
        <v>1497</v>
      </c>
      <c r="K199" s="4">
        <v>3</v>
      </c>
      <c r="L199" s="13">
        <v>5</v>
      </c>
      <c r="M199" s="13">
        <v>25</v>
      </c>
      <c r="N199" s="4" t="s">
        <v>3578</v>
      </c>
      <c r="O199" s="4">
        <v>310</v>
      </c>
      <c r="P199" s="4" t="s">
        <v>3579</v>
      </c>
      <c r="Q199" s="4" t="s">
        <v>934</v>
      </c>
      <c r="R199" s="4"/>
      <c r="S199" s="4">
        <v>1</v>
      </c>
      <c r="T199" s="4">
        <v>0</v>
      </c>
      <c r="U199" s="4">
        <v>1</v>
      </c>
      <c r="V199" s="5">
        <v>1521738314000</v>
      </c>
      <c r="W199" s="5">
        <v>1521741914000</v>
      </c>
      <c r="X199" s="5">
        <v>1521744614000</v>
      </c>
      <c r="Y199" s="4" t="s">
        <v>4</v>
      </c>
      <c r="Z199" s="4">
        <v>28400</v>
      </c>
      <c r="AA199" s="4" t="s">
        <v>4</v>
      </c>
      <c r="AB199" s="4" t="s">
        <v>4</v>
      </c>
      <c r="AC199" s="4">
        <v>1</v>
      </c>
      <c r="AD199" s="4">
        <v>2</v>
      </c>
      <c r="AE199" s="4" t="s">
        <v>4</v>
      </c>
      <c r="AF199" s="4" t="s">
        <v>4</v>
      </c>
      <c r="AG199" s="4"/>
    </row>
    <row r="200" spans="1:33" x14ac:dyDescent="0.25">
      <c r="A200" s="4" t="s">
        <v>2298</v>
      </c>
      <c r="B200" s="4">
        <v>242</v>
      </c>
      <c r="C200" s="4" t="s">
        <v>2298</v>
      </c>
      <c r="D200" s="4">
        <v>1</v>
      </c>
      <c r="E200" s="5">
        <v>1521738791000</v>
      </c>
      <c r="F200" s="5">
        <v>1521738799000</v>
      </c>
      <c r="G200" s="4">
        <v>0</v>
      </c>
      <c r="H200" s="6">
        <v>52352766</v>
      </c>
      <c r="I200" s="6">
        <v>4801199</v>
      </c>
      <c r="J200" s="4" t="s">
        <v>1212</v>
      </c>
      <c r="K200" s="4">
        <v>3</v>
      </c>
      <c r="L200" s="13">
        <v>5</v>
      </c>
      <c r="M200" s="13">
        <v>25</v>
      </c>
      <c r="N200" s="4" t="s">
        <v>2919</v>
      </c>
      <c r="O200" s="4">
        <v>196</v>
      </c>
      <c r="P200" s="4" t="s">
        <v>2920</v>
      </c>
      <c r="Q200" s="4" t="s">
        <v>2300</v>
      </c>
      <c r="R200" s="4"/>
      <c r="S200" s="4">
        <v>2</v>
      </c>
      <c r="T200" s="4">
        <v>0</v>
      </c>
      <c r="U200" s="4" t="s">
        <v>4</v>
      </c>
      <c r="V200" s="5" t="s">
        <v>4</v>
      </c>
      <c r="W200" s="5" t="s">
        <v>4</v>
      </c>
      <c r="X200" s="5" t="s">
        <v>4</v>
      </c>
      <c r="Y200" s="4" t="s">
        <v>4</v>
      </c>
      <c r="Z200" s="4">
        <v>28400</v>
      </c>
      <c r="AA200" s="4" t="s">
        <v>4</v>
      </c>
      <c r="AB200" s="4" t="s">
        <v>4</v>
      </c>
      <c r="AC200" s="4">
        <v>2</v>
      </c>
      <c r="AD200" s="4">
        <v>1</v>
      </c>
      <c r="AE200" s="4" t="s">
        <v>4</v>
      </c>
      <c r="AF200" s="4" t="s">
        <v>4</v>
      </c>
      <c r="AG200" s="4"/>
    </row>
    <row r="201" spans="1:33" x14ac:dyDescent="0.25">
      <c r="A201" s="4" t="s">
        <v>768</v>
      </c>
      <c r="B201" s="4">
        <v>113</v>
      </c>
      <c r="C201" s="4" t="s">
        <v>768</v>
      </c>
      <c r="D201" s="4">
        <v>0</v>
      </c>
      <c r="E201" s="5">
        <v>1521724243000</v>
      </c>
      <c r="F201" s="5">
        <v>1521724400000</v>
      </c>
      <c r="G201" s="4">
        <v>0</v>
      </c>
      <c r="H201" s="6">
        <v>52361008</v>
      </c>
      <c r="I201" s="6">
        <v>4795356</v>
      </c>
      <c r="J201" s="4" t="s">
        <v>948</v>
      </c>
      <c r="K201" s="4">
        <v>3</v>
      </c>
      <c r="L201" s="13">
        <v>5</v>
      </c>
      <c r="M201" s="13">
        <v>25</v>
      </c>
      <c r="N201" s="4" t="s">
        <v>2807</v>
      </c>
      <c r="O201" s="4">
        <v>527</v>
      </c>
      <c r="P201" s="4" t="s">
        <v>2808</v>
      </c>
      <c r="Q201" s="4" t="s">
        <v>770</v>
      </c>
      <c r="R201" s="4"/>
      <c r="S201" s="4">
        <v>1</v>
      </c>
      <c r="T201" s="4">
        <v>0</v>
      </c>
      <c r="U201" s="4">
        <v>3</v>
      </c>
      <c r="V201" s="5">
        <v>1521724233000</v>
      </c>
      <c r="W201" s="5">
        <v>1521727833000</v>
      </c>
      <c r="X201" s="5">
        <v>1521730533000</v>
      </c>
      <c r="Y201" s="4">
        <v>94</v>
      </c>
      <c r="Z201" s="4">
        <v>28400</v>
      </c>
      <c r="AA201" s="4">
        <v>203</v>
      </c>
      <c r="AB201" s="4">
        <v>247</v>
      </c>
      <c r="AC201" s="4">
        <v>1</v>
      </c>
      <c r="AD201" s="4">
        <v>0</v>
      </c>
      <c r="AE201" s="4" t="s">
        <v>108</v>
      </c>
      <c r="AF201" s="4" t="s">
        <v>4</v>
      </c>
      <c r="AG201" s="4"/>
    </row>
    <row r="202" spans="1:33" x14ac:dyDescent="0.25">
      <c r="A202" s="4" t="s">
        <v>720</v>
      </c>
      <c r="B202" s="4">
        <v>143</v>
      </c>
      <c r="C202" s="4" t="s">
        <v>720</v>
      </c>
      <c r="D202" s="4">
        <v>3</v>
      </c>
      <c r="E202" s="5">
        <v>1521735885000</v>
      </c>
      <c r="F202" s="5">
        <v>1521735888000</v>
      </c>
      <c r="G202" s="4">
        <v>0</v>
      </c>
      <c r="H202" s="6">
        <v>52350982</v>
      </c>
      <c r="I202" s="6">
        <v>4793614</v>
      </c>
      <c r="J202" s="4" t="s">
        <v>903</v>
      </c>
      <c r="K202" s="4">
        <v>3</v>
      </c>
      <c r="L202" s="13">
        <v>5</v>
      </c>
      <c r="M202" s="13">
        <v>25</v>
      </c>
      <c r="N202" s="4" t="s">
        <v>2919</v>
      </c>
      <c r="O202" s="4">
        <v>1235</v>
      </c>
      <c r="P202" s="4" t="s">
        <v>3777</v>
      </c>
      <c r="Q202" s="4" t="s">
        <v>722</v>
      </c>
      <c r="R202" s="4"/>
      <c r="S202" s="4">
        <v>2</v>
      </c>
      <c r="T202" s="4">
        <v>0</v>
      </c>
      <c r="U202" s="4">
        <v>3</v>
      </c>
      <c r="V202" s="5">
        <v>1521735881000</v>
      </c>
      <c r="W202" s="5">
        <v>1521739481000</v>
      </c>
      <c r="X202" s="5">
        <v>1521742181000</v>
      </c>
      <c r="Y202" s="4" t="s">
        <v>4</v>
      </c>
      <c r="Z202" s="4">
        <v>28400</v>
      </c>
      <c r="AA202" s="4" t="s">
        <v>4</v>
      </c>
      <c r="AB202" s="4" t="s">
        <v>4</v>
      </c>
      <c r="AC202" s="4">
        <v>2</v>
      </c>
      <c r="AD202" s="4">
        <v>3</v>
      </c>
      <c r="AE202" s="4" t="s">
        <v>4</v>
      </c>
      <c r="AF202" s="4" t="s">
        <v>4</v>
      </c>
      <c r="AG202" s="4"/>
    </row>
    <row r="203" spans="1:33" x14ac:dyDescent="0.25">
      <c r="A203" s="4" t="s">
        <v>923</v>
      </c>
      <c r="B203" s="4">
        <v>242</v>
      </c>
      <c r="C203" s="4" t="s">
        <v>923</v>
      </c>
      <c r="D203" s="4">
        <v>1</v>
      </c>
      <c r="E203" s="5">
        <v>1521733537000</v>
      </c>
      <c r="F203" s="5">
        <v>1521733548000</v>
      </c>
      <c r="G203" s="4">
        <v>0</v>
      </c>
      <c r="H203" s="6">
        <v>52358532</v>
      </c>
      <c r="I203" s="6">
        <v>4802319</v>
      </c>
      <c r="J203" s="4" t="s">
        <v>1776</v>
      </c>
      <c r="K203" s="4">
        <v>3</v>
      </c>
      <c r="L203" s="13">
        <v>5</v>
      </c>
      <c r="M203" s="13">
        <v>26</v>
      </c>
      <c r="N203" s="4" t="s">
        <v>3125</v>
      </c>
      <c r="O203" s="4">
        <v>11324</v>
      </c>
      <c r="P203" s="4">
        <v>1068</v>
      </c>
      <c r="Q203" s="4" t="s">
        <v>925</v>
      </c>
      <c r="R203" s="4"/>
      <c r="S203" s="4">
        <v>1</v>
      </c>
      <c r="T203" s="4">
        <v>0</v>
      </c>
      <c r="U203" s="4">
        <v>5</v>
      </c>
      <c r="V203" s="5">
        <v>1521732825000</v>
      </c>
      <c r="W203" s="5">
        <v>1521736425000</v>
      </c>
      <c r="X203" s="5">
        <v>1521739125000</v>
      </c>
      <c r="Y203" s="4">
        <v>249</v>
      </c>
      <c r="Z203" s="4">
        <v>28400</v>
      </c>
      <c r="AA203" s="4">
        <v>253</v>
      </c>
      <c r="AB203" s="4">
        <v>275</v>
      </c>
      <c r="AC203" s="4">
        <v>1</v>
      </c>
      <c r="AD203" s="4">
        <v>1</v>
      </c>
      <c r="AE203" s="4" t="s">
        <v>3</v>
      </c>
      <c r="AF203" s="4" t="s">
        <v>4</v>
      </c>
      <c r="AG203" s="4"/>
    </row>
    <row r="204" spans="1:33" x14ac:dyDescent="0.25">
      <c r="A204" s="4" t="s">
        <v>406</v>
      </c>
      <c r="B204" s="4">
        <v>80</v>
      </c>
      <c r="C204" s="4" t="s">
        <v>406</v>
      </c>
      <c r="D204" s="4">
        <v>0</v>
      </c>
      <c r="E204" s="5">
        <v>1521738420000</v>
      </c>
      <c r="F204" s="5">
        <v>1521738469000</v>
      </c>
      <c r="G204" s="4">
        <v>0</v>
      </c>
      <c r="H204" s="6">
        <v>52358943</v>
      </c>
      <c r="I204" s="6">
        <v>4803634</v>
      </c>
      <c r="J204" s="4" t="s">
        <v>1100</v>
      </c>
      <c r="K204" s="4">
        <v>3</v>
      </c>
      <c r="L204" s="13">
        <v>5</v>
      </c>
      <c r="M204" s="13">
        <v>26</v>
      </c>
      <c r="N204" s="4" t="s">
        <v>2784</v>
      </c>
      <c r="O204" s="4">
        <v>369</v>
      </c>
      <c r="P204" s="4" t="s">
        <v>2785</v>
      </c>
      <c r="Q204" s="4" t="s">
        <v>408</v>
      </c>
      <c r="R204" s="4"/>
      <c r="S204" s="4">
        <v>3</v>
      </c>
      <c r="T204" s="4">
        <v>0</v>
      </c>
      <c r="U204" s="4">
        <v>1</v>
      </c>
      <c r="V204" s="5">
        <v>1521728129000</v>
      </c>
      <c r="W204" s="5">
        <v>1521731729000</v>
      </c>
      <c r="X204" s="5">
        <v>1521734429000</v>
      </c>
      <c r="Y204" s="4">
        <v>361</v>
      </c>
      <c r="Z204" s="4">
        <v>28400</v>
      </c>
      <c r="AA204" s="4">
        <v>264</v>
      </c>
      <c r="AB204" s="4">
        <v>254</v>
      </c>
      <c r="AC204" s="4">
        <v>3</v>
      </c>
      <c r="AD204" s="4">
        <v>0</v>
      </c>
      <c r="AE204" s="4" t="s">
        <v>21</v>
      </c>
      <c r="AF204" s="4" t="s">
        <v>4</v>
      </c>
      <c r="AG204" s="4"/>
    </row>
    <row r="205" spans="1:33" x14ac:dyDescent="0.25">
      <c r="A205" s="4" t="s">
        <v>1923</v>
      </c>
      <c r="B205" s="4">
        <v>196</v>
      </c>
      <c r="C205" s="4" t="s">
        <v>1923</v>
      </c>
      <c r="D205" s="4">
        <v>0</v>
      </c>
      <c r="E205" s="5">
        <v>1521729911000</v>
      </c>
      <c r="F205" s="5">
        <v>1521729921000</v>
      </c>
      <c r="G205" s="4">
        <v>0</v>
      </c>
      <c r="H205" s="6">
        <v>5235952</v>
      </c>
      <c r="I205" s="6">
        <v>4808034</v>
      </c>
      <c r="J205" s="4" t="s">
        <v>1696</v>
      </c>
      <c r="K205" s="4">
        <v>3</v>
      </c>
      <c r="L205" s="13">
        <v>5</v>
      </c>
      <c r="M205" s="13">
        <v>26</v>
      </c>
      <c r="N205" s="4" t="s">
        <v>3248</v>
      </c>
      <c r="O205" s="4">
        <v>719</v>
      </c>
      <c r="P205" s="4">
        <v>1068</v>
      </c>
      <c r="Q205" s="4" t="s">
        <v>1925</v>
      </c>
      <c r="R205" s="4"/>
      <c r="S205" s="4">
        <v>3</v>
      </c>
      <c r="T205" s="4">
        <v>0</v>
      </c>
      <c r="U205" s="4">
        <v>3</v>
      </c>
      <c r="V205" s="5">
        <v>1521729181000</v>
      </c>
      <c r="W205" s="5">
        <v>1521732781000</v>
      </c>
      <c r="X205" s="5">
        <v>1521735481000</v>
      </c>
      <c r="Y205" s="4">
        <v>124</v>
      </c>
      <c r="Z205" s="4">
        <v>28400</v>
      </c>
      <c r="AA205" s="4">
        <v>235</v>
      </c>
      <c r="AB205" s="4">
        <v>254</v>
      </c>
      <c r="AC205" s="4">
        <v>3</v>
      </c>
      <c r="AD205" s="4">
        <v>0</v>
      </c>
      <c r="AE205" s="4" t="s">
        <v>61</v>
      </c>
      <c r="AF205" s="4" t="s">
        <v>4</v>
      </c>
      <c r="AG205" s="4"/>
    </row>
    <row r="206" spans="1:33" x14ac:dyDescent="0.25">
      <c r="A206" s="4" t="s">
        <v>1583</v>
      </c>
      <c r="B206" s="4">
        <v>124</v>
      </c>
      <c r="C206" s="4" t="s">
        <v>1583</v>
      </c>
      <c r="D206" s="4">
        <v>2</v>
      </c>
      <c r="E206" s="5">
        <v>1521734776000</v>
      </c>
      <c r="F206" s="5">
        <v>1521734790000</v>
      </c>
      <c r="G206" s="4">
        <v>0</v>
      </c>
      <c r="H206" s="6">
        <v>52360626</v>
      </c>
      <c r="I206" s="6">
        <v>4801351</v>
      </c>
      <c r="J206" s="4" t="s">
        <v>1900</v>
      </c>
      <c r="K206" s="4">
        <v>3</v>
      </c>
      <c r="L206" s="13">
        <v>5</v>
      </c>
      <c r="M206" s="13">
        <v>26</v>
      </c>
      <c r="N206" s="4" t="s">
        <v>3253</v>
      </c>
      <c r="O206" s="4">
        <v>25</v>
      </c>
      <c r="P206" s="4" t="s">
        <v>3254</v>
      </c>
      <c r="Q206" s="4" t="s">
        <v>1585</v>
      </c>
      <c r="R206" s="4"/>
      <c r="S206" s="4">
        <v>2</v>
      </c>
      <c r="T206" s="4">
        <v>0</v>
      </c>
      <c r="U206" s="4">
        <v>5</v>
      </c>
      <c r="V206" s="5">
        <v>1521732271000</v>
      </c>
      <c r="W206" s="5">
        <v>1521735871000</v>
      </c>
      <c r="X206" s="5">
        <v>1521738571000</v>
      </c>
      <c r="Y206" s="4">
        <v>249</v>
      </c>
      <c r="Z206" s="4">
        <v>28400</v>
      </c>
      <c r="AA206" s="4">
        <v>274</v>
      </c>
      <c r="AB206" s="4">
        <v>107</v>
      </c>
      <c r="AC206" s="4">
        <v>2</v>
      </c>
      <c r="AD206" s="4">
        <v>2</v>
      </c>
      <c r="AE206" s="4" t="s">
        <v>3</v>
      </c>
      <c r="AF206" s="4" t="s">
        <v>4</v>
      </c>
      <c r="AG206" s="4"/>
    </row>
    <row r="207" spans="1:33" x14ac:dyDescent="0.25">
      <c r="A207" s="4" t="s">
        <v>705</v>
      </c>
      <c r="B207" s="4">
        <v>112</v>
      </c>
      <c r="C207" s="4" t="s">
        <v>705</v>
      </c>
      <c r="D207" s="4">
        <v>5</v>
      </c>
      <c r="E207" s="5">
        <v>1521738485000</v>
      </c>
      <c r="F207" s="5">
        <v>1521738486000</v>
      </c>
      <c r="G207" s="4">
        <v>0</v>
      </c>
      <c r="H207" s="6">
        <v>52353097</v>
      </c>
      <c r="I207" s="6">
        <v>4817327</v>
      </c>
      <c r="J207" s="4" t="s">
        <v>1235</v>
      </c>
      <c r="K207" s="4">
        <v>3</v>
      </c>
      <c r="L207" s="13">
        <v>5</v>
      </c>
      <c r="M207" s="13">
        <v>26</v>
      </c>
      <c r="N207" s="4" t="s">
        <v>3333</v>
      </c>
      <c r="O207" s="4">
        <v>1</v>
      </c>
      <c r="P207" s="4" t="s">
        <v>3334</v>
      </c>
      <c r="Q207" s="4" t="s">
        <v>707</v>
      </c>
      <c r="R207" s="4"/>
      <c r="S207" s="4">
        <v>2</v>
      </c>
      <c r="T207" s="4">
        <v>0</v>
      </c>
      <c r="U207" s="4">
        <v>1</v>
      </c>
      <c r="V207" s="5">
        <v>1521721510000</v>
      </c>
      <c r="W207" s="5">
        <v>1521725110000</v>
      </c>
      <c r="X207" s="5">
        <v>1521727810000</v>
      </c>
      <c r="Y207" s="4">
        <v>320</v>
      </c>
      <c r="Z207" s="4">
        <v>28400</v>
      </c>
      <c r="AA207" s="4">
        <v>231</v>
      </c>
      <c r="AB207" s="4">
        <v>268</v>
      </c>
      <c r="AC207" s="4">
        <v>2</v>
      </c>
      <c r="AD207" s="4">
        <v>5</v>
      </c>
      <c r="AE207" s="4" t="s">
        <v>111</v>
      </c>
      <c r="AF207" s="4" t="s">
        <v>4</v>
      </c>
      <c r="AG207" s="4"/>
    </row>
    <row r="208" spans="1:33" x14ac:dyDescent="0.25">
      <c r="A208" s="4" t="s">
        <v>2242</v>
      </c>
      <c r="B208" s="4">
        <v>68</v>
      </c>
      <c r="C208" s="4" t="s">
        <v>2242</v>
      </c>
      <c r="D208" s="4">
        <v>0</v>
      </c>
      <c r="E208" s="5">
        <v>1521738192000</v>
      </c>
      <c r="F208" s="5">
        <v>1521738197000</v>
      </c>
      <c r="G208" s="4">
        <v>0</v>
      </c>
      <c r="H208" s="6">
        <v>52359489</v>
      </c>
      <c r="I208" s="6">
        <v>4807137</v>
      </c>
      <c r="J208" s="4" t="s">
        <v>2329</v>
      </c>
      <c r="K208" s="4">
        <v>3</v>
      </c>
      <c r="L208" s="13">
        <v>5</v>
      </c>
      <c r="M208" s="13">
        <v>26</v>
      </c>
      <c r="N208" s="4" t="s">
        <v>3248</v>
      </c>
      <c r="O208" s="4">
        <v>719</v>
      </c>
      <c r="P208" s="4">
        <v>1068</v>
      </c>
      <c r="Q208" s="4" t="s">
        <v>2244</v>
      </c>
      <c r="R208" s="4"/>
      <c r="S208" s="4">
        <v>2</v>
      </c>
      <c r="T208" s="4">
        <v>0</v>
      </c>
      <c r="U208" s="4">
        <v>4</v>
      </c>
      <c r="V208" s="5">
        <v>1521738189000</v>
      </c>
      <c r="W208" s="5">
        <v>1521741789000</v>
      </c>
      <c r="X208" s="5">
        <v>1521744489000</v>
      </c>
      <c r="Y208" s="4" t="s">
        <v>4</v>
      </c>
      <c r="Z208" s="4">
        <v>28400</v>
      </c>
      <c r="AA208" s="4" t="s">
        <v>4</v>
      </c>
      <c r="AB208" s="4" t="s">
        <v>4</v>
      </c>
      <c r="AC208" s="4">
        <v>2</v>
      </c>
      <c r="AD208" s="4">
        <v>0</v>
      </c>
      <c r="AE208" s="4" t="s">
        <v>4</v>
      </c>
      <c r="AF208" s="4" t="s">
        <v>4</v>
      </c>
      <c r="AG208" s="4"/>
    </row>
    <row r="209" spans="1:33" x14ac:dyDescent="0.25">
      <c r="A209" s="4" t="s">
        <v>2237</v>
      </c>
      <c r="B209" s="4">
        <v>242</v>
      </c>
      <c r="C209" s="4" t="s">
        <v>2237</v>
      </c>
      <c r="D209" s="4">
        <v>5</v>
      </c>
      <c r="E209" s="5">
        <v>1521736766000</v>
      </c>
      <c r="F209" s="5">
        <v>1521736769000</v>
      </c>
      <c r="G209" s="4">
        <v>0</v>
      </c>
      <c r="H209" s="6">
        <v>52354586</v>
      </c>
      <c r="I209" s="6">
        <v>4817664</v>
      </c>
      <c r="J209" s="4" t="s">
        <v>1572</v>
      </c>
      <c r="K209" s="4">
        <v>3</v>
      </c>
      <c r="L209" s="13">
        <v>5</v>
      </c>
      <c r="M209" s="13">
        <v>26</v>
      </c>
      <c r="N209" s="4" t="s">
        <v>3618</v>
      </c>
      <c r="O209" s="4">
        <v>64</v>
      </c>
      <c r="P209" s="4" t="s">
        <v>3619</v>
      </c>
      <c r="Q209" s="4" t="s">
        <v>2238</v>
      </c>
      <c r="R209" s="4"/>
      <c r="S209" s="4">
        <v>3</v>
      </c>
      <c r="T209" s="4">
        <v>0</v>
      </c>
      <c r="U209" s="4">
        <v>5</v>
      </c>
      <c r="V209" s="5">
        <v>1521736766000</v>
      </c>
      <c r="W209" s="5">
        <v>1521740366000</v>
      </c>
      <c r="X209" s="5">
        <v>1521743066000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3</v>
      </c>
      <c r="AD209" s="4">
        <v>5</v>
      </c>
      <c r="AE209" s="4" t="s">
        <v>4</v>
      </c>
      <c r="AF209" s="4" t="s">
        <v>4</v>
      </c>
      <c r="AG209" s="4"/>
    </row>
    <row r="210" spans="1:33" x14ac:dyDescent="0.25">
      <c r="A210" s="7" t="s">
        <v>1836</v>
      </c>
      <c r="B210" s="4">
        <v>123</v>
      </c>
      <c r="C210" s="7" t="s">
        <v>1836</v>
      </c>
      <c r="D210" s="4">
        <v>0</v>
      </c>
      <c r="E210" s="5">
        <v>1521737909000</v>
      </c>
      <c r="F210" s="5">
        <v>1521737921000</v>
      </c>
      <c r="G210" s="4">
        <v>0</v>
      </c>
      <c r="H210" s="6">
        <v>52353724</v>
      </c>
      <c r="I210" s="6">
        <v>4807117</v>
      </c>
      <c r="J210" s="4" t="s">
        <v>1749</v>
      </c>
      <c r="K210" s="4">
        <v>3</v>
      </c>
      <c r="L210" s="13">
        <v>5</v>
      </c>
      <c r="M210" s="13">
        <v>26</v>
      </c>
      <c r="N210" s="4" t="s">
        <v>3630</v>
      </c>
      <c r="O210" s="4">
        <v>2</v>
      </c>
      <c r="P210" s="4" t="s">
        <v>3631</v>
      </c>
      <c r="Q210" s="4" t="s">
        <v>1838</v>
      </c>
      <c r="R210" s="4"/>
      <c r="S210" s="4">
        <v>3</v>
      </c>
      <c r="T210" s="4">
        <v>0</v>
      </c>
      <c r="U210" s="4">
        <v>1</v>
      </c>
      <c r="V210" s="5">
        <v>1521562239000</v>
      </c>
      <c r="W210" s="5">
        <v>1521565839000</v>
      </c>
      <c r="X210" s="5">
        <v>1521568539000</v>
      </c>
      <c r="Y210" s="4">
        <v>333</v>
      </c>
      <c r="Z210" s="4">
        <v>28400</v>
      </c>
      <c r="AA210" s="4">
        <v>263</v>
      </c>
      <c r="AB210" s="4">
        <v>84</v>
      </c>
      <c r="AC210" s="4">
        <v>3</v>
      </c>
      <c r="AD210" s="4">
        <v>0</v>
      </c>
      <c r="AE210" s="4" t="s">
        <v>103</v>
      </c>
      <c r="AF210" s="4" t="s">
        <v>4</v>
      </c>
      <c r="AG210" s="4"/>
    </row>
    <row r="211" spans="1:33" x14ac:dyDescent="0.25">
      <c r="A211" s="4" t="s">
        <v>441</v>
      </c>
      <c r="B211" s="4">
        <v>103</v>
      </c>
      <c r="C211" s="4" t="s">
        <v>441</v>
      </c>
      <c r="D211" s="4">
        <v>0</v>
      </c>
      <c r="E211" s="5">
        <v>1521734663000</v>
      </c>
      <c r="F211" s="5">
        <v>1521734674000</v>
      </c>
      <c r="G211" s="4">
        <v>0</v>
      </c>
      <c r="H211" s="6">
        <v>52361698</v>
      </c>
      <c r="I211" s="6">
        <v>4803814</v>
      </c>
      <c r="J211" s="4" t="s">
        <v>2214</v>
      </c>
      <c r="K211" s="4">
        <v>3</v>
      </c>
      <c r="L211" s="13">
        <v>5</v>
      </c>
      <c r="M211" s="13">
        <v>26</v>
      </c>
      <c r="N211" s="4" t="s">
        <v>3700</v>
      </c>
      <c r="O211" s="4">
        <v>2</v>
      </c>
      <c r="P211" s="4" t="s">
        <v>3701</v>
      </c>
      <c r="Q211" s="4" t="s">
        <v>443</v>
      </c>
      <c r="R211" s="4"/>
      <c r="S211" s="4">
        <v>1</v>
      </c>
      <c r="T211" s="4">
        <v>0</v>
      </c>
      <c r="U211" s="4">
        <v>2</v>
      </c>
      <c r="V211" s="5">
        <v>1521734661000</v>
      </c>
      <c r="W211" s="5">
        <v>1521738261000</v>
      </c>
      <c r="X211" s="5">
        <v>1521740961000</v>
      </c>
      <c r="Y211" s="4">
        <v>125</v>
      </c>
      <c r="Z211" s="4">
        <v>28400</v>
      </c>
      <c r="AA211" s="4">
        <v>207</v>
      </c>
      <c r="AB211" s="4">
        <v>77</v>
      </c>
      <c r="AC211" s="4">
        <v>1</v>
      </c>
      <c r="AD211" s="4">
        <v>0</v>
      </c>
      <c r="AE211" s="4" t="s">
        <v>119</v>
      </c>
      <c r="AF211" s="4" t="s">
        <v>4</v>
      </c>
      <c r="AG211" s="4"/>
    </row>
    <row r="212" spans="1:33" x14ac:dyDescent="0.25">
      <c r="A212" s="4" t="s">
        <v>22</v>
      </c>
      <c r="B212" s="4">
        <v>143</v>
      </c>
      <c r="C212" s="4" t="s">
        <v>22</v>
      </c>
      <c r="D212" s="4">
        <v>0</v>
      </c>
      <c r="E212" s="5">
        <v>1521730999000</v>
      </c>
      <c r="F212" s="5">
        <v>1521731007000</v>
      </c>
      <c r="G212" s="4">
        <v>0</v>
      </c>
      <c r="H212" s="6">
        <v>52369187</v>
      </c>
      <c r="I212" s="6">
        <v>4839424</v>
      </c>
      <c r="J212" s="4" t="s">
        <v>1372</v>
      </c>
      <c r="K212" s="4">
        <v>3</v>
      </c>
      <c r="L212" s="13">
        <v>5</v>
      </c>
      <c r="M212" s="13">
        <v>27</v>
      </c>
      <c r="N212" s="4" t="s">
        <v>2544</v>
      </c>
      <c r="O212" s="4" t="s">
        <v>2974</v>
      </c>
      <c r="P212" s="4" t="s">
        <v>2975</v>
      </c>
      <c r="Q212" s="4" t="s">
        <v>4</v>
      </c>
      <c r="R212" s="4"/>
      <c r="S212" s="4">
        <v>2</v>
      </c>
      <c r="T212" s="4">
        <v>0</v>
      </c>
      <c r="U212" s="4">
        <v>3</v>
      </c>
      <c r="V212" s="5">
        <v>1521730995000</v>
      </c>
      <c r="W212" s="5">
        <v>1521734595000</v>
      </c>
      <c r="X212" s="5">
        <v>1521737295000</v>
      </c>
      <c r="Y212" s="4">
        <v>135</v>
      </c>
      <c r="Z212" s="4">
        <v>28400</v>
      </c>
      <c r="AA212" s="4">
        <v>205</v>
      </c>
      <c r="AB212" s="4">
        <v>79</v>
      </c>
      <c r="AC212" s="4">
        <v>2</v>
      </c>
      <c r="AD212" s="4">
        <v>0</v>
      </c>
      <c r="AE212" s="4" t="s">
        <v>23</v>
      </c>
      <c r="AF212" s="4" t="s">
        <v>4</v>
      </c>
      <c r="AG212" s="4"/>
    </row>
    <row r="213" spans="1:33" x14ac:dyDescent="0.25">
      <c r="A213" s="4" t="s">
        <v>42</v>
      </c>
      <c r="B213" s="4">
        <v>226</v>
      </c>
      <c r="C213" s="4" t="s">
        <v>42</v>
      </c>
      <c r="D213" s="4">
        <v>0</v>
      </c>
      <c r="E213" s="5">
        <v>1521734721000</v>
      </c>
      <c r="F213" s="5">
        <v>1521734760000</v>
      </c>
      <c r="G213" s="4">
        <v>0</v>
      </c>
      <c r="H213" s="6">
        <v>52361176</v>
      </c>
      <c r="I213" s="6">
        <v>4836856</v>
      </c>
      <c r="J213" s="4" t="s">
        <v>1097</v>
      </c>
      <c r="K213" s="4">
        <v>3</v>
      </c>
      <c r="L213" s="13">
        <v>5</v>
      </c>
      <c r="M213" s="13">
        <v>27</v>
      </c>
      <c r="N213" s="4" t="s">
        <v>3027</v>
      </c>
      <c r="O213" s="4">
        <v>82</v>
      </c>
      <c r="P213" s="4">
        <v>1062</v>
      </c>
      <c r="Q213" s="4" t="s">
        <v>44</v>
      </c>
      <c r="R213" s="4"/>
      <c r="S213" s="4">
        <v>2</v>
      </c>
      <c r="T213" s="4">
        <v>0</v>
      </c>
      <c r="U213" s="4">
        <v>1</v>
      </c>
      <c r="V213" s="5">
        <v>1521721350000</v>
      </c>
      <c r="W213" s="5">
        <v>1521724950000</v>
      </c>
      <c r="X213" s="5">
        <v>1521727650000</v>
      </c>
      <c r="Y213" s="4">
        <v>361</v>
      </c>
      <c r="Z213" s="4">
        <v>28400</v>
      </c>
      <c r="AA213" s="4">
        <v>244</v>
      </c>
      <c r="AB213" s="4">
        <v>70</v>
      </c>
      <c r="AC213" s="4">
        <v>2</v>
      </c>
      <c r="AD213" s="4">
        <v>0</v>
      </c>
      <c r="AE213" s="4" t="s">
        <v>21</v>
      </c>
      <c r="AF213" s="4" t="s">
        <v>4</v>
      </c>
      <c r="AG213" s="4"/>
    </row>
    <row r="214" spans="1:33" x14ac:dyDescent="0.25">
      <c r="A214" s="4" t="s">
        <v>1511</v>
      </c>
      <c r="B214" s="4">
        <v>148</v>
      </c>
      <c r="C214" s="4" t="s">
        <v>1511</v>
      </c>
      <c r="D214" s="4">
        <v>0</v>
      </c>
      <c r="E214" s="5">
        <v>1521738958000</v>
      </c>
      <c r="F214" s="5">
        <v>1521738967000</v>
      </c>
      <c r="G214" s="4">
        <v>0</v>
      </c>
      <c r="H214" s="6">
        <v>52372448</v>
      </c>
      <c r="I214" s="6">
        <v>4836038</v>
      </c>
      <c r="J214" s="4" t="s">
        <v>1849</v>
      </c>
      <c r="K214" s="4">
        <v>3</v>
      </c>
      <c r="L214" s="13">
        <v>5</v>
      </c>
      <c r="M214" s="13">
        <v>27</v>
      </c>
      <c r="N214" s="4" t="s">
        <v>2653</v>
      </c>
      <c r="O214" s="4">
        <v>4</v>
      </c>
      <c r="P214" s="4" t="s">
        <v>2654</v>
      </c>
      <c r="Q214" s="4" t="s">
        <v>1513</v>
      </c>
      <c r="R214" s="4"/>
      <c r="S214" s="4">
        <v>3</v>
      </c>
      <c r="T214" s="4">
        <v>0</v>
      </c>
      <c r="U214" s="4">
        <v>5</v>
      </c>
      <c r="V214" s="5">
        <v>1521738956000</v>
      </c>
      <c r="W214" s="5">
        <v>1521742556000</v>
      </c>
      <c r="X214" s="5">
        <v>1521745256000</v>
      </c>
      <c r="Y214" s="4" t="s">
        <v>4</v>
      </c>
      <c r="Z214" s="4">
        <v>28400</v>
      </c>
      <c r="AA214" s="4" t="s">
        <v>4</v>
      </c>
      <c r="AB214" s="4" t="s">
        <v>4</v>
      </c>
      <c r="AC214" s="4">
        <v>3</v>
      </c>
      <c r="AD214" s="4">
        <v>0</v>
      </c>
      <c r="AE214" s="4" t="s">
        <v>4</v>
      </c>
      <c r="AF214" s="4" t="s">
        <v>4</v>
      </c>
      <c r="AG214" s="4"/>
    </row>
    <row r="215" spans="1:33" x14ac:dyDescent="0.25">
      <c r="A215" s="4" t="s">
        <v>31</v>
      </c>
      <c r="B215" s="4">
        <v>65</v>
      </c>
      <c r="C215" s="4" t="s">
        <v>31</v>
      </c>
      <c r="D215" s="4">
        <v>0</v>
      </c>
      <c r="E215" s="5">
        <v>1521731640000</v>
      </c>
      <c r="F215" s="5">
        <v>1521731695000</v>
      </c>
      <c r="G215" s="4">
        <v>0</v>
      </c>
      <c r="H215" s="6">
        <v>52364027</v>
      </c>
      <c r="I215" s="6">
        <v>4847563</v>
      </c>
      <c r="J215" s="4" t="s">
        <v>1959</v>
      </c>
      <c r="K215" s="4">
        <v>3</v>
      </c>
      <c r="L215" s="13">
        <v>5</v>
      </c>
      <c r="M215" s="13">
        <v>27</v>
      </c>
      <c r="N215" s="4" t="s">
        <v>2665</v>
      </c>
      <c r="O215" s="4">
        <v>135</v>
      </c>
      <c r="P215" s="4" t="s">
        <v>2666</v>
      </c>
      <c r="Q215" s="4" t="s">
        <v>33</v>
      </c>
      <c r="R215" s="4"/>
      <c r="S215" s="4">
        <v>2</v>
      </c>
      <c r="T215" s="4">
        <v>0</v>
      </c>
      <c r="U215" s="4">
        <v>3</v>
      </c>
      <c r="V215" s="5">
        <v>1521731636000</v>
      </c>
      <c r="W215" s="5">
        <v>1521735236000</v>
      </c>
      <c r="X215" s="5">
        <v>1521737936000</v>
      </c>
      <c r="Y215" s="4">
        <v>221</v>
      </c>
      <c r="Z215" s="4">
        <v>28400</v>
      </c>
      <c r="AA215" s="4">
        <v>217</v>
      </c>
      <c r="AB215" s="4">
        <v>32</v>
      </c>
      <c r="AC215" s="4">
        <v>2</v>
      </c>
      <c r="AD215" s="4">
        <v>0</v>
      </c>
      <c r="AE215" s="4" t="s">
        <v>34</v>
      </c>
      <c r="AF215" s="4" t="s">
        <v>4</v>
      </c>
      <c r="AG215" s="4"/>
    </row>
    <row r="216" spans="1:33" x14ac:dyDescent="0.25">
      <c r="A216" s="4" t="s">
        <v>729</v>
      </c>
      <c r="B216" s="4">
        <v>3</v>
      </c>
      <c r="C216" s="4" t="s">
        <v>729</v>
      </c>
      <c r="D216" s="4">
        <v>2</v>
      </c>
      <c r="E216" s="5">
        <v>1521738814000</v>
      </c>
      <c r="F216" s="5">
        <v>1521738817000</v>
      </c>
      <c r="G216" s="4">
        <v>0</v>
      </c>
      <c r="H216" s="6">
        <v>52372289</v>
      </c>
      <c r="I216" s="6">
        <v>483517</v>
      </c>
      <c r="J216" s="4" t="s">
        <v>689</v>
      </c>
      <c r="K216" s="4">
        <v>3</v>
      </c>
      <c r="L216" s="13">
        <v>5</v>
      </c>
      <c r="M216" s="13">
        <v>27</v>
      </c>
      <c r="N216" s="4" t="s">
        <v>2653</v>
      </c>
      <c r="O216" s="4">
        <v>4</v>
      </c>
      <c r="P216" s="4" t="s">
        <v>2654</v>
      </c>
      <c r="Q216" s="4" t="s">
        <v>731</v>
      </c>
      <c r="R216" s="4"/>
      <c r="S216" s="4">
        <v>1</v>
      </c>
      <c r="T216" s="4">
        <v>0</v>
      </c>
      <c r="U216" s="4">
        <v>1</v>
      </c>
      <c r="V216" s="5">
        <v>1521727247000</v>
      </c>
      <c r="W216" s="5">
        <v>1521730847000</v>
      </c>
      <c r="X216" s="5">
        <v>1521733547000</v>
      </c>
      <c r="Y216" s="4">
        <v>361</v>
      </c>
      <c r="Z216" s="4">
        <v>28400</v>
      </c>
      <c r="AA216" s="4">
        <v>264</v>
      </c>
      <c r="AB216" s="4">
        <v>70</v>
      </c>
      <c r="AC216" s="4">
        <v>1</v>
      </c>
      <c r="AD216" s="4">
        <v>2</v>
      </c>
      <c r="AE216" s="4" t="s">
        <v>21</v>
      </c>
      <c r="AF216" s="4" t="s">
        <v>4</v>
      </c>
      <c r="AG216" s="4"/>
    </row>
    <row r="217" spans="1:33" x14ac:dyDescent="0.25">
      <c r="A217" s="4" t="s">
        <v>2074</v>
      </c>
      <c r="B217" s="4">
        <v>143</v>
      </c>
      <c r="C217" s="4" t="s">
        <v>2074</v>
      </c>
      <c r="D217" s="4">
        <v>0</v>
      </c>
      <c r="E217" s="5">
        <v>1521725445000</v>
      </c>
      <c r="F217" s="5">
        <v>1521725454000</v>
      </c>
      <c r="G217" s="4">
        <v>0</v>
      </c>
      <c r="H217" s="6">
        <v>52366421</v>
      </c>
      <c r="I217" s="6">
        <v>4838383</v>
      </c>
      <c r="J217" s="4" t="s">
        <v>1310</v>
      </c>
      <c r="K217" s="4">
        <v>3</v>
      </c>
      <c r="L217" s="13">
        <v>5</v>
      </c>
      <c r="M217" s="13">
        <v>27</v>
      </c>
      <c r="N217" s="4" t="s">
        <v>2446</v>
      </c>
      <c r="O217" s="4" t="s">
        <v>2446</v>
      </c>
      <c r="P217" s="4" t="s">
        <v>2446</v>
      </c>
      <c r="Q217" s="4" t="s">
        <v>2076</v>
      </c>
      <c r="R217" s="4"/>
      <c r="S217" s="4">
        <v>3</v>
      </c>
      <c r="T217" s="4">
        <v>0</v>
      </c>
      <c r="U217" s="4">
        <v>3</v>
      </c>
      <c r="V217" s="5">
        <v>1521725444000</v>
      </c>
      <c r="W217" s="5">
        <v>1521729044000</v>
      </c>
      <c r="X217" s="5">
        <v>1521731744000</v>
      </c>
      <c r="Y217" s="4">
        <v>68</v>
      </c>
      <c r="Z217" s="4">
        <v>28400</v>
      </c>
      <c r="AA217" s="4">
        <v>243</v>
      </c>
      <c r="AB217" s="4">
        <v>268</v>
      </c>
      <c r="AC217" s="4">
        <v>3</v>
      </c>
      <c r="AD217" s="4">
        <v>0</v>
      </c>
      <c r="AE217" s="4" t="s">
        <v>68</v>
      </c>
      <c r="AF217" s="4" t="s">
        <v>4</v>
      </c>
      <c r="AG217" s="4"/>
    </row>
    <row r="218" spans="1:33" x14ac:dyDescent="0.25">
      <c r="A218" s="4" t="s">
        <v>1701</v>
      </c>
      <c r="B218" s="4">
        <v>370</v>
      </c>
      <c r="C218" s="4" t="s">
        <v>1701</v>
      </c>
      <c r="D218" s="4">
        <v>5</v>
      </c>
      <c r="E218" s="5">
        <v>1521731326000</v>
      </c>
      <c r="F218" s="5">
        <v>1521731335000</v>
      </c>
      <c r="G218" s="4">
        <v>0</v>
      </c>
      <c r="H218" s="6">
        <v>52363382</v>
      </c>
      <c r="I218" s="6">
        <v>4837149</v>
      </c>
      <c r="J218" s="4" t="s">
        <v>4670</v>
      </c>
      <c r="K218" s="4">
        <v>3</v>
      </c>
      <c r="L218" s="13">
        <v>5</v>
      </c>
      <c r="M218" s="13">
        <v>27</v>
      </c>
      <c r="N218" s="4" t="s">
        <v>2850</v>
      </c>
      <c r="O218" s="4">
        <v>22</v>
      </c>
      <c r="P218" s="4" t="s">
        <v>2851</v>
      </c>
      <c r="Q218" s="4" t="s">
        <v>1702</v>
      </c>
      <c r="R218" s="4"/>
      <c r="S218" s="4">
        <v>3</v>
      </c>
      <c r="T218" s="4">
        <v>0</v>
      </c>
      <c r="U218" s="4">
        <v>5</v>
      </c>
      <c r="V218" s="5">
        <v>1521717132000</v>
      </c>
      <c r="W218" s="5">
        <v>1521720732000</v>
      </c>
      <c r="X218" s="5">
        <v>1521723432000</v>
      </c>
      <c r="Y218" s="4">
        <v>249</v>
      </c>
      <c r="Z218" s="4">
        <v>42753</v>
      </c>
      <c r="AA218" s="4">
        <v>253</v>
      </c>
      <c r="AB218" s="4">
        <v>275</v>
      </c>
      <c r="AC218" s="4">
        <v>3</v>
      </c>
      <c r="AD218" s="4">
        <v>5</v>
      </c>
      <c r="AE218" s="4" t="s">
        <v>3</v>
      </c>
      <c r="AF218" s="4" t="s">
        <v>4</v>
      </c>
      <c r="AG218" s="4"/>
    </row>
    <row r="219" spans="1:33" x14ac:dyDescent="0.25">
      <c r="A219" s="4" t="s">
        <v>601</v>
      </c>
      <c r="B219" s="4">
        <v>141</v>
      </c>
      <c r="C219" s="4" t="s">
        <v>601</v>
      </c>
      <c r="D219" s="4">
        <v>1</v>
      </c>
      <c r="E219" s="5">
        <v>1521735847000</v>
      </c>
      <c r="F219" s="5">
        <v>1521735864000</v>
      </c>
      <c r="G219" s="4">
        <v>0</v>
      </c>
      <c r="H219" s="6">
        <v>52366702</v>
      </c>
      <c r="I219" s="6">
        <v>4836083</v>
      </c>
      <c r="J219" s="4" t="s">
        <v>939</v>
      </c>
      <c r="K219" s="4">
        <v>3</v>
      </c>
      <c r="L219" s="13">
        <v>5</v>
      </c>
      <c r="M219" s="13">
        <v>27</v>
      </c>
      <c r="N219" s="4" t="s">
        <v>3507</v>
      </c>
      <c r="O219" s="4">
        <v>2</v>
      </c>
      <c r="P219" s="4" t="s">
        <v>3508</v>
      </c>
      <c r="Q219" s="4" t="s">
        <v>603</v>
      </c>
      <c r="R219" s="4"/>
      <c r="S219" s="4">
        <v>2</v>
      </c>
      <c r="T219" s="4">
        <v>0</v>
      </c>
      <c r="U219" s="4">
        <v>2</v>
      </c>
      <c r="V219" s="5">
        <v>1521735838000</v>
      </c>
      <c r="W219" s="5">
        <v>1521739438000</v>
      </c>
      <c r="X219" s="5">
        <v>1521742138000</v>
      </c>
      <c r="Y219" s="4">
        <v>310</v>
      </c>
      <c r="Z219" s="4">
        <v>28400</v>
      </c>
      <c r="AA219" s="4">
        <v>278</v>
      </c>
      <c r="AB219" s="4">
        <v>102</v>
      </c>
      <c r="AC219" s="4">
        <v>2</v>
      </c>
      <c r="AD219" s="4">
        <v>1</v>
      </c>
      <c r="AE219" s="4" t="s">
        <v>38</v>
      </c>
      <c r="AF219" s="4" t="s">
        <v>4</v>
      </c>
      <c r="AG219" s="4"/>
    </row>
    <row r="220" spans="1:33" x14ac:dyDescent="0.25">
      <c r="A220" s="4" t="s">
        <v>2083</v>
      </c>
      <c r="B220" s="4">
        <v>112</v>
      </c>
      <c r="C220" s="4" t="s">
        <v>2083</v>
      </c>
      <c r="D220" s="4">
        <v>0</v>
      </c>
      <c r="E220" s="5">
        <v>1521733032000</v>
      </c>
      <c r="F220" s="5">
        <v>1521733055000</v>
      </c>
      <c r="G220" s="4">
        <v>0</v>
      </c>
      <c r="H220" s="6">
        <v>52365617</v>
      </c>
      <c r="I220" s="6">
        <v>4847755</v>
      </c>
      <c r="J220" s="4" t="s">
        <v>1927</v>
      </c>
      <c r="K220" s="4">
        <v>3</v>
      </c>
      <c r="L220" s="13">
        <v>5</v>
      </c>
      <c r="M220" s="13">
        <v>27</v>
      </c>
      <c r="N220" s="4" t="s">
        <v>2665</v>
      </c>
      <c r="O220" s="4">
        <v>135</v>
      </c>
      <c r="P220" s="4" t="s">
        <v>2666</v>
      </c>
      <c r="Q220" s="4" t="s">
        <v>2085</v>
      </c>
      <c r="R220" s="4"/>
      <c r="S220" s="4">
        <v>1</v>
      </c>
      <c r="T220" s="4">
        <v>0</v>
      </c>
      <c r="U220" s="4">
        <v>3</v>
      </c>
      <c r="V220" s="5">
        <v>1521725790000</v>
      </c>
      <c r="W220" s="5">
        <v>1521729390000</v>
      </c>
      <c r="X220" s="5">
        <v>1521732090000</v>
      </c>
      <c r="Y220" s="4">
        <v>124</v>
      </c>
      <c r="Z220" s="4">
        <v>28400</v>
      </c>
      <c r="AA220" s="4">
        <v>218</v>
      </c>
      <c r="AB220" s="4">
        <v>254</v>
      </c>
      <c r="AC220" s="4">
        <v>1</v>
      </c>
      <c r="AD220" s="4">
        <v>0</v>
      </c>
      <c r="AE220" s="4" t="s">
        <v>61</v>
      </c>
      <c r="AF220" s="4" t="s">
        <v>4</v>
      </c>
      <c r="AG220" s="4"/>
    </row>
    <row r="221" spans="1:33" x14ac:dyDescent="0.25">
      <c r="A221" s="4" t="s">
        <v>1601</v>
      </c>
      <c r="B221" s="4">
        <v>59</v>
      </c>
      <c r="C221" s="4" t="s">
        <v>1601</v>
      </c>
      <c r="D221" s="4">
        <v>0</v>
      </c>
      <c r="E221" s="5">
        <v>1521729817000</v>
      </c>
      <c r="F221" s="5">
        <v>1521729818000</v>
      </c>
      <c r="G221" s="4">
        <v>0</v>
      </c>
      <c r="H221" s="6">
        <v>52360179</v>
      </c>
      <c r="I221" s="6">
        <v>4843275</v>
      </c>
      <c r="J221" s="4" t="s">
        <v>1408</v>
      </c>
      <c r="K221" s="4">
        <v>3</v>
      </c>
      <c r="L221" s="13">
        <v>5</v>
      </c>
      <c r="M221" s="13">
        <v>27</v>
      </c>
      <c r="N221" s="4" t="s">
        <v>3544</v>
      </c>
      <c r="O221" s="4">
        <v>35</v>
      </c>
      <c r="P221" s="4" t="s">
        <v>3545</v>
      </c>
      <c r="Q221" s="4" t="s">
        <v>1603</v>
      </c>
      <c r="R221" s="4"/>
      <c r="S221" s="4">
        <v>2</v>
      </c>
      <c r="T221" s="4">
        <v>0</v>
      </c>
      <c r="U221" s="4">
        <v>3</v>
      </c>
      <c r="V221" s="5">
        <v>1521729816000</v>
      </c>
      <c r="W221" s="5">
        <v>1521733416000</v>
      </c>
      <c r="X221" s="5">
        <v>1521736116000</v>
      </c>
      <c r="Y221" s="4">
        <v>94</v>
      </c>
      <c r="Z221" s="4">
        <v>28400</v>
      </c>
      <c r="AA221" s="4">
        <v>203</v>
      </c>
      <c r="AB221" s="4">
        <v>247</v>
      </c>
      <c r="AC221" s="4">
        <v>2</v>
      </c>
      <c r="AD221" s="4">
        <v>0</v>
      </c>
      <c r="AE221" s="4" t="s">
        <v>108</v>
      </c>
      <c r="AF221" s="4" t="s">
        <v>4</v>
      </c>
      <c r="AG221" s="4"/>
    </row>
    <row r="222" spans="1:33" x14ac:dyDescent="0.25">
      <c r="A222" s="4" t="s">
        <v>2334</v>
      </c>
      <c r="B222" s="4">
        <v>130</v>
      </c>
      <c r="C222" s="4" t="s">
        <v>2334</v>
      </c>
      <c r="D222" s="4">
        <v>0</v>
      </c>
      <c r="E222" s="5">
        <v>1521729700000</v>
      </c>
      <c r="F222" s="5">
        <v>1521729716000</v>
      </c>
      <c r="G222" s="4">
        <v>0</v>
      </c>
      <c r="H222" s="6">
        <v>52360231</v>
      </c>
      <c r="I222" s="6">
        <v>4847801</v>
      </c>
      <c r="J222" s="4" t="s">
        <v>1408</v>
      </c>
      <c r="K222" s="4">
        <v>3</v>
      </c>
      <c r="L222" s="13">
        <v>5</v>
      </c>
      <c r="M222" s="13">
        <v>27</v>
      </c>
      <c r="N222" s="4" t="s">
        <v>2446</v>
      </c>
      <c r="O222" s="4" t="s">
        <v>2446</v>
      </c>
      <c r="P222" s="4" t="s">
        <v>2446</v>
      </c>
      <c r="Q222" s="4" t="s">
        <v>2336</v>
      </c>
      <c r="R222" s="4"/>
      <c r="S222" s="4">
        <v>3</v>
      </c>
      <c r="T222" s="4">
        <v>0</v>
      </c>
      <c r="U222" s="4" t="s">
        <v>4</v>
      </c>
      <c r="V222" s="5" t="s">
        <v>4</v>
      </c>
      <c r="W222" s="5" t="s">
        <v>4</v>
      </c>
      <c r="X222" s="5" t="s">
        <v>4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3</v>
      </c>
      <c r="AD222" s="4">
        <v>0</v>
      </c>
      <c r="AE222" s="4" t="s">
        <v>4</v>
      </c>
      <c r="AF222" s="4" t="s">
        <v>4</v>
      </c>
      <c r="AG222" s="4"/>
    </row>
    <row r="223" spans="1:33" x14ac:dyDescent="0.25">
      <c r="A223" s="7" t="s">
        <v>2328</v>
      </c>
      <c r="B223" s="4">
        <v>242</v>
      </c>
      <c r="C223" s="7" t="s">
        <v>2328</v>
      </c>
      <c r="D223" s="4">
        <v>0</v>
      </c>
      <c r="E223" s="5">
        <v>1521738295000</v>
      </c>
      <c r="F223" s="5">
        <v>1521738321000</v>
      </c>
      <c r="G223" s="4">
        <v>0</v>
      </c>
      <c r="H223" s="6">
        <v>52365215</v>
      </c>
      <c r="I223" s="6">
        <v>4850362</v>
      </c>
      <c r="J223" s="4" t="s">
        <v>1408</v>
      </c>
      <c r="K223" s="4">
        <v>3</v>
      </c>
      <c r="L223" s="13">
        <v>5</v>
      </c>
      <c r="M223" s="13">
        <v>27</v>
      </c>
      <c r="N223" s="4" t="s">
        <v>3550</v>
      </c>
      <c r="O223" s="4">
        <v>5</v>
      </c>
      <c r="P223" s="4" t="s">
        <v>3551</v>
      </c>
      <c r="Q223" s="4" t="s">
        <v>2330</v>
      </c>
      <c r="R223" s="4"/>
      <c r="S223" s="4">
        <v>1</v>
      </c>
      <c r="T223" s="4">
        <v>0</v>
      </c>
      <c r="U223" s="4" t="s">
        <v>4</v>
      </c>
      <c r="V223" s="5" t="s">
        <v>4</v>
      </c>
      <c r="W223" s="5" t="s">
        <v>4</v>
      </c>
      <c r="X223" s="5" t="s">
        <v>4</v>
      </c>
      <c r="Y223" s="4" t="s">
        <v>4</v>
      </c>
      <c r="Z223" s="4">
        <v>28400</v>
      </c>
      <c r="AA223" s="4" t="s">
        <v>4</v>
      </c>
      <c r="AB223" s="4" t="s">
        <v>4</v>
      </c>
      <c r="AC223" s="4">
        <v>1</v>
      </c>
      <c r="AD223" s="4">
        <v>0</v>
      </c>
      <c r="AE223" s="4" t="s">
        <v>4</v>
      </c>
      <c r="AF223" s="4" t="s">
        <v>4</v>
      </c>
      <c r="AG223" s="4"/>
    </row>
    <row r="224" spans="1:33" x14ac:dyDescent="0.25">
      <c r="A224" s="4" t="s">
        <v>926</v>
      </c>
      <c r="B224" s="4">
        <v>130</v>
      </c>
      <c r="C224" s="4" t="s">
        <v>926</v>
      </c>
      <c r="D224" s="4">
        <v>4</v>
      </c>
      <c r="E224" s="5">
        <v>1521735607000</v>
      </c>
      <c r="F224" s="5">
        <v>1521735611000</v>
      </c>
      <c r="G224" s="4">
        <v>0</v>
      </c>
      <c r="H224" s="6">
        <v>5236237</v>
      </c>
      <c r="I224" s="6">
        <v>483837</v>
      </c>
      <c r="J224" s="4" t="s">
        <v>1292</v>
      </c>
      <c r="K224" s="4">
        <v>3</v>
      </c>
      <c r="L224" s="13">
        <v>5</v>
      </c>
      <c r="M224" s="13">
        <v>27</v>
      </c>
      <c r="N224" s="4" t="s">
        <v>2878</v>
      </c>
      <c r="O224" s="4">
        <v>203</v>
      </c>
      <c r="P224" s="4" t="s">
        <v>2879</v>
      </c>
      <c r="Q224" s="4" t="s">
        <v>928</v>
      </c>
      <c r="R224" s="4"/>
      <c r="S224" s="4">
        <v>2</v>
      </c>
      <c r="T224" s="4">
        <v>0</v>
      </c>
      <c r="U224" s="4">
        <v>4</v>
      </c>
      <c r="V224" s="5">
        <v>1521735606000</v>
      </c>
      <c r="W224" s="5">
        <v>1521739206000</v>
      </c>
      <c r="X224" s="5">
        <v>1521741906000</v>
      </c>
      <c r="Y224" s="4">
        <v>248</v>
      </c>
      <c r="Z224" s="4">
        <v>28400</v>
      </c>
      <c r="AA224" s="4">
        <v>266</v>
      </c>
      <c r="AB224" s="4">
        <v>103</v>
      </c>
      <c r="AC224" s="4">
        <v>2</v>
      </c>
      <c r="AD224" s="4">
        <v>4</v>
      </c>
      <c r="AE224" s="4" t="s">
        <v>214</v>
      </c>
      <c r="AF224" s="4" t="s">
        <v>4</v>
      </c>
      <c r="AG224" s="4"/>
    </row>
    <row r="225" spans="1:33" x14ac:dyDescent="0.25">
      <c r="A225" s="4" t="s">
        <v>723</v>
      </c>
      <c r="B225" s="4">
        <v>143</v>
      </c>
      <c r="C225" s="4" t="s">
        <v>723</v>
      </c>
      <c r="D225" s="4">
        <v>4</v>
      </c>
      <c r="E225" s="5">
        <v>1521737305000</v>
      </c>
      <c r="F225" s="5">
        <v>1521737311000</v>
      </c>
      <c r="G225" s="4">
        <v>0</v>
      </c>
      <c r="H225" s="6">
        <v>52359517</v>
      </c>
      <c r="I225" s="6">
        <v>4840815</v>
      </c>
      <c r="J225" s="4" t="s">
        <v>876</v>
      </c>
      <c r="K225" s="4">
        <v>3</v>
      </c>
      <c r="L225" s="13">
        <v>5</v>
      </c>
      <c r="M225" s="13">
        <v>27</v>
      </c>
      <c r="N225" s="4" t="s">
        <v>3657</v>
      </c>
      <c r="O225" s="4">
        <v>44</v>
      </c>
      <c r="P225" s="4" t="s">
        <v>3658</v>
      </c>
      <c r="Q225" s="4" t="s">
        <v>725</v>
      </c>
      <c r="R225" s="4"/>
      <c r="S225" s="4">
        <v>2</v>
      </c>
      <c r="T225" s="4">
        <v>0</v>
      </c>
      <c r="U225" s="4">
        <v>2</v>
      </c>
      <c r="V225" s="5">
        <v>1521551990000</v>
      </c>
      <c r="W225" s="5">
        <v>1521555590000</v>
      </c>
      <c r="X225" s="5">
        <v>1521558290000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4</v>
      </c>
      <c r="AE225" s="4" t="s">
        <v>54</v>
      </c>
      <c r="AF225" s="4" t="s">
        <v>4</v>
      </c>
      <c r="AG225" s="4"/>
    </row>
    <row r="226" spans="1:33" x14ac:dyDescent="0.25">
      <c r="A226" s="4" t="s">
        <v>485</v>
      </c>
      <c r="B226" s="4">
        <v>348</v>
      </c>
      <c r="C226" s="4" t="s">
        <v>485</v>
      </c>
      <c r="D226" s="4">
        <v>4</v>
      </c>
      <c r="E226" s="5">
        <v>1521733772000</v>
      </c>
      <c r="F226" s="5">
        <v>1521733778000</v>
      </c>
      <c r="G226" s="4">
        <v>0</v>
      </c>
      <c r="H226" s="6">
        <v>52340681</v>
      </c>
      <c r="I226" s="6">
        <v>4827283</v>
      </c>
      <c r="J226" s="4" t="s">
        <v>1936</v>
      </c>
      <c r="K226" s="4">
        <v>3</v>
      </c>
      <c r="L226" s="13">
        <v>5</v>
      </c>
      <c r="M226" s="13">
        <v>28</v>
      </c>
      <c r="N226" s="4" t="s">
        <v>2568</v>
      </c>
      <c r="O226" s="4">
        <v>400</v>
      </c>
      <c r="P226" s="4" t="s">
        <v>2569</v>
      </c>
      <c r="Q226" s="4" t="s">
        <v>4</v>
      </c>
      <c r="R226" s="4"/>
      <c r="S226" s="4">
        <v>1</v>
      </c>
      <c r="T226" s="4">
        <v>0</v>
      </c>
      <c r="U226" s="4">
        <v>1</v>
      </c>
      <c r="V226" s="5">
        <v>1521718895000</v>
      </c>
      <c r="W226" s="5">
        <v>1521722495000</v>
      </c>
      <c r="X226" s="5">
        <v>1521725195000</v>
      </c>
      <c r="Y226" s="4">
        <v>320</v>
      </c>
      <c r="Z226" s="4">
        <v>28400</v>
      </c>
      <c r="AA226" s="4">
        <v>230</v>
      </c>
      <c r="AB226" s="4">
        <v>105</v>
      </c>
      <c r="AC226" s="4">
        <v>1</v>
      </c>
      <c r="AD226" s="4">
        <v>4</v>
      </c>
      <c r="AE226" s="4" t="s">
        <v>111</v>
      </c>
      <c r="AF226" s="4" t="s">
        <v>4</v>
      </c>
      <c r="AG226" s="4"/>
    </row>
    <row r="227" spans="1:33" x14ac:dyDescent="0.25">
      <c r="A227" s="4" t="s">
        <v>1810</v>
      </c>
      <c r="B227" s="4">
        <v>9</v>
      </c>
      <c r="C227" s="4" t="s">
        <v>1810</v>
      </c>
      <c r="D227" s="4">
        <v>0</v>
      </c>
      <c r="E227" s="5">
        <v>1521730664000</v>
      </c>
      <c r="F227" s="5">
        <v>1521730667000</v>
      </c>
      <c r="G227" s="4">
        <v>0</v>
      </c>
      <c r="H227" s="6">
        <v>52337687</v>
      </c>
      <c r="I227" s="6">
        <v>4813418</v>
      </c>
      <c r="J227" s="4" t="s">
        <v>517</v>
      </c>
      <c r="K227" s="4">
        <v>3</v>
      </c>
      <c r="L227" s="13">
        <v>5</v>
      </c>
      <c r="M227" s="13">
        <v>28</v>
      </c>
      <c r="N227" s="4" t="s">
        <v>2446</v>
      </c>
      <c r="O227" s="4" t="s">
        <v>2446</v>
      </c>
      <c r="P227" s="4" t="s">
        <v>2446</v>
      </c>
      <c r="Q227" s="4" t="s">
        <v>1811</v>
      </c>
      <c r="R227" s="4"/>
      <c r="S227" s="4">
        <v>1</v>
      </c>
      <c r="T227" s="4">
        <v>0</v>
      </c>
      <c r="U227" s="4">
        <v>5</v>
      </c>
      <c r="V227" s="5">
        <v>1521729051000</v>
      </c>
      <c r="W227" s="5">
        <v>1521732651000</v>
      </c>
      <c r="X227" s="5">
        <v>1521735351000</v>
      </c>
      <c r="Y227" s="4">
        <v>249</v>
      </c>
      <c r="Z227" s="4">
        <v>28400</v>
      </c>
      <c r="AA227" s="4">
        <v>274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1727</v>
      </c>
      <c r="B228" s="4">
        <v>134</v>
      </c>
      <c r="C228" s="4" t="s">
        <v>1727</v>
      </c>
      <c r="D228" s="4">
        <v>2</v>
      </c>
      <c r="E228" s="5">
        <v>1521728774000</v>
      </c>
      <c r="F228" s="5">
        <v>1521728779000</v>
      </c>
      <c r="G228" s="4">
        <v>0</v>
      </c>
      <c r="H228" s="6">
        <v>52335414</v>
      </c>
      <c r="I228" s="6">
        <v>4828001</v>
      </c>
      <c r="J228" s="4" t="s">
        <v>624</v>
      </c>
      <c r="K228" s="4">
        <v>3</v>
      </c>
      <c r="L228" s="13">
        <v>5</v>
      </c>
      <c r="M228" s="13">
        <v>28</v>
      </c>
      <c r="N228" s="4" t="s">
        <v>3083</v>
      </c>
      <c r="O228" s="4">
        <v>36</v>
      </c>
      <c r="P228" s="4" t="s">
        <v>3084</v>
      </c>
      <c r="Q228" s="4" t="s">
        <v>1729</v>
      </c>
      <c r="R228" s="4"/>
      <c r="S228" s="4">
        <v>3</v>
      </c>
      <c r="T228" s="4">
        <v>0</v>
      </c>
      <c r="U228" s="4">
        <v>5</v>
      </c>
      <c r="V228" s="5">
        <v>1521560008000</v>
      </c>
      <c r="W228" s="5">
        <v>1521563608000</v>
      </c>
      <c r="X228" s="5">
        <v>1521566308000</v>
      </c>
      <c r="Y228" s="4">
        <v>249</v>
      </c>
      <c r="Z228" s="4">
        <v>28400</v>
      </c>
      <c r="AA228" s="4">
        <v>274</v>
      </c>
      <c r="AB228" s="4">
        <v>257</v>
      </c>
      <c r="AC228" s="4">
        <v>3</v>
      </c>
      <c r="AD228" s="4">
        <v>2</v>
      </c>
      <c r="AE228" s="4" t="s">
        <v>3</v>
      </c>
      <c r="AF228" s="4" t="s">
        <v>4</v>
      </c>
      <c r="AG228" s="4"/>
    </row>
    <row r="229" spans="1:33" x14ac:dyDescent="0.25">
      <c r="A229" s="4" t="s">
        <v>863</v>
      </c>
      <c r="B229" s="4">
        <v>143</v>
      </c>
      <c r="C229" s="4" t="s">
        <v>863</v>
      </c>
      <c r="D229" s="4">
        <v>2</v>
      </c>
      <c r="E229" s="5">
        <v>1521736028000</v>
      </c>
      <c r="F229" s="5">
        <v>1521736036000</v>
      </c>
      <c r="G229" s="4">
        <v>0</v>
      </c>
      <c r="H229" s="6">
        <v>52341083</v>
      </c>
      <c r="I229" s="6">
        <v>4818576</v>
      </c>
      <c r="J229" s="4" t="s">
        <v>2235</v>
      </c>
      <c r="K229" s="4">
        <v>3</v>
      </c>
      <c r="L229" s="13">
        <v>5</v>
      </c>
      <c r="M229" s="13">
        <v>28</v>
      </c>
      <c r="N229" s="4" t="s">
        <v>2676</v>
      </c>
      <c r="O229" s="4">
        <v>773</v>
      </c>
      <c r="P229" s="4" t="s">
        <v>3117</v>
      </c>
      <c r="Q229" s="4" t="s">
        <v>865</v>
      </c>
      <c r="R229" s="4"/>
      <c r="S229" s="4">
        <v>2</v>
      </c>
      <c r="T229" s="4">
        <v>0</v>
      </c>
      <c r="U229" s="4">
        <v>3</v>
      </c>
      <c r="V229" s="5">
        <v>1521729678000</v>
      </c>
      <c r="W229" s="5">
        <v>1521733278000</v>
      </c>
      <c r="X229" s="5">
        <v>1521735978000</v>
      </c>
      <c r="Y229" s="4">
        <v>135</v>
      </c>
      <c r="Z229" s="4">
        <v>28400</v>
      </c>
      <c r="AA229" s="4">
        <v>250</v>
      </c>
      <c r="AB229" s="4">
        <v>78</v>
      </c>
      <c r="AC229" s="4">
        <v>2</v>
      </c>
      <c r="AD229" s="4">
        <v>2</v>
      </c>
      <c r="AE229" s="4" t="s">
        <v>23</v>
      </c>
      <c r="AF229" s="4" t="s">
        <v>4</v>
      </c>
      <c r="AG229" s="4"/>
    </row>
    <row r="230" spans="1:33" x14ac:dyDescent="0.25">
      <c r="A230" s="4" t="s">
        <v>1541</v>
      </c>
      <c r="B230" s="4">
        <v>242</v>
      </c>
      <c r="C230" s="4" t="s">
        <v>1541</v>
      </c>
      <c r="D230" s="4">
        <v>0</v>
      </c>
      <c r="E230" s="5">
        <v>1521731381000</v>
      </c>
      <c r="F230" s="5">
        <v>1521731384000</v>
      </c>
      <c r="G230" s="4">
        <v>0</v>
      </c>
      <c r="H230" s="6">
        <v>52344028</v>
      </c>
      <c r="I230" s="6">
        <v>4822905</v>
      </c>
      <c r="J230" s="4" t="s">
        <v>730</v>
      </c>
      <c r="K230" s="4">
        <v>3</v>
      </c>
      <c r="L230" s="13">
        <v>5</v>
      </c>
      <c r="M230" s="13">
        <v>28</v>
      </c>
      <c r="N230" s="4" t="s">
        <v>3136</v>
      </c>
      <c r="O230" s="4">
        <v>25</v>
      </c>
      <c r="P230" s="4" t="s">
        <v>3137</v>
      </c>
      <c r="Q230" s="4" t="s">
        <v>1543</v>
      </c>
      <c r="R230" s="4"/>
      <c r="S230" s="4">
        <v>1</v>
      </c>
      <c r="T230" s="4">
        <v>0</v>
      </c>
      <c r="U230" s="4">
        <v>4</v>
      </c>
      <c r="V230" s="5">
        <v>1521731380000</v>
      </c>
      <c r="W230" s="5">
        <v>1521734980000</v>
      </c>
      <c r="X230" s="5">
        <v>1521737680000</v>
      </c>
      <c r="Y230" s="4">
        <v>76</v>
      </c>
      <c r="Z230" s="4">
        <v>28400</v>
      </c>
      <c r="AA230" s="4">
        <v>233</v>
      </c>
      <c r="AB230" s="4">
        <v>31</v>
      </c>
      <c r="AC230" s="4">
        <v>1</v>
      </c>
      <c r="AD230" s="4">
        <v>0</v>
      </c>
      <c r="AE230" s="4" t="s">
        <v>18</v>
      </c>
      <c r="AF230" s="4" t="s">
        <v>4</v>
      </c>
      <c r="AG230" s="4"/>
    </row>
    <row r="231" spans="1:33" x14ac:dyDescent="0.25">
      <c r="A231" s="4" t="s">
        <v>1057</v>
      </c>
      <c r="B231" s="4">
        <v>316</v>
      </c>
      <c r="C231" s="4" t="s">
        <v>1057</v>
      </c>
      <c r="D231" s="4">
        <v>0</v>
      </c>
      <c r="E231" s="5">
        <v>1521738403000</v>
      </c>
      <c r="F231" s="5">
        <v>1521738431000</v>
      </c>
      <c r="G231" s="4">
        <v>0</v>
      </c>
      <c r="H231" s="6">
        <v>52341751</v>
      </c>
      <c r="I231" s="6">
        <v>481713</v>
      </c>
      <c r="J231" s="4" t="s">
        <v>2205</v>
      </c>
      <c r="K231" s="4">
        <v>3</v>
      </c>
      <c r="L231" s="13">
        <v>5</v>
      </c>
      <c r="M231" s="13">
        <v>28</v>
      </c>
      <c r="N231" s="4" t="s">
        <v>2676</v>
      </c>
      <c r="O231" s="4">
        <v>795</v>
      </c>
      <c r="P231" s="4" t="s">
        <v>3170</v>
      </c>
      <c r="Q231" s="4" t="s">
        <v>1059</v>
      </c>
      <c r="R231" s="4"/>
      <c r="S231" s="4">
        <v>2</v>
      </c>
      <c r="T231" s="4">
        <v>0</v>
      </c>
      <c r="U231" s="4">
        <v>5</v>
      </c>
      <c r="V231" s="5">
        <v>1521549539000</v>
      </c>
      <c r="W231" s="5">
        <v>1521553139000</v>
      </c>
      <c r="X231" s="5">
        <v>1521555839000</v>
      </c>
      <c r="Y231" s="4">
        <v>249</v>
      </c>
      <c r="Z231" s="4">
        <v>28400</v>
      </c>
      <c r="AA231" s="4">
        <v>253</v>
      </c>
      <c r="AB231" s="4">
        <v>107</v>
      </c>
      <c r="AC231" s="4">
        <v>2</v>
      </c>
      <c r="AD231" s="4">
        <v>0</v>
      </c>
      <c r="AE231" s="4" t="s">
        <v>3</v>
      </c>
      <c r="AF231" s="4" t="s">
        <v>4</v>
      </c>
      <c r="AG231" s="4"/>
    </row>
    <row r="232" spans="1:33" x14ac:dyDescent="0.25">
      <c r="A232" s="4" t="s">
        <v>215</v>
      </c>
      <c r="B232" s="4">
        <v>130</v>
      </c>
      <c r="C232" s="4" t="s">
        <v>215</v>
      </c>
      <c r="D232" s="4">
        <v>4</v>
      </c>
      <c r="E232" s="5">
        <v>1521734233000</v>
      </c>
      <c r="F232" s="5">
        <v>1521734243000</v>
      </c>
      <c r="G232" s="4">
        <v>0</v>
      </c>
      <c r="H232" s="6">
        <v>52346287</v>
      </c>
      <c r="I232" s="6">
        <v>4811017</v>
      </c>
      <c r="J232" s="4" t="s">
        <v>1280</v>
      </c>
      <c r="K232" s="4">
        <v>3</v>
      </c>
      <c r="L232" s="13">
        <v>5</v>
      </c>
      <c r="M232" s="13">
        <v>28</v>
      </c>
      <c r="N232" s="4" t="s">
        <v>3243</v>
      </c>
      <c r="O232" s="4">
        <v>180</v>
      </c>
      <c r="P232" s="4" t="s">
        <v>3244</v>
      </c>
      <c r="Q232" s="4" t="s">
        <v>217</v>
      </c>
      <c r="R232" s="4"/>
      <c r="S232" s="4">
        <v>3</v>
      </c>
      <c r="T232" s="4">
        <v>0</v>
      </c>
      <c r="U232" s="4">
        <v>5</v>
      </c>
      <c r="V232" s="5">
        <v>1521717863000</v>
      </c>
      <c r="W232" s="5">
        <v>1521721463000</v>
      </c>
      <c r="X232" s="5">
        <v>1521724163000</v>
      </c>
      <c r="Y232" s="4">
        <v>249</v>
      </c>
      <c r="Z232" s="4">
        <v>42753</v>
      </c>
      <c r="AA232" s="4">
        <v>274</v>
      </c>
      <c r="AB232" s="4">
        <v>275</v>
      </c>
      <c r="AC232" s="4">
        <v>3</v>
      </c>
      <c r="AD232" s="4">
        <v>4</v>
      </c>
      <c r="AE232" s="4" t="s">
        <v>3</v>
      </c>
      <c r="AF232" s="4" t="s">
        <v>4</v>
      </c>
      <c r="AG232" s="4"/>
    </row>
    <row r="233" spans="1:33" x14ac:dyDescent="0.25">
      <c r="A233" s="4" t="s">
        <v>1523</v>
      </c>
      <c r="B233" s="4">
        <v>313</v>
      </c>
      <c r="C233" s="4" t="s">
        <v>1523</v>
      </c>
      <c r="D233" s="4">
        <v>2</v>
      </c>
      <c r="E233" s="5">
        <v>1521733680000</v>
      </c>
      <c r="F233" s="5">
        <v>1521733691000</v>
      </c>
      <c r="G233" s="4">
        <v>0</v>
      </c>
      <c r="H233" s="6">
        <v>5233513</v>
      </c>
      <c r="I233" s="6">
        <v>4815557</v>
      </c>
      <c r="J233" s="4" t="s">
        <v>526</v>
      </c>
      <c r="K233" s="4">
        <v>3</v>
      </c>
      <c r="L233" s="13">
        <v>5</v>
      </c>
      <c r="M233" s="13">
        <v>28</v>
      </c>
      <c r="N233" s="4" t="s">
        <v>3335</v>
      </c>
      <c r="O233" s="4">
        <v>10</v>
      </c>
      <c r="P233" s="4" t="s">
        <v>3336</v>
      </c>
      <c r="Q233" s="4" t="s">
        <v>1525</v>
      </c>
      <c r="R233" s="4"/>
      <c r="S233" s="4">
        <v>2</v>
      </c>
      <c r="T233" s="4">
        <v>0</v>
      </c>
      <c r="U233" s="4">
        <v>1</v>
      </c>
      <c r="V233" s="5">
        <v>1521731263000</v>
      </c>
      <c r="W233" s="5">
        <v>1521734863000</v>
      </c>
      <c r="X233" s="5">
        <v>1521737563000</v>
      </c>
      <c r="Y233" s="4">
        <v>361</v>
      </c>
      <c r="Z233" s="4">
        <v>28400</v>
      </c>
      <c r="AA233" s="4">
        <v>244</v>
      </c>
      <c r="AB233" s="4">
        <v>70</v>
      </c>
      <c r="AC233" s="4">
        <v>2</v>
      </c>
      <c r="AD233" s="4">
        <v>2</v>
      </c>
      <c r="AE233" s="4" t="s">
        <v>21</v>
      </c>
      <c r="AF233" s="4" t="s">
        <v>4</v>
      </c>
      <c r="AG233" s="4"/>
    </row>
    <row r="234" spans="1:33" x14ac:dyDescent="0.25">
      <c r="A234" s="4" t="s">
        <v>1178</v>
      </c>
      <c r="B234" s="4">
        <v>349</v>
      </c>
      <c r="C234" s="4" t="s">
        <v>1178</v>
      </c>
      <c r="D234" s="4">
        <v>0</v>
      </c>
      <c r="E234" s="5">
        <v>1521729192000</v>
      </c>
      <c r="F234" s="5">
        <v>1521729197000</v>
      </c>
      <c r="G234" s="4">
        <v>0</v>
      </c>
      <c r="H234" s="6">
        <v>52343666</v>
      </c>
      <c r="I234" s="6">
        <v>4805506</v>
      </c>
      <c r="J234" s="4" t="s">
        <v>2326</v>
      </c>
      <c r="K234" s="4">
        <v>3</v>
      </c>
      <c r="L234" s="13">
        <v>5</v>
      </c>
      <c r="M234" s="13">
        <v>28</v>
      </c>
      <c r="N234" s="4" t="s">
        <v>3340</v>
      </c>
      <c r="O234" s="4">
        <v>24</v>
      </c>
      <c r="P234" s="4">
        <v>1066</v>
      </c>
      <c r="Q234" s="4" t="s">
        <v>1180</v>
      </c>
      <c r="R234" s="4"/>
      <c r="S234" s="4">
        <v>2</v>
      </c>
      <c r="T234" s="4">
        <v>0</v>
      </c>
      <c r="U234" s="4">
        <v>2</v>
      </c>
      <c r="V234" s="5">
        <v>1521729159000</v>
      </c>
      <c r="W234" s="5">
        <v>1521732759000</v>
      </c>
      <c r="X234" s="5">
        <v>1521735459000</v>
      </c>
      <c r="Y234" s="4">
        <v>303</v>
      </c>
      <c r="Z234" s="4">
        <v>28400</v>
      </c>
      <c r="AA234" s="4">
        <v>263</v>
      </c>
      <c r="AB234" s="4">
        <v>88</v>
      </c>
      <c r="AC234" s="4">
        <v>2</v>
      </c>
      <c r="AD234" s="4">
        <v>0</v>
      </c>
      <c r="AE234" s="4" t="s">
        <v>11</v>
      </c>
      <c r="AF234" s="4" t="s">
        <v>4</v>
      </c>
      <c r="AG234" s="4"/>
    </row>
    <row r="235" spans="1:33" x14ac:dyDescent="0.25">
      <c r="A235" s="4" t="s">
        <v>893</v>
      </c>
      <c r="B235" s="4">
        <v>113</v>
      </c>
      <c r="C235" s="4" t="s">
        <v>893</v>
      </c>
      <c r="D235" s="4">
        <v>3</v>
      </c>
      <c r="E235" s="5">
        <v>1521731422000</v>
      </c>
      <c r="F235" s="5">
        <v>1521731448000</v>
      </c>
      <c r="G235" s="4">
        <v>0</v>
      </c>
      <c r="H235" s="6">
        <v>52336573</v>
      </c>
      <c r="I235" s="6">
        <v>481798</v>
      </c>
      <c r="J235" s="4" t="s">
        <v>317</v>
      </c>
      <c r="K235" s="4">
        <v>3</v>
      </c>
      <c r="L235" s="13">
        <v>5</v>
      </c>
      <c r="M235" s="13">
        <v>28</v>
      </c>
      <c r="N235" s="4" t="s">
        <v>3335</v>
      </c>
      <c r="O235" s="4">
        <v>10</v>
      </c>
      <c r="P235" s="4" t="s">
        <v>3336</v>
      </c>
      <c r="Q235" s="4" t="s">
        <v>895</v>
      </c>
      <c r="R235" s="4"/>
      <c r="S235" s="4">
        <v>1</v>
      </c>
      <c r="T235" s="4">
        <v>0</v>
      </c>
      <c r="U235" s="4">
        <v>3</v>
      </c>
      <c r="V235" s="5">
        <v>1521729502000</v>
      </c>
      <c r="W235" s="5">
        <v>1521733102000</v>
      </c>
      <c r="X235" s="5">
        <v>1521735802000</v>
      </c>
      <c r="Y235" s="4">
        <v>124</v>
      </c>
      <c r="Z235" s="4">
        <v>28400</v>
      </c>
      <c r="AA235" s="4">
        <v>235</v>
      </c>
      <c r="AB235" s="4">
        <v>254</v>
      </c>
      <c r="AC235" s="4">
        <v>1</v>
      </c>
      <c r="AD235" s="4">
        <v>3</v>
      </c>
      <c r="AE235" s="4" t="s">
        <v>61</v>
      </c>
      <c r="AF235" s="4" t="s">
        <v>4</v>
      </c>
      <c r="AG235" s="4"/>
    </row>
    <row r="236" spans="1:33" x14ac:dyDescent="0.25">
      <c r="A236" s="7" t="s">
        <v>1932</v>
      </c>
      <c r="B236" s="4">
        <v>55</v>
      </c>
      <c r="C236" s="7" t="s">
        <v>1932</v>
      </c>
      <c r="D236" s="4">
        <v>5</v>
      </c>
      <c r="E236" s="5">
        <v>1521729037000</v>
      </c>
      <c r="F236" s="5">
        <v>1521729041000</v>
      </c>
      <c r="G236" s="4">
        <v>0</v>
      </c>
      <c r="H236" s="6">
        <v>52345795</v>
      </c>
      <c r="I236" s="6">
        <v>4814132</v>
      </c>
      <c r="J236" s="4" t="s">
        <v>2007</v>
      </c>
      <c r="K236" s="4">
        <v>3</v>
      </c>
      <c r="L236" s="13">
        <v>5</v>
      </c>
      <c r="M236" s="13">
        <v>28</v>
      </c>
      <c r="N236" s="4" t="s">
        <v>3558</v>
      </c>
      <c r="O236" s="4">
        <v>1</v>
      </c>
      <c r="P236" s="4" t="s">
        <v>3559</v>
      </c>
      <c r="Q236" s="4" t="s">
        <v>1934</v>
      </c>
      <c r="R236" s="4"/>
      <c r="S236" s="4">
        <v>1</v>
      </c>
      <c r="T236" s="4">
        <v>0</v>
      </c>
      <c r="U236" s="4">
        <v>5</v>
      </c>
      <c r="V236" s="5">
        <v>1521720377000</v>
      </c>
      <c r="W236" s="5">
        <v>1521723977000</v>
      </c>
      <c r="X236" s="5">
        <v>1521726677000</v>
      </c>
      <c r="Y236" s="4">
        <v>249</v>
      </c>
      <c r="Z236" s="4">
        <v>28400</v>
      </c>
      <c r="AA236" s="4">
        <v>253</v>
      </c>
      <c r="AB236" s="4">
        <v>257</v>
      </c>
      <c r="AC236" s="4">
        <v>1</v>
      </c>
      <c r="AD236" s="4">
        <v>5</v>
      </c>
      <c r="AE236" s="4" t="s">
        <v>3</v>
      </c>
      <c r="AF236" s="4" t="s">
        <v>4</v>
      </c>
      <c r="AG236" s="4"/>
    </row>
    <row r="237" spans="1:33" x14ac:dyDescent="0.25">
      <c r="A237" s="4" t="s">
        <v>771</v>
      </c>
      <c r="B237" s="4">
        <v>149</v>
      </c>
      <c r="C237" s="4" t="s">
        <v>771</v>
      </c>
      <c r="D237" s="4">
        <v>0</v>
      </c>
      <c r="E237" s="5">
        <v>1521736510000</v>
      </c>
      <c r="F237" s="5">
        <v>1521736514000</v>
      </c>
      <c r="G237" s="4">
        <v>0</v>
      </c>
      <c r="H237" s="6">
        <v>52345149</v>
      </c>
      <c r="I237" s="6">
        <v>4809382</v>
      </c>
      <c r="J237" s="4" t="s">
        <v>1755</v>
      </c>
      <c r="K237" s="4">
        <v>3</v>
      </c>
      <c r="L237" s="13">
        <v>5</v>
      </c>
      <c r="M237" s="13">
        <v>28</v>
      </c>
      <c r="N237" s="4" t="s">
        <v>2446</v>
      </c>
      <c r="O237" s="4" t="s">
        <v>2446</v>
      </c>
      <c r="P237" s="4" t="s">
        <v>2446</v>
      </c>
      <c r="Q237" s="4" t="s">
        <v>773</v>
      </c>
      <c r="R237" s="4"/>
      <c r="S237" s="4">
        <v>3</v>
      </c>
      <c r="T237" s="4">
        <v>0</v>
      </c>
      <c r="U237" s="4">
        <v>2</v>
      </c>
      <c r="V237" s="5">
        <v>1521736509000</v>
      </c>
      <c r="W237" s="5">
        <v>1521740109000</v>
      </c>
      <c r="X237" s="5">
        <v>1521742809000</v>
      </c>
      <c r="Y237" s="4" t="s">
        <v>4</v>
      </c>
      <c r="Z237" s="4">
        <v>28400</v>
      </c>
      <c r="AA237" s="4" t="s">
        <v>4</v>
      </c>
      <c r="AB237" s="4" t="s">
        <v>4</v>
      </c>
      <c r="AC237" s="4">
        <v>3</v>
      </c>
      <c r="AD237" s="4">
        <v>0</v>
      </c>
      <c r="AE237" s="4" t="s">
        <v>4</v>
      </c>
      <c r="AF237" s="4" t="s">
        <v>4</v>
      </c>
      <c r="AG237" s="4"/>
    </row>
    <row r="238" spans="1:33" x14ac:dyDescent="0.25">
      <c r="A238" s="4" t="s">
        <v>2113</v>
      </c>
      <c r="B238" s="4">
        <v>203</v>
      </c>
      <c r="C238" s="4" t="s">
        <v>2113</v>
      </c>
      <c r="D238" s="4">
        <v>2</v>
      </c>
      <c r="E238" s="5">
        <v>1521736728000</v>
      </c>
      <c r="F238" s="5">
        <v>1521736759000</v>
      </c>
      <c r="G238" s="4">
        <v>0</v>
      </c>
      <c r="H238" s="6">
        <v>52334772</v>
      </c>
      <c r="I238" s="6">
        <v>4829737</v>
      </c>
      <c r="J238" s="4" t="s">
        <v>636</v>
      </c>
      <c r="K238" s="4">
        <v>3</v>
      </c>
      <c r="L238" s="13">
        <v>5</v>
      </c>
      <c r="M238" s="13">
        <v>28</v>
      </c>
      <c r="N238" s="4" t="s">
        <v>3083</v>
      </c>
      <c r="O238" s="4">
        <v>36</v>
      </c>
      <c r="P238" s="4" t="s">
        <v>3084</v>
      </c>
      <c r="Q238" s="4" t="s">
        <v>2115</v>
      </c>
      <c r="R238" s="4"/>
      <c r="S238" s="4">
        <v>3</v>
      </c>
      <c r="T238" s="4">
        <v>0</v>
      </c>
      <c r="U238" s="4">
        <v>2</v>
      </c>
      <c r="V238" s="5">
        <v>1521727934000</v>
      </c>
      <c r="W238" s="5">
        <v>1521731534000</v>
      </c>
      <c r="X238" s="5">
        <v>1521734234000</v>
      </c>
      <c r="Y238" s="4">
        <v>302</v>
      </c>
      <c r="Z238" s="4">
        <v>28400</v>
      </c>
      <c r="AA238" s="4">
        <v>238</v>
      </c>
      <c r="AB238" s="4">
        <v>66</v>
      </c>
      <c r="AC238" s="4">
        <v>3</v>
      </c>
      <c r="AD238" s="4">
        <v>2</v>
      </c>
      <c r="AE238" s="4" t="s">
        <v>135</v>
      </c>
      <c r="AF238" s="4" t="s">
        <v>4</v>
      </c>
      <c r="AG238" s="4"/>
    </row>
    <row r="239" spans="1:33" x14ac:dyDescent="0.25">
      <c r="A239" s="4" t="s">
        <v>1875</v>
      </c>
      <c r="B239" s="4">
        <v>5</v>
      </c>
      <c r="C239" s="4" t="s">
        <v>1875</v>
      </c>
      <c r="D239" s="4">
        <v>0</v>
      </c>
      <c r="E239" s="5">
        <v>1521737322000</v>
      </c>
      <c r="F239" s="5">
        <v>1521737326000</v>
      </c>
      <c r="G239" s="4">
        <v>0</v>
      </c>
      <c r="H239" s="6">
        <v>52344404</v>
      </c>
      <c r="I239" s="6">
        <v>4824289</v>
      </c>
      <c r="J239" s="4" t="s">
        <v>1575</v>
      </c>
      <c r="K239" s="4">
        <v>3</v>
      </c>
      <c r="L239" s="13">
        <v>5</v>
      </c>
      <c r="M239" s="13">
        <v>28</v>
      </c>
      <c r="N239" s="4" t="s">
        <v>3136</v>
      </c>
      <c r="O239" s="4">
        <v>1</v>
      </c>
      <c r="P239" s="4" t="s">
        <v>3137</v>
      </c>
      <c r="Q239" s="4" t="s">
        <v>1877</v>
      </c>
      <c r="R239" s="4"/>
      <c r="S239" s="4">
        <v>2</v>
      </c>
      <c r="T239" s="4">
        <v>0</v>
      </c>
      <c r="U239" s="4">
        <v>1</v>
      </c>
      <c r="V239" s="5">
        <v>1521727505000</v>
      </c>
      <c r="W239" s="5">
        <v>1521731105000</v>
      </c>
      <c r="X239" s="5">
        <v>1521733805000</v>
      </c>
      <c r="Y239" s="4">
        <v>361</v>
      </c>
      <c r="Z239" s="4">
        <v>28400</v>
      </c>
      <c r="AA239" s="4">
        <v>244</v>
      </c>
      <c r="AB239" s="4">
        <v>254</v>
      </c>
      <c r="AC239" s="4">
        <v>2</v>
      </c>
      <c r="AD239" s="4">
        <v>0</v>
      </c>
      <c r="AE239" s="4" t="s">
        <v>21</v>
      </c>
      <c r="AF239" s="4" t="s">
        <v>4</v>
      </c>
      <c r="AG239" s="4"/>
    </row>
    <row r="240" spans="1:33" x14ac:dyDescent="0.25">
      <c r="A240" s="4" t="s">
        <v>1884</v>
      </c>
      <c r="B240" s="4">
        <v>112</v>
      </c>
      <c r="C240" s="4" t="s">
        <v>1884</v>
      </c>
      <c r="D240" s="4">
        <v>4</v>
      </c>
      <c r="E240" s="5">
        <v>1521736533000</v>
      </c>
      <c r="F240" s="5">
        <v>1521736543000</v>
      </c>
      <c r="G240" s="4">
        <v>0</v>
      </c>
      <c r="H240" s="6">
        <v>5234349</v>
      </c>
      <c r="I240" s="6">
        <v>4822997</v>
      </c>
      <c r="J240" s="4" t="s">
        <v>1482</v>
      </c>
      <c r="K240" s="4">
        <v>3</v>
      </c>
      <c r="L240" s="13">
        <v>5</v>
      </c>
      <c r="M240" s="13">
        <v>28</v>
      </c>
      <c r="N240" s="4" t="s">
        <v>3667</v>
      </c>
      <c r="O240" s="4">
        <v>25</v>
      </c>
      <c r="P240" s="4" t="s">
        <v>3668</v>
      </c>
      <c r="Q240" s="4" t="s">
        <v>1886</v>
      </c>
      <c r="R240" s="4"/>
      <c r="S240" s="4">
        <v>1</v>
      </c>
      <c r="T240" s="4">
        <v>0</v>
      </c>
      <c r="U240" s="4">
        <v>1</v>
      </c>
      <c r="V240" s="5">
        <v>1521722137000</v>
      </c>
      <c r="W240" s="5">
        <v>1521725737000</v>
      </c>
      <c r="X240" s="5">
        <v>1521728437000</v>
      </c>
      <c r="Y240" s="4">
        <v>333</v>
      </c>
      <c r="Z240" s="4">
        <v>28400</v>
      </c>
      <c r="AA240" s="4">
        <v>263</v>
      </c>
      <c r="AB240" s="4">
        <v>84</v>
      </c>
      <c r="AC240" s="4">
        <v>1</v>
      </c>
      <c r="AD240" s="4">
        <v>4</v>
      </c>
      <c r="AE240" s="4" t="s">
        <v>103</v>
      </c>
      <c r="AF240" s="4" t="s">
        <v>4</v>
      </c>
      <c r="AG240" s="4"/>
    </row>
    <row r="241" spans="1:33" x14ac:dyDescent="0.25">
      <c r="A241" s="4" t="s">
        <v>1449</v>
      </c>
      <c r="B241" s="4">
        <v>373</v>
      </c>
      <c r="C241" s="4" t="s">
        <v>1449</v>
      </c>
      <c r="D241" s="4">
        <v>0</v>
      </c>
      <c r="E241" s="5">
        <v>1521734025000</v>
      </c>
      <c r="F241" s="5">
        <v>1521734029000</v>
      </c>
      <c r="G241" s="4">
        <v>0</v>
      </c>
      <c r="H241" s="6">
        <v>52340187</v>
      </c>
      <c r="I241" s="6">
        <v>4819608</v>
      </c>
      <c r="J241" s="4" t="s">
        <v>1983</v>
      </c>
      <c r="K241" s="4">
        <v>3</v>
      </c>
      <c r="L241" s="13">
        <v>5</v>
      </c>
      <c r="M241" s="13">
        <v>28</v>
      </c>
      <c r="N241" s="4" t="s">
        <v>3666</v>
      </c>
      <c r="O241" s="4">
        <v>21551</v>
      </c>
      <c r="P241" s="4">
        <v>1066</v>
      </c>
      <c r="Q241" s="4" t="s">
        <v>1451</v>
      </c>
      <c r="R241" s="4"/>
      <c r="S241" s="4">
        <v>1</v>
      </c>
      <c r="T241" s="4">
        <v>0</v>
      </c>
      <c r="U241" s="4">
        <v>1</v>
      </c>
      <c r="V241" s="5">
        <v>1521731366000</v>
      </c>
      <c r="W241" s="5">
        <v>1521734966000</v>
      </c>
      <c r="X241" s="5">
        <v>1521737666000</v>
      </c>
      <c r="Y241" s="4">
        <v>129</v>
      </c>
      <c r="Z241" s="4">
        <v>28400</v>
      </c>
      <c r="AA241" s="4">
        <v>231</v>
      </c>
      <c r="AB241" s="4">
        <v>133</v>
      </c>
      <c r="AC241" s="4">
        <v>1</v>
      </c>
      <c r="AD241" s="4">
        <v>0</v>
      </c>
      <c r="AE241" s="4" t="s">
        <v>27</v>
      </c>
      <c r="AF241" s="4" t="s">
        <v>4</v>
      </c>
      <c r="AG241" s="4"/>
    </row>
    <row r="242" spans="1:33" x14ac:dyDescent="0.25">
      <c r="A242" s="4" t="s">
        <v>550</v>
      </c>
      <c r="B242" s="4">
        <v>242</v>
      </c>
      <c r="C242" s="4" t="s">
        <v>550</v>
      </c>
      <c r="D242" s="4">
        <v>2</v>
      </c>
      <c r="E242" s="5">
        <v>1521728730000</v>
      </c>
      <c r="F242" s="5">
        <v>1521729342000</v>
      </c>
      <c r="G242" s="4">
        <v>0</v>
      </c>
      <c r="H242" s="6">
        <v>52333075</v>
      </c>
      <c r="I242" s="6">
        <v>4803873</v>
      </c>
      <c r="J242" s="4" t="s">
        <v>488</v>
      </c>
      <c r="K242" s="4">
        <v>3</v>
      </c>
      <c r="L242" s="13">
        <v>5</v>
      </c>
      <c r="M242" s="13">
        <v>28</v>
      </c>
      <c r="N242" s="4" t="s">
        <v>2446</v>
      </c>
      <c r="O242" s="4" t="s">
        <v>2446</v>
      </c>
      <c r="P242" s="4" t="s">
        <v>2446</v>
      </c>
      <c r="Q242" s="4" t="s">
        <v>551</v>
      </c>
      <c r="R242" s="4"/>
      <c r="S242" s="4">
        <v>2</v>
      </c>
      <c r="T242" s="4">
        <v>0</v>
      </c>
      <c r="U242" s="4">
        <v>3</v>
      </c>
      <c r="V242" s="5">
        <v>1521726175000</v>
      </c>
      <c r="W242" s="5">
        <v>1521729775000</v>
      </c>
      <c r="X242" s="5">
        <v>1521732475000</v>
      </c>
      <c r="Y242" s="4">
        <v>68</v>
      </c>
      <c r="Z242" s="4">
        <v>28400</v>
      </c>
      <c r="AA242" s="4">
        <v>243</v>
      </c>
      <c r="AB242" s="4">
        <v>268</v>
      </c>
      <c r="AC242" s="4">
        <v>2</v>
      </c>
      <c r="AD242" s="4">
        <v>2</v>
      </c>
      <c r="AE242" s="4" t="s">
        <v>68</v>
      </c>
      <c r="AF242" s="4" t="s">
        <v>4</v>
      </c>
      <c r="AG242" s="4"/>
    </row>
    <row r="243" spans="1:33" x14ac:dyDescent="0.25">
      <c r="A243" s="4" t="s">
        <v>362</v>
      </c>
      <c r="B243" s="4">
        <v>80</v>
      </c>
      <c r="C243" s="4" t="s">
        <v>362</v>
      </c>
      <c r="D243" s="4">
        <v>0</v>
      </c>
      <c r="E243" s="5">
        <v>1521725064000</v>
      </c>
      <c r="F243" s="5">
        <v>1521725074000</v>
      </c>
      <c r="G243" s="4">
        <v>0</v>
      </c>
      <c r="H243" s="6">
        <v>52363466</v>
      </c>
      <c r="I243" s="6">
        <v>4822768</v>
      </c>
      <c r="J243" s="4" t="s">
        <v>1915</v>
      </c>
      <c r="K243" s="4">
        <v>3</v>
      </c>
      <c r="L243" s="13">
        <v>5</v>
      </c>
      <c r="M243" s="13">
        <v>29</v>
      </c>
      <c r="N243" s="4" t="s">
        <v>3001</v>
      </c>
      <c r="O243" s="4">
        <v>41</v>
      </c>
      <c r="P243" s="4" t="s">
        <v>3002</v>
      </c>
      <c r="Q243" s="4" t="s">
        <v>364</v>
      </c>
      <c r="R243" s="4"/>
      <c r="S243" s="4">
        <v>1</v>
      </c>
      <c r="T243" s="4">
        <v>0</v>
      </c>
      <c r="U243" s="4">
        <v>4</v>
      </c>
      <c r="V243" s="5">
        <v>1521558724000</v>
      </c>
      <c r="W243" s="5">
        <v>1521562324000</v>
      </c>
      <c r="X243" s="5">
        <v>1521565024000</v>
      </c>
      <c r="Y243" s="4">
        <v>306</v>
      </c>
      <c r="Z243" s="4">
        <v>28400</v>
      </c>
      <c r="AA243" s="4">
        <v>253</v>
      </c>
      <c r="AB243" s="4">
        <v>268</v>
      </c>
      <c r="AC243" s="4">
        <v>1</v>
      </c>
      <c r="AD243" s="4">
        <v>0</v>
      </c>
      <c r="AE243" s="4" t="s">
        <v>348</v>
      </c>
      <c r="AF243" s="4" t="s">
        <v>4</v>
      </c>
      <c r="AG243" s="4"/>
    </row>
    <row r="244" spans="1:33" x14ac:dyDescent="0.25">
      <c r="A244" s="4" t="s">
        <v>382</v>
      </c>
      <c r="B244" s="4">
        <v>76</v>
      </c>
      <c r="C244" s="4" t="s">
        <v>382</v>
      </c>
      <c r="D244" s="4">
        <v>3</v>
      </c>
      <c r="E244" s="5">
        <v>1521738902000</v>
      </c>
      <c r="F244" s="5">
        <v>1521738904000</v>
      </c>
      <c r="G244" s="4">
        <v>0</v>
      </c>
      <c r="H244" s="6">
        <v>52349779</v>
      </c>
      <c r="I244" s="6">
        <v>4831888</v>
      </c>
      <c r="J244" s="4" t="s">
        <v>906</v>
      </c>
      <c r="K244" s="4">
        <v>3</v>
      </c>
      <c r="L244" s="13">
        <v>5</v>
      </c>
      <c r="M244" s="13">
        <v>29</v>
      </c>
      <c r="N244" s="4" t="s">
        <v>2446</v>
      </c>
      <c r="O244" s="4" t="s">
        <v>2446</v>
      </c>
      <c r="P244" s="4" t="s">
        <v>2446</v>
      </c>
      <c r="Q244" s="4" t="s">
        <v>384</v>
      </c>
      <c r="R244" s="4"/>
      <c r="S244" s="4">
        <v>3</v>
      </c>
      <c r="T244" s="4">
        <v>0</v>
      </c>
      <c r="U244" s="4">
        <v>2</v>
      </c>
      <c r="V244" s="5">
        <v>1521722596000</v>
      </c>
      <c r="W244" s="5">
        <v>1521726196000</v>
      </c>
      <c r="X244" s="5">
        <v>1521728896000</v>
      </c>
      <c r="Y244" s="4">
        <v>103</v>
      </c>
      <c r="Z244" s="4">
        <v>28400</v>
      </c>
      <c r="AA244" s="4">
        <v>274</v>
      </c>
      <c r="AB244" s="4">
        <v>108</v>
      </c>
      <c r="AC244" s="4">
        <v>3</v>
      </c>
      <c r="AD244" s="4">
        <v>3</v>
      </c>
      <c r="AE244" s="4" t="s">
        <v>54</v>
      </c>
      <c r="AF244" s="4" t="s">
        <v>4</v>
      </c>
      <c r="AG244" s="4"/>
    </row>
    <row r="245" spans="1:33" x14ac:dyDescent="0.25">
      <c r="A245" s="4" t="s">
        <v>339</v>
      </c>
      <c r="B245" s="4">
        <v>312</v>
      </c>
      <c r="C245" s="4" t="s">
        <v>339</v>
      </c>
      <c r="D245" s="4">
        <v>4</v>
      </c>
      <c r="E245" s="5">
        <v>1521739305000</v>
      </c>
      <c r="F245" s="5">
        <v>1521739307000</v>
      </c>
      <c r="G245" s="4">
        <v>0</v>
      </c>
      <c r="H245" s="6">
        <v>52346515</v>
      </c>
      <c r="I245" s="6">
        <v>4825345</v>
      </c>
      <c r="J245" s="4" t="s">
        <v>2024</v>
      </c>
      <c r="K245" s="4">
        <v>3</v>
      </c>
      <c r="L245" s="13">
        <v>5</v>
      </c>
      <c r="M245" s="13">
        <v>29</v>
      </c>
      <c r="N245" s="4" t="s">
        <v>2637</v>
      </c>
      <c r="O245" s="4">
        <v>43</v>
      </c>
      <c r="P245" s="4">
        <v>1066</v>
      </c>
      <c r="Q245" s="4" t="s">
        <v>341</v>
      </c>
      <c r="R245" s="4"/>
      <c r="S245" s="4">
        <v>2</v>
      </c>
      <c r="T245" s="4">
        <v>0</v>
      </c>
      <c r="U245" s="4">
        <v>3</v>
      </c>
      <c r="V245" s="5">
        <v>1521723798000</v>
      </c>
      <c r="W245" s="5">
        <v>1521727398000</v>
      </c>
      <c r="X245" s="5">
        <v>1521730098000</v>
      </c>
      <c r="Y245" s="4">
        <v>135</v>
      </c>
      <c r="Z245" s="4">
        <v>28400</v>
      </c>
      <c r="AA245" s="4">
        <v>205</v>
      </c>
      <c r="AB245" s="4">
        <v>78</v>
      </c>
      <c r="AC245" s="4">
        <v>2</v>
      </c>
      <c r="AD245" s="4">
        <v>4</v>
      </c>
      <c r="AE245" s="4" t="s">
        <v>23</v>
      </c>
      <c r="AF245" s="4" t="s">
        <v>4</v>
      </c>
      <c r="AG245" s="4"/>
    </row>
    <row r="246" spans="1:33" x14ac:dyDescent="0.25">
      <c r="A246" s="4" t="s">
        <v>476</v>
      </c>
      <c r="B246" s="4">
        <v>207</v>
      </c>
      <c r="C246" s="4" t="s">
        <v>476</v>
      </c>
      <c r="D246" s="4">
        <v>3</v>
      </c>
      <c r="E246" s="5">
        <v>1521739301000</v>
      </c>
      <c r="F246" s="5">
        <v>1521739307000</v>
      </c>
      <c r="G246" s="4">
        <v>0</v>
      </c>
      <c r="H246" s="6">
        <v>52354831</v>
      </c>
      <c r="I246" s="6">
        <v>482546</v>
      </c>
      <c r="J246" s="4" t="s">
        <v>1488</v>
      </c>
      <c r="K246" s="4">
        <v>3</v>
      </c>
      <c r="L246" s="13">
        <v>5</v>
      </c>
      <c r="M246" s="13">
        <v>29</v>
      </c>
      <c r="N246" s="4" t="s">
        <v>2642</v>
      </c>
      <c r="O246" s="4">
        <v>33</v>
      </c>
      <c r="P246" s="4">
        <v>1065</v>
      </c>
      <c r="Q246" s="4" t="s">
        <v>478</v>
      </c>
      <c r="R246" s="4"/>
      <c r="S246" s="4">
        <v>3</v>
      </c>
      <c r="T246" s="4">
        <v>0</v>
      </c>
      <c r="U246" s="4">
        <v>1</v>
      </c>
      <c r="V246" s="5">
        <v>1521717609000</v>
      </c>
      <c r="W246" s="5">
        <v>1521721209000</v>
      </c>
      <c r="X246" s="5">
        <v>1521723909000</v>
      </c>
      <c r="Y246" s="4">
        <v>361</v>
      </c>
      <c r="Z246" s="4">
        <v>2825</v>
      </c>
      <c r="AA246" s="4">
        <v>244</v>
      </c>
      <c r="AB246" s="4">
        <v>254</v>
      </c>
      <c r="AC246" s="4">
        <v>3</v>
      </c>
      <c r="AD246" s="4">
        <v>3</v>
      </c>
      <c r="AE246" s="4" t="s">
        <v>21</v>
      </c>
      <c r="AF246" s="4" t="s">
        <v>4</v>
      </c>
      <c r="AG246" s="4"/>
    </row>
    <row r="247" spans="1:33" x14ac:dyDescent="0.25">
      <c r="A247" s="4" t="s">
        <v>1066</v>
      </c>
      <c r="B247" s="4">
        <v>149</v>
      </c>
      <c r="C247" s="4" t="s">
        <v>1066</v>
      </c>
      <c r="D247" s="4">
        <v>0</v>
      </c>
      <c r="E247" s="5">
        <v>1521736870000</v>
      </c>
      <c r="F247" s="5">
        <v>1521736893000</v>
      </c>
      <c r="G247" s="4">
        <v>0</v>
      </c>
      <c r="H247" s="6">
        <v>52351128</v>
      </c>
      <c r="I247" s="6">
        <v>4820949</v>
      </c>
      <c r="J247" s="4" t="s">
        <v>1441</v>
      </c>
      <c r="K247" s="4">
        <v>3</v>
      </c>
      <c r="L247" s="13">
        <v>5</v>
      </c>
      <c r="M247" s="13">
        <v>29</v>
      </c>
      <c r="N247" s="4" t="s">
        <v>2446</v>
      </c>
      <c r="O247" s="4" t="s">
        <v>2446</v>
      </c>
      <c r="P247" s="4" t="s">
        <v>2446</v>
      </c>
      <c r="Q247" s="4" t="s">
        <v>1068</v>
      </c>
      <c r="R247" s="4"/>
      <c r="S247" s="4">
        <v>1</v>
      </c>
      <c r="T247" s="4">
        <v>0</v>
      </c>
      <c r="U247" s="4">
        <v>3</v>
      </c>
      <c r="V247" s="5">
        <v>1521549593000</v>
      </c>
      <c r="W247" s="5">
        <v>1521553193000</v>
      </c>
      <c r="X247" s="5">
        <v>1521555893000</v>
      </c>
      <c r="Y247" s="4">
        <v>68</v>
      </c>
      <c r="Z247" s="4">
        <v>28400</v>
      </c>
      <c r="AA247" s="4">
        <v>229</v>
      </c>
      <c r="AB247" s="4">
        <v>246</v>
      </c>
      <c r="AC247" s="4">
        <v>1</v>
      </c>
      <c r="AD247" s="4">
        <v>0</v>
      </c>
      <c r="AE247" s="4" t="s">
        <v>68</v>
      </c>
      <c r="AF247" s="4" t="s">
        <v>4</v>
      </c>
      <c r="AG247" s="4"/>
    </row>
    <row r="248" spans="1:33" x14ac:dyDescent="0.25">
      <c r="A248" s="4" t="s">
        <v>1538</v>
      </c>
      <c r="B248" s="4">
        <v>178</v>
      </c>
      <c r="C248" s="4" t="s">
        <v>1538</v>
      </c>
      <c r="D248" s="4">
        <v>2</v>
      </c>
      <c r="E248" s="5">
        <v>1521737198000</v>
      </c>
      <c r="F248" s="5">
        <v>1521737203000</v>
      </c>
      <c r="G248" s="4">
        <v>0</v>
      </c>
      <c r="H248" s="6">
        <v>52348412</v>
      </c>
      <c r="I248" s="6">
        <v>4831521</v>
      </c>
      <c r="J248" s="4" t="s">
        <v>1111</v>
      </c>
      <c r="K248" s="4">
        <v>3</v>
      </c>
      <c r="L248" s="13">
        <v>5</v>
      </c>
      <c r="M248" s="13">
        <v>29</v>
      </c>
      <c r="N248" s="4" t="s">
        <v>3148</v>
      </c>
      <c r="O248" s="4">
        <v>41671</v>
      </c>
      <c r="P248" s="4">
        <v>1066</v>
      </c>
      <c r="Q248" s="4" t="s">
        <v>1540</v>
      </c>
      <c r="R248" s="4"/>
      <c r="S248" s="4">
        <v>3</v>
      </c>
      <c r="T248" s="4">
        <v>0</v>
      </c>
      <c r="U248" s="4">
        <v>5</v>
      </c>
      <c r="V248" s="5">
        <v>1521729259000</v>
      </c>
      <c r="W248" s="5">
        <v>1521732859000</v>
      </c>
      <c r="X248" s="5">
        <v>1521735559000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2</v>
      </c>
      <c r="AE248" s="4" t="s">
        <v>3</v>
      </c>
      <c r="AF248" s="4" t="s">
        <v>4</v>
      </c>
      <c r="AG248" s="4"/>
    </row>
    <row r="249" spans="1:33" x14ac:dyDescent="0.25">
      <c r="A249" s="4" t="s">
        <v>2116</v>
      </c>
      <c r="B249" s="4">
        <v>34</v>
      </c>
      <c r="C249" s="4" t="s">
        <v>2116</v>
      </c>
      <c r="D249" s="4">
        <v>0</v>
      </c>
      <c r="E249" s="5">
        <v>1521737704000</v>
      </c>
      <c r="F249" s="5">
        <v>1521737707000</v>
      </c>
      <c r="G249" s="4">
        <v>0</v>
      </c>
      <c r="H249" s="6">
        <v>52359285</v>
      </c>
      <c r="I249" s="6">
        <v>4819238</v>
      </c>
      <c r="J249" s="4" t="s">
        <v>2078</v>
      </c>
      <c r="K249" s="4">
        <v>3</v>
      </c>
      <c r="L249" s="13">
        <v>5</v>
      </c>
      <c r="M249" s="13">
        <v>29</v>
      </c>
      <c r="N249" s="4" t="s">
        <v>3163</v>
      </c>
      <c r="O249" s="4">
        <v>12</v>
      </c>
      <c r="P249" s="4" t="s">
        <v>3164</v>
      </c>
      <c r="Q249" s="4" t="s">
        <v>2118</v>
      </c>
      <c r="R249" s="4"/>
      <c r="S249" s="4">
        <v>1</v>
      </c>
      <c r="T249" s="4">
        <v>0</v>
      </c>
      <c r="U249" s="4">
        <v>2</v>
      </c>
      <c r="V249" s="5">
        <v>1521728213000</v>
      </c>
      <c r="W249" s="5">
        <v>1521731813000</v>
      </c>
      <c r="X249" s="5">
        <v>1521734513000</v>
      </c>
      <c r="Y249" s="4">
        <v>303</v>
      </c>
      <c r="Z249" s="4">
        <v>28400</v>
      </c>
      <c r="AA249" s="4">
        <v>202</v>
      </c>
      <c r="AB249" s="4">
        <v>74</v>
      </c>
      <c r="AC249" s="4">
        <v>1</v>
      </c>
      <c r="AD249" s="4">
        <v>0</v>
      </c>
      <c r="AE249" s="4" t="s">
        <v>11</v>
      </c>
      <c r="AF249" s="4" t="s">
        <v>4</v>
      </c>
      <c r="AG249" s="4"/>
    </row>
    <row r="250" spans="1:33" x14ac:dyDescent="0.25">
      <c r="A250" s="4" t="s">
        <v>538</v>
      </c>
      <c r="B250" s="4">
        <v>202</v>
      </c>
      <c r="C250" s="4" t="s">
        <v>538</v>
      </c>
      <c r="D250" s="4">
        <v>4</v>
      </c>
      <c r="E250" s="5">
        <v>1521734033000</v>
      </c>
      <c r="F250" s="5">
        <v>1521734035000</v>
      </c>
      <c r="G250" s="4">
        <v>0</v>
      </c>
      <c r="H250" s="6">
        <v>52357511</v>
      </c>
      <c r="I250" s="6">
        <v>4827228</v>
      </c>
      <c r="J250" s="4" t="s">
        <v>1120</v>
      </c>
      <c r="K250" s="4">
        <v>3</v>
      </c>
      <c r="L250" s="13">
        <v>5</v>
      </c>
      <c r="M250" s="13">
        <v>29</v>
      </c>
      <c r="N250" s="4" t="s">
        <v>3187</v>
      </c>
      <c r="O250" s="4">
        <v>117</v>
      </c>
      <c r="P250" s="4" t="s">
        <v>3188</v>
      </c>
      <c r="Q250" s="4" t="s">
        <v>540</v>
      </c>
      <c r="R250" s="4"/>
      <c r="S250" s="4">
        <v>2</v>
      </c>
      <c r="T250" s="4">
        <v>0</v>
      </c>
      <c r="U250" s="4">
        <v>3</v>
      </c>
      <c r="V250" s="5">
        <v>1521725126000</v>
      </c>
      <c r="W250" s="5">
        <v>1521728726000</v>
      </c>
      <c r="X250" s="5">
        <v>1521731426000</v>
      </c>
      <c r="Y250" s="4">
        <v>68</v>
      </c>
      <c r="Z250" s="4">
        <v>28400</v>
      </c>
      <c r="AA250" s="4">
        <v>243</v>
      </c>
      <c r="AB250" s="4">
        <v>268</v>
      </c>
      <c r="AC250" s="4">
        <v>2</v>
      </c>
      <c r="AD250" s="4">
        <v>4</v>
      </c>
      <c r="AE250" s="4" t="s">
        <v>68</v>
      </c>
      <c r="AF250" s="4" t="s">
        <v>4</v>
      </c>
      <c r="AG250" s="4"/>
    </row>
    <row r="251" spans="1:33" x14ac:dyDescent="0.25">
      <c r="A251" s="4" t="s">
        <v>2068</v>
      </c>
      <c r="B251" s="4">
        <v>135</v>
      </c>
      <c r="C251" s="4" t="s">
        <v>2068</v>
      </c>
      <c r="D251" s="4">
        <v>0</v>
      </c>
      <c r="E251" s="5">
        <v>1521737925000</v>
      </c>
      <c r="F251" s="5">
        <v>1521737926000</v>
      </c>
      <c r="G251" s="4">
        <v>0</v>
      </c>
      <c r="H251" s="6">
        <v>5235238</v>
      </c>
      <c r="I251" s="6">
        <v>4831439</v>
      </c>
      <c r="J251" s="4" t="s">
        <v>1375</v>
      </c>
      <c r="K251" s="4">
        <v>3</v>
      </c>
      <c r="L251" s="13">
        <v>5</v>
      </c>
      <c r="M251" s="13">
        <v>29</v>
      </c>
      <c r="N251" s="4" t="s">
        <v>3218</v>
      </c>
      <c r="O251" s="4">
        <v>214</v>
      </c>
      <c r="P251" s="4" t="s">
        <v>3219</v>
      </c>
      <c r="Q251" s="4" t="s">
        <v>2070</v>
      </c>
      <c r="R251" s="4"/>
      <c r="S251" s="4">
        <v>2</v>
      </c>
      <c r="T251" s="4">
        <v>0</v>
      </c>
      <c r="U251" s="4">
        <v>4</v>
      </c>
      <c r="V251" s="5">
        <v>1521734476000</v>
      </c>
      <c r="W251" s="5">
        <v>1521738076000</v>
      </c>
      <c r="X251" s="5">
        <v>1521740776000</v>
      </c>
      <c r="Y251" s="4">
        <v>248</v>
      </c>
      <c r="Z251" s="4">
        <v>28400</v>
      </c>
      <c r="AA251" s="4">
        <v>266</v>
      </c>
      <c r="AB251" s="4">
        <v>103</v>
      </c>
      <c r="AC251" s="4">
        <v>2</v>
      </c>
      <c r="AD251" s="4">
        <v>0</v>
      </c>
      <c r="AE251" s="4" t="s">
        <v>214</v>
      </c>
      <c r="AF251" s="4" t="s">
        <v>4</v>
      </c>
      <c r="AG251" s="4"/>
    </row>
    <row r="252" spans="1:33" x14ac:dyDescent="0.25">
      <c r="A252" s="4" t="s">
        <v>1804</v>
      </c>
      <c r="B252" s="4">
        <v>125</v>
      </c>
      <c r="C252" s="4" t="s">
        <v>1804</v>
      </c>
      <c r="D252" s="4">
        <v>0</v>
      </c>
      <c r="E252" s="5">
        <v>1521734062000</v>
      </c>
      <c r="F252" s="5">
        <v>1521734075000</v>
      </c>
      <c r="G252" s="4">
        <v>0</v>
      </c>
      <c r="H252" s="6">
        <v>5235857</v>
      </c>
      <c r="I252" s="6">
        <v>4821589</v>
      </c>
      <c r="J252" s="4" t="s">
        <v>1906</v>
      </c>
      <c r="K252" s="4">
        <v>3</v>
      </c>
      <c r="L252" s="13">
        <v>5</v>
      </c>
      <c r="M252" s="13">
        <v>29</v>
      </c>
      <c r="N252" s="4" t="s">
        <v>3322</v>
      </c>
      <c r="O252" s="4">
        <v>165</v>
      </c>
      <c r="P252" s="4" t="s">
        <v>3323</v>
      </c>
      <c r="Q252" s="4" t="s">
        <v>1806</v>
      </c>
      <c r="R252" s="4"/>
      <c r="S252" s="4">
        <v>1</v>
      </c>
      <c r="T252" s="4">
        <v>0</v>
      </c>
      <c r="U252" s="4">
        <v>2</v>
      </c>
      <c r="V252" s="5">
        <v>1521727682000</v>
      </c>
      <c r="W252" s="5">
        <v>1521731282000</v>
      </c>
      <c r="X252" s="5">
        <v>1521733982000</v>
      </c>
      <c r="Y252" s="4">
        <v>310</v>
      </c>
      <c r="Z252" s="4">
        <v>28400</v>
      </c>
      <c r="AA252" s="4">
        <v>249</v>
      </c>
      <c r="AB252" s="4">
        <v>78</v>
      </c>
      <c r="AC252" s="4">
        <v>1</v>
      </c>
      <c r="AD252" s="4">
        <v>0</v>
      </c>
      <c r="AE252" s="4" t="s">
        <v>38</v>
      </c>
      <c r="AF252" s="4" t="s">
        <v>4</v>
      </c>
      <c r="AG252" s="4"/>
    </row>
    <row r="253" spans="1:33" x14ac:dyDescent="0.25">
      <c r="A253" s="4" t="s">
        <v>1526</v>
      </c>
      <c r="B253" s="4">
        <v>134</v>
      </c>
      <c r="C253" s="4" t="s">
        <v>1526</v>
      </c>
      <c r="D253" s="4">
        <v>5</v>
      </c>
      <c r="E253" s="5">
        <v>1521731277000</v>
      </c>
      <c r="F253" s="5">
        <v>1521731278000</v>
      </c>
      <c r="G253" s="4">
        <v>0</v>
      </c>
      <c r="H253" s="6">
        <v>52359487</v>
      </c>
      <c r="I253" s="6">
        <v>4821735</v>
      </c>
      <c r="J253" s="4" t="s">
        <v>930</v>
      </c>
      <c r="K253" s="4">
        <v>3</v>
      </c>
      <c r="L253" s="13">
        <v>5</v>
      </c>
      <c r="M253" s="13">
        <v>29</v>
      </c>
      <c r="N253" s="4" t="s">
        <v>3322</v>
      </c>
      <c r="O253" s="4">
        <v>90</v>
      </c>
      <c r="P253" s="4" t="s">
        <v>3470</v>
      </c>
      <c r="Q253" s="4" t="s">
        <v>1528</v>
      </c>
      <c r="R253" s="4"/>
      <c r="S253" s="4">
        <v>2</v>
      </c>
      <c r="T253" s="4">
        <v>0</v>
      </c>
      <c r="U253" s="4">
        <v>3</v>
      </c>
      <c r="V253" s="5">
        <v>1521731273000</v>
      </c>
      <c r="W253" s="5">
        <v>1521734873000</v>
      </c>
      <c r="X253" s="5">
        <v>1521737573000</v>
      </c>
      <c r="Y253" s="4">
        <v>135</v>
      </c>
      <c r="Z253" s="4">
        <v>28400</v>
      </c>
      <c r="AA253" s="4">
        <v>205</v>
      </c>
      <c r="AB253" s="4">
        <v>35</v>
      </c>
      <c r="AC253" s="4">
        <v>2</v>
      </c>
      <c r="AD253" s="4">
        <v>5</v>
      </c>
      <c r="AE253" s="4" t="s">
        <v>23</v>
      </c>
      <c r="AF253" s="4" t="s">
        <v>4</v>
      </c>
      <c r="AG253" s="4"/>
    </row>
    <row r="254" spans="1:33" x14ac:dyDescent="0.25">
      <c r="A254" s="4" t="s">
        <v>1478</v>
      </c>
      <c r="B254" s="4">
        <v>248</v>
      </c>
      <c r="C254" s="4" t="s">
        <v>1478</v>
      </c>
      <c r="D254" s="4">
        <v>0</v>
      </c>
      <c r="E254" s="5">
        <v>1521731508000</v>
      </c>
      <c r="F254" s="5">
        <v>1521731515000</v>
      </c>
      <c r="G254" s="4">
        <v>0</v>
      </c>
      <c r="H254" s="6">
        <v>52350909</v>
      </c>
      <c r="I254" s="6">
        <v>4823465</v>
      </c>
      <c r="J254" s="4" t="s">
        <v>1173</v>
      </c>
      <c r="K254" s="4">
        <v>3</v>
      </c>
      <c r="L254" s="13">
        <v>5</v>
      </c>
      <c r="M254" s="13">
        <v>29</v>
      </c>
      <c r="N254" s="4" t="s">
        <v>3581</v>
      </c>
      <c r="O254" s="4">
        <v>125</v>
      </c>
      <c r="P254" s="4" t="s">
        <v>3582</v>
      </c>
      <c r="Q254" s="4" t="s">
        <v>1480</v>
      </c>
      <c r="R254" s="4"/>
      <c r="S254" s="4">
        <v>1</v>
      </c>
      <c r="T254" s="4">
        <v>0</v>
      </c>
      <c r="U254" s="4">
        <v>5</v>
      </c>
      <c r="V254" s="5">
        <v>1521731508000</v>
      </c>
      <c r="W254" s="5">
        <v>1521735108000</v>
      </c>
      <c r="X254" s="5">
        <v>1521737808000</v>
      </c>
      <c r="Y254" s="4">
        <v>249</v>
      </c>
      <c r="Z254" s="4">
        <v>28400</v>
      </c>
      <c r="AA254" s="4">
        <v>253</v>
      </c>
      <c r="AB254" s="4">
        <v>275</v>
      </c>
      <c r="AC254" s="4">
        <v>1</v>
      </c>
      <c r="AD254" s="4">
        <v>0</v>
      </c>
      <c r="AE254" s="4" t="s">
        <v>3</v>
      </c>
      <c r="AF254" s="4" t="s">
        <v>4</v>
      </c>
      <c r="AG254" s="4"/>
    </row>
    <row r="255" spans="1:33" x14ac:dyDescent="0.25">
      <c r="A255" s="4" t="s">
        <v>1544</v>
      </c>
      <c r="B255" s="4">
        <v>190</v>
      </c>
      <c r="C255" s="4" t="s">
        <v>1544</v>
      </c>
      <c r="D255" s="4">
        <v>4</v>
      </c>
      <c r="E255" s="5">
        <v>1521736261000</v>
      </c>
      <c r="F255" s="5">
        <v>1521736278000</v>
      </c>
      <c r="G255" s="4">
        <v>0</v>
      </c>
      <c r="H255" s="6">
        <v>52358765</v>
      </c>
      <c r="I255" s="6">
        <v>4828235</v>
      </c>
      <c r="J255" s="4" t="s">
        <v>1076</v>
      </c>
      <c r="K255" s="4">
        <v>3</v>
      </c>
      <c r="L255" s="13">
        <v>5</v>
      </c>
      <c r="M255" s="13">
        <v>29</v>
      </c>
      <c r="N255" s="4" t="s">
        <v>2887</v>
      </c>
      <c r="O255" s="4">
        <v>471</v>
      </c>
      <c r="P255" s="4" t="s">
        <v>2888</v>
      </c>
      <c r="Q255" s="4" t="s">
        <v>1546</v>
      </c>
      <c r="R255" s="4"/>
      <c r="S255" s="4">
        <v>1</v>
      </c>
      <c r="T255" s="4">
        <v>0</v>
      </c>
      <c r="U255" s="4">
        <v>1</v>
      </c>
      <c r="V255" s="5">
        <v>1521557063000</v>
      </c>
      <c r="W255" s="5">
        <v>1521560663000</v>
      </c>
      <c r="X255" s="5">
        <v>1521563363000</v>
      </c>
      <c r="Y255" s="4">
        <v>320</v>
      </c>
      <c r="Z255" s="4">
        <v>28400</v>
      </c>
      <c r="AA255" s="4">
        <v>230</v>
      </c>
      <c r="AB255" s="4">
        <v>105</v>
      </c>
      <c r="AC255" s="4">
        <v>1</v>
      </c>
      <c r="AD255" s="4">
        <v>4</v>
      </c>
      <c r="AE255" s="4" t="s">
        <v>111</v>
      </c>
      <c r="AF255" s="4" t="s">
        <v>4</v>
      </c>
      <c r="AG255" s="4"/>
    </row>
    <row r="256" spans="1:33" x14ac:dyDescent="0.25">
      <c r="A256" s="4" t="s">
        <v>956</v>
      </c>
      <c r="B256" s="4">
        <v>122</v>
      </c>
      <c r="C256" s="4" t="s">
        <v>956</v>
      </c>
      <c r="D256" s="4">
        <v>0</v>
      </c>
      <c r="E256" s="5">
        <v>1521739086000</v>
      </c>
      <c r="F256" s="5">
        <v>1521739089000</v>
      </c>
      <c r="G256" s="4">
        <v>0</v>
      </c>
      <c r="H256" s="6">
        <v>52359058</v>
      </c>
      <c r="I256" s="6">
        <v>4818844</v>
      </c>
      <c r="J256" s="4" t="s">
        <v>1791</v>
      </c>
      <c r="K256" s="4">
        <v>3</v>
      </c>
      <c r="L256" s="13">
        <v>5</v>
      </c>
      <c r="M256" s="13">
        <v>29</v>
      </c>
      <c r="N256" s="4" t="s">
        <v>2446</v>
      </c>
      <c r="O256" s="4" t="s">
        <v>2446</v>
      </c>
      <c r="P256" s="4" t="s">
        <v>2446</v>
      </c>
      <c r="Q256" s="4" t="s">
        <v>958</v>
      </c>
      <c r="R256" s="4"/>
      <c r="S256" s="4">
        <v>1</v>
      </c>
      <c r="T256" s="4">
        <v>0</v>
      </c>
      <c r="U256" s="4">
        <v>5</v>
      </c>
      <c r="V256" s="5">
        <v>1521739086000</v>
      </c>
      <c r="W256" s="5">
        <v>1521742686000</v>
      </c>
      <c r="X256" s="5">
        <v>1521745386000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1</v>
      </c>
      <c r="AD256" s="4">
        <v>0</v>
      </c>
      <c r="AE256" s="4" t="s">
        <v>4</v>
      </c>
      <c r="AF256" s="4" t="s">
        <v>4</v>
      </c>
      <c r="AG256" s="4"/>
    </row>
    <row r="257" spans="1:33" x14ac:dyDescent="0.25">
      <c r="A257" s="7" t="s">
        <v>152</v>
      </c>
      <c r="B257" s="4">
        <v>316</v>
      </c>
      <c r="C257" s="7" t="s">
        <v>152</v>
      </c>
      <c r="D257" s="4">
        <v>0</v>
      </c>
      <c r="E257" s="5">
        <v>1521733026000</v>
      </c>
      <c r="F257" s="5">
        <v>1521733029000</v>
      </c>
      <c r="G257" s="4">
        <v>0</v>
      </c>
      <c r="H257" s="6">
        <v>5236574</v>
      </c>
      <c r="I257" s="6">
        <v>4826502</v>
      </c>
      <c r="J257" s="4" t="s">
        <v>1974</v>
      </c>
      <c r="K257" s="4">
        <v>3</v>
      </c>
      <c r="L257" s="13">
        <v>5</v>
      </c>
      <c r="M257" s="13">
        <v>29</v>
      </c>
      <c r="N257" s="4" t="s">
        <v>3625</v>
      </c>
      <c r="O257" s="4">
        <v>839</v>
      </c>
      <c r="P257" s="4">
        <v>1064</v>
      </c>
      <c r="Q257" s="4" t="s">
        <v>154</v>
      </c>
      <c r="R257" s="4"/>
      <c r="S257" s="4">
        <v>2</v>
      </c>
      <c r="T257" s="4">
        <v>0</v>
      </c>
      <c r="U257" s="4">
        <v>5</v>
      </c>
      <c r="V257" s="5">
        <v>1521723653000</v>
      </c>
      <c r="W257" s="5">
        <v>1521727253000</v>
      </c>
      <c r="X257" s="5">
        <v>1521729953000</v>
      </c>
      <c r="Y257" s="4">
        <v>249</v>
      </c>
      <c r="Z257" s="4">
        <v>28400</v>
      </c>
      <c r="AA257" s="4">
        <v>274</v>
      </c>
      <c r="AB257" s="4">
        <v>275</v>
      </c>
      <c r="AC257" s="4">
        <v>2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1677</v>
      </c>
      <c r="B258" s="4">
        <v>149</v>
      </c>
      <c r="C258" s="4" t="s">
        <v>1677</v>
      </c>
      <c r="D258" s="4">
        <v>2</v>
      </c>
      <c r="E258" s="5">
        <v>1521739309000</v>
      </c>
      <c r="F258" s="5">
        <v>1521739313000</v>
      </c>
      <c r="G258" s="4">
        <v>0</v>
      </c>
      <c r="H258" s="6">
        <v>52359409</v>
      </c>
      <c r="I258" s="6">
        <v>4831639</v>
      </c>
      <c r="J258" s="4" t="s">
        <v>846</v>
      </c>
      <c r="K258" s="4">
        <v>3</v>
      </c>
      <c r="L258" s="13">
        <v>5</v>
      </c>
      <c r="M258" s="13">
        <v>29</v>
      </c>
      <c r="N258" s="4" t="s">
        <v>2901</v>
      </c>
      <c r="O258" s="4" t="s">
        <v>2902</v>
      </c>
      <c r="P258" s="4" t="s">
        <v>2903</v>
      </c>
      <c r="Q258" s="4" t="s">
        <v>1679</v>
      </c>
      <c r="R258" s="4"/>
      <c r="S258" s="4">
        <v>3</v>
      </c>
      <c r="T258" s="4">
        <v>0</v>
      </c>
      <c r="U258" s="4">
        <v>2</v>
      </c>
      <c r="V258" s="5">
        <v>1521721064000</v>
      </c>
      <c r="W258" s="5">
        <v>1521724664000</v>
      </c>
      <c r="X258" s="5">
        <v>1521727364000</v>
      </c>
      <c r="Y258" s="4">
        <v>103</v>
      </c>
      <c r="Z258" s="4">
        <v>28400</v>
      </c>
      <c r="AA258" s="4">
        <v>271</v>
      </c>
      <c r="AB258" s="4">
        <v>116</v>
      </c>
      <c r="AC258" s="4">
        <v>3</v>
      </c>
      <c r="AD258" s="4">
        <v>2</v>
      </c>
      <c r="AE258" s="4" t="s">
        <v>54</v>
      </c>
      <c r="AF258" s="4" t="s">
        <v>4</v>
      </c>
      <c r="AG258" s="4"/>
    </row>
    <row r="259" spans="1:33" x14ac:dyDescent="0.25">
      <c r="A259" s="4" t="s">
        <v>1760</v>
      </c>
      <c r="B259" s="4">
        <v>196</v>
      </c>
      <c r="C259" s="4" t="s">
        <v>1760</v>
      </c>
      <c r="D259" s="4">
        <v>0</v>
      </c>
      <c r="E259" s="5">
        <v>1521738674000</v>
      </c>
      <c r="F259" s="5">
        <v>1521738677000</v>
      </c>
      <c r="G259" s="4">
        <v>0</v>
      </c>
      <c r="H259" s="6">
        <v>52368887</v>
      </c>
      <c r="I259" s="6">
        <v>4830887</v>
      </c>
      <c r="J259" s="4" t="s">
        <v>4666</v>
      </c>
      <c r="K259" s="4">
        <v>3</v>
      </c>
      <c r="L259" s="13">
        <v>5</v>
      </c>
      <c r="M259" s="13">
        <v>29</v>
      </c>
      <c r="N259" s="4" t="s">
        <v>2929</v>
      </c>
      <c r="O259" s="4">
        <v>63</v>
      </c>
      <c r="P259" s="4" t="s">
        <v>2930</v>
      </c>
      <c r="Q259" s="4" t="s">
        <v>1762</v>
      </c>
      <c r="R259" s="4"/>
      <c r="S259" s="4">
        <v>3</v>
      </c>
      <c r="T259" s="4">
        <v>0</v>
      </c>
      <c r="U259" s="4">
        <v>5</v>
      </c>
      <c r="V259" s="5">
        <v>1521560323000</v>
      </c>
      <c r="W259" s="5">
        <v>1521563923000</v>
      </c>
      <c r="X259" s="5">
        <v>1521566623000</v>
      </c>
      <c r="Y259" s="4">
        <v>249</v>
      </c>
      <c r="Z259" s="4">
        <v>28400</v>
      </c>
      <c r="AA259" s="4">
        <v>274</v>
      </c>
      <c r="AB259" s="4">
        <v>107</v>
      </c>
      <c r="AC259" s="4">
        <v>3</v>
      </c>
      <c r="AD259" s="4">
        <v>0</v>
      </c>
      <c r="AE259" s="4" t="s">
        <v>3</v>
      </c>
      <c r="AF259" s="4" t="s">
        <v>4</v>
      </c>
      <c r="AG259" s="4"/>
    </row>
    <row r="260" spans="1:33" x14ac:dyDescent="0.25">
      <c r="A260" s="4" t="s">
        <v>1952</v>
      </c>
      <c r="B260" s="4">
        <v>113</v>
      </c>
      <c r="C260" s="4" t="s">
        <v>1952</v>
      </c>
      <c r="D260" s="4">
        <v>0</v>
      </c>
      <c r="E260" s="5">
        <v>1521720573000</v>
      </c>
      <c r="F260" s="5">
        <v>1521723262000</v>
      </c>
      <c r="G260" s="4">
        <v>0</v>
      </c>
      <c r="H260" s="6">
        <v>52366994</v>
      </c>
      <c r="I260" s="6">
        <v>4831581</v>
      </c>
      <c r="J260" s="4" t="s">
        <v>1930</v>
      </c>
      <c r="K260" s="4">
        <v>3</v>
      </c>
      <c r="L260" s="13">
        <v>5</v>
      </c>
      <c r="M260" s="13">
        <v>29</v>
      </c>
      <c r="N260" s="4" t="s">
        <v>3721</v>
      </c>
      <c r="O260" s="4">
        <v>15</v>
      </c>
      <c r="P260" s="4" t="s">
        <v>3722</v>
      </c>
      <c r="Q260" s="4" t="s">
        <v>1954</v>
      </c>
      <c r="R260" s="4"/>
      <c r="S260" s="4">
        <v>3</v>
      </c>
      <c r="T260" s="4">
        <v>0</v>
      </c>
      <c r="U260" s="4">
        <v>3</v>
      </c>
      <c r="V260" s="5">
        <v>1521720572000</v>
      </c>
      <c r="W260" s="5">
        <v>1521724172000</v>
      </c>
      <c r="X260" s="5">
        <v>1521726872000</v>
      </c>
      <c r="Y260" s="4">
        <v>68</v>
      </c>
      <c r="Z260" s="4">
        <v>28400</v>
      </c>
      <c r="AA260" s="4">
        <v>243</v>
      </c>
      <c r="AB260" s="4">
        <v>268</v>
      </c>
      <c r="AC260" s="4">
        <v>3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149</v>
      </c>
      <c r="B261" s="4">
        <v>131</v>
      </c>
      <c r="C261" s="4" t="s">
        <v>149</v>
      </c>
      <c r="D261" s="4">
        <v>0</v>
      </c>
      <c r="E261" s="5">
        <v>1521738738000</v>
      </c>
      <c r="F261" s="5">
        <v>1521738744000</v>
      </c>
      <c r="G261" s="4">
        <v>0</v>
      </c>
      <c r="H261" s="6">
        <v>52350172</v>
      </c>
      <c r="I261" s="6">
        <v>48416</v>
      </c>
      <c r="J261" s="4" t="s">
        <v>1962</v>
      </c>
      <c r="K261" s="4">
        <v>3</v>
      </c>
      <c r="L261" s="13">
        <v>5</v>
      </c>
      <c r="M261" s="13">
        <v>30</v>
      </c>
      <c r="N261" s="4" t="s">
        <v>2593</v>
      </c>
      <c r="O261" s="4">
        <v>43255</v>
      </c>
      <c r="P261" s="4" t="s">
        <v>2594</v>
      </c>
      <c r="Q261" s="4" t="s">
        <v>151</v>
      </c>
      <c r="R261" s="4"/>
      <c r="S261" s="4">
        <v>1</v>
      </c>
      <c r="T261" s="4">
        <v>0</v>
      </c>
      <c r="U261" s="4">
        <v>5</v>
      </c>
      <c r="V261" s="5">
        <v>1521726140000</v>
      </c>
      <c r="W261" s="5">
        <v>1521729740000</v>
      </c>
      <c r="X261" s="5">
        <v>1521732440000</v>
      </c>
      <c r="Y261" s="4">
        <v>249</v>
      </c>
      <c r="Z261" s="4">
        <v>28400</v>
      </c>
      <c r="AA261" s="4">
        <v>253</v>
      </c>
      <c r="AB261" s="4">
        <v>275</v>
      </c>
      <c r="AC261" s="4">
        <v>1</v>
      </c>
      <c r="AD261" s="4">
        <v>0</v>
      </c>
      <c r="AE261" s="4" t="s">
        <v>3</v>
      </c>
      <c r="AF261" s="4" t="s">
        <v>4</v>
      </c>
      <c r="AG261" s="4"/>
    </row>
    <row r="262" spans="1:33" x14ac:dyDescent="0.25">
      <c r="A262" s="4" t="s">
        <v>866</v>
      </c>
      <c r="B262" s="4">
        <v>130</v>
      </c>
      <c r="C262" s="4" t="s">
        <v>866</v>
      </c>
      <c r="D262" s="4">
        <v>1</v>
      </c>
      <c r="E262" s="5">
        <v>1521732764000</v>
      </c>
      <c r="F262" s="5">
        <v>1521732767000</v>
      </c>
      <c r="G262" s="4">
        <v>0</v>
      </c>
      <c r="H262" s="6">
        <v>52353009</v>
      </c>
      <c r="I262" s="6">
        <v>4838152</v>
      </c>
      <c r="J262" s="4" t="s">
        <v>1539</v>
      </c>
      <c r="K262" s="4">
        <v>3</v>
      </c>
      <c r="L262" s="13">
        <v>5</v>
      </c>
      <c r="M262" s="13">
        <v>30</v>
      </c>
      <c r="N262" s="4" t="s">
        <v>3036</v>
      </c>
      <c r="O262" s="4">
        <v>45</v>
      </c>
      <c r="P262" s="4" t="s">
        <v>3037</v>
      </c>
      <c r="Q262" s="4" t="s">
        <v>868</v>
      </c>
      <c r="R262" s="4"/>
      <c r="S262" s="4">
        <v>3</v>
      </c>
      <c r="T262" s="4">
        <v>0</v>
      </c>
      <c r="U262" s="4">
        <v>1</v>
      </c>
      <c r="V262" s="5">
        <v>1521731837000</v>
      </c>
      <c r="W262" s="5">
        <v>1521735437000</v>
      </c>
      <c r="X262" s="5">
        <v>1521738137000</v>
      </c>
      <c r="Y262" s="4">
        <v>361</v>
      </c>
      <c r="Z262" s="4">
        <v>28400</v>
      </c>
      <c r="AA262" s="4">
        <v>244</v>
      </c>
      <c r="AB262" s="4">
        <v>254</v>
      </c>
      <c r="AC262" s="4">
        <v>3</v>
      </c>
      <c r="AD262" s="4">
        <v>1</v>
      </c>
      <c r="AE262" s="4" t="s">
        <v>21</v>
      </c>
      <c r="AF262" s="4" t="s">
        <v>4</v>
      </c>
      <c r="AG262" s="4"/>
    </row>
    <row r="263" spans="1:33" x14ac:dyDescent="0.25">
      <c r="A263" s="4" t="s">
        <v>2092</v>
      </c>
      <c r="B263" s="4">
        <v>130</v>
      </c>
      <c r="C263" s="4" t="s">
        <v>2092</v>
      </c>
      <c r="D263" s="4">
        <v>0</v>
      </c>
      <c r="E263" s="5">
        <v>1521738761000</v>
      </c>
      <c r="F263" s="5">
        <v>1521738776000</v>
      </c>
      <c r="G263" s="4">
        <v>0</v>
      </c>
      <c r="H263" s="6">
        <v>52357243</v>
      </c>
      <c r="I263" s="6">
        <v>4836607</v>
      </c>
      <c r="J263" s="4" t="s">
        <v>1126</v>
      </c>
      <c r="K263" s="4">
        <v>3</v>
      </c>
      <c r="L263" s="13">
        <v>5</v>
      </c>
      <c r="M263" s="13">
        <v>30</v>
      </c>
      <c r="N263" s="4" t="s">
        <v>2446</v>
      </c>
      <c r="O263" s="4" t="s">
        <v>2446</v>
      </c>
      <c r="P263" s="4" t="s">
        <v>2446</v>
      </c>
      <c r="Q263" s="4" t="s">
        <v>2094</v>
      </c>
      <c r="R263" s="4"/>
      <c r="S263" s="4">
        <v>1</v>
      </c>
      <c r="T263" s="4">
        <v>0</v>
      </c>
      <c r="U263" s="4">
        <v>5</v>
      </c>
      <c r="V263" s="5">
        <v>1521726075000</v>
      </c>
      <c r="W263" s="5">
        <v>1521729675000</v>
      </c>
      <c r="X263" s="5">
        <v>1521732375000</v>
      </c>
      <c r="Y263" s="4">
        <v>249</v>
      </c>
      <c r="Z263" s="4">
        <v>28400</v>
      </c>
      <c r="AA263" s="4">
        <v>253</v>
      </c>
      <c r="AB263" s="4">
        <v>275</v>
      </c>
      <c r="AC263" s="4">
        <v>1</v>
      </c>
      <c r="AD263" s="4">
        <v>0</v>
      </c>
      <c r="AE263" s="4" t="s">
        <v>3</v>
      </c>
      <c r="AF263" s="4" t="s">
        <v>4</v>
      </c>
      <c r="AG263" s="4"/>
    </row>
    <row r="264" spans="1:33" x14ac:dyDescent="0.25">
      <c r="A264" s="4" t="s">
        <v>2381</v>
      </c>
      <c r="B264" s="4">
        <v>124</v>
      </c>
      <c r="C264" s="4" t="s">
        <v>2381</v>
      </c>
      <c r="D264" s="4">
        <v>0</v>
      </c>
      <c r="E264" s="5">
        <v>1521731953000</v>
      </c>
      <c r="F264" s="5">
        <v>1521731958000</v>
      </c>
      <c r="G264" s="4">
        <v>0</v>
      </c>
      <c r="H264" s="6">
        <v>52346254</v>
      </c>
      <c r="I264" s="6">
        <v>4834464</v>
      </c>
      <c r="J264" s="4" t="s">
        <v>951</v>
      </c>
      <c r="K264" s="4">
        <v>3</v>
      </c>
      <c r="L264" s="13">
        <v>5</v>
      </c>
      <c r="M264" s="13">
        <v>30</v>
      </c>
      <c r="N264" s="4" t="s">
        <v>2760</v>
      </c>
      <c r="O264" s="4">
        <v>20</v>
      </c>
      <c r="P264" s="4" t="s">
        <v>2761</v>
      </c>
      <c r="Q264" s="4" t="s">
        <v>2383</v>
      </c>
      <c r="R264" s="4"/>
      <c r="S264" s="4">
        <v>2</v>
      </c>
      <c r="T264" s="4">
        <v>0</v>
      </c>
      <c r="U264" s="4" t="s">
        <v>4</v>
      </c>
      <c r="V264" s="5" t="s">
        <v>4</v>
      </c>
      <c r="W264" s="5" t="s">
        <v>4</v>
      </c>
      <c r="X264" s="5" t="s">
        <v>4</v>
      </c>
      <c r="Y264" s="4" t="s">
        <v>4</v>
      </c>
      <c r="Z264" s="4">
        <v>28400</v>
      </c>
      <c r="AA264" s="4" t="s">
        <v>4</v>
      </c>
      <c r="AB264" s="4" t="s">
        <v>4</v>
      </c>
      <c r="AC264" s="4">
        <v>2</v>
      </c>
      <c r="AD264" s="4">
        <v>0</v>
      </c>
      <c r="AE264" s="4" t="s">
        <v>4</v>
      </c>
      <c r="AF264" s="4" t="s">
        <v>4</v>
      </c>
      <c r="AG264" s="4"/>
    </row>
    <row r="265" spans="1:33" x14ac:dyDescent="0.25">
      <c r="A265" s="4" t="s">
        <v>2039</v>
      </c>
      <c r="B265" s="4">
        <v>112</v>
      </c>
      <c r="C265" s="4" t="s">
        <v>2039</v>
      </c>
      <c r="D265" s="4">
        <v>2</v>
      </c>
      <c r="E265" s="5">
        <v>1521738991000</v>
      </c>
      <c r="F265" s="5">
        <v>1521739101000</v>
      </c>
      <c r="G265" s="4">
        <v>0</v>
      </c>
      <c r="H265" s="6">
        <v>52357262</v>
      </c>
      <c r="I265" s="6">
        <v>4834053</v>
      </c>
      <c r="J265" s="4" t="s">
        <v>2261</v>
      </c>
      <c r="K265" s="4">
        <v>3</v>
      </c>
      <c r="L265" s="13">
        <v>5</v>
      </c>
      <c r="M265" s="13">
        <v>30</v>
      </c>
      <c r="N265" s="4" t="s">
        <v>3187</v>
      </c>
      <c r="O265" s="4">
        <v>39</v>
      </c>
      <c r="P265" s="4" t="s">
        <v>3662</v>
      </c>
      <c r="Q265" s="4" t="s">
        <v>2041</v>
      </c>
      <c r="R265" s="4"/>
      <c r="S265" s="4">
        <v>2</v>
      </c>
      <c r="T265" s="4">
        <v>0</v>
      </c>
      <c r="U265" s="4">
        <v>1</v>
      </c>
      <c r="V265" s="5">
        <v>1521738982000</v>
      </c>
      <c r="W265" s="5">
        <v>1521742582000</v>
      </c>
      <c r="X265" s="5">
        <v>1521745282000</v>
      </c>
      <c r="Y265" s="4" t="s">
        <v>4</v>
      </c>
      <c r="Z265" s="4">
        <v>28400</v>
      </c>
      <c r="AA265" s="4" t="s">
        <v>4</v>
      </c>
      <c r="AB265" s="4" t="s">
        <v>4</v>
      </c>
      <c r="AC265" s="4">
        <v>2</v>
      </c>
      <c r="AD265" s="4">
        <v>2</v>
      </c>
      <c r="AE265" s="4" t="s">
        <v>4</v>
      </c>
      <c r="AF265" s="4" t="s">
        <v>4</v>
      </c>
      <c r="AG265" s="4"/>
    </row>
    <row r="266" spans="1:33" x14ac:dyDescent="0.25">
      <c r="A266" s="4" t="s">
        <v>146</v>
      </c>
      <c r="B266" s="4">
        <v>284</v>
      </c>
      <c r="C266" s="4" t="s">
        <v>146</v>
      </c>
      <c r="D266" s="4">
        <v>2</v>
      </c>
      <c r="E266" s="5">
        <v>1521729541000</v>
      </c>
      <c r="F266" s="5">
        <v>1521729555000</v>
      </c>
      <c r="G266" s="4">
        <v>0</v>
      </c>
      <c r="H266" s="6">
        <v>52351386</v>
      </c>
      <c r="I266" s="6">
        <v>4840649</v>
      </c>
      <c r="J266" s="4" t="s">
        <v>2015</v>
      </c>
      <c r="K266" s="4">
        <v>3</v>
      </c>
      <c r="L266" s="13">
        <v>5</v>
      </c>
      <c r="M266" s="13">
        <v>30</v>
      </c>
      <c r="N266" s="4" t="s">
        <v>3716</v>
      </c>
      <c r="O266" s="4">
        <v>342</v>
      </c>
      <c r="P266" s="4">
        <v>1062</v>
      </c>
      <c r="Q266" s="4" t="s">
        <v>148</v>
      </c>
      <c r="R266" s="4"/>
      <c r="S266" s="4">
        <v>1</v>
      </c>
      <c r="T266" s="4">
        <v>0</v>
      </c>
      <c r="U266" s="4">
        <v>1</v>
      </c>
      <c r="V266" s="5">
        <v>1521729537000</v>
      </c>
      <c r="W266" s="5">
        <v>1521733137000</v>
      </c>
      <c r="X266" s="5">
        <v>1521735837000</v>
      </c>
      <c r="Y266" s="4">
        <v>361</v>
      </c>
      <c r="Z266" s="4">
        <v>28400</v>
      </c>
      <c r="AA266" s="4">
        <v>264</v>
      </c>
      <c r="AB266" s="4">
        <v>254</v>
      </c>
      <c r="AC266" s="4">
        <v>1</v>
      </c>
      <c r="AD266" s="4">
        <v>2</v>
      </c>
      <c r="AE266" s="4" t="s">
        <v>21</v>
      </c>
      <c r="AF266" s="4" t="s">
        <v>4</v>
      </c>
      <c r="AG266" s="4"/>
    </row>
    <row r="267" spans="1:33" x14ac:dyDescent="0.25">
      <c r="A267" s="4" t="s">
        <v>453</v>
      </c>
      <c r="B267" s="4">
        <v>289</v>
      </c>
      <c r="C267" s="4" t="s">
        <v>453</v>
      </c>
      <c r="D267" s="4">
        <v>0</v>
      </c>
      <c r="E267" s="5">
        <v>1521736191000</v>
      </c>
      <c r="F267" s="5">
        <v>1521736201000</v>
      </c>
      <c r="G267" s="4">
        <v>0</v>
      </c>
      <c r="H267" s="6">
        <v>52357704</v>
      </c>
      <c r="I267" s="6">
        <v>4845302</v>
      </c>
      <c r="J267" s="4" t="s">
        <v>1049</v>
      </c>
      <c r="K267" s="4">
        <v>3</v>
      </c>
      <c r="L267" s="13">
        <v>5</v>
      </c>
      <c r="M267" s="13">
        <v>30</v>
      </c>
      <c r="N267" s="4" t="s">
        <v>2446</v>
      </c>
      <c r="O267" s="4" t="s">
        <v>2446</v>
      </c>
      <c r="P267" s="4" t="s">
        <v>2446</v>
      </c>
      <c r="Q267" s="4" t="s">
        <v>4</v>
      </c>
      <c r="R267" s="4"/>
      <c r="S267" s="4">
        <v>1</v>
      </c>
      <c r="T267" s="4">
        <v>0</v>
      </c>
      <c r="U267" s="4">
        <v>1</v>
      </c>
      <c r="V267" s="5">
        <v>1521736186000</v>
      </c>
      <c r="W267" s="5">
        <v>1521739786000</v>
      </c>
      <c r="X267" s="5">
        <v>1521742486000</v>
      </c>
      <c r="Y267" s="4" t="s">
        <v>4</v>
      </c>
      <c r="Z267" s="4">
        <v>28400</v>
      </c>
      <c r="AA267" s="4" t="s">
        <v>4</v>
      </c>
      <c r="AB267" s="4" t="s">
        <v>4</v>
      </c>
      <c r="AC267" s="4">
        <v>1</v>
      </c>
      <c r="AD267" s="4">
        <v>0</v>
      </c>
      <c r="AE267" s="4" t="s">
        <v>4</v>
      </c>
      <c r="AF267" s="4" t="s">
        <v>4</v>
      </c>
      <c r="AG267" s="4"/>
    </row>
    <row r="268" spans="1:33" x14ac:dyDescent="0.25">
      <c r="A268" s="4" t="s">
        <v>242</v>
      </c>
      <c r="B268" s="4">
        <v>373</v>
      </c>
      <c r="C268" s="4" t="s">
        <v>242</v>
      </c>
      <c r="D268" s="4">
        <v>0</v>
      </c>
      <c r="E268" s="5">
        <v>1521739299000</v>
      </c>
      <c r="F268" s="5">
        <v>1521739302000</v>
      </c>
      <c r="G268" s="4">
        <v>0</v>
      </c>
      <c r="H268" s="6">
        <v>5237205</v>
      </c>
      <c r="I268" s="6">
        <v>489125</v>
      </c>
      <c r="J268" s="4" t="s">
        <v>1551</v>
      </c>
      <c r="K268" s="4">
        <v>3</v>
      </c>
      <c r="L268" s="13">
        <v>6</v>
      </c>
      <c r="M268" s="13">
        <v>31</v>
      </c>
      <c r="N268" s="4" t="s">
        <v>2454</v>
      </c>
      <c r="O268" s="4" t="s">
        <v>2455</v>
      </c>
      <c r="P268" s="4" t="s">
        <v>2456</v>
      </c>
      <c r="Q268" s="4" t="s">
        <v>244</v>
      </c>
      <c r="R268" s="4"/>
      <c r="S268" s="4">
        <v>2</v>
      </c>
      <c r="T268" s="4">
        <v>0</v>
      </c>
      <c r="U268" s="4">
        <v>5</v>
      </c>
      <c r="V268" s="5">
        <v>1521735841000</v>
      </c>
      <c r="W268" s="5">
        <v>1521739441000</v>
      </c>
      <c r="X268" s="5">
        <v>1521742141000</v>
      </c>
      <c r="Y268" s="4" t="s">
        <v>4</v>
      </c>
      <c r="Z268" s="4">
        <v>28400</v>
      </c>
      <c r="AA268" s="4" t="s">
        <v>4</v>
      </c>
      <c r="AB268" s="4" t="s">
        <v>4</v>
      </c>
      <c r="AC268" s="4">
        <v>2</v>
      </c>
      <c r="AD268" s="4">
        <v>0</v>
      </c>
      <c r="AE268" s="4" t="s">
        <v>4</v>
      </c>
      <c r="AF268" s="4" t="s">
        <v>4</v>
      </c>
      <c r="AG268" s="4"/>
    </row>
    <row r="269" spans="1:33" x14ac:dyDescent="0.25">
      <c r="A269" s="4" t="s">
        <v>541</v>
      </c>
      <c r="B269" s="4">
        <v>334</v>
      </c>
      <c r="C269" s="4" t="s">
        <v>541</v>
      </c>
      <c r="D269" s="4">
        <v>1</v>
      </c>
      <c r="E269" s="5">
        <v>1521738262000</v>
      </c>
      <c r="F269" s="5">
        <v>1521738285000</v>
      </c>
      <c r="G269" s="4">
        <v>0</v>
      </c>
      <c r="H269" s="6">
        <v>52369239</v>
      </c>
      <c r="I269" s="6">
        <v>4891067</v>
      </c>
      <c r="J269" s="4" t="s">
        <v>2208</v>
      </c>
      <c r="K269" s="4">
        <v>3</v>
      </c>
      <c r="L269" s="13">
        <v>6</v>
      </c>
      <c r="M269" s="13">
        <v>31</v>
      </c>
      <c r="N269" s="4" t="s">
        <v>2649</v>
      </c>
      <c r="O269" s="4">
        <v>20</v>
      </c>
      <c r="P269" s="4" t="s">
        <v>2650</v>
      </c>
      <c r="Q269" s="4" t="s">
        <v>543</v>
      </c>
      <c r="R269" s="4"/>
      <c r="S269" s="4">
        <v>2</v>
      </c>
      <c r="T269" s="4">
        <v>0</v>
      </c>
      <c r="U269" s="4">
        <v>5</v>
      </c>
      <c r="V269" s="5">
        <v>1521738260000</v>
      </c>
      <c r="W269" s="5">
        <v>1521741860000</v>
      </c>
      <c r="X269" s="5">
        <v>1521744560000</v>
      </c>
      <c r="Y269" s="4" t="s">
        <v>4</v>
      </c>
      <c r="Z269" s="4">
        <v>28400</v>
      </c>
      <c r="AA269" s="4" t="s">
        <v>4</v>
      </c>
      <c r="AB269" s="4" t="s">
        <v>4</v>
      </c>
      <c r="AC269" s="4">
        <v>2</v>
      </c>
      <c r="AD269" s="4">
        <v>1</v>
      </c>
      <c r="AE269" s="4" t="s">
        <v>4</v>
      </c>
      <c r="AF269" s="4" t="s">
        <v>4</v>
      </c>
      <c r="AG269" s="4"/>
    </row>
    <row r="270" spans="1:33" x14ac:dyDescent="0.25">
      <c r="A270" s="4" t="s">
        <v>2077</v>
      </c>
      <c r="B270" s="4">
        <v>59</v>
      </c>
      <c r="C270" s="4" t="s">
        <v>2077</v>
      </c>
      <c r="D270" s="4">
        <v>5</v>
      </c>
      <c r="E270" s="5">
        <v>1521736920000</v>
      </c>
      <c r="F270" s="5">
        <v>1521736946000</v>
      </c>
      <c r="G270" s="4">
        <v>0</v>
      </c>
      <c r="H270" s="6">
        <v>52379805</v>
      </c>
      <c r="I270" s="6">
        <v>4896059</v>
      </c>
      <c r="J270" s="4" t="s">
        <v>2308</v>
      </c>
      <c r="K270" s="4">
        <v>3</v>
      </c>
      <c r="L270" s="13">
        <v>6</v>
      </c>
      <c r="M270" s="13">
        <v>31</v>
      </c>
      <c r="N270" s="4" t="s">
        <v>2742</v>
      </c>
      <c r="O270" s="4">
        <v>51</v>
      </c>
      <c r="P270" s="4" t="s">
        <v>2743</v>
      </c>
      <c r="Q270" s="4" t="s">
        <v>2079</v>
      </c>
      <c r="R270" s="4"/>
      <c r="S270" s="4">
        <v>1</v>
      </c>
      <c r="T270" s="4">
        <v>0</v>
      </c>
      <c r="U270" s="4">
        <v>5</v>
      </c>
      <c r="V270" s="5">
        <v>1521725465000</v>
      </c>
      <c r="W270" s="5">
        <v>1521729065000</v>
      </c>
      <c r="X270" s="5">
        <v>1521731765000</v>
      </c>
      <c r="Y270" s="4">
        <v>249</v>
      </c>
      <c r="Z270" s="4">
        <v>28400</v>
      </c>
      <c r="AA270" s="4">
        <v>274</v>
      </c>
      <c r="AB270" s="4">
        <v>257</v>
      </c>
      <c r="AC270" s="4">
        <v>1</v>
      </c>
      <c r="AD270" s="4">
        <v>5</v>
      </c>
      <c r="AE270" s="4" t="s">
        <v>3</v>
      </c>
      <c r="AF270" s="4" t="s">
        <v>4</v>
      </c>
      <c r="AG270" s="4"/>
    </row>
    <row r="271" spans="1:33" x14ac:dyDescent="0.25">
      <c r="A271" s="7" t="s">
        <v>282</v>
      </c>
      <c r="B271" s="4">
        <v>296</v>
      </c>
      <c r="C271" s="7" t="s">
        <v>282</v>
      </c>
      <c r="D271" s="4">
        <v>0</v>
      </c>
      <c r="E271" s="5">
        <v>1521724018000</v>
      </c>
      <c r="F271" s="5">
        <v>1521725108000</v>
      </c>
      <c r="G271" s="4">
        <v>0</v>
      </c>
      <c r="H271" s="6">
        <v>52380492</v>
      </c>
      <c r="I271" s="6">
        <v>4899655</v>
      </c>
      <c r="J271" s="4" t="s">
        <v>1423</v>
      </c>
      <c r="K271" s="4">
        <v>3</v>
      </c>
      <c r="L271" s="13">
        <v>6</v>
      </c>
      <c r="M271" s="13">
        <v>31</v>
      </c>
      <c r="N271" s="4" t="s">
        <v>2571</v>
      </c>
      <c r="O271" s="4">
        <v>36</v>
      </c>
      <c r="P271" s="4" t="s">
        <v>3255</v>
      </c>
      <c r="Q271" s="4" t="s">
        <v>284</v>
      </c>
      <c r="R271" s="4"/>
      <c r="S271" s="4">
        <v>1</v>
      </c>
      <c r="T271" s="4">
        <v>0</v>
      </c>
      <c r="U271" s="4">
        <v>5</v>
      </c>
      <c r="V271" s="5">
        <v>1521555796000</v>
      </c>
      <c r="W271" s="5">
        <v>1521559396000</v>
      </c>
      <c r="X271" s="5">
        <v>1521562096000</v>
      </c>
      <c r="Y271" s="4">
        <v>249</v>
      </c>
      <c r="Z271" s="4">
        <v>28400</v>
      </c>
      <c r="AA271" s="4">
        <v>274</v>
      </c>
      <c r="AB271" s="4">
        <v>257</v>
      </c>
      <c r="AC271" s="4">
        <v>1</v>
      </c>
      <c r="AD271" s="4">
        <v>0</v>
      </c>
      <c r="AE271" s="4" t="s">
        <v>3</v>
      </c>
      <c r="AF271" s="4" t="s">
        <v>4</v>
      </c>
      <c r="AG271" s="4"/>
    </row>
    <row r="272" spans="1:33" x14ac:dyDescent="0.25">
      <c r="A272" s="4" t="s">
        <v>1383</v>
      </c>
      <c r="B272" s="4">
        <v>149</v>
      </c>
      <c r="C272" s="4" t="s">
        <v>1383</v>
      </c>
      <c r="D272" s="4">
        <v>0</v>
      </c>
      <c r="E272" s="5">
        <v>1521720202000</v>
      </c>
      <c r="F272" s="5">
        <v>1521723265000</v>
      </c>
      <c r="G272" s="4">
        <v>0</v>
      </c>
      <c r="H272" s="6">
        <v>52372714</v>
      </c>
      <c r="I272" s="6">
        <v>4892406</v>
      </c>
      <c r="J272" s="4" t="s">
        <v>671</v>
      </c>
      <c r="K272" s="4">
        <v>3</v>
      </c>
      <c r="L272" s="13">
        <v>6</v>
      </c>
      <c r="M272" s="13">
        <v>31</v>
      </c>
      <c r="N272" s="4" t="s">
        <v>3056</v>
      </c>
      <c r="O272" s="4">
        <v>16</v>
      </c>
      <c r="P272" s="4" t="s">
        <v>3263</v>
      </c>
      <c r="Q272" s="4" t="s">
        <v>1385</v>
      </c>
      <c r="R272" s="4"/>
      <c r="S272" s="4">
        <v>1</v>
      </c>
      <c r="T272" s="4">
        <v>0</v>
      </c>
      <c r="U272" s="4">
        <v>2</v>
      </c>
      <c r="V272" s="5">
        <v>1521720199000</v>
      </c>
      <c r="W272" s="5">
        <v>1521723799000</v>
      </c>
      <c r="X272" s="5">
        <v>1521726499000</v>
      </c>
      <c r="Y272" s="4">
        <v>303</v>
      </c>
      <c r="Z272" s="4">
        <v>28400</v>
      </c>
      <c r="AA272" s="4">
        <v>202</v>
      </c>
      <c r="AB272" s="4">
        <v>20</v>
      </c>
      <c r="AC272" s="4">
        <v>1</v>
      </c>
      <c r="AD272" s="4">
        <v>0</v>
      </c>
      <c r="AE272" s="4" t="s">
        <v>11</v>
      </c>
      <c r="AF272" s="4" t="s">
        <v>4</v>
      </c>
      <c r="AG272" s="4"/>
    </row>
    <row r="273" spans="1:33" x14ac:dyDescent="0.25">
      <c r="A273" s="4" t="s">
        <v>845</v>
      </c>
      <c r="B273" s="4">
        <v>168</v>
      </c>
      <c r="C273" s="4" t="s">
        <v>845</v>
      </c>
      <c r="D273" s="4">
        <v>0</v>
      </c>
      <c r="E273" s="5">
        <v>1521737842000</v>
      </c>
      <c r="F273" s="5">
        <v>1521737851000</v>
      </c>
      <c r="G273" s="4">
        <v>0</v>
      </c>
      <c r="H273" s="6">
        <v>52376573</v>
      </c>
      <c r="I273" s="6">
        <v>4897348</v>
      </c>
      <c r="J273" s="4" t="s">
        <v>1989</v>
      </c>
      <c r="K273" s="4">
        <v>3</v>
      </c>
      <c r="L273" s="13">
        <v>6</v>
      </c>
      <c r="M273" s="13">
        <v>31</v>
      </c>
      <c r="N273" s="4" t="s">
        <v>3612</v>
      </c>
      <c r="O273" s="4" t="s">
        <v>3613</v>
      </c>
      <c r="P273" s="4">
        <v>1012</v>
      </c>
      <c r="Q273" s="4" t="s">
        <v>847</v>
      </c>
      <c r="R273" s="4"/>
      <c r="S273" s="4">
        <v>1</v>
      </c>
      <c r="T273" s="4">
        <v>0</v>
      </c>
      <c r="U273" s="4">
        <v>5</v>
      </c>
      <c r="V273" s="5">
        <v>1521726188000</v>
      </c>
      <c r="W273" s="5">
        <v>1521729788000</v>
      </c>
      <c r="X273" s="5">
        <v>1521732488000</v>
      </c>
      <c r="Y273" s="4">
        <v>249</v>
      </c>
      <c r="Z273" s="4">
        <v>28400</v>
      </c>
      <c r="AA273" s="4">
        <v>274</v>
      </c>
      <c r="AB273" s="4">
        <v>107</v>
      </c>
      <c r="AC273" s="4">
        <v>1</v>
      </c>
      <c r="AD273" s="4">
        <v>0</v>
      </c>
      <c r="AE273" s="4" t="s">
        <v>3</v>
      </c>
      <c r="AF273" s="4" t="s">
        <v>4</v>
      </c>
      <c r="AG273" s="4"/>
    </row>
    <row r="274" spans="1:33" x14ac:dyDescent="0.25">
      <c r="A274" s="4" t="s">
        <v>576</v>
      </c>
      <c r="B274" s="4">
        <v>364</v>
      </c>
      <c r="C274" s="4" t="s">
        <v>576</v>
      </c>
      <c r="D274" s="4">
        <v>0</v>
      </c>
      <c r="E274" s="5">
        <v>1521732947000</v>
      </c>
      <c r="F274" s="5">
        <v>1521732959000</v>
      </c>
      <c r="G274" s="4">
        <v>0</v>
      </c>
      <c r="H274" s="6">
        <v>52377267</v>
      </c>
      <c r="I274" s="6">
        <v>4897914</v>
      </c>
      <c r="J274" s="4" t="s">
        <v>1770</v>
      </c>
      <c r="K274" s="4">
        <v>3</v>
      </c>
      <c r="L274" s="13">
        <v>6</v>
      </c>
      <c r="M274" s="13">
        <v>31</v>
      </c>
      <c r="N274" s="4" t="s">
        <v>3607</v>
      </c>
      <c r="O274" s="4" t="s">
        <v>3683</v>
      </c>
      <c r="P274" s="4" t="s">
        <v>3684</v>
      </c>
      <c r="Q274" s="4" t="s">
        <v>578</v>
      </c>
      <c r="R274" s="4"/>
      <c r="S274" s="4">
        <v>2</v>
      </c>
      <c r="T274" s="4">
        <v>0</v>
      </c>
      <c r="U274" s="4">
        <v>3</v>
      </c>
      <c r="V274" s="5">
        <v>1521732285000</v>
      </c>
      <c r="W274" s="5">
        <v>1521735885000</v>
      </c>
      <c r="X274" s="5">
        <v>1521738585000</v>
      </c>
      <c r="Y274" s="4">
        <v>221</v>
      </c>
      <c r="Z274" s="4">
        <v>28400</v>
      </c>
      <c r="AA274" s="4">
        <v>217</v>
      </c>
      <c r="AB274" s="4">
        <v>32</v>
      </c>
      <c r="AC274" s="4">
        <v>2</v>
      </c>
      <c r="AD274" s="4">
        <v>0</v>
      </c>
      <c r="AE274" s="4" t="s">
        <v>34</v>
      </c>
      <c r="AF274" s="4" t="s">
        <v>4</v>
      </c>
      <c r="AG274" s="4"/>
    </row>
    <row r="275" spans="1:33" x14ac:dyDescent="0.25">
      <c r="A275" s="4" t="s">
        <v>368</v>
      </c>
      <c r="B275" s="4">
        <v>130</v>
      </c>
      <c r="C275" s="4" t="s">
        <v>368</v>
      </c>
      <c r="D275" s="4">
        <v>0</v>
      </c>
      <c r="E275" s="5">
        <v>1521735070000</v>
      </c>
      <c r="F275" s="5">
        <v>1521735074000</v>
      </c>
      <c r="G275" s="4">
        <v>0</v>
      </c>
      <c r="H275" s="6">
        <v>52369928</v>
      </c>
      <c r="I275" s="6">
        <v>4894749</v>
      </c>
      <c r="J275" s="4" t="s">
        <v>1200</v>
      </c>
      <c r="K275" s="4">
        <v>3</v>
      </c>
      <c r="L275" s="13">
        <v>6</v>
      </c>
      <c r="M275" s="13">
        <v>32</v>
      </c>
      <c r="N275" s="4" t="s">
        <v>2461</v>
      </c>
      <c r="O275" s="4" t="s">
        <v>2462</v>
      </c>
      <c r="P275" s="4" t="s">
        <v>2463</v>
      </c>
      <c r="Q275" s="4" t="s">
        <v>370</v>
      </c>
      <c r="R275" s="4"/>
      <c r="S275" s="4">
        <v>3</v>
      </c>
      <c r="T275" s="4">
        <v>0</v>
      </c>
      <c r="U275" s="4">
        <v>5</v>
      </c>
      <c r="V275" s="5">
        <v>1521732626000</v>
      </c>
      <c r="W275" s="5">
        <v>1521736226000</v>
      </c>
      <c r="X275" s="5">
        <v>1521738926000</v>
      </c>
      <c r="Y275" s="4">
        <v>249</v>
      </c>
      <c r="Z275" s="4">
        <v>28400</v>
      </c>
      <c r="AA275" s="4">
        <v>274</v>
      </c>
      <c r="AB275" s="4">
        <v>257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1045</v>
      </c>
      <c r="B276" s="4">
        <v>112</v>
      </c>
      <c r="C276" s="4" t="s">
        <v>1045</v>
      </c>
      <c r="D276" s="4">
        <v>0</v>
      </c>
      <c r="E276" s="5">
        <v>1521731795000</v>
      </c>
      <c r="F276" s="5">
        <v>1521731798000</v>
      </c>
      <c r="G276" s="4">
        <v>0</v>
      </c>
      <c r="H276" s="6">
        <v>52374005</v>
      </c>
      <c r="I276" s="6">
        <v>4897917</v>
      </c>
      <c r="J276" s="4" t="s">
        <v>885</v>
      </c>
      <c r="K276" s="4">
        <v>3</v>
      </c>
      <c r="L276" s="13">
        <v>6</v>
      </c>
      <c r="M276" s="13">
        <v>32</v>
      </c>
      <c r="N276" s="4" t="s">
        <v>2618</v>
      </c>
      <c r="O276" s="4" t="s">
        <v>2619</v>
      </c>
      <c r="P276" s="4" t="s">
        <v>2620</v>
      </c>
      <c r="Q276" s="4" t="s">
        <v>1047</v>
      </c>
      <c r="R276" s="4"/>
      <c r="S276" s="4">
        <v>3</v>
      </c>
      <c r="T276" s="4">
        <v>0</v>
      </c>
      <c r="U276" s="4">
        <v>5</v>
      </c>
      <c r="V276" s="5">
        <v>1521731794000</v>
      </c>
      <c r="W276" s="5">
        <v>1521735394000</v>
      </c>
      <c r="X276" s="5">
        <v>1521738094000</v>
      </c>
      <c r="Y276" s="4">
        <v>249</v>
      </c>
      <c r="Z276" s="4">
        <v>28400</v>
      </c>
      <c r="AA276" s="4">
        <v>253</v>
      </c>
      <c r="AB276" s="4">
        <v>275</v>
      </c>
      <c r="AC276" s="4">
        <v>3</v>
      </c>
      <c r="AD276" s="4">
        <v>0</v>
      </c>
      <c r="AE276" s="4" t="s">
        <v>3</v>
      </c>
      <c r="AF276" s="4" t="s">
        <v>4</v>
      </c>
      <c r="AG276" s="4"/>
    </row>
    <row r="277" spans="1:33" x14ac:dyDescent="0.25">
      <c r="A277" s="4" t="s">
        <v>2020</v>
      </c>
      <c r="B277" s="4">
        <v>149</v>
      </c>
      <c r="C277" s="4" t="s">
        <v>2020</v>
      </c>
      <c r="D277" s="4">
        <v>4</v>
      </c>
      <c r="E277" s="5">
        <v>1521738970000</v>
      </c>
      <c r="F277" s="5">
        <v>1521738972000</v>
      </c>
      <c r="G277" s="4">
        <v>0</v>
      </c>
      <c r="H277" s="6">
        <v>52372831</v>
      </c>
      <c r="I277" s="6">
        <v>4893679</v>
      </c>
      <c r="J277" s="4" t="s">
        <v>2117</v>
      </c>
      <c r="K277" s="4">
        <v>3</v>
      </c>
      <c r="L277" s="13">
        <v>6</v>
      </c>
      <c r="M277" s="13">
        <v>32</v>
      </c>
      <c r="N277" s="4" t="s">
        <v>3056</v>
      </c>
      <c r="O277" s="4" t="s">
        <v>2619</v>
      </c>
      <c r="P277" s="4" t="s">
        <v>3057</v>
      </c>
      <c r="Q277" s="4" t="s">
        <v>2022</v>
      </c>
      <c r="R277" s="4"/>
      <c r="S277" s="4">
        <v>2</v>
      </c>
      <c r="T277" s="4">
        <v>0</v>
      </c>
      <c r="U277" s="4">
        <v>3</v>
      </c>
      <c r="V277" s="5">
        <v>1521724202000</v>
      </c>
      <c r="W277" s="5">
        <v>1521727802000</v>
      </c>
      <c r="X277" s="5">
        <v>1521730502000</v>
      </c>
      <c r="Y277" s="4">
        <v>221</v>
      </c>
      <c r="Z277" s="4">
        <v>28400</v>
      </c>
      <c r="AA277" s="4">
        <v>217</v>
      </c>
      <c r="AB277" s="4">
        <v>254</v>
      </c>
      <c r="AC277" s="4">
        <v>2</v>
      </c>
      <c r="AD277" s="4">
        <v>4</v>
      </c>
      <c r="AE277" s="4" t="s">
        <v>34</v>
      </c>
      <c r="AF277" s="4" t="s">
        <v>4</v>
      </c>
      <c r="AG277" s="4"/>
    </row>
    <row r="278" spans="1:33" x14ac:dyDescent="0.25">
      <c r="A278" s="4" t="s">
        <v>561</v>
      </c>
      <c r="B278" s="4">
        <v>143</v>
      </c>
      <c r="C278" s="4" t="s">
        <v>561</v>
      </c>
      <c r="D278" s="4">
        <v>3</v>
      </c>
      <c r="E278" s="5">
        <v>1521734163000</v>
      </c>
      <c r="F278" s="5">
        <v>1521734192000</v>
      </c>
      <c r="G278" s="4">
        <v>0</v>
      </c>
      <c r="H278" s="6">
        <v>52373582</v>
      </c>
      <c r="I278" s="6">
        <v>4895583</v>
      </c>
      <c r="J278" s="4" t="s">
        <v>1176</v>
      </c>
      <c r="K278" s="4">
        <v>3</v>
      </c>
      <c r="L278" s="13">
        <v>6</v>
      </c>
      <c r="M278" s="13">
        <v>32</v>
      </c>
      <c r="N278" s="4" t="s">
        <v>3337</v>
      </c>
      <c r="O278" s="4" t="s">
        <v>3338</v>
      </c>
      <c r="P278" s="4" t="s">
        <v>3339</v>
      </c>
      <c r="Q278" s="4" t="s">
        <v>563</v>
      </c>
      <c r="R278" s="4"/>
      <c r="S278" s="4">
        <v>2</v>
      </c>
      <c r="T278" s="4">
        <v>0</v>
      </c>
      <c r="U278" s="4">
        <v>3</v>
      </c>
      <c r="V278" s="5">
        <v>1521727531000</v>
      </c>
      <c r="W278" s="5">
        <v>1521731131000</v>
      </c>
      <c r="X278" s="5">
        <v>1521733831000</v>
      </c>
      <c r="Y278" s="4">
        <v>124</v>
      </c>
      <c r="Z278" s="4">
        <v>28400</v>
      </c>
      <c r="AA278" s="4">
        <v>218</v>
      </c>
      <c r="AB278" s="4">
        <v>85</v>
      </c>
      <c r="AC278" s="4">
        <v>2</v>
      </c>
      <c r="AD278" s="4">
        <v>3</v>
      </c>
      <c r="AE278" s="4" t="s">
        <v>61</v>
      </c>
      <c r="AF278" s="4" t="s">
        <v>4</v>
      </c>
      <c r="AG278" s="4"/>
    </row>
    <row r="279" spans="1:33" x14ac:dyDescent="0.25">
      <c r="A279" s="4" t="s">
        <v>120</v>
      </c>
      <c r="B279" s="4">
        <v>130</v>
      </c>
      <c r="C279" s="4" t="s">
        <v>120</v>
      </c>
      <c r="D279" s="4">
        <v>4</v>
      </c>
      <c r="E279" s="5">
        <v>1521738511000</v>
      </c>
      <c r="F279" s="5">
        <v>1521738516000</v>
      </c>
      <c r="G279" s="4">
        <v>0</v>
      </c>
      <c r="H279" s="6">
        <v>52368045</v>
      </c>
      <c r="I279" s="6">
        <v>4894823</v>
      </c>
      <c r="J279" s="4" t="s">
        <v>2152</v>
      </c>
      <c r="K279" s="4">
        <v>3</v>
      </c>
      <c r="L279" s="13">
        <v>6</v>
      </c>
      <c r="M279" s="13">
        <v>32</v>
      </c>
      <c r="N279" s="4" t="s">
        <v>3739</v>
      </c>
      <c r="O279" s="4">
        <v>19</v>
      </c>
      <c r="P279" s="4" t="s">
        <v>3740</v>
      </c>
      <c r="Q279" s="4" t="s">
        <v>4</v>
      </c>
      <c r="R279" s="4"/>
      <c r="S279" s="4">
        <v>2</v>
      </c>
      <c r="T279" s="4">
        <v>0</v>
      </c>
      <c r="U279" s="4">
        <v>2</v>
      </c>
      <c r="V279" s="5">
        <v>1521716799000</v>
      </c>
      <c r="W279" s="5">
        <v>1521720399000</v>
      </c>
      <c r="X279" s="5">
        <v>1521723099000</v>
      </c>
      <c r="Y279" s="4">
        <v>125</v>
      </c>
      <c r="Z279" s="4">
        <v>12390</v>
      </c>
      <c r="AA279" s="4">
        <v>207</v>
      </c>
      <c r="AB279" s="4">
        <v>79</v>
      </c>
      <c r="AC279" s="4">
        <v>2</v>
      </c>
      <c r="AD279" s="4">
        <v>4</v>
      </c>
      <c r="AE279" s="4" t="s">
        <v>119</v>
      </c>
      <c r="AF279" s="4" t="s">
        <v>4</v>
      </c>
      <c r="AG279" s="4"/>
    </row>
    <row r="280" spans="1:33" x14ac:dyDescent="0.25">
      <c r="A280" s="4" t="s">
        <v>330</v>
      </c>
      <c r="B280" s="4">
        <v>242</v>
      </c>
      <c r="C280" s="4" t="s">
        <v>330</v>
      </c>
      <c r="D280" s="4">
        <v>3</v>
      </c>
      <c r="E280" s="5">
        <v>1521738676000</v>
      </c>
      <c r="F280" s="5">
        <v>1521738680000</v>
      </c>
      <c r="G280" s="4">
        <v>0</v>
      </c>
      <c r="H280" s="6">
        <v>52360583</v>
      </c>
      <c r="I280" s="6">
        <v>4900548</v>
      </c>
      <c r="J280" s="4" t="s">
        <v>2099</v>
      </c>
      <c r="K280" s="4">
        <v>3</v>
      </c>
      <c r="L280" s="13">
        <v>6</v>
      </c>
      <c r="M280" s="13">
        <v>33</v>
      </c>
      <c r="N280" s="4" t="s">
        <v>3034</v>
      </c>
      <c r="O280" s="4">
        <v>39</v>
      </c>
      <c r="P280" s="4" t="s">
        <v>3035</v>
      </c>
      <c r="Q280" s="4" t="s">
        <v>332</v>
      </c>
      <c r="R280" s="4"/>
      <c r="S280" s="4">
        <v>3</v>
      </c>
      <c r="T280" s="4">
        <v>0</v>
      </c>
      <c r="U280" s="4">
        <v>3</v>
      </c>
      <c r="V280" s="5">
        <v>1521736957000</v>
      </c>
      <c r="W280" s="5">
        <v>1521740557000</v>
      </c>
      <c r="X280" s="5">
        <v>1521743257000</v>
      </c>
      <c r="Y280" s="4" t="s">
        <v>4</v>
      </c>
      <c r="Z280" s="4">
        <v>28400</v>
      </c>
      <c r="AA280" s="4" t="s">
        <v>4</v>
      </c>
      <c r="AB280" s="4" t="s">
        <v>4</v>
      </c>
      <c r="AC280" s="4">
        <v>3</v>
      </c>
      <c r="AD280" s="4">
        <v>3</v>
      </c>
      <c r="AE280" s="4" t="s">
        <v>4</v>
      </c>
      <c r="AF280" s="4" t="s">
        <v>4</v>
      </c>
      <c r="AG280" s="4"/>
    </row>
    <row r="281" spans="1:33" x14ac:dyDescent="0.25">
      <c r="A281" s="4" t="s">
        <v>1577</v>
      </c>
      <c r="B281" s="4">
        <v>306</v>
      </c>
      <c r="C281" s="4" t="s">
        <v>1577</v>
      </c>
      <c r="D281" s="4">
        <v>0</v>
      </c>
      <c r="E281" s="5">
        <v>1521729833000</v>
      </c>
      <c r="F281" s="5">
        <v>1521729849000</v>
      </c>
      <c r="G281" s="4">
        <v>0</v>
      </c>
      <c r="H281" s="6">
        <v>52361397</v>
      </c>
      <c r="I281" s="6">
        <v>4898908</v>
      </c>
      <c r="J281" s="4" t="s">
        <v>2155</v>
      </c>
      <c r="K281" s="4">
        <v>3</v>
      </c>
      <c r="L281" s="13">
        <v>6</v>
      </c>
      <c r="M281" s="13">
        <v>33</v>
      </c>
      <c r="N281" s="4" t="s">
        <v>2658</v>
      </c>
      <c r="O281" s="4">
        <v>74</v>
      </c>
      <c r="P281" s="4" t="s">
        <v>3047</v>
      </c>
      <c r="Q281" s="4" t="s">
        <v>1579</v>
      </c>
      <c r="R281" s="4"/>
      <c r="S281" s="4">
        <v>1</v>
      </c>
      <c r="T281" s="4">
        <v>0</v>
      </c>
      <c r="U281" s="4">
        <v>1</v>
      </c>
      <c r="V281" s="5">
        <v>1521729819000</v>
      </c>
      <c r="W281" s="5">
        <v>1521733419000</v>
      </c>
      <c r="X281" s="5">
        <v>1521736119000</v>
      </c>
      <c r="Y281" s="4">
        <v>320</v>
      </c>
      <c r="Z281" s="4">
        <v>28400</v>
      </c>
      <c r="AA281" s="4">
        <v>230</v>
      </c>
      <c r="AB281" s="4">
        <v>268</v>
      </c>
      <c r="AC281" s="4">
        <v>1</v>
      </c>
      <c r="AD281" s="4">
        <v>0</v>
      </c>
      <c r="AE281" s="4" t="s">
        <v>111</v>
      </c>
      <c r="AF281" s="4" t="s">
        <v>4</v>
      </c>
      <c r="AG281" s="4"/>
    </row>
    <row r="282" spans="1:33" x14ac:dyDescent="0.25">
      <c r="A282" s="4" t="s">
        <v>673</v>
      </c>
      <c r="B282" s="4">
        <v>134</v>
      </c>
      <c r="C282" s="4" t="s">
        <v>673</v>
      </c>
      <c r="D282" s="4">
        <v>4</v>
      </c>
      <c r="E282" s="5">
        <v>1521734359000</v>
      </c>
      <c r="F282" s="5">
        <v>1521734388000</v>
      </c>
      <c r="G282" s="4">
        <v>0</v>
      </c>
      <c r="H282" s="6">
        <v>52359607</v>
      </c>
      <c r="I282" s="6">
        <v>4898164</v>
      </c>
      <c r="J282" s="4" t="s">
        <v>2184</v>
      </c>
      <c r="K282" s="4">
        <v>3</v>
      </c>
      <c r="L282" s="13">
        <v>6</v>
      </c>
      <c r="M282" s="13">
        <v>33</v>
      </c>
      <c r="N282" s="4" t="s">
        <v>3067</v>
      </c>
      <c r="O282" s="4">
        <v>275</v>
      </c>
      <c r="P282" s="4" t="s">
        <v>3068</v>
      </c>
      <c r="Q282" s="4" t="s">
        <v>675</v>
      </c>
      <c r="R282" s="4"/>
      <c r="S282" s="4">
        <v>1</v>
      </c>
      <c r="T282" s="4">
        <v>0</v>
      </c>
      <c r="U282" s="4">
        <v>3</v>
      </c>
      <c r="V282" s="5">
        <v>1521732561000</v>
      </c>
      <c r="W282" s="5">
        <v>1521736161000</v>
      </c>
      <c r="X282" s="5">
        <v>1521738861000</v>
      </c>
      <c r="Y282" s="4">
        <v>135</v>
      </c>
      <c r="Z282" s="4">
        <v>28400</v>
      </c>
      <c r="AA282" s="4">
        <v>205</v>
      </c>
      <c r="AB282" s="4">
        <v>78</v>
      </c>
      <c r="AC282" s="4">
        <v>1</v>
      </c>
      <c r="AD282" s="4">
        <v>4</v>
      </c>
      <c r="AE282" s="4" t="s">
        <v>23</v>
      </c>
      <c r="AF282" s="4" t="s">
        <v>4</v>
      </c>
      <c r="AG282" s="4"/>
    </row>
    <row r="283" spans="1:33" x14ac:dyDescent="0.25">
      <c r="A283" s="4" t="s">
        <v>1630</v>
      </c>
      <c r="B283" s="4">
        <v>373</v>
      </c>
      <c r="C283" s="4" t="s">
        <v>1630</v>
      </c>
      <c r="D283" s="4">
        <v>0</v>
      </c>
      <c r="E283" s="5">
        <v>1521738563000</v>
      </c>
      <c r="F283" s="5">
        <v>1521738567000</v>
      </c>
      <c r="G283" s="4">
        <v>0</v>
      </c>
      <c r="H283" s="6">
        <v>52363642</v>
      </c>
      <c r="I283" s="6">
        <v>488156</v>
      </c>
      <c r="J283" s="4" t="s">
        <v>807</v>
      </c>
      <c r="K283" s="4">
        <v>3</v>
      </c>
      <c r="L283" s="13">
        <v>6</v>
      </c>
      <c r="M283" s="13">
        <v>33</v>
      </c>
      <c r="N283" s="4" t="s">
        <v>2740</v>
      </c>
      <c r="O283" s="4">
        <v>28</v>
      </c>
      <c r="P283" s="4" t="s">
        <v>2741</v>
      </c>
      <c r="Q283" s="4" t="s">
        <v>1632</v>
      </c>
      <c r="R283" s="4"/>
      <c r="S283" s="4">
        <v>3</v>
      </c>
      <c r="T283" s="4">
        <v>0</v>
      </c>
      <c r="U283" s="4">
        <v>5</v>
      </c>
      <c r="V283" s="5">
        <v>1521736378000</v>
      </c>
      <c r="W283" s="5">
        <v>1521739978000</v>
      </c>
      <c r="X283" s="5">
        <v>1521742678000</v>
      </c>
      <c r="Y283" s="4" t="s">
        <v>4</v>
      </c>
      <c r="Z283" s="4">
        <v>28400</v>
      </c>
      <c r="AA283" s="4" t="s">
        <v>4</v>
      </c>
      <c r="AB283" s="4" t="s">
        <v>4</v>
      </c>
      <c r="AC283" s="4">
        <v>3</v>
      </c>
      <c r="AD283" s="4">
        <v>0</v>
      </c>
      <c r="AE283" s="4" t="s">
        <v>4</v>
      </c>
      <c r="AF283" s="4" t="s">
        <v>4</v>
      </c>
      <c r="AG283" s="4"/>
    </row>
    <row r="284" spans="1:33" x14ac:dyDescent="0.25">
      <c r="A284" s="4" t="s">
        <v>1686</v>
      </c>
      <c r="B284" s="4">
        <v>335</v>
      </c>
      <c r="C284" s="4" t="s">
        <v>1686</v>
      </c>
      <c r="D284" s="4">
        <v>2</v>
      </c>
      <c r="E284" s="5">
        <v>1521736646000</v>
      </c>
      <c r="F284" s="5">
        <v>1521736651000</v>
      </c>
      <c r="G284" s="4">
        <v>0</v>
      </c>
      <c r="H284" s="6">
        <v>52364821</v>
      </c>
      <c r="I284" s="6">
        <v>488136</v>
      </c>
      <c r="J284" s="4" t="s">
        <v>1215</v>
      </c>
      <c r="K284" s="4">
        <v>3</v>
      </c>
      <c r="L284" s="13">
        <v>6</v>
      </c>
      <c r="M284" s="13">
        <v>33</v>
      </c>
      <c r="N284" s="4" t="s">
        <v>3275</v>
      </c>
      <c r="O284" s="4" t="s">
        <v>3276</v>
      </c>
      <c r="P284" s="4" t="s">
        <v>3277</v>
      </c>
      <c r="Q284" s="4" t="s">
        <v>1688</v>
      </c>
      <c r="R284" s="4"/>
      <c r="S284" s="4">
        <v>3</v>
      </c>
      <c r="T284" s="4">
        <v>0</v>
      </c>
      <c r="U284" s="4">
        <v>2</v>
      </c>
      <c r="V284" s="5">
        <v>1521729533000</v>
      </c>
      <c r="W284" s="5">
        <v>1521733133000</v>
      </c>
      <c r="X284" s="5">
        <v>1521735833000</v>
      </c>
      <c r="Y284" s="4">
        <v>103</v>
      </c>
      <c r="Z284" s="4">
        <v>28400</v>
      </c>
      <c r="AA284" s="4">
        <v>274</v>
      </c>
      <c r="AB284" s="4">
        <v>116</v>
      </c>
      <c r="AC284" s="4">
        <v>3</v>
      </c>
      <c r="AD284" s="4">
        <v>2</v>
      </c>
      <c r="AE284" s="4" t="s">
        <v>54</v>
      </c>
      <c r="AF284" s="4" t="s">
        <v>4</v>
      </c>
      <c r="AG284" s="4"/>
    </row>
    <row r="285" spans="1:33" x14ac:dyDescent="0.25">
      <c r="A285" s="4" t="s">
        <v>552</v>
      </c>
      <c r="B285" s="4">
        <v>306</v>
      </c>
      <c r="C285" s="4" t="s">
        <v>552</v>
      </c>
      <c r="D285" s="4">
        <v>0</v>
      </c>
      <c r="E285" s="5">
        <v>1521738486000</v>
      </c>
      <c r="F285" s="5">
        <v>1521738491000</v>
      </c>
      <c r="G285" s="4">
        <v>0</v>
      </c>
      <c r="H285" s="6">
        <v>52359712</v>
      </c>
      <c r="I285" s="6">
        <v>4898528</v>
      </c>
      <c r="J285" s="4" t="s">
        <v>2102</v>
      </c>
      <c r="K285" s="4">
        <v>3</v>
      </c>
      <c r="L285" s="13">
        <v>6</v>
      </c>
      <c r="M285" s="13">
        <v>33</v>
      </c>
      <c r="N285" s="4" t="s">
        <v>3034</v>
      </c>
      <c r="O285" s="4">
        <v>54</v>
      </c>
      <c r="P285" s="4">
        <v>1017</v>
      </c>
      <c r="Q285" s="4" t="s">
        <v>554</v>
      </c>
      <c r="R285" s="4"/>
      <c r="S285" s="4">
        <v>1</v>
      </c>
      <c r="T285" s="4">
        <v>0</v>
      </c>
      <c r="U285" s="4">
        <v>3</v>
      </c>
      <c r="V285" s="5">
        <v>1521725092000</v>
      </c>
      <c r="W285" s="5">
        <v>1521728692000</v>
      </c>
      <c r="X285" s="5">
        <v>1521731392000</v>
      </c>
      <c r="Y285" s="4">
        <v>94</v>
      </c>
      <c r="Z285" s="4">
        <v>28400</v>
      </c>
      <c r="AA285" s="4">
        <v>264</v>
      </c>
      <c r="AB285" s="4">
        <v>70</v>
      </c>
      <c r="AC285" s="4">
        <v>1</v>
      </c>
      <c r="AD285" s="4">
        <v>0</v>
      </c>
      <c r="AE285" s="4" t="s">
        <v>108</v>
      </c>
      <c r="AF285" s="4" t="s">
        <v>4</v>
      </c>
      <c r="AG285" s="4"/>
    </row>
    <row r="286" spans="1:33" x14ac:dyDescent="0.25">
      <c r="A286" s="4" t="s">
        <v>1158</v>
      </c>
      <c r="B286" s="4">
        <v>77</v>
      </c>
      <c r="C286" s="4" t="s">
        <v>1158</v>
      </c>
      <c r="D286" s="4">
        <v>4</v>
      </c>
      <c r="E286" s="5">
        <v>1521739098000</v>
      </c>
      <c r="F286" s="5">
        <v>1521739118000</v>
      </c>
      <c r="G286" s="4">
        <v>0</v>
      </c>
      <c r="H286" s="6">
        <v>52360678</v>
      </c>
      <c r="I286" s="6">
        <v>4902492</v>
      </c>
      <c r="J286" s="4" t="s">
        <v>1001</v>
      </c>
      <c r="K286" s="4">
        <v>3</v>
      </c>
      <c r="L286" s="13">
        <v>6</v>
      </c>
      <c r="M286" s="13">
        <v>33</v>
      </c>
      <c r="N286" s="4" t="s">
        <v>3524</v>
      </c>
      <c r="O286" s="4" t="s">
        <v>3525</v>
      </c>
      <c r="P286" s="4" t="s">
        <v>3526</v>
      </c>
      <c r="Q286" s="4" t="s">
        <v>1160</v>
      </c>
      <c r="R286" s="4"/>
      <c r="S286" s="4">
        <v>3</v>
      </c>
      <c r="T286" s="4">
        <v>0</v>
      </c>
      <c r="U286" s="4">
        <v>4</v>
      </c>
      <c r="V286" s="5">
        <v>1521732590000</v>
      </c>
      <c r="W286" s="5">
        <v>1521736190000</v>
      </c>
      <c r="X286" s="5">
        <v>1521738890000</v>
      </c>
      <c r="Y286" s="4">
        <v>76</v>
      </c>
      <c r="Z286" s="4">
        <v>28400</v>
      </c>
      <c r="AA286" s="4">
        <v>227</v>
      </c>
      <c r="AB286" s="4">
        <v>259</v>
      </c>
      <c r="AC286" s="4">
        <v>3</v>
      </c>
      <c r="AD286" s="4">
        <v>4</v>
      </c>
      <c r="AE286" s="4" t="s">
        <v>18</v>
      </c>
      <c r="AF286" s="4" t="s">
        <v>4</v>
      </c>
      <c r="AG286" s="4"/>
    </row>
    <row r="287" spans="1:33" x14ac:dyDescent="0.25">
      <c r="A287" s="4" t="s">
        <v>1863</v>
      </c>
      <c r="B287" s="4">
        <v>297</v>
      </c>
      <c r="C287" s="4" t="s">
        <v>1863</v>
      </c>
      <c r="D287" s="4">
        <v>0</v>
      </c>
      <c r="E287" s="5">
        <v>1521733241000</v>
      </c>
      <c r="F287" s="5">
        <v>1521733242000</v>
      </c>
      <c r="G287" s="4">
        <v>0</v>
      </c>
      <c r="H287" s="6">
        <v>52363982</v>
      </c>
      <c r="I287" s="6">
        <v>4882237</v>
      </c>
      <c r="J287" s="4" t="s">
        <v>1479</v>
      </c>
      <c r="K287" s="4">
        <v>3</v>
      </c>
      <c r="L287" s="13">
        <v>6</v>
      </c>
      <c r="M287" s="13">
        <v>33</v>
      </c>
      <c r="N287" s="4" t="s">
        <v>2740</v>
      </c>
      <c r="O287" s="4">
        <v>26</v>
      </c>
      <c r="P287" s="4" t="s">
        <v>2741</v>
      </c>
      <c r="Q287" s="4" t="s">
        <v>1865</v>
      </c>
      <c r="R287" s="4"/>
      <c r="S287" s="4">
        <v>3</v>
      </c>
      <c r="T287" s="4">
        <v>0</v>
      </c>
      <c r="U287" s="4">
        <v>5</v>
      </c>
      <c r="V287" s="5">
        <v>1521732415000</v>
      </c>
      <c r="W287" s="5">
        <v>1521736015000</v>
      </c>
      <c r="X287" s="5">
        <v>1521738715000</v>
      </c>
      <c r="Y287" s="4">
        <v>249</v>
      </c>
      <c r="Z287" s="4">
        <v>28400</v>
      </c>
      <c r="AA287" s="4">
        <v>253</v>
      </c>
      <c r="AB287" s="4">
        <v>107</v>
      </c>
      <c r="AC287" s="4">
        <v>3</v>
      </c>
      <c r="AD287" s="4">
        <v>0</v>
      </c>
      <c r="AE287" s="4" t="s">
        <v>3</v>
      </c>
      <c r="AF287" s="4" t="s">
        <v>4</v>
      </c>
      <c r="AG287" s="4"/>
    </row>
    <row r="288" spans="1:33" x14ac:dyDescent="0.25">
      <c r="A288" s="4" t="s">
        <v>179</v>
      </c>
      <c r="B288" s="4">
        <v>149</v>
      </c>
      <c r="C288" s="4" t="s">
        <v>179</v>
      </c>
      <c r="D288" s="4">
        <v>5</v>
      </c>
      <c r="E288" s="5">
        <v>1521730714000</v>
      </c>
      <c r="F288" s="5">
        <v>1521730716000</v>
      </c>
      <c r="G288" s="4">
        <v>0</v>
      </c>
      <c r="H288" s="6">
        <v>52361211</v>
      </c>
      <c r="I288" s="6">
        <v>4900114</v>
      </c>
      <c r="J288" s="4" t="s">
        <v>971</v>
      </c>
      <c r="K288" s="4">
        <v>3</v>
      </c>
      <c r="L288" s="13">
        <v>6</v>
      </c>
      <c r="M288" s="13">
        <v>33</v>
      </c>
      <c r="N288" s="4" t="s">
        <v>2658</v>
      </c>
      <c r="O288" s="4" t="s">
        <v>2961</v>
      </c>
      <c r="P288" s="4" t="s">
        <v>2962</v>
      </c>
      <c r="Q288" s="4" t="s">
        <v>181</v>
      </c>
      <c r="R288" s="4"/>
      <c r="S288" s="4">
        <v>3</v>
      </c>
      <c r="T288" s="4">
        <v>0</v>
      </c>
      <c r="U288" s="4">
        <v>4</v>
      </c>
      <c r="V288" s="5">
        <v>1521728681000</v>
      </c>
      <c r="W288" s="5">
        <v>1521732281000</v>
      </c>
      <c r="X288" s="5">
        <v>1521734981000</v>
      </c>
      <c r="Y288" s="4">
        <v>359</v>
      </c>
      <c r="Z288" s="4">
        <v>28400</v>
      </c>
      <c r="AA288" s="4">
        <v>226</v>
      </c>
      <c r="AB288" s="4">
        <v>78</v>
      </c>
      <c r="AC288" s="4">
        <v>3</v>
      </c>
      <c r="AD288" s="4">
        <v>5</v>
      </c>
      <c r="AE288" s="4" t="s">
        <v>93</v>
      </c>
      <c r="AF288" s="4" t="s">
        <v>4</v>
      </c>
      <c r="AG288" s="4"/>
    </row>
    <row r="289" spans="1:33" x14ac:dyDescent="0.25">
      <c r="A289" s="4" t="s">
        <v>440</v>
      </c>
      <c r="B289" s="4">
        <v>328</v>
      </c>
      <c r="C289" s="4" t="s">
        <v>440</v>
      </c>
      <c r="D289" s="4">
        <v>0</v>
      </c>
      <c r="E289" s="5">
        <v>1521735749000</v>
      </c>
      <c r="F289" s="5">
        <v>1521735750000</v>
      </c>
      <c r="G289" s="4">
        <v>0</v>
      </c>
      <c r="H289" s="6">
        <v>52374335</v>
      </c>
      <c r="I289" s="6">
        <v>4883604</v>
      </c>
      <c r="J289" s="4" t="s">
        <v>1512</v>
      </c>
      <c r="K289" s="4">
        <v>3</v>
      </c>
      <c r="L289" s="13">
        <v>6</v>
      </c>
      <c r="M289" s="13">
        <v>34</v>
      </c>
      <c r="N289" s="4" t="s">
        <v>2978</v>
      </c>
      <c r="O289" s="4">
        <v>74</v>
      </c>
      <c r="P289" s="4" t="s">
        <v>2979</v>
      </c>
      <c r="Q289" s="4" t="s">
        <v>4</v>
      </c>
      <c r="R289" s="4"/>
      <c r="S289" s="4">
        <v>2</v>
      </c>
      <c r="T289" s="4">
        <v>0</v>
      </c>
      <c r="U289" s="4">
        <v>1</v>
      </c>
      <c r="V289" s="5">
        <v>1521728054000</v>
      </c>
      <c r="W289" s="5">
        <v>1521731654000</v>
      </c>
      <c r="X289" s="5">
        <v>1521734354000</v>
      </c>
      <c r="Y289" s="4">
        <v>129</v>
      </c>
      <c r="Z289" s="4">
        <v>28400</v>
      </c>
      <c r="AA289" s="4">
        <v>231</v>
      </c>
      <c r="AB289" s="4">
        <v>133</v>
      </c>
      <c r="AC289" s="4">
        <v>2</v>
      </c>
      <c r="AD289" s="4">
        <v>0</v>
      </c>
      <c r="AE289" s="4" t="s">
        <v>27</v>
      </c>
      <c r="AF289" s="4" t="s">
        <v>4</v>
      </c>
      <c r="AG289" s="4"/>
    </row>
    <row r="290" spans="1:33" x14ac:dyDescent="0.25">
      <c r="A290" s="4" t="s">
        <v>1595</v>
      </c>
      <c r="B290" s="4">
        <v>289</v>
      </c>
      <c r="C290" s="4" t="s">
        <v>1595</v>
      </c>
      <c r="D290" s="4">
        <v>1</v>
      </c>
      <c r="E290" s="5">
        <v>1521737015000</v>
      </c>
      <c r="F290" s="5">
        <v>1521737023000</v>
      </c>
      <c r="G290" s="4">
        <v>0</v>
      </c>
      <c r="H290" s="6">
        <v>5237639</v>
      </c>
      <c r="I290" s="6">
        <v>4887273</v>
      </c>
      <c r="J290" s="4" t="s">
        <v>718</v>
      </c>
      <c r="K290" s="4">
        <v>3</v>
      </c>
      <c r="L290" s="13">
        <v>6</v>
      </c>
      <c r="M290" s="13">
        <v>34</v>
      </c>
      <c r="N290" s="4" t="s">
        <v>3552</v>
      </c>
      <c r="O290" s="4">
        <v>123</v>
      </c>
      <c r="P290" s="4" t="s">
        <v>3553</v>
      </c>
      <c r="Q290" s="4" t="s">
        <v>1597</v>
      </c>
      <c r="R290" s="4"/>
      <c r="S290" s="4">
        <v>1</v>
      </c>
      <c r="T290" s="4">
        <v>0</v>
      </c>
      <c r="U290" s="4">
        <v>4</v>
      </c>
      <c r="V290" s="5">
        <v>1521737011000</v>
      </c>
      <c r="W290" s="5">
        <v>1521740611000</v>
      </c>
      <c r="X290" s="5">
        <v>1521743311000</v>
      </c>
      <c r="Y290" s="4" t="s">
        <v>4</v>
      </c>
      <c r="Z290" s="4">
        <v>28400</v>
      </c>
      <c r="AA290" s="4" t="s">
        <v>4</v>
      </c>
      <c r="AB290" s="4" t="s">
        <v>4</v>
      </c>
      <c r="AC290" s="4">
        <v>1</v>
      </c>
      <c r="AD290" s="4">
        <v>1</v>
      </c>
      <c r="AE290" s="4" t="s">
        <v>4</v>
      </c>
      <c r="AF290" s="4" t="s">
        <v>4</v>
      </c>
      <c r="AG290" s="4"/>
    </row>
    <row r="291" spans="1:33" x14ac:dyDescent="0.25">
      <c r="A291" s="4" t="s">
        <v>2189</v>
      </c>
      <c r="B291" s="4">
        <v>143</v>
      </c>
      <c r="C291" s="4" t="s">
        <v>2189</v>
      </c>
      <c r="D291" s="4">
        <v>0</v>
      </c>
      <c r="E291" s="5">
        <v>1521730831000</v>
      </c>
      <c r="F291" s="5">
        <v>1521730833000</v>
      </c>
      <c r="G291" s="4">
        <v>0</v>
      </c>
      <c r="H291" s="6">
        <v>52374553</v>
      </c>
      <c r="I291" s="6">
        <v>4883483</v>
      </c>
      <c r="J291" s="4" t="s">
        <v>1256</v>
      </c>
      <c r="K291" s="4">
        <v>3</v>
      </c>
      <c r="L291" s="13">
        <v>6</v>
      </c>
      <c r="M291" s="13">
        <v>34</v>
      </c>
      <c r="N291" s="4" t="s">
        <v>2769</v>
      </c>
      <c r="O291" s="4">
        <v>279</v>
      </c>
      <c r="P291" s="4" t="s">
        <v>2957</v>
      </c>
      <c r="Q291" s="4" t="s">
        <v>2191</v>
      </c>
      <c r="R291" s="4"/>
      <c r="S291" s="4">
        <v>3</v>
      </c>
      <c r="T291" s="4">
        <v>0</v>
      </c>
      <c r="U291" s="4">
        <v>5</v>
      </c>
      <c r="V291" s="5">
        <v>1521730812000</v>
      </c>
      <c r="W291" s="5">
        <v>1521734412000</v>
      </c>
      <c r="X291" s="5">
        <v>1521737112000</v>
      </c>
      <c r="Y291" s="4">
        <v>249</v>
      </c>
      <c r="Z291" s="4">
        <v>28400</v>
      </c>
      <c r="AA291" s="4">
        <v>274</v>
      </c>
      <c r="AB291" s="4">
        <v>257</v>
      </c>
      <c r="AC291" s="4">
        <v>3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356</v>
      </c>
      <c r="B292" s="4">
        <v>248</v>
      </c>
      <c r="C292" s="4" t="s">
        <v>356</v>
      </c>
      <c r="D292" s="4">
        <v>0</v>
      </c>
      <c r="E292" s="5">
        <v>1521738464000</v>
      </c>
      <c r="F292" s="5">
        <v>1521738474000</v>
      </c>
      <c r="G292" s="4">
        <v>0</v>
      </c>
      <c r="H292" s="6">
        <v>52366571</v>
      </c>
      <c r="I292" s="6">
        <v>4890389</v>
      </c>
      <c r="J292" s="4" t="s">
        <v>2370</v>
      </c>
      <c r="K292" s="4">
        <v>3</v>
      </c>
      <c r="L292" s="13">
        <v>6</v>
      </c>
      <c r="M292" s="13">
        <v>35</v>
      </c>
      <c r="N292" s="4" t="s">
        <v>3024</v>
      </c>
      <c r="O292" s="4">
        <v>32</v>
      </c>
      <c r="P292" s="4" t="s">
        <v>3025</v>
      </c>
      <c r="Q292" s="4" t="s">
        <v>357</v>
      </c>
      <c r="R292" s="4"/>
      <c r="S292" s="4">
        <v>3</v>
      </c>
      <c r="T292" s="4">
        <v>0</v>
      </c>
      <c r="U292" s="4">
        <v>5</v>
      </c>
      <c r="V292" s="5">
        <v>1521724912000</v>
      </c>
      <c r="W292" s="5">
        <v>1521728512000</v>
      </c>
      <c r="X292" s="5">
        <v>1521731212000</v>
      </c>
      <c r="Y292" s="4">
        <v>249</v>
      </c>
      <c r="Z292" s="4">
        <v>28400</v>
      </c>
      <c r="AA292" s="4">
        <v>253</v>
      </c>
      <c r="AB292" s="4">
        <v>275</v>
      </c>
      <c r="AC292" s="4">
        <v>3</v>
      </c>
      <c r="AD292" s="4">
        <v>0</v>
      </c>
      <c r="AE292" s="4" t="s">
        <v>3</v>
      </c>
      <c r="AF292" s="4" t="s">
        <v>4</v>
      </c>
      <c r="AG292" s="4"/>
    </row>
    <row r="293" spans="1:33" x14ac:dyDescent="0.25">
      <c r="A293" s="4" t="s">
        <v>702</v>
      </c>
      <c r="B293" s="4">
        <v>19</v>
      </c>
      <c r="C293" s="4" t="s">
        <v>702</v>
      </c>
      <c r="D293" s="4">
        <v>2</v>
      </c>
      <c r="E293" s="5">
        <v>1521737396000</v>
      </c>
      <c r="F293" s="5">
        <v>1521737403000</v>
      </c>
      <c r="G293" s="4">
        <v>0</v>
      </c>
      <c r="H293" s="6">
        <v>52362831</v>
      </c>
      <c r="I293" s="6">
        <v>4901877</v>
      </c>
      <c r="J293" s="4" t="s">
        <v>980</v>
      </c>
      <c r="K293" s="4">
        <v>3</v>
      </c>
      <c r="L293" s="13">
        <v>6</v>
      </c>
      <c r="M293" s="13">
        <v>35</v>
      </c>
      <c r="N293" s="4" t="s">
        <v>2702</v>
      </c>
      <c r="O293" s="4">
        <v>284</v>
      </c>
      <c r="P293" s="4" t="s">
        <v>2703</v>
      </c>
      <c r="Q293" s="4" t="s">
        <v>704</v>
      </c>
      <c r="R293" s="4"/>
      <c r="S293" s="4">
        <v>2</v>
      </c>
      <c r="T293" s="4">
        <v>0</v>
      </c>
      <c r="U293" s="4">
        <v>5</v>
      </c>
      <c r="V293" s="5">
        <v>1521728398000</v>
      </c>
      <c r="W293" s="5">
        <v>1521731998000</v>
      </c>
      <c r="X293" s="5">
        <v>1521734698000</v>
      </c>
      <c r="Y293" s="4">
        <v>249</v>
      </c>
      <c r="Z293" s="4">
        <v>28400</v>
      </c>
      <c r="AA293" s="4">
        <v>274</v>
      </c>
      <c r="AB293" s="4">
        <v>107</v>
      </c>
      <c r="AC293" s="4">
        <v>2</v>
      </c>
      <c r="AD293" s="4">
        <v>2</v>
      </c>
      <c r="AE293" s="4" t="s">
        <v>3</v>
      </c>
      <c r="AF293" s="4" t="s">
        <v>4</v>
      </c>
      <c r="AG293" s="4"/>
    </row>
    <row r="294" spans="1:33" x14ac:dyDescent="0.25">
      <c r="A294" s="4" t="s">
        <v>1282</v>
      </c>
      <c r="B294" s="4">
        <v>122</v>
      </c>
      <c r="C294" s="4" t="s">
        <v>1282</v>
      </c>
      <c r="D294" s="4">
        <v>4</v>
      </c>
      <c r="E294" s="5">
        <v>1521737721000</v>
      </c>
      <c r="F294" s="5">
        <v>1521737722000</v>
      </c>
      <c r="G294" s="4">
        <v>0</v>
      </c>
      <c r="H294" s="6">
        <v>5236669</v>
      </c>
      <c r="I294" s="6">
        <v>4891435</v>
      </c>
      <c r="J294" s="4" t="s">
        <v>1764</v>
      </c>
      <c r="K294" s="4">
        <v>3</v>
      </c>
      <c r="L294" s="13">
        <v>6</v>
      </c>
      <c r="M294" s="13">
        <v>35</v>
      </c>
      <c r="N294" s="4" t="s">
        <v>2747</v>
      </c>
      <c r="O294" s="4" t="s">
        <v>2748</v>
      </c>
      <c r="P294" s="4" t="s">
        <v>2749</v>
      </c>
      <c r="Q294" s="4" t="s">
        <v>1284</v>
      </c>
      <c r="R294" s="4"/>
      <c r="S294" s="4">
        <v>3</v>
      </c>
      <c r="T294" s="4">
        <v>0</v>
      </c>
      <c r="U294" s="4">
        <v>2</v>
      </c>
      <c r="V294" s="5">
        <v>1521734630000</v>
      </c>
      <c r="W294" s="5">
        <v>1521738230000</v>
      </c>
      <c r="X294" s="5">
        <v>1521740930000</v>
      </c>
      <c r="Y294" s="4">
        <v>303</v>
      </c>
      <c r="Z294" s="4">
        <v>28400</v>
      </c>
      <c r="AA294" s="4">
        <v>202</v>
      </c>
      <c r="AB294" s="4">
        <v>88</v>
      </c>
      <c r="AC294" s="4">
        <v>3</v>
      </c>
      <c r="AD294" s="4">
        <v>4</v>
      </c>
      <c r="AE294" s="4" t="s">
        <v>11</v>
      </c>
      <c r="AF294" s="4" t="s">
        <v>4</v>
      </c>
      <c r="AG294" s="4"/>
    </row>
    <row r="295" spans="1:33" x14ac:dyDescent="0.25">
      <c r="A295" s="4" t="s">
        <v>1374</v>
      </c>
      <c r="B295" s="4">
        <v>136</v>
      </c>
      <c r="C295" s="4" t="s">
        <v>1374</v>
      </c>
      <c r="D295" s="4">
        <v>3</v>
      </c>
      <c r="E295" s="5">
        <v>1521739097000</v>
      </c>
      <c r="F295" s="5">
        <v>1521739105000</v>
      </c>
      <c r="G295" s="4">
        <v>0</v>
      </c>
      <c r="H295" s="6">
        <v>52363524</v>
      </c>
      <c r="I295" s="6">
        <v>4902162</v>
      </c>
      <c r="J295" s="4" t="s">
        <v>873</v>
      </c>
      <c r="K295" s="4">
        <v>3</v>
      </c>
      <c r="L295" s="13">
        <v>6</v>
      </c>
      <c r="M295" s="13">
        <v>35</v>
      </c>
      <c r="N295" s="4" t="s">
        <v>2446</v>
      </c>
      <c r="O295" s="4" t="s">
        <v>2446</v>
      </c>
      <c r="P295" s="4" t="s">
        <v>2446</v>
      </c>
      <c r="Q295" s="4" t="s">
        <v>1376</v>
      </c>
      <c r="R295" s="4"/>
      <c r="S295" s="4">
        <v>1</v>
      </c>
      <c r="T295" s="4">
        <v>0</v>
      </c>
      <c r="U295" s="4">
        <v>2</v>
      </c>
      <c r="V295" s="5">
        <v>1521738537000</v>
      </c>
      <c r="W295" s="5">
        <v>1521742137000</v>
      </c>
      <c r="X295" s="5">
        <v>1521744837000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3</v>
      </c>
      <c r="AE295" s="4" t="s">
        <v>4</v>
      </c>
      <c r="AF295" s="4" t="s">
        <v>4</v>
      </c>
      <c r="AG295" s="4"/>
    </row>
    <row r="296" spans="1:33" x14ac:dyDescent="0.25">
      <c r="A296" s="4" t="s">
        <v>1586</v>
      </c>
      <c r="B296" s="4">
        <v>149</v>
      </c>
      <c r="C296" s="4" t="s">
        <v>1586</v>
      </c>
      <c r="D296" s="4">
        <v>0</v>
      </c>
      <c r="E296" s="5">
        <v>1521725728000</v>
      </c>
      <c r="F296" s="5">
        <v>1521725742000</v>
      </c>
      <c r="G296" s="4">
        <v>0</v>
      </c>
      <c r="H296" s="6">
        <v>52366129</v>
      </c>
      <c r="I296" s="6">
        <v>4896504</v>
      </c>
      <c r="J296" s="4" t="s">
        <v>1808</v>
      </c>
      <c r="K296" s="4">
        <v>3</v>
      </c>
      <c r="L296" s="13">
        <v>6</v>
      </c>
      <c r="M296" s="13">
        <v>35</v>
      </c>
      <c r="N296" s="4" t="s">
        <v>3639</v>
      </c>
      <c r="O296" s="4">
        <v>5</v>
      </c>
      <c r="P296" s="4">
        <v>1017</v>
      </c>
      <c r="Q296" s="4" t="s">
        <v>1588</v>
      </c>
      <c r="R296" s="4"/>
      <c r="S296" s="4">
        <v>2</v>
      </c>
      <c r="T296" s="4">
        <v>0</v>
      </c>
      <c r="U296" s="4">
        <v>1</v>
      </c>
      <c r="V296" s="5">
        <v>1521725728000</v>
      </c>
      <c r="W296" s="5">
        <v>1521729328000</v>
      </c>
      <c r="X296" s="5">
        <v>1521732028000</v>
      </c>
      <c r="Y296" s="4">
        <v>361</v>
      </c>
      <c r="Z296" s="4">
        <v>28400</v>
      </c>
      <c r="AA296" s="4">
        <v>264</v>
      </c>
      <c r="AB296" s="4">
        <v>111</v>
      </c>
      <c r="AC296" s="4">
        <v>2</v>
      </c>
      <c r="AD296" s="4">
        <v>0</v>
      </c>
      <c r="AE296" s="4" t="s">
        <v>21</v>
      </c>
      <c r="AF296" s="4" t="s">
        <v>4</v>
      </c>
      <c r="AG296" s="4"/>
    </row>
    <row r="297" spans="1:33" x14ac:dyDescent="0.25">
      <c r="A297" s="4" t="s">
        <v>1413</v>
      </c>
      <c r="B297" s="4">
        <v>142</v>
      </c>
      <c r="C297" s="4" t="s">
        <v>1413</v>
      </c>
      <c r="D297" s="4">
        <v>5</v>
      </c>
      <c r="E297" s="5">
        <v>1521736641000</v>
      </c>
      <c r="F297" s="5">
        <v>1521736659000</v>
      </c>
      <c r="G297" s="4">
        <v>0</v>
      </c>
      <c r="H297" s="6">
        <v>52362286</v>
      </c>
      <c r="I297" s="6">
        <v>4892346</v>
      </c>
      <c r="J297" s="4" t="s">
        <v>1852</v>
      </c>
      <c r="K297" s="4">
        <v>3</v>
      </c>
      <c r="L297" s="13">
        <v>6</v>
      </c>
      <c r="M297" s="13">
        <v>35</v>
      </c>
      <c r="N297" s="4" t="s">
        <v>2769</v>
      </c>
      <c r="O297" s="4" t="s">
        <v>2931</v>
      </c>
      <c r="P297" s="4" t="s">
        <v>2932</v>
      </c>
      <c r="Q297" s="4" t="s">
        <v>1415</v>
      </c>
      <c r="R297" s="4"/>
      <c r="S297" s="4">
        <v>2</v>
      </c>
      <c r="T297" s="4">
        <v>0</v>
      </c>
      <c r="U297" s="4">
        <v>5</v>
      </c>
      <c r="V297" s="5">
        <v>1521555385000</v>
      </c>
      <c r="W297" s="5">
        <v>1521558985000</v>
      </c>
      <c r="X297" s="5">
        <v>1521561685000</v>
      </c>
      <c r="Y297" s="4">
        <v>249</v>
      </c>
      <c r="Z297" s="4">
        <v>28400</v>
      </c>
      <c r="AA297" s="4">
        <v>274</v>
      </c>
      <c r="AB297" s="4">
        <v>107</v>
      </c>
      <c r="AC297" s="4">
        <v>2</v>
      </c>
      <c r="AD297" s="4">
        <v>5</v>
      </c>
      <c r="AE297" s="4" t="s">
        <v>3</v>
      </c>
      <c r="AF297" s="4" t="s">
        <v>4</v>
      </c>
      <c r="AG297" s="4"/>
    </row>
    <row r="298" spans="1:33" x14ac:dyDescent="0.25">
      <c r="A298" s="4" t="s">
        <v>486</v>
      </c>
      <c r="B298" s="4">
        <v>143</v>
      </c>
      <c r="C298" s="4" t="s">
        <v>486</v>
      </c>
      <c r="D298" s="4">
        <v>5</v>
      </c>
      <c r="E298" s="5">
        <v>1521736395000</v>
      </c>
      <c r="F298" s="5">
        <v>1521736406000</v>
      </c>
      <c r="G298" s="4">
        <v>0</v>
      </c>
      <c r="H298" s="6">
        <v>52373785</v>
      </c>
      <c r="I298" s="6">
        <v>4879581</v>
      </c>
      <c r="J298" s="4" t="s">
        <v>867</v>
      </c>
      <c r="K298" s="4">
        <v>3</v>
      </c>
      <c r="L298" s="13">
        <v>6</v>
      </c>
      <c r="M298" s="13">
        <v>36</v>
      </c>
      <c r="N298" s="4" t="s">
        <v>2550</v>
      </c>
      <c r="O298" s="4" t="s">
        <v>2551</v>
      </c>
      <c r="P298" s="4" t="s">
        <v>2552</v>
      </c>
      <c r="Q298" s="4" t="s">
        <v>4</v>
      </c>
      <c r="R298" s="4"/>
      <c r="S298" s="4">
        <v>2</v>
      </c>
      <c r="T298" s="4">
        <v>0</v>
      </c>
      <c r="U298" s="4">
        <v>5</v>
      </c>
      <c r="V298" s="5">
        <v>1521718824000</v>
      </c>
      <c r="W298" s="5">
        <v>1521722424000</v>
      </c>
      <c r="X298" s="5">
        <v>1521725124000</v>
      </c>
      <c r="Y298" s="4">
        <v>249</v>
      </c>
      <c r="Z298" s="4">
        <v>42753</v>
      </c>
      <c r="AA298" s="4">
        <v>253</v>
      </c>
      <c r="AB298" s="4">
        <v>107</v>
      </c>
      <c r="AC298" s="4">
        <v>2</v>
      </c>
      <c r="AD298" s="4">
        <v>5</v>
      </c>
      <c r="AE298" s="4" t="s">
        <v>3</v>
      </c>
      <c r="AF298" s="4" t="s">
        <v>4</v>
      </c>
      <c r="AG298" s="4"/>
    </row>
    <row r="299" spans="1:33" x14ac:dyDescent="0.25">
      <c r="A299" s="4" t="s">
        <v>1276</v>
      </c>
      <c r="B299" s="4">
        <v>306</v>
      </c>
      <c r="C299" s="4" t="s">
        <v>1276</v>
      </c>
      <c r="D299" s="4">
        <v>5</v>
      </c>
      <c r="E299" s="5">
        <v>1521739191000</v>
      </c>
      <c r="F299" s="5">
        <v>1521739209000</v>
      </c>
      <c r="G299" s="4">
        <v>0</v>
      </c>
      <c r="H299" s="6">
        <v>52372059</v>
      </c>
      <c r="I299" s="6">
        <v>487471</v>
      </c>
      <c r="J299" s="4" t="s">
        <v>2090</v>
      </c>
      <c r="K299" s="4">
        <v>3</v>
      </c>
      <c r="L299" s="13">
        <v>6</v>
      </c>
      <c r="M299" s="13">
        <v>36</v>
      </c>
      <c r="N299" s="4" t="s">
        <v>2686</v>
      </c>
      <c r="O299" s="4">
        <v>238</v>
      </c>
      <c r="P299" s="4" t="s">
        <v>2687</v>
      </c>
      <c r="Q299" s="4" t="s">
        <v>1278</v>
      </c>
      <c r="R299" s="4"/>
      <c r="S299" s="4">
        <v>3</v>
      </c>
      <c r="T299" s="4">
        <v>0</v>
      </c>
      <c r="U299" s="4">
        <v>5</v>
      </c>
      <c r="V299" s="5">
        <v>1521735638000</v>
      </c>
      <c r="W299" s="5">
        <v>1521739238000</v>
      </c>
      <c r="X299" s="5">
        <v>1521741938000</v>
      </c>
      <c r="Y299" s="4">
        <v>249</v>
      </c>
      <c r="Z299" s="4">
        <v>28400</v>
      </c>
      <c r="AA299" s="4">
        <v>274</v>
      </c>
      <c r="AB299" s="4">
        <v>275</v>
      </c>
      <c r="AC299" s="4">
        <v>3</v>
      </c>
      <c r="AD299" s="4">
        <v>5</v>
      </c>
      <c r="AE299" s="4" t="s">
        <v>3</v>
      </c>
      <c r="AF299" s="4" t="s">
        <v>4</v>
      </c>
      <c r="AG299" s="4"/>
    </row>
    <row r="300" spans="1:33" x14ac:dyDescent="0.25">
      <c r="A300" s="4" t="s">
        <v>2104</v>
      </c>
      <c r="B300" s="4">
        <v>103</v>
      </c>
      <c r="C300" s="4" t="s">
        <v>2104</v>
      </c>
      <c r="D300" s="4">
        <v>4</v>
      </c>
      <c r="E300" s="5">
        <v>1521738167000</v>
      </c>
      <c r="F300" s="5">
        <v>1521738175000</v>
      </c>
      <c r="G300" s="4">
        <v>0</v>
      </c>
      <c r="H300" s="6">
        <v>5237424</v>
      </c>
      <c r="I300" s="6">
        <v>4876126</v>
      </c>
      <c r="J300" s="4" t="s">
        <v>1316</v>
      </c>
      <c r="K300" s="4">
        <v>3</v>
      </c>
      <c r="L300" s="13">
        <v>6</v>
      </c>
      <c r="M300" s="13">
        <v>36</v>
      </c>
      <c r="N300" s="4" t="s">
        <v>2750</v>
      </c>
      <c r="O300" s="4">
        <v>305</v>
      </c>
      <c r="P300" s="4" t="s">
        <v>2751</v>
      </c>
      <c r="Q300" s="4" t="s">
        <v>2106</v>
      </c>
      <c r="R300" s="4"/>
      <c r="S300" s="4">
        <v>3</v>
      </c>
      <c r="T300" s="4">
        <v>0</v>
      </c>
      <c r="U300" s="4">
        <v>2</v>
      </c>
      <c r="V300" s="5">
        <v>1521727417000</v>
      </c>
      <c r="W300" s="5">
        <v>1521731017000</v>
      </c>
      <c r="X300" s="5">
        <v>1521733717000</v>
      </c>
      <c r="Y300" s="4">
        <v>303</v>
      </c>
      <c r="Z300" s="4">
        <v>28400</v>
      </c>
      <c r="AA300" s="4">
        <v>202</v>
      </c>
      <c r="AB300" s="4">
        <v>74</v>
      </c>
      <c r="AC300" s="4">
        <v>3</v>
      </c>
      <c r="AD300" s="4">
        <v>4</v>
      </c>
      <c r="AE300" s="4" t="s">
        <v>11</v>
      </c>
      <c r="AF300" s="4" t="s">
        <v>4</v>
      </c>
      <c r="AG300" s="4"/>
    </row>
    <row r="301" spans="1:33" x14ac:dyDescent="0.25">
      <c r="A301" s="4" t="s">
        <v>24</v>
      </c>
      <c r="B301" s="4">
        <v>3</v>
      </c>
      <c r="C301" s="4" t="s">
        <v>24</v>
      </c>
      <c r="D301" s="4">
        <v>3</v>
      </c>
      <c r="E301" s="5">
        <v>1521729381000</v>
      </c>
      <c r="F301" s="5">
        <v>1521729433000</v>
      </c>
      <c r="G301" s="4">
        <v>0</v>
      </c>
      <c r="H301" s="6">
        <v>52369489</v>
      </c>
      <c r="I301" s="6">
        <v>4882372</v>
      </c>
      <c r="J301" s="4" t="s">
        <v>2111</v>
      </c>
      <c r="K301" s="4">
        <v>3</v>
      </c>
      <c r="L301" s="13">
        <v>6</v>
      </c>
      <c r="M301" s="13">
        <v>36</v>
      </c>
      <c r="N301" s="4" t="s">
        <v>2769</v>
      </c>
      <c r="O301" s="4" t="s">
        <v>2770</v>
      </c>
      <c r="P301" s="4" t="s">
        <v>2771</v>
      </c>
      <c r="Q301" s="4" t="s">
        <v>26</v>
      </c>
      <c r="R301" s="4"/>
      <c r="S301" s="4">
        <v>1</v>
      </c>
      <c r="T301" s="4">
        <v>0</v>
      </c>
      <c r="U301" s="4">
        <v>1</v>
      </c>
      <c r="V301" s="5">
        <v>1521551858000</v>
      </c>
      <c r="W301" s="5">
        <v>1521555458000</v>
      </c>
      <c r="X301" s="5">
        <v>1521558158000</v>
      </c>
      <c r="Y301" s="4">
        <v>129</v>
      </c>
      <c r="Z301" s="4">
        <v>28400</v>
      </c>
      <c r="AA301" s="4">
        <v>231</v>
      </c>
      <c r="AB301" s="4">
        <v>133</v>
      </c>
      <c r="AC301" s="4">
        <v>1</v>
      </c>
      <c r="AD301" s="4">
        <v>3</v>
      </c>
      <c r="AE301" s="4" t="s">
        <v>27</v>
      </c>
      <c r="AF301" s="4" t="s">
        <v>4</v>
      </c>
      <c r="AG301" s="4"/>
    </row>
    <row r="302" spans="1:33" x14ac:dyDescent="0.25">
      <c r="A302" s="4" t="s">
        <v>326</v>
      </c>
      <c r="B302" s="4">
        <v>248</v>
      </c>
      <c r="C302" s="4" t="s">
        <v>326</v>
      </c>
      <c r="D302" s="4">
        <v>0</v>
      </c>
      <c r="E302" s="5">
        <v>1521734990000</v>
      </c>
      <c r="F302" s="5">
        <v>1521734993000</v>
      </c>
      <c r="G302" s="4">
        <v>0</v>
      </c>
      <c r="H302" s="6">
        <v>52370121</v>
      </c>
      <c r="I302" s="6">
        <v>488217</v>
      </c>
      <c r="J302" s="4" t="s">
        <v>2173</v>
      </c>
      <c r="K302" s="4">
        <v>3</v>
      </c>
      <c r="L302" s="13">
        <v>6</v>
      </c>
      <c r="M302" s="13">
        <v>36</v>
      </c>
      <c r="N302" s="4" t="s">
        <v>2795</v>
      </c>
      <c r="O302" s="4" t="s">
        <v>3200</v>
      </c>
      <c r="P302" s="4" t="s">
        <v>3201</v>
      </c>
      <c r="Q302" s="4" t="s">
        <v>328</v>
      </c>
      <c r="R302" s="4"/>
      <c r="S302" s="4">
        <v>3</v>
      </c>
      <c r="T302" s="4">
        <v>0</v>
      </c>
      <c r="U302" s="4">
        <v>5</v>
      </c>
      <c r="V302" s="5">
        <v>1521557044000</v>
      </c>
      <c r="W302" s="5">
        <v>1521560644000</v>
      </c>
      <c r="X302" s="5">
        <v>1521563344000</v>
      </c>
      <c r="Y302" s="4">
        <v>249</v>
      </c>
      <c r="Z302" s="4">
        <v>28400</v>
      </c>
      <c r="AA302" s="4">
        <v>253</v>
      </c>
      <c r="AB302" s="4">
        <v>107</v>
      </c>
      <c r="AC302" s="4">
        <v>3</v>
      </c>
      <c r="AD302" s="4">
        <v>0</v>
      </c>
      <c r="AE302" s="4" t="s">
        <v>3</v>
      </c>
      <c r="AF302" s="4" t="s">
        <v>4</v>
      </c>
      <c r="AG302" s="4"/>
    </row>
    <row r="303" spans="1:33" x14ac:dyDescent="0.25">
      <c r="A303" s="4" t="s">
        <v>1979</v>
      </c>
      <c r="B303" s="4">
        <v>90</v>
      </c>
      <c r="C303" s="4" t="s">
        <v>1979</v>
      </c>
      <c r="D303" s="4">
        <v>0</v>
      </c>
      <c r="E303" s="5">
        <v>1521734995000</v>
      </c>
      <c r="F303" s="5">
        <v>1521735003000</v>
      </c>
      <c r="G303" s="4">
        <v>0</v>
      </c>
      <c r="H303" s="6">
        <v>52379435</v>
      </c>
      <c r="I303" s="6">
        <v>4886377</v>
      </c>
      <c r="J303" s="4" t="s">
        <v>918</v>
      </c>
      <c r="K303" s="4">
        <v>3</v>
      </c>
      <c r="L303" s="13">
        <v>6</v>
      </c>
      <c r="M303" s="13">
        <v>36</v>
      </c>
      <c r="N303" s="4" t="s">
        <v>2798</v>
      </c>
      <c r="O303" s="4">
        <v>34</v>
      </c>
      <c r="P303" s="4" t="s">
        <v>3204</v>
      </c>
      <c r="Q303" s="4" t="s">
        <v>1981</v>
      </c>
      <c r="R303" s="4"/>
      <c r="S303" s="4">
        <v>1</v>
      </c>
      <c r="T303" s="4">
        <v>0</v>
      </c>
      <c r="U303" s="4">
        <v>1</v>
      </c>
      <c r="V303" s="5">
        <v>1521718904000</v>
      </c>
      <c r="W303" s="5">
        <v>1521722504000</v>
      </c>
      <c r="X303" s="5">
        <v>1521725204000</v>
      </c>
      <c r="Y303" s="4">
        <v>320</v>
      </c>
      <c r="Z303" s="4">
        <v>3369</v>
      </c>
      <c r="AA303" s="4">
        <v>231</v>
      </c>
      <c r="AB303" s="4">
        <v>268</v>
      </c>
      <c r="AC303" s="4">
        <v>1</v>
      </c>
      <c r="AD303" s="4">
        <v>0</v>
      </c>
      <c r="AE303" s="4" t="s">
        <v>111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52381421</v>
      </c>
      <c r="I304" s="6">
        <v>4880748</v>
      </c>
      <c r="J304" s="4" t="s">
        <v>1438</v>
      </c>
      <c r="K304" s="4">
        <v>3</v>
      </c>
      <c r="L304" s="13">
        <v>6</v>
      </c>
      <c r="M304" s="13">
        <v>36</v>
      </c>
      <c r="N304" s="4" t="s">
        <v>2750</v>
      </c>
      <c r="O304" s="4">
        <v>44</v>
      </c>
      <c r="P304" s="4">
        <v>1015</v>
      </c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1793</v>
      </c>
      <c r="B305" s="4">
        <v>347</v>
      </c>
      <c r="C305" s="4" t="s">
        <v>1793</v>
      </c>
      <c r="D305" s="4">
        <v>0</v>
      </c>
      <c r="E305" s="5">
        <v>1521729542000</v>
      </c>
      <c r="F305" s="5">
        <v>1521729546000</v>
      </c>
      <c r="G305" s="4">
        <v>0</v>
      </c>
      <c r="H305" s="6">
        <v>52371477</v>
      </c>
      <c r="I305" s="6">
        <v>4880592</v>
      </c>
      <c r="J305" s="4" t="s">
        <v>1209</v>
      </c>
      <c r="K305" s="4">
        <v>3</v>
      </c>
      <c r="L305" s="13">
        <v>6</v>
      </c>
      <c r="M305" s="13">
        <v>36</v>
      </c>
      <c r="N305" s="4" t="s">
        <v>3272</v>
      </c>
      <c r="O305" s="4" t="s">
        <v>3273</v>
      </c>
      <c r="P305" s="4" t="s">
        <v>3274</v>
      </c>
      <c r="Q305" s="4" t="s">
        <v>1794</v>
      </c>
      <c r="R305" s="4"/>
      <c r="S305" s="4">
        <v>1</v>
      </c>
      <c r="T305" s="4">
        <v>0</v>
      </c>
      <c r="U305" s="4">
        <v>1</v>
      </c>
      <c r="V305" s="5">
        <v>1521720441000</v>
      </c>
      <c r="W305" s="5">
        <v>1521724041000</v>
      </c>
      <c r="X305" s="5">
        <v>1521726741000</v>
      </c>
      <c r="Y305" s="4">
        <v>320</v>
      </c>
      <c r="Z305" s="4">
        <v>28400</v>
      </c>
      <c r="AA305" s="4">
        <v>231</v>
      </c>
      <c r="AB305" s="4">
        <v>131</v>
      </c>
      <c r="AC305" s="4">
        <v>1</v>
      </c>
      <c r="AD305" s="4">
        <v>0</v>
      </c>
      <c r="AE305" s="4" t="s">
        <v>111</v>
      </c>
      <c r="AF305" s="4" t="s">
        <v>4</v>
      </c>
      <c r="AG305" s="4"/>
    </row>
    <row r="306" spans="1:33" x14ac:dyDescent="0.25">
      <c r="A306" s="4" t="s">
        <v>2372</v>
      </c>
      <c r="B306" s="4">
        <v>143</v>
      </c>
      <c r="C306" s="4" t="s">
        <v>2372</v>
      </c>
      <c r="D306" s="4">
        <v>0</v>
      </c>
      <c r="E306" s="5">
        <v>1521737858000</v>
      </c>
      <c r="F306" s="5">
        <v>1521737869000</v>
      </c>
      <c r="G306" s="4">
        <v>0</v>
      </c>
      <c r="H306" s="6">
        <v>52369233</v>
      </c>
      <c r="I306" s="6">
        <v>4880012</v>
      </c>
      <c r="J306" s="4" t="s">
        <v>1933</v>
      </c>
      <c r="K306" s="4">
        <v>3</v>
      </c>
      <c r="L306" s="13">
        <v>6</v>
      </c>
      <c r="M306" s="13">
        <v>36</v>
      </c>
      <c r="N306" s="4" t="s">
        <v>2795</v>
      </c>
      <c r="O306" s="4" t="s">
        <v>2883</v>
      </c>
      <c r="P306" s="4" t="s">
        <v>2884</v>
      </c>
      <c r="Q306" s="4" t="s">
        <v>2374</v>
      </c>
      <c r="R306" s="4"/>
      <c r="S306" s="4">
        <v>3</v>
      </c>
      <c r="T306" s="4">
        <v>0</v>
      </c>
      <c r="U306" s="4" t="s">
        <v>4</v>
      </c>
      <c r="V306" s="5" t="s">
        <v>4</v>
      </c>
      <c r="W306" s="5" t="s">
        <v>4</v>
      </c>
      <c r="X306" s="5" t="s">
        <v>4</v>
      </c>
      <c r="Y306" s="4" t="s">
        <v>4</v>
      </c>
      <c r="Z306" s="4">
        <v>28400</v>
      </c>
      <c r="AA306" s="4" t="s">
        <v>4</v>
      </c>
      <c r="AB306" s="4" t="s">
        <v>4</v>
      </c>
      <c r="AC306" s="4">
        <v>3</v>
      </c>
      <c r="AD306" s="4">
        <v>0</v>
      </c>
      <c r="AE306" s="4" t="s">
        <v>4</v>
      </c>
      <c r="AF306" s="4" t="s">
        <v>4</v>
      </c>
      <c r="AG306" s="4"/>
    </row>
    <row r="307" spans="1:33" x14ac:dyDescent="0.25">
      <c r="A307" s="4" t="s">
        <v>1466</v>
      </c>
      <c r="B307" s="4">
        <v>143</v>
      </c>
      <c r="C307" s="4" t="s">
        <v>1466</v>
      </c>
      <c r="D307" s="4">
        <v>5</v>
      </c>
      <c r="E307" s="5">
        <v>1521735917000</v>
      </c>
      <c r="F307" s="5">
        <v>1521735927000</v>
      </c>
      <c r="G307" s="4">
        <v>0</v>
      </c>
      <c r="H307" s="6">
        <v>52380011</v>
      </c>
      <c r="I307" s="6">
        <v>4886918</v>
      </c>
      <c r="J307" s="4" t="s">
        <v>1004</v>
      </c>
      <c r="K307" s="4">
        <v>3</v>
      </c>
      <c r="L307" s="13">
        <v>6</v>
      </c>
      <c r="M307" s="13">
        <v>36</v>
      </c>
      <c r="N307" s="4" t="s">
        <v>2798</v>
      </c>
      <c r="O307" s="4" t="s">
        <v>2941</v>
      </c>
      <c r="P307" s="4" t="s">
        <v>2942</v>
      </c>
      <c r="Q307" s="4" t="s">
        <v>1468</v>
      </c>
      <c r="R307" s="4"/>
      <c r="S307" s="4">
        <v>3</v>
      </c>
      <c r="T307" s="4">
        <v>0</v>
      </c>
      <c r="U307" s="4">
        <v>2</v>
      </c>
      <c r="V307" s="5">
        <v>1521555971000</v>
      </c>
      <c r="W307" s="5">
        <v>1521559571000</v>
      </c>
      <c r="X307" s="5">
        <v>1521562271000</v>
      </c>
      <c r="Y307" s="4">
        <v>125</v>
      </c>
      <c r="Z307" s="4">
        <v>28400</v>
      </c>
      <c r="AA307" s="4">
        <v>205</v>
      </c>
      <c r="AB307" s="4">
        <v>78</v>
      </c>
      <c r="AC307" s="4">
        <v>3</v>
      </c>
      <c r="AD307" s="4">
        <v>5</v>
      </c>
      <c r="AE307" s="4" t="s">
        <v>119</v>
      </c>
      <c r="AF307" s="4" t="s">
        <v>4</v>
      </c>
      <c r="AG307" s="4"/>
    </row>
    <row r="308" spans="1:33" x14ac:dyDescent="0.25">
      <c r="A308" s="4" t="s">
        <v>821</v>
      </c>
      <c r="B308" s="4">
        <v>320</v>
      </c>
      <c r="C308" s="4" t="s">
        <v>821</v>
      </c>
      <c r="D308" s="4">
        <v>0</v>
      </c>
      <c r="E308" s="5">
        <v>1521738042000</v>
      </c>
      <c r="F308" s="5">
        <v>1521738058000</v>
      </c>
      <c r="G308" s="4">
        <v>0</v>
      </c>
      <c r="H308" s="6">
        <v>52370541</v>
      </c>
      <c r="I308" s="6">
        <v>4882449</v>
      </c>
      <c r="J308" s="4" t="s">
        <v>1587</v>
      </c>
      <c r="K308" s="4">
        <v>3</v>
      </c>
      <c r="L308" s="13">
        <v>6</v>
      </c>
      <c r="M308" s="13">
        <v>36</v>
      </c>
      <c r="N308" s="4" t="s">
        <v>2769</v>
      </c>
      <c r="O308" s="4" t="s">
        <v>3653</v>
      </c>
      <c r="P308" s="4" t="s">
        <v>3654</v>
      </c>
      <c r="Q308" s="4" t="s">
        <v>823</v>
      </c>
      <c r="R308" s="4"/>
      <c r="S308" s="4">
        <v>3</v>
      </c>
      <c r="T308" s="4">
        <v>0</v>
      </c>
      <c r="U308" s="4">
        <v>5</v>
      </c>
      <c r="V308" s="5">
        <v>1521738042000</v>
      </c>
      <c r="W308" s="5">
        <v>1521741642000</v>
      </c>
      <c r="X308" s="5">
        <v>1521744342000</v>
      </c>
      <c r="Y308" s="4" t="s">
        <v>4</v>
      </c>
      <c r="Z308" s="4">
        <v>28400</v>
      </c>
      <c r="AA308" s="4" t="s">
        <v>4</v>
      </c>
      <c r="AB308" s="4" t="s">
        <v>4</v>
      </c>
      <c r="AC308" s="4">
        <v>3</v>
      </c>
      <c r="AD308" s="4">
        <v>0</v>
      </c>
      <c r="AE308" s="4" t="s">
        <v>4</v>
      </c>
      <c r="AF308" s="4" t="s">
        <v>4</v>
      </c>
      <c r="AG308" s="4"/>
    </row>
    <row r="309" spans="1:33" x14ac:dyDescent="0.25">
      <c r="A309" s="4" t="s">
        <v>379</v>
      </c>
      <c r="B309" s="4">
        <v>143</v>
      </c>
      <c r="C309" s="4" t="s">
        <v>379</v>
      </c>
      <c r="D309" s="4">
        <v>0</v>
      </c>
      <c r="E309" s="5">
        <v>1521734314000</v>
      </c>
      <c r="F309" s="5">
        <v>1521734337000</v>
      </c>
      <c r="G309" s="4">
        <v>0</v>
      </c>
      <c r="H309" s="6">
        <v>52367497</v>
      </c>
      <c r="I309" s="6">
        <v>4878801</v>
      </c>
      <c r="J309" s="4" t="s">
        <v>1693</v>
      </c>
      <c r="K309" s="4">
        <v>3</v>
      </c>
      <c r="L309" s="13">
        <v>6</v>
      </c>
      <c r="M309" s="13">
        <v>36</v>
      </c>
      <c r="N309" s="4" t="s">
        <v>2750</v>
      </c>
      <c r="O309" s="4" t="s">
        <v>3759</v>
      </c>
      <c r="P309" s="4" t="s">
        <v>3760</v>
      </c>
      <c r="Q309" s="4" t="s">
        <v>381</v>
      </c>
      <c r="R309" s="4"/>
      <c r="S309" s="4">
        <v>1</v>
      </c>
      <c r="T309" s="4">
        <v>0</v>
      </c>
      <c r="U309" s="4">
        <v>2</v>
      </c>
      <c r="V309" s="5">
        <v>1521730840000</v>
      </c>
      <c r="W309" s="5">
        <v>1521734440000</v>
      </c>
      <c r="X309" s="5">
        <v>1521737140000</v>
      </c>
      <c r="Y309" s="4">
        <v>302</v>
      </c>
      <c r="Z309" s="4">
        <v>28400</v>
      </c>
      <c r="AA309" s="4">
        <v>238</v>
      </c>
      <c r="AB309" s="4">
        <v>280</v>
      </c>
      <c r="AC309" s="4">
        <v>1</v>
      </c>
      <c r="AD309" s="4">
        <v>0</v>
      </c>
      <c r="AE309" s="4" t="s">
        <v>135</v>
      </c>
      <c r="AF309" s="4" t="s">
        <v>4</v>
      </c>
      <c r="AG309" s="4"/>
    </row>
    <row r="310" spans="1:33" x14ac:dyDescent="0.25">
      <c r="A310" s="4" t="s">
        <v>141</v>
      </c>
      <c r="B310" s="4">
        <v>217</v>
      </c>
      <c r="C310" s="4" t="s">
        <v>141</v>
      </c>
      <c r="D310" s="4">
        <v>4</v>
      </c>
      <c r="E310" s="5">
        <v>1521733269000</v>
      </c>
      <c r="F310" s="5">
        <v>1521733290000</v>
      </c>
      <c r="G310" s="4">
        <v>0</v>
      </c>
      <c r="H310" s="6">
        <v>52377861</v>
      </c>
      <c r="I310" s="6">
        <v>4905168</v>
      </c>
      <c r="J310" s="4" t="s">
        <v>936</v>
      </c>
      <c r="K310" s="4">
        <v>3</v>
      </c>
      <c r="L310" s="13">
        <v>6</v>
      </c>
      <c r="M310" s="13">
        <v>37</v>
      </c>
      <c r="N310" s="4" t="s">
        <v>2571</v>
      </c>
      <c r="O310" s="4">
        <v>106</v>
      </c>
      <c r="P310" s="4" t="s">
        <v>2572</v>
      </c>
      <c r="Q310" s="4" t="s">
        <v>4</v>
      </c>
      <c r="R310" s="4"/>
      <c r="S310" s="4">
        <v>1</v>
      </c>
      <c r="T310" s="4">
        <v>0</v>
      </c>
      <c r="U310" s="4">
        <v>2</v>
      </c>
      <c r="V310" s="5">
        <v>1521725108000</v>
      </c>
      <c r="W310" s="5">
        <v>1521728708000</v>
      </c>
      <c r="X310" s="5">
        <v>1521731408000</v>
      </c>
      <c r="Y310" s="4">
        <v>302</v>
      </c>
      <c r="Z310" s="4">
        <v>28400</v>
      </c>
      <c r="AA310" s="4">
        <v>238</v>
      </c>
      <c r="AB310" s="4">
        <v>280</v>
      </c>
      <c r="AC310" s="4">
        <v>1</v>
      </c>
      <c r="AD310" s="4">
        <v>4</v>
      </c>
      <c r="AE310" s="4" t="s">
        <v>135</v>
      </c>
      <c r="AF310" s="4" t="s">
        <v>4</v>
      </c>
      <c r="AG310" s="4"/>
    </row>
    <row r="311" spans="1:33" x14ac:dyDescent="0.25">
      <c r="A311" s="4" t="s">
        <v>1493</v>
      </c>
      <c r="B311" s="4">
        <v>149</v>
      </c>
      <c r="C311" s="4" t="s">
        <v>1493</v>
      </c>
      <c r="D311" s="4">
        <v>1</v>
      </c>
      <c r="E311" s="5">
        <v>1521738545000</v>
      </c>
      <c r="F311" s="5">
        <v>1521738553000</v>
      </c>
      <c r="G311" s="4">
        <v>0</v>
      </c>
      <c r="H311" s="6">
        <v>52372645</v>
      </c>
      <c r="I311" s="6">
        <v>4900404</v>
      </c>
      <c r="J311" s="4" t="s">
        <v>1752</v>
      </c>
      <c r="K311" s="4">
        <v>3</v>
      </c>
      <c r="L311" s="13">
        <v>6</v>
      </c>
      <c r="M311" s="13">
        <v>37</v>
      </c>
      <c r="N311" s="4" t="s">
        <v>3113</v>
      </c>
      <c r="O311" s="4">
        <v>4</v>
      </c>
      <c r="P311" s="4">
        <v>1012</v>
      </c>
      <c r="Q311" s="4" t="s">
        <v>1495</v>
      </c>
      <c r="R311" s="4"/>
      <c r="S311" s="4">
        <v>2</v>
      </c>
      <c r="T311" s="4">
        <v>0</v>
      </c>
      <c r="U311" s="4">
        <v>1</v>
      </c>
      <c r="V311" s="5">
        <v>1521729593000</v>
      </c>
      <c r="W311" s="5">
        <v>1521733193000</v>
      </c>
      <c r="X311" s="5">
        <v>1521735893000</v>
      </c>
      <c r="Y311" s="4">
        <v>129</v>
      </c>
      <c r="Z311" s="4">
        <v>28400</v>
      </c>
      <c r="AA311" s="4">
        <v>231</v>
      </c>
      <c r="AB311" s="4">
        <v>133</v>
      </c>
      <c r="AC311" s="4">
        <v>2</v>
      </c>
      <c r="AD311" s="4">
        <v>1</v>
      </c>
      <c r="AE311" s="4" t="s">
        <v>27</v>
      </c>
      <c r="AF311" s="4" t="s">
        <v>4</v>
      </c>
      <c r="AG311" s="4"/>
    </row>
    <row r="312" spans="1:33" x14ac:dyDescent="0.25">
      <c r="A312" s="4" t="s">
        <v>2378</v>
      </c>
      <c r="B312" s="4">
        <v>210</v>
      </c>
      <c r="C312" s="4" t="s">
        <v>2378</v>
      </c>
      <c r="D312" s="4">
        <v>2</v>
      </c>
      <c r="E312" s="5">
        <v>1521735196000</v>
      </c>
      <c r="F312" s="5">
        <v>1521735199000</v>
      </c>
      <c r="G312" s="4">
        <v>0</v>
      </c>
      <c r="H312" s="6">
        <v>52367093</v>
      </c>
      <c r="I312" s="6">
        <v>4900609</v>
      </c>
      <c r="J312" s="4" t="s">
        <v>2096</v>
      </c>
      <c r="K312" s="4">
        <v>3</v>
      </c>
      <c r="L312" s="13">
        <v>6</v>
      </c>
      <c r="M312" s="13">
        <v>37</v>
      </c>
      <c r="N312" s="4" t="s">
        <v>2702</v>
      </c>
      <c r="O312" s="4">
        <v>15</v>
      </c>
      <c r="P312" s="4">
        <v>1011</v>
      </c>
      <c r="Q312" s="4" t="s">
        <v>2380</v>
      </c>
      <c r="R312" s="4"/>
      <c r="S312" s="4">
        <v>2</v>
      </c>
      <c r="T312" s="4">
        <v>0</v>
      </c>
      <c r="U312" s="4" t="s">
        <v>4</v>
      </c>
      <c r="V312" s="5" t="s">
        <v>4</v>
      </c>
      <c r="W312" s="5" t="s">
        <v>4</v>
      </c>
      <c r="X312" s="5" t="s">
        <v>4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2</v>
      </c>
      <c r="AD312" s="4">
        <v>2</v>
      </c>
      <c r="AE312" s="4" t="s">
        <v>4</v>
      </c>
      <c r="AF312" s="4" t="s">
        <v>4</v>
      </c>
      <c r="AG312" s="4"/>
    </row>
    <row r="313" spans="1:33" x14ac:dyDescent="0.25">
      <c r="A313" s="7" t="s">
        <v>1766</v>
      </c>
      <c r="B313" s="4">
        <v>76</v>
      </c>
      <c r="C313" s="7" t="s">
        <v>1766</v>
      </c>
      <c r="D313" s="4">
        <v>5</v>
      </c>
      <c r="E313" s="5">
        <v>1521738493000</v>
      </c>
      <c r="F313" s="5">
        <v>1521738497000</v>
      </c>
      <c r="G313" s="4">
        <v>0</v>
      </c>
      <c r="H313" s="6">
        <v>52375508</v>
      </c>
      <c r="I313" s="6">
        <v>4908629</v>
      </c>
      <c r="J313" s="4" t="s">
        <v>1506</v>
      </c>
      <c r="K313" s="4">
        <v>3</v>
      </c>
      <c r="L313" s="13">
        <v>6</v>
      </c>
      <c r="M313" s="13">
        <v>37</v>
      </c>
      <c r="N313" s="4" t="s">
        <v>3245</v>
      </c>
      <c r="O313" s="4">
        <v>1</v>
      </c>
      <c r="P313" s="4" t="s">
        <v>3246</v>
      </c>
      <c r="Q313" s="4" t="s">
        <v>1768</v>
      </c>
      <c r="R313" s="4"/>
      <c r="S313" s="4">
        <v>3</v>
      </c>
      <c r="T313" s="4">
        <v>0</v>
      </c>
      <c r="U313" s="4">
        <v>5</v>
      </c>
      <c r="V313" s="5">
        <v>1521724511000</v>
      </c>
      <c r="W313" s="5">
        <v>1521728111000</v>
      </c>
      <c r="X313" s="5">
        <v>1521730811000</v>
      </c>
      <c r="Y313" s="4">
        <v>249</v>
      </c>
      <c r="Z313" s="4">
        <v>28400</v>
      </c>
      <c r="AA313" s="4">
        <v>253</v>
      </c>
      <c r="AB313" s="4">
        <v>275</v>
      </c>
      <c r="AC313" s="4">
        <v>3</v>
      </c>
      <c r="AD313" s="4">
        <v>5</v>
      </c>
      <c r="AE313" s="4" t="s">
        <v>3</v>
      </c>
      <c r="AF313" s="4" t="s">
        <v>4</v>
      </c>
      <c r="AG313" s="4"/>
    </row>
    <row r="314" spans="1:33" x14ac:dyDescent="0.25">
      <c r="A314" s="4" t="s">
        <v>1821</v>
      </c>
      <c r="B314" s="4">
        <v>112</v>
      </c>
      <c r="C314" s="4" t="s">
        <v>1821</v>
      </c>
      <c r="D314" s="4">
        <v>1</v>
      </c>
      <c r="E314" s="5">
        <v>1521737434000</v>
      </c>
      <c r="F314" s="5">
        <v>1521737441000</v>
      </c>
      <c r="G314" s="4">
        <v>0</v>
      </c>
      <c r="H314" s="6">
        <v>52372086</v>
      </c>
      <c r="I314" s="6">
        <v>4905605</v>
      </c>
      <c r="J314" s="4" t="s">
        <v>852</v>
      </c>
      <c r="K314" s="4">
        <v>3</v>
      </c>
      <c r="L314" s="13">
        <v>6</v>
      </c>
      <c r="M314" s="13">
        <v>37</v>
      </c>
      <c r="N314" s="4" t="s">
        <v>3287</v>
      </c>
      <c r="O314" s="4">
        <v>2</v>
      </c>
      <c r="P314" s="4" t="s">
        <v>3288</v>
      </c>
      <c r="Q314" s="4" t="s">
        <v>1823</v>
      </c>
      <c r="R314" s="4"/>
      <c r="S314" s="4">
        <v>2</v>
      </c>
      <c r="T314" s="4">
        <v>0</v>
      </c>
      <c r="U314" s="4">
        <v>2</v>
      </c>
      <c r="V314" s="5">
        <v>1521561794000</v>
      </c>
      <c r="W314" s="5">
        <v>1521565394000</v>
      </c>
      <c r="X314" s="5">
        <v>1521568094000</v>
      </c>
      <c r="Y314" s="4">
        <v>302</v>
      </c>
      <c r="Z314" s="4">
        <v>28400</v>
      </c>
      <c r="AA314" s="4">
        <v>238</v>
      </c>
      <c r="AB314" s="4">
        <v>66</v>
      </c>
      <c r="AC314" s="4">
        <v>2</v>
      </c>
      <c r="AD314" s="4">
        <v>1</v>
      </c>
      <c r="AE314" s="4" t="s">
        <v>135</v>
      </c>
      <c r="AF314" s="4" t="s">
        <v>4</v>
      </c>
      <c r="AG314" s="4"/>
    </row>
    <row r="315" spans="1:33" x14ac:dyDescent="0.25">
      <c r="A315" s="4" t="s">
        <v>158</v>
      </c>
      <c r="B315" s="4">
        <v>134</v>
      </c>
      <c r="C315" s="4" t="s">
        <v>158</v>
      </c>
      <c r="D315" s="4">
        <v>0</v>
      </c>
      <c r="E315" s="5">
        <v>1521739047000</v>
      </c>
      <c r="F315" s="5">
        <v>1521739057000</v>
      </c>
      <c r="G315" s="4">
        <v>0</v>
      </c>
      <c r="H315" s="6">
        <v>52370632</v>
      </c>
      <c r="I315" s="6">
        <v>4904022</v>
      </c>
      <c r="J315" s="4" t="s">
        <v>1028</v>
      </c>
      <c r="K315" s="4">
        <v>3</v>
      </c>
      <c r="L315" s="13">
        <v>6</v>
      </c>
      <c r="M315" s="13">
        <v>37</v>
      </c>
      <c r="N315" s="4" t="s">
        <v>3299</v>
      </c>
      <c r="O315" s="4">
        <v>2</v>
      </c>
      <c r="P315" s="4" t="s">
        <v>3300</v>
      </c>
      <c r="Q315" s="4" t="s">
        <v>160</v>
      </c>
      <c r="R315" s="4"/>
      <c r="S315" s="4">
        <v>1</v>
      </c>
      <c r="T315" s="4">
        <v>0</v>
      </c>
      <c r="U315" s="4">
        <v>5</v>
      </c>
      <c r="V315" s="5">
        <v>1521735791000</v>
      </c>
      <c r="W315" s="5">
        <v>1521739391000</v>
      </c>
      <c r="X315" s="5">
        <v>1521742091000</v>
      </c>
      <c r="Y315" s="4">
        <v>249</v>
      </c>
      <c r="Z315" s="4">
        <v>28400</v>
      </c>
      <c r="AA315" s="4">
        <v>274</v>
      </c>
      <c r="AB315" s="4">
        <v>275</v>
      </c>
      <c r="AC315" s="4">
        <v>1</v>
      </c>
      <c r="AD315" s="4">
        <v>0</v>
      </c>
      <c r="AE315" s="4" t="s">
        <v>3</v>
      </c>
      <c r="AF315" s="4" t="s">
        <v>4</v>
      </c>
      <c r="AG315" s="4"/>
    </row>
    <row r="316" spans="1:33" x14ac:dyDescent="0.25">
      <c r="A316" s="4" t="s">
        <v>941</v>
      </c>
      <c r="B316" s="4">
        <v>134</v>
      </c>
      <c r="C316" s="4" t="s">
        <v>941</v>
      </c>
      <c r="D316" s="4">
        <v>4</v>
      </c>
      <c r="E316" s="5">
        <v>1521737902000</v>
      </c>
      <c r="F316" s="5">
        <v>1521737913000</v>
      </c>
      <c r="G316" s="4">
        <v>0</v>
      </c>
      <c r="H316" s="6">
        <v>5236992</v>
      </c>
      <c r="I316" s="6">
        <v>4903851</v>
      </c>
      <c r="J316" s="4" t="s">
        <v>968</v>
      </c>
      <c r="K316" s="4">
        <v>3</v>
      </c>
      <c r="L316" s="13">
        <v>6</v>
      </c>
      <c r="M316" s="13">
        <v>37</v>
      </c>
      <c r="N316" s="4" t="s">
        <v>3599</v>
      </c>
      <c r="O316" s="4" t="s">
        <v>3600</v>
      </c>
      <c r="P316" s="4" t="s">
        <v>3601</v>
      </c>
      <c r="Q316" s="4" t="s">
        <v>943</v>
      </c>
      <c r="R316" s="4"/>
      <c r="S316" s="4">
        <v>1</v>
      </c>
      <c r="T316" s="4">
        <v>0</v>
      </c>
      <c r="U316" s="4">
        <v>3</v>
      </c>
      <c r="V316" s="5">
        <v>1521724693000</v>
      </c>
      <c r="W316" s="5">
        <v>1521728293000</v>
      </c>
      <c r="X316" s="5">
        <v>1521730993000</v>
      </c>
      <c r="Y316" s="4">
        <v>124</v>
      </c>
      <c r="Z316" s="4">
        <v>28400</v>
      </c>
      <c r="AA316" s="4">
        <v>218</v>
      </c>
      <c r="AB316" s="4">
        <v>60</v>
      </c>
      <c r="AC316" s="4">
        <v>1</v>
      </c>
      <c r="AD316" s="4">
        <v>4</v>
      </c>
      <c r="AE316" s="4" t="s">
        <v>61</v>
      </c>
      <c r="AF316" s="4" t="s">
        <v>4</v>
      </c>
      <c r="AG316" s="4"/>
    </row>
    <row r="317" spans="1:33" x14ac:dyDescent="0.25">
      <c r="A317" s="4" t="s">
        <v>1660</v>
      </c>
      <c r="B317" s="4">
        <v>103</v>
      </c>
      <c r="C317" s="4" t="s">
        <v>1660</v>
      </c>
      <c r="D317" s="4">
        <v>4</v>
      </c>
      <c r="E317" s="5">
        <v>1521737971000</v>
      </c>
      <c r="F317" s="5">
        <v>1521737992000</v>
      </c>
      <c r="G317" s="4">
        <v>0</v>
      </c>
      <c r="H317" s="6">
        <v>52375404</v>
      </c>
      <c r="I317" s="6">
        <v>4907448</v>
      </c>
      <c r="J317" s="4" t="s">
        <v>2335</v>
      </c>
      <c r="K317" s="4">
        <v>3</v>
      </c>
      <c r="L317" s="13">
        <v>6</v>
      </c>
      <c r="M317" s="13">
        <v>37</v>
      </c>
      <c r="N317" s="4" t="s">
        <v>3607</v>
      </c>
      <c r="O317" s="4">
        <v>521</v>
      </c>
      <c r="P317" s="4" t="s">
        <v>3608</v>
      </c>
      <c r="Q317" s="4" t="s">
        <v>1662</v>
      </c>
      <c r="R317" s="4"/>
      <c r="S317" s="4">
        <v>2</v>
      </c>
      <c r="T317" s="4">
        <v>0</v>
      </c>
      <c r="U317" s="4">
        <v>5</v>
      </c>
      <c r="V317" s="5">
        <v>1521734744000</v>
      </c>
      <c r="W317" s="5">
        <v>1521738344000</v>
      </c>
      <c r="X317" s="5">
        <v>1521741044000</v>
      </c>
      <c r="Y317" s="4">
        <v>249</v>
      </c>
      <c r="Z317" s="4">
        <v>28400</v>
      </c>
      <c r="AA317" s="4">
        <v>253</v>
      </c>
      <c r="AB317" s="4">
        <v>257</v>
      </c>
      <c r="AC317" s="4">
        <v>2</v>
      </c>
      <c r="AD317" s="4">
        <v>4</v>
      </c>
      <c r="AE317" s="4" t="s">
        <v>3</v>
      </c>
      <c r="AF317" s="4" t="s">
        <v>4</v>
      </c>
      <c r="AG317" s="4"/>
    </row>
    <row r="318" spans="1:33" x14ac:dyDescent="0.25">
      <c r="A318" s="4" t="s">
        <v>774</v>
      </c>
      <c r="B318" s="4">
        <v>103</v>
      </c>
      <c r="C318" s="4" t="s">
        <v>774</v>
      </c>
      <c r="D318" s="4">
        <v>0</v>
      </c>
      <c r="E318" s="5">
        <v>1521733295000</v>
      </c>
      <c r="F318" s="5">
        <v>1521733317000</v>
      </c>
      <c r="G318" s="4">
        <v>0</v>
      </c>
      <c r="H318" s="6">
        <v>52370906</v>
      </c>
      <c r="I318" s="6">
        <v>4899</v>
      </c>
      <c r="J318" s="4" t="s">
        <v>804</v>
      </c>
      <c r="K318" s="4">
        <v>3</v>
      </c>
      <c r="L318" s="13">
        <v>6</v>
      </c>
      <c r="M318" s="13">
        <v>37</v>
      </c>
      <c r="N318" s="4" t="s">
        <v>2937</v>
      </c>
      <c r="O318" s="4">
        <v>2</v>
      </c>
      <c r="P318" s="4" t="s">
        <v>2938</v>
      </c>
      <c r="Q318" s="4" t="s">
        <v>776</v>
      </c>
      <c r="R318" s="4"/>
      <c r="S318" s="4">
        <v>1</v>
      </c>
      <c r="T318" s="4">
        <v>0</v>
      </c>
      <c r="U318" s="4">
        <v>1</v>
      </c>
      <c r="V318" s="5">
        <v>1521729784000</v>
      </c>
      <c r="W318" s="5">
        <v>1521733384000</v>
      </c>
      <c r="X318" s="5">
        <v>1521736084000</v>
      </c>
      <c r="Y318" s="4">
        <v>320</v>
      </c>
      <c r="Z318" s="4">
        <v>28400</v>
      </c>
      <c r="AA318" s="4">
        <v>231</v>
      </c>
      <c r="AB318" s="4">
        <v>105</v>
      </c>
      <c r="AC318" s="4">
        <v>1</v>
      </c>
      <c r="AD318" s="4">
        <v>0</v>
      </c>
      <c r="AE318" s="4" t="s">
        <v>111</v>
      </c>
      <c r="AF318" s="4" t="s">
        <v>4</v>
      </c>
      <c r="AG318" s="4"/>
    </row>
    <row r="319" spans="1:33" x14ac:dyDescent="0.25">
      <c r="A319" s="4" t="s">
        <v>28</v>
      </c>
      <c r="B319" s="4">
        <v>373</v>
      </c>
      <c r="C319" s="4" t="s">
        <v>28</v>
      </c>
      <c r="D319" s="4">
        <v>5</v>
      </c>
      <c r="E319" s="5">
        <v>1521736807000</v>
      </c>
      <c r="F319" s="5">
        <v>1521736813000</v>
      </c>
      <c r="G319" s="4">
        <v>0</v>
      </c>
      <c r="H319" s="6">
        <v>52369766</v>
      </c>
      <c r="I319" s="6">
        <v>4903071</v>
      </c>
      <c r="J319" s="4" t="s">
        <v>2029</v>
      </c>
      <c r="K319" s="4">
        <v>3</v>
      </c>
      <c r="L319" s="13">
        <v>6</v>
      </c>
      <c r="M319" s="13">
        <v>37</v>
      </c>
      <c r="N319" s="4" t="s">
        <v>3599</v>
      </c>
      <c r="O319" s="4">
        <v>116</v>
      </c>
      <c r="P319" s="4" t="s">
        <v>3679</v>
      </c>
      <c r="Q319" s="4" t="s">
        <v>30</v>
      </c>
      <c r="R319" s="4"/>
      <c r="S319" s="4">
        <v>2</v>
      </c>
      <c r="T319" s="4">
        <v>0</v>
      </c>
      <c r="U319" s="4">
        <v>2</v>
      </c>
      <c r="V319" s="5">
        <v>1521735983000</v>
      </c>
      <c r="W319" s="5">
        <v>1521739583000</v>
      </c>
      <c r="X319" s="5">
        <v>1521742283000</v>
      </c>
      <c r="Y319" s="4" t="s">
        <v>4</v>
      </c>
      <c r="Z319" s="4">
        <v>28400</v>
      </c>
      <c r="AA319" s="4" t="s">
        <v>4</v>
      </c>
      <c r="AB319" s="4" t="s">
        <v>4</v>
      </c>
      <c r="AC319" s="4">
        <v>2</v>
      </c>
      <c r="AD319" s="4">
        <v>5</v>
      </c>
      <c r="AE319" s="4" t="s">
        <v>4</v>
      </c>
      <c r="AF319" s="4" t="s">
        <v>4</v>
      </c>
      <c r="AG319" s="4"/>
    </row>
    <row r="320" spans="1:33" x14ac:dyDescent="0.25">
      <c r="A320" s="4" t="s">
        <v>615</v>
      </c>
      <c r="B320" s="4">
        <v>178</v>
      </c>
      <c r="C320" s="4" t="s">
        <v>615</v>
      </c>
      <c r="D320" s="4">
        <v>0</v>
      </c>
      <c r="E320" s="5">
        <v>1521716955000</v>
      </c>
      <c r="F320" s="5">
        <v>1521722398000</v>
      </c>
      <c r="G320" s="4">
        <v>0</v>
      </c>
      <c r="H320" s="6">
        <v>5237023</v>
      </c>
      <c r="I320" s="6">
        <v>4900303</v>
      </c>
      <c r="J320" s="4" t="s">
        <v>2284</v>
      </c>
      <c r="K320" s="4">
        <v>3</v>
      </c>
      <c r="L320" s="13">
        <v>6</v>
      </c>
      <c r="M320" s="13">
        <v>37</v>
      </c>
      <c r="N320" s="4" t="s">
        <v>3728</v>
      </c>
      <c r="O320" s="4">
        <v>72</v>
      </c>
      <c r="P320" s="4" t="s">
        <v>3729</v>
      </c>
      <c r="Q320" s="4" t="s">
        <v>617</v>
      </c>
      <c r="R320" s="4"/>
      <c r="S320" s="4">
        <v>3</v>
      </c>
      <c r="T320" s="4">
        <v>0</v>
      </c>
      <c r="U320" s="4" t="s">
        <v>4</v>
      </c>
      <c r="V320" s="5" t="s">
        <v>4</v>
      </c>
      <c r="W320" s="5" t="s">
        <v>4</v>
      </c>
      <c r="X320" s="5" t="s">
        <v>4</v>
      </c>
      <c r="Y320" s="4" t="s">
        <v>4</v>
      </c>
      <c r="Z320" s="4">
        <v>28400</v>
      </c>
      <c r="AA320" s="4" t="s">
        <v>4</v>
      </c>
      <c r="AB320" s="4" t="s">
        <v>4</v>
      </c>
      <c r="AC320" s="4">
        <v>3</v>
      </c>
      <c r="AD320" s="4">
        <v>0</v>
      </c>
      <c r="AE320" s="4" t="s">
        <v>4</v>
      </c>
      <c r="AF320" s="4" t="s">
        <v>4</v>
      </c>
      <c r="AG320" s="4"/>
    </row>
    <row r="321" spans="1:33" x14ac:dyDescent="0.25">
      <c r="A321" s="4" t="s">
        <v>142</v>
      </c>
      <c r="B321" s="4">
        <v>242</v>
      </c>
      <c r="C321" s="4" t="s">
        <v>142</v>
      </c>
      <c r="D321" s="4">
        <v>0</v>
      </c>
      <c r="E321" s="5">
        <v>1521734329000</v>
      </c>
      <c r="F321" s="5">
        <v>1521734331000</v>
      </c>
      <c r="G321" s="4">
        <v>0</v>
      </c>
      <c r="H321" s="6">
        <v>52372358</v>
      </c>
      <c r="I321" s="6">
        <v>4914248</v>
      </c>
      <c r="J321" s="4" t="s">
        <v>2352</v>
      </c>
      <c r="K321" s="4">
        <v>3</v>
      </c>
      <c r="L321" s="13">
        <v>6</v>
      </c>
      <c r="M321" s="13">
        <v>38</v>
      </c>
      <c r="N321" s="4" t="s">
        <v>2493</v>
      </c>
      <c r="O321" s="4">
        <v>117</v>
      </c>
      <c r="P321" s="4" t="s">
        <v>2494</v>
      </c>
      <c r="Q321" s="4" t="s">
        <v>144</v>
      </c>
      <c r="R321" s="4"/>
      <c r="S321" s="4">
        <v>2</v>
      </c>
      <c r="T321" s="4">
        <v>0</v>
      </c>
      <c r="U321" s="4">
        <v>1</v>
      </c>
      <c r="V321" s="5">
        <v>1521733092000</v>
      </c>
      <c r="W321" s="5">
        <v>1521736692000</v>
      </c>
      <c r="X321" s="5">
        <v>1521739392000</v>
      </c>
      <c r="Y321" s="4">
        <v>361</v>
      </c>
      <c r="Z321" s="4">
        <v>28400</v>
      </c>
      <c r="AA321" s="4">
        <v>244</v>
      </c>
      <c r="AB321" s="4">
        <v>254</v>
      </c>
      <c r="AC321" s="4">
        <v>2</v>
      </c>
      <c r="AD321" s="4">
        <v>0</v>
      </c>
      <c r="AE321" s="4" t="s">
        <v>21</v>
      </c>
      <c r="AF321" s="4" t="s">
        <v>4</v>
      </c>
      <c r="AG321" s="4"/>
    </row>
    <row r="322" spans="1:33" x14ac:dyDescent="0.25">
      <c r="A322" s="4" t="s">
        <v>2003</v>
      </c>
      <c r="B322" s="4">
        <v>103</v>
      </c>
      <c r="C322" s="4" t="s">
        <v>2003</v>
      </c>
      <c r="D322" s="4">
        <v>5</v>
      </c>
      <c r="E322" s="5">
        <v>1521721821000</v>
      </c>
      <c r="F322" s="5">
        <v>1521723473000</v>
      </c>
      <c r="G322" s="4">
        <v>0</v>
      </c>
      <c r="H322" s="6">
        <v>52366808</v>
      </c>
      <c r="I322" s="6">
        <v>4925871</v>
      </c>
      <c r="J322" s="4" t="s">
        <v>1746</v>
      </c>
      <c r="K322" s="4">
        <v>3</v>
      </c>
      <c r="L322" s="13">
        <v>6</v>
      </c>
      <c r="M322" s="13">
        <v>38</v>
      </c>
      <c r="N322" s="4" t="s">
        <v>2187</v>
      </c>
      <c r="O322" s="4" t="s">
        <v>2645</v>
      </c>
      <c r="P322" s="4" t="s">
        <v>2664</v>
      </c>
      <c r="Q322" s="4" t="s">
        <v>2005</v>
      </c>
      <c r="R322" s="4"/>
      <c r="S322" s="4">
        <v>2</v>
      </c>
      <c r="T322" s="4">
        <v>0</v>
      </c>
      <c r="U322" s="4">
        <v>5</v>
      </c>
      <c r="V322" s="5">
        <v>1521721802000</v>
      </c>
      <c r="W322" s="5">
        <v>1521725402000</v>
      </c>
      <c r="X322" s="5">
        <v>1521728102000</v>
      </c>
      <c r="Y322" s="4">
        <v>249</v>
      </c>
      <c r="Z322" s="4">
        <v>28400</v>
      </c>
      <c r="AA322" s="4">
        <v>274</v>
      </c>
      <c r="AB322" s="4">
        <v>275</v>
      </c>
      <c r="AC322" s="4">
        <v>2</v>
      </c>
      <c r="AD322" s="4">
        <v>5</v>
      </c>
      <c r="AE322" s="4" t="s">
        <v>3</v>
      </c>
      <c r="AF322" s="4" t="s">
        <v>4</v>
      </c>
      <c r="AG322" s="4"/>
    </row>
    <row r="323" spans="1:33" x14ac:dyDescent="0.25">
      <c r="A323" s="4" t="s">
        <v>878</v>
      </c>
      <c r="B323" s="4">
        <v>289</v>
      </c>
      <c r="C323" s="4" t="s">
        <v>878</v>
      </c>
      <c r="D323" s="4">
        <v>3</v>
      </c>
      <c r="E323" s="5">
        <v>1521729736000</v>
      </c>
      <c r="F323" s="5">
        <v>1521729744000</v>
      </c>
      <c r="G323" s="4">
        <v>0</v>
      </c>
      <c r="H323" s="6">
        <v>52369012</v>
      </c>
      <c r="I323" s="6">
        <v>4930365</v>
      </c>
      <c r="J323" s="4" t="s">
        <v>2187</v>
      </c>
      <c r="K323" s="4">
        <v>3</v>
      </c>
      <c r="L323" s="13">
        <v>6</v>
      </c>
      <c r="M323" s="13">
        <v>38</v>
      </c>
      <c r="N323" s="4" t="s">
        <v>2187</v>
      </c>
      <c r="O323" s="4">
        <v>412</v>
      </c>
      <c r="P323" s="4">
        <v>1018</v>
      </c>
      <c r="Q323" s="4" t="s">
        <v>880</v>
      </c>
      <c r="R323" s="4"/>
      <c r="S323" s="4">
        <v>2</v>
      </c>
      <c r="T323" s="4">
        <v>0</v>
      </c>
      <c r="U323" s="4">
        <v>4</v>
      </c>
      <c r="V323" s="5">
        <v>1521728690000</v>
      </c>
      <c r="W323" s="5">
        <v>1521732290000</v>
      </c>
      <c r="X323" s="5">
        <v>1521734990000</v>
      </c>
      <c r="Y323" s="4">
        <v>306</v>
      </c>
      <c r="Z323" s="4">
        <v>28400</v>
      </c>
      <c r="AA323" s="4">
        <v>266</v>
      </c>
      <c r="AB323" s="4">
        <v>78</v>
      </c>
      <c r="AC323" s="4">
        <v>2</v>
      </c>
      <c r="AD323" s="4">
        <v>3</v>
      </c>
      <c r="AE323" s="4" t="s">
        <v>348</v>
      </c>
      <c r="AF323" s="4" t="s">
        <v>4</v>
      </c>
      <c r="AG323" s="4"/>
    </row>
    <row r="324" spans="1:33" x14ac:dyDescent="0.25">
      <c r="A324" s="4" t="s">
        <v>1917</v>
      </c>
      <c r="B324" s="4">
        <v>260</v>
      </c>
      <c r="C324" s="4" t="s">
        <v>1917</v>
      </c>
      <c r="D324" s="4">
        <v>0</v>
      </c>
      <c r="E324" s="5">
        <v>1521731962000</v>
      </c>
      <c r="F324" s="5">
        <v>1521731972000</v>
      </c>
      <c r="G324" s="4">
        <v>0</v>
      </c>
      <c r="H324" s="6">
        <v>52368806</v>
      </c>
      <c r="I324" s="6">
        <v>4922207</v>
      </c>
      <c r="J324" s="4" t="s">
        <v>2388</v>
      </c>
      <c r="K324" s="4">
        <v>3</v>
      </c>
      <c r="L324" s="13">
        <v>6</v>
      </c>
      <c r="M324" s="13">
        <v>38</v>
      </c>
      <c r="N324" s="4" t="s">
        <v>3283</v>
      </c>
      <c r="O324" s="4">
        <v>2</v>
      </c>
      <c r="P324" s="4" t="s">
        <v>3284</v>
      </c>
      <c r="Q324" s="4" t="s">
        <v>1919</v>
      </c>
      <c r="R324" s="4"/>
      <c r="S324" s="4">
        <v>1</v>
      </c>
      <c r="T324" s="4">
        <v>0</v>
      </c>
      <c r="U324" s="4">
        <v>2</v>
      </c>
      <c r="V324" s="5">
        <v>1521731960000</v>
      </c>
      <c r="W324" s="5">
        <v>1521735560000</v>
      </c>
      <c r="X324" s="5">
        <v>1521738260000</v>
      </c>
      <c r="Y324" s="4">
        <v>125</v>
      </c>
      <c r="Z324" s="4">
        <v>28400</v>
      </c>
      <c r="AA324" s="4">
        <v>207</v>
      </c>
      <c r="AB324" s="4">
        <v>79</v>
      </c>
      <c r="AC324" s="4">
        <v>1</v>
      </c>
      <c r="AD324" s="4">
        <v>0</v>
      </c>
      <c r="AE324" s="4" t="s">
        <v>119</v>
      </c>
      <c r="AF324" s="4" t="s">
        <v>4</v>
      </c>
      <c r="AG324" s="4"/>
    </row>
    <row r="325" spans="1:33" x14ac:dyDescent="0.25">
      <c r="A325" s="4" t="s">
        <v>1075</v>
      </c>
      <c r="B325" s="4">
        <v>306</v>
      </c>
      <c r="C325" s="4" t="s">
        <v>1075</v>
      </c>
      <c r="D325" s="4">
        <v>0</v>
      </c>
      <c r="E325" s="5">
        <v>1521739044000</v>
      </c>
      <c r="F325" s="5">
        <v>1521739063000</v>
      </c>
      <c r="G325" s="4">
        <v>0</v>
      </c>
      <c r="H325" s="6">
        <v>52371863</v>
      </c>
      <c r="I325" s="6">
        <v>4926556</v>
      </c>
      <c r="J325" s="4" t="s">
        <v>2018</v>
      </c>
      <c r="K325" s="4">
        <v>3</v>
      </c>
      <c r="L325" s="13">
        <v>6</v>
      </c>
      <c r="M325" s="13">
        <v>38</v>
      </c>
      <c r="N325" s="4" t="s">
        <v>3566</v>
      </c>
      <c r="O325" s="4">
        <v>1</v>
      </c>
      <c r="P325" s="4">
        <v>1018</v>
      </c>
      <c r="Q325" s="4" t="s">
        <v>1077</v>
      </c>
      <c r="R325" s="4"/>
      <c r="S325" s="4">
        <v>1</v>
      </c>
      <c r="T325" s="4">
        <v>0</v>
      </c>
      <c r="U325" s="4">
        <v>1</v>
      </c>
      <c r="V325" s="5">
        <v>1521734754000</v>
      </c>
      <c r="W325" s="5">
        <v>1521738354000</v>
      </c>
      <c r="X325" s="5">
        <v>1521741054000</v>
      </c>
      <c r="Y325" s="4">
        <v>320</v>
      </c>
      <c r="Z325" s="4">
        <v>28400</v>
      </c>
      <c r="AA325" s="4">
        <v>231</v>
      </c>
      <c r="AB325" s="4">
        <v>268</v>
      </c>
      <c r="AC325" s="4">
        <v>1</v>
      </c>
      <c r="AD325" s="4">
        <v>0</v>
      </c>
      <c r="AE325" s="4" t="s">
        <v>111</v>
      </c>
      <c r="AF325" s="4" t="s">
        <v>4</v>
      </c>
      <c r="AG325" s="4"/>
    </row>
    <row r="326" spans="1:33" x14ac:dyDescent="0.25">
      <c r="A326" s="4" t="s">
        <v>1243</v>
      </c>
      <c r="B326" s="4">
        <v>297</v>
      </c>
      <c r="C326" s="4" t="s">
        <v>1243</v>
      </c>
      <c r="D326" s="4">
        <v>0</v>
      </c>
      <c r="E326" s="5">
        <v>1521738920000</v>
      </c>
      <c r="F326" s="5">
        <v>1521738929000</v>
      </c>
      <c r="G326" s="4">
        <v>0</v>
      </c>
      <c r="H326" s="6">
        <v>52371973</v>
      </c>
      <c r="I326" s="6">
        <v>4914589</v>
      </c>
      <c r="J326" s="4" t="s">
        <v>1298</v>
      </c>
      <c r="K326" s="4">
        <v>3</v>
      </c>
      <c r="L326" s="13">
        <v>6</v>
      </c>
      <c r="M326" s="13">
        <v>38</v>
      </c>
      <c r="N326" s="4" t="s">
        <v>3587</v>
      </c>
      <c r="O326" s="4">
        <v>5</v>
      </c>
      <c r="P326" s="4" t="s">
        <v>3588</v>
      </c>
      <c r="Q326" s="4" t="s">
        <v>1245</v>
      </c>
      <c r="R326" s="4"/>
      <c r="S326" s="4">
        <v>1</v>
      </c>
      <c r="T326" s="4">
        <v>0</v>
      </c>
      <c r="U326" s="4">
        <v>5</v>
      </c>
      <c r="V326" s="5">
        <v>1521728455000</v>
      </c>
      <c r="W326" s="5">
        <v>1521732055000</v>
      </c>
      <c r="X326" s="5">
        <v>1521734755000</v>
      </c>
      <c r="Y326" s="4">
        <v>249</v>
      </c>
      <c r="Z326" s="4">
        <v>28400</v>
      </c>
      <c r="AA326" s="4">
        <v>253</v>
      </c>
      <c r="AB326" s="4">
        <v>275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1294</v>
      </c>
      <c r="B327" s="4">
        <v>149</v>
      </c>
      <c r="C327" s="4" t="s">
        <v>1294</v>
      </c>
      <c r="D327" s="4">
        <v>0</v>
      </c>
      <c r="E327" s="5">
        <v>1521738906000</v>
      </c>
      <c r="F327" s="5">
        <v>1521738908000</v>
      </c>
      <c r="G327" s="4">
        <v>0</v>
      </c>
      <c r="H327" s="6">
        <v>52374244</v>
      </c>
      <c r="I327" s="6">
        <v>4921971</v>
      </c>
      <c r="J327" s="4" t="s">
        <v>1596</v>
      </c>
      <c r="K327" s="4">
        <v>3</v>
      </c>
      <c r="L327" s="13">
        <v>6</v>
      </c>
      <c r="M327" s="13">
        <v>38</v>
      </c>
      <c r="N327" s="4" t="s">
        <v>2871</v>
      </c>
      <c r="O327" s="4">
        <v>58</v>
      </c>
      <c r="P327" s="4" t="s">
        <v>2872</v>
      </c>
      <c r="Q327" s="4" t="s">
        <v>1296</v>
      </c>
      <c r="R327" s="4"/>
      <c r="S327" s="4">
        <v>2</v>
      </c>
      <c r="T327" s="4">
        <v>0</v>
      </c>
      <c r="U327" s="4">
        <v>5</v>
      </c>
      <c r="V327" s="5">
        <v>1521738903000</v>
      </c>
      <c r="W327" s="5">
        <v>1521742503000</v>
      </c>
      <c r="X327" s="5">
        <v>1521745203000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2</v>
      </c>
      <c r="AD327" s="4">
        <v>0</v>
      </c>
      <c r="AE327" s="4" t="s">
        <v>4</v>
      </c>
      <c r="AF327" s="4" t="s">
        <v>4</v>
      </c>
      <c r="AG327" s="4"/>
    </row>
    <row r="328" spans="1:33" x14ac:dyDescent="0.25">
      <c r="A328" s="4" t="s">
        <v>947</v>
      </c>
      <c r="B328" s="4">
        <v>149</v>
      </c>
      <c r="C328" s="4" t="s">
        <v>947</v>
      </c>
      <c r="D328" s="4">
        <v>1</v>
      </c>
      <c r="E328" s="5">
        <v>1521734193000</v>
      </c>
      <c r="F328" s="5">
        <v>1521734211000</v>
      </c>
      <c r="G328" s="4">
        <v>0</v>
      </c>
      <c r="H328" s="6">
        <v>52371031</v>
      </c>
      <c r="I328" s="6">
        <v>4921008</v>
      </c>
      <c r="J328" s="4" t="s">
        <v>2240</v>
      </c>
      <c r="K328" s="4">
        <v>3</v>
      </c>
      <c r="L328" s="13">
        <v>6</v>
      </c>
      <c r="M328" s="13">
        <v>38</v>
      </c>
      <c r="N328" s="4" t="s">
        <v>3640</v>
      </c>
      <c r="O328" s="4">
        <v>100</v>
      </c>
      <c r="P328" s="4" t="s">
        <v>3641</v>
      </c>
      <c r="Q328" s="4" t="s">
        <v>949</v>
      </c>
      <c r="R328" s="4"/>
      <c r="S328" s="4">
        <v>2</v>
      </c>
      <c r="T328" s="4">
        <v>0</v>
      </c>
      <c r="U328" s="4">
        <v>1</v>
      </c>
      <c r="V328" s="5">
        <v>1521547517000</v>
      </c>
      <c r="W328" s="5">
        <v>1521551117000</v>
      </c>
      <c r="X328" s="5">
        <v>1521553817000</v>
      </c>
      <c r="Y328" s="4">
        <v>320</v>
      </c>
      <c r="Z328" s="4">
        <v>28400</v>
      </c>
      <c r="AA328" s="4">
        <v>231</v>
      </c>
      <c r="AB328" s="4">
        <v>131</v>
      </c>
      <c r="AC328" s="4">
        <v>2</v>
      </c>
      <c r="AD328" s="4">
        <v>1</v>
      </c>
      <c r="AE328" s="4" t="s">
        <v>111</v>
      </c>
      <c r="AF328" s="4" t="s">
        <v>4</v>
      </c>
      <c r="AG328" s="4"/>
    </row>
    <row r="329" spans="1:33" x14ac:dyDescent="0.25">
      <c r="A329" s="4" t="s">
        <v>1872</v>
      </c>
      <c r="B329" s="4">
        <v>59</v>
      </c>
      <c r="C329" s="4" t="s">
        <v>1872</v>
      </c>
      <c r="D329" s="4">
        <v>0</v>
      </c>
      <c r="E329" s="5">
        <v>1521737466000</v>
      </c>
      <c r="F329" s="5">
        <v>1521737474000</v>
      </c>
      <c r="G329" s="4">
        <v>0</v>
      </c>
      <c r="H329" s="6">
        <v>52368531</v>
      </c>
      <c r="I329" s="6">
        <v>4917408</v>
      </c>
      <c r="J329" s="4" t="s">
        <v>1722</v>
      </c>
      <c r="K329" s="4">
        <v>3</v>
      </c>
      <c r="L329" s="13">
        <v>6</v>
      </c>
      <c r="M329" s="13">
        <v>38</v>
      </c>
      <c r="N329" s="4" t="s">
        <v>3671</v>
      </c>
      <c r="O329" s="4">
        <v>1</v>
      </c>
      <c r="P329" s="4" t="s">
        <v>3672</v>
      </c>
      <c r="Q329" s="4" t="s">
        <v>1874</v>
      </c>
      <c r="R329" s="4"/>
      <c r="S329" s="4">
        <v>1</v>
      </c>
      <c r="T329" s="4">
        <v>0</v>
      </c>
      <c r="U329" s="4">
        <v>3</v>
      </c>
      <c r="V329" s="5">
        <v>1521736308000</v>
      </c>
      <c r="W329" s="5">
        <v>1521739908000</v>
      </c>
      <c r="X329" s="5">
        <v>1521742608000</v>
      </c>
      <c r="Y329" s="4" t="s">
        <v>4</v>
      </c>
      <c r="Z329" s="4">
        <v>28400</v>
      </c>
      <c r="AA329" s="4" t="s">
        <v>4</v>
      </c>
      <c r="AB329" s="4" t="s">
        <v>4</v>
      </c>
      <c r="AC329" s="4">
        <v>1</v>
      </c>
      <c r="AD329" s="4">
        <v>0</v>
      </c>
      <c r="AE329" s="4" t="s">
        <v>4</v>
      </c>
      <c r="AF329" s="4" t="s">
        <v>4</v>
      </c>
      <c r="AG329" s="4"/>
    </row>
    <row r="330" spans="1:33" x14ac:dyDescent="0.25">
      <c r="A330" s="4" t="s">
        <v>1463</v>
      </c>
      <c r="B330" s="4">
        <v>242</v>
      </c>
      <c r="C330" s="4" t="s">
        <v>1463</v>
      </c>
      <c r="D330" s="4">
        <v>2</v>
      </c>
      <c r="E330" s="5">
        <v>1521736591000</v>
      </c>
      <c r="F330" s="5">
        <v>1521736594000</v>
      </c>
      <c r="G330" s="4">
        <v>0</v>
      </c>
      <c r="H330" s="6">
        <v>5237067</v>
      </c>
      <c r="I330" s="6">
        <v>493012</v>
      </c>
      <c r="J330" s="4" t="s">
        <v>1879</v>
      </c>
      <c r="K330" s="4">
        <v>3</v>
      </c>
      <c r="L330" s="13">
        <v>6</v>
      </c>
      <c r="M330" s="13">
        <v>38</v>
      </c>
      <c r="N330" s="4" t="s">
        <v>3723</v>
      </c>
      <c r="O330" s="4" t="s">
        <v>3724</v>
      </c>
      <c r="P330" s="4" t="s">
        <v>3725</v>
      </c>
      <c r="Q330" s="4" t="s">
        <v>1465</v>
      </c>
      <c r="R330" s="4"/>
      <c r="S330" s="4">
        <v>1</v>
      </c>
      <c r="T330" s="4">
        <v>0</v>
      </c>
      <c r="U330" s="4">
        <v>5</v>
      </c>
      <c r="V330" s="5">
        <v>1521734665000</v>
      </c>
      <c r="W330" s="5">
        <v>1521738265000</v>
      </c>
      <c r="X330" s="5">
        <v>1521740965000</v>
      </c>
      <c r="Y330" s="4">
        <v>249</v>
      </c>
      <c r="Z330" s="4">
        <v>28400</v>
      </c>
      <c r="AA330" s="4">
        <v>253</v>
      </c>
      <c r="AB330" s="4">
        <v>107</v>
      </c>
      <c r="AC330" s="4">
        <v>1</v>
      </c>
      <c r="AD330" s="4">
        <v>2</v>
      </c>
      <c r="AE330" s="4" t="s">
        <v>3</v>
      </c>
      <c r="AF330" s="4" t="s">
        <v>4</v>
      </c>
      <c r="AG330" s="4"/>
    </row>
    <row r="331" spans="1:33" x14ac:dyDescent="0.25">
      <c r="A331" s="4" t="s">
        <v>791</v>
      </c>
      <c r="B331" s="4">
        <v>149</v>
      </c>
      <c r="C331" s="4" t="s">
        <v>791</v>
      </c>
      <c r="D331" s="4">
        <v>4</v>
      </c>
      <c r="E331" s="5">
        <v>1521721479000</v>
      </c>
      <c r="F331" s="5">
        <v>1521722141000</v>
      </c>
      <c r="G331" s="4">
        <v>0</v>
      </c>
      <c r="H331" s="6">
        <v>52373287</v>
      </c>
      <c r="I331" s="6">
        <v>4924137</v>
      </c>
      <c r="J331" s="4" t="s">
        <v>1876</v>
      </c>
      <c r="K331" s="4">
        <v>3</v>
      </c>
      <c r="L331" s="13">
        <v>6</v>
      </c>
      <c r="M331" s="13">
        <v>38</v>
      </c>
      <c r="N331" s="4" t="s">
        <v>3751</v>
      </c>
      <c r="O331" s="4" t="s">
        <v>3752</v>
      </c>
      <c r="P331" s="4" t="s">
        <v>3753</v>
      </c>
      <c r="Q331" s="4" t="s">
        <v>793</v>
      </c>
      <c r="R331" s="4"/>
      <c r="S331" s="4">
        <v>1</v>
      </c>
      <c r="T331" s="4">
        <v>0</v>
      </c>
      <c r="U331" s="4">
        <v>1</v>
      </c>
      <c r="V331" s="5">
        <v>1521721477000</v>
      </c>
      <c r="W331" s="5">
        <v>1521725077000</v>
      </c>
      <c r="X331" s="5">
        <v>1521727777000</v>
      </c>
      <c r="Y331" s="4">
        <v>129</v>
      </c>
      <c r="Z331" s="4">
        <v>28400</v>
      </c>
      <c r="AA331" s="4">
        <v>231</v>
      </c>
      <c r="AB331" s="4">
        <v>133</v>
      </c>
      <c r="AC331" s="4">
        <v>1</v>
      </c>
      <c r="AD331" s="4">
        <v>4</v>
      </c>
      <c r="AE331" s="4" t="s">
        <v>27</v>
      </c>
      <c r="AF331" s="4" t="s">
        <v>4</v>
      </c>
      <c r="AG331" s="4"/>
    </row>
    <row r="332" spans="1:33" x14ac:dyDescent="0.25">
      <c r="A332" s="4" t="s">
        <v>125</v>
      </c>
      <c r="B332" s="4">
        <v>130</v>
      </c>
      <c r="C332" s="4" t="s">
        <v>125</v>
      </c>
      <c r="D332" s="4">
        <v>0</v>
      </c>
      <c r="E332" s="5">
        <v>1521736060000</v>
      </c>
      <c r="F332" s="5">
        <v>1521736068000</v>
      </c>
      <c r="G332" s="4">
        <v>0</v>
      </c>
      <c r="H332" s="6">
        <v>52360036</v>
      </c>
      <c r="I332" s="6">
        <v>4905373</v>
      </c>
      <c r="J332" s="4" t="s">
        <v>1649</v>
      </c>
      <c r="K332" s="4">
        <v>3</v>
      </c>
      <c r="L332" s="13">
        <v>6</v>
      </c>
      <c r="M332" s="13">
        <v>39</v>
      </c>
      <c r="N332" s="4" t="s">
        <v>2496</v>
      </c>
      <c r="O332" s="4" t="s">
        <v>2497</v>
      </c>
      <c r="P332" s="4" t="s">
        <v>2498</v>
      </c>
      <c r="Q332" s="4" t="s">
        <v>127</v>
      </c>
      <c r="R332" s="4"/>
      <c r="S332" s="4">
        <v>3</v>
      </c>
      <c r="T332" s="4">
        <v>0</v>
      </c>
      <c r="U332" s="4">
        <v>3</v>
      </c>
      <c r="V332" s="5">
        <v>1521736060000</v>
      </c>
      <c r="W332" s="5">
        <v>1521739660000</v>
      </c>
      <c r="X332" s="5">
        <v>1521742360000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3</v>
      </c>
      <c r="AD332" s="4">
        <v>0</v>
      </c>
      <c r="AE332" s="4" t="s">
        <v>4</v>
      </c>
      <c r="AF332" s="4" t="s">
        <v>4</v>
      </c>
      <c r="AG332" s="4"/>
    </row>
    <row r="333" spans="1:33" x14ac:dyDescent="0.25">
      <c r="A333" s="4" t="s">
        <v>248</v>
      </c>
      <c r="B333" s="4">
        <v>306</v>
      </c>
      <c r="C333" s="4" t="s">
        <v>248</v>
      </c>
      <c r="D333" s="4">
        <v>0</v>
      </c>
      <c r="E333" s="5">
        <v>1521738830000</v>
      </c>
      <c r="F333" s="5">
        <v>1521738834000</v>
      </c>
      <c r="G333" s="4">
        <v>0</v>
      </c>
      <c r="H333" s="6">
        <v>52365252</v>
      </c>
      <c r="I333" s="6">
        <v>4911216</v>
      </c>
      <c r="J333" s="4" t="s">
        <v>2132</v>
      </c>
      <c r="K333" s="4">
        <v>3</v>
      </c>
      <c r="L333" s="13">
        <v>6</v>
      </c>
      <c r="M333" s="13">
        <v>39</v>
      </c>
      <c r="N333" s="4" t="s">
        <v>2502</v>
      </c>
      <c r="O333" s="4">
        <v>12</v>
      </c>
      <c r="P333" s="4" t="s">
        <v>2503</v>
      </c>
      <c r="Q333" s="4" t="s">
        <v>250</v>
      </c>
      <c r="R333" s="4"/>
      <c r="S333" s="4">
        <v>1</v>
      </c>
      <c r="T333" s="4">
        <v>0</v>
      </c>
      <c r="U333" s="4">
        <v>1</v>
      </c>
      <c r="V333" s="5">
        <v>1521716490000</v>
      </c>
      <c r="W333" s="5">
        <v>1521720090000</v>
      </c>
      <c r="X333" s="5">
        <v>1521722790000</v>
      </c>
      <c r="Y333" s="4">
        <v>129</v>
      </c>
      <c r="Z333" s="4">
        <v>1165</v>
      </c>
      <c r="AA333" s="4">
        <v>231</v>
      </c>
      <c r="AB333" s="4">
        <v>133</v>
      </c>
      <c r="AC333" s="4">
        <v>1</v>
      </c>
      <c r="AD333" s="4">
        <v>0</v>
      </c>
      <c r="AE333" s="4" t="s">
        <v>27</v>
      </c>
      <c r="AF333" s="4" t="s">
        <v>4</v>
      </c>
      <c r="AG333" s="4"/>
    </row>
    <row r="334" spans="1:33" x14ac:dyDescent="0.25">
      <c r="A334" s="4" t="s">
        <v>480</v>
      </c>
      <c r="B334" s="4">
        <v>15</v>
      </c>
      <c r="C334" s="4" t="s">
        <v>480</v>
      </c>
      <c r="D334" s="4">
        <v>5</v>
      </c>
      <c r="E334" s="5">
        <v>1521734877000</v>
      </c>
      <c r="F334" s="5">
        <v>1521734878000</v>
      </c>
      <c r="G334" s="4">
        <v>0</v>
      </c>
      <c r="H334" s="6">
        <v>52366188</v>
      </c>
      <c r="I334" s="6">
        <v>49151</v>
      </c>
      <c r="J334" s="4" t="s">
        <v>2364</v>
      </c>
      <c r="K334" s="4">
        <v>3</v>
      </c>
      <c r="L334" s="13">
        <v>6</v>
      </c>
      <c r="M334" s="13">
        <v>39</v>
      </c>
      <c r="N334" s="4" t="s">
        <v>2997</v>
      </c>
      <c r="O334" s="4">
        <v>45</v>
      </c>
      <c r="P334" s="4" t="s">
        <v>2998</v>
      </c>
      <c r="Q334" s="4" t="s">
        <v>4</v>
      </c>
      <c r="R334" s="4"/>
      <c r="S334" s="4">
        <v>2</v>
      </c>
      <c r="T334" s="4">
        <v>0</v>
      </c>
      <c r="U334" s="4">
        <v>3</v>
      </c>
      <c r="V334" s="5">
        <v>1521734876000</v>
      </c>
      <c r="W334" s="5">
        <v>1521738476000</v>
      </c>
      <c r="X334" s="5">
        <v>1521741176000</v>
      </c>
      <c r="Y334" s="4">
        <v>221</v>
      </c>
      <c r="Z334" s="4">
        <v>28400</v>
      </c>
      <c r="AA334" s="4">
        <v>217</v>
      </c>
      <c r="AB334" s="4">
        <v>32</v>
      </c>
      <c r="AC334" s="4">
        <v>2</v>
      </c>
      <c r="AD334" s="4">
        <v>5</v>
      </c>
      <c r="AE334" s="4" t="s">
        <v>34</v>
      </c>
      <c r="AF334" s="4" t="s">
        <v>4</v>
      </c>
      <c r="AG334" s="4"/>
    </row>
    <row r="335" spans="1:33" x14ac:dyDescent="0.25">
      <c r="A335" s="4" t="s">
        <v>1472</v>
      </c>
      <c r="B335" s="4">
        <v>195</v>
      </c>
      <c r="C335" s="4" t="s">
        <v>1472</v>
      </c>
      <c r="D335" s="4">
        <v>3</v>
      </c>
      <c r="E335" s="5">
        <v>1521739278000</v>
      </c>
      <c r="F335" s="5">
        <v>1521739297000</v>
      </c>
      <c r="G335" s="4">
        <v>0</v>
      </c>
      <c r="H335" s="6">
        <v>52363287</v>
      </c>
      <c r="I335" s="6">
        <v>4912866</v>
      </c>
      <c r="J335" s="4" t="s">
        <v>1399</v>
      </c>
      <c r="K335" s="4">
        <v>3</v>
      </c>
      <c r="L335" s="13">
        <v>6</v>
      </c>
      <c r="M335" s="13">
        <v>39</v>
      </c>
      <c r="N335" s="4" t="s">
        <v>3045</v>
      </c>
      <c r="O335" s="4">
        <v>1461</v>
      </c>
      <c r="P335" s="4" t="s">
        <v>3046</v>
      </c>
      <c r="Q335" s="4" t="s">
        <v>1474</v>
      </c>
      <c r="R335" s="4"/>
      <c r="S335" s="4">
        <v>3</v>
      </c>
      <c r="T335" s="4">
        <v>0</v>
      </c>
      <c r="U335" s="4">
        <v>5</v>
      </c>
      <c r="V335" s="5">
        <v>1521727754000</v>
      </c>
      <c r="W335" s="5">
        <v>1521731354000</v>
      </c>
      <c r="X335" s="5">
        <v>1521734054000</v>
      </c>
      <c r="Y335" s="4">
        <v>249</v>
      </c>
      <c r="Z335" s="4">
        <v>28400</v>
      </c>
      <c r="AA335" s="4">
        <v>274</v>
      </c>
      <c r="AB335" s="4">
        <v>275</v>
      </c>
      <c r="AC335" s="4">
        <v>3</v>
      </c>
      <c r="AD335" s="4">
        <v>3</v>
      </c>
      <c r="AE335" s="4" t="s">
        <v>3</v>
      </c>
      <c r="AF335" s="4" t="s">
        <v>4</v>
      </c>
      <c r="AG335" s="4"/>
    </row>
    <row r="336" spans="1:33" x14ac:dyDescent="0.25">
      <c r="A336" s="4" t="s">
        <v>582</v>
      </c>
      <c r="B336" s="4">
        <v>242</v>
      </c>
      <c r="C336" s="4" t="s">
        <v>582</v>
      </c>
      <c r="D336" s="4">
        <v>0</v>
      </c>
      <c r="E336" s="5">
        <v>1521732487000</v>
      </c>
      <c r="F336" s="5">
        <v>1521732509000</v>
      </c>
      <c r="G336" s="4">
        <v>0</v>
      </c>
      <c r="H336" s="6">
        <v>52361917</v>
      </c>
      <c r="I336" s="6">
        <v>4907039</v>
      </c>
      <c r="J336" s="4" t="s">
        <v>837</v>
      </c>
      <c r="K336" s="4">
        <v>3</v>
      </c>
      <c r="L336" s="13">
        <v>6</v>
      </c>
      <c r="M336" s="13">
        <v>39</v>
      </c>
      <c r="N336" s="4" t="s">
        <v>3122</v>
      </c>
      <c r="O336" s="4" t="s">
        <v>3123</v>
      </c>
      <c r="P336" s="4" t="s">
        <v>3124</v>
      </c>
      <c r="Q336" s="4" t="s">
        <v>584</v>
      </c>
      <c r="R336" s="4"/>
      <c r="S336" s="4">
        <v>2</v>
      </c>
      <c r="T336" s="4">
        <v>0</v>
      </c>
      <c r="U336" s="4">
        <v>3</v>
      </c>
      <c r="V336" s="5">
        <v>1521732487000</v>
      </c>
      <c r="W336" s="5">
        <v>1521736087000</v>
      </c>
      <c r="X336" s="5">
        <v>1521738787000</v>
      </c>
      <c r="Y336" s="4">
        <v>68</v>
      </c>
      <c r="Z336" s="4">
        <v>28400</v>
      </c>
      <c r="AA336" s="4">
        <v>243</v>
      </c>
      <c r="AB336" s="4">
        <v>268</v>
      </c>
      <c r="AC336" s="4">
        <v>2</v>
      </c>
      <c r="AD336" s="4">
        <v>0</v>
      </c>
      <c r="AE336" s="4" t="s">
        <v>68</v>
      </c>
      <c r="AF336" s="4" t="s">
        <v>4</v>
      </c>
      <c r="AG336" s="4"/>
    </row>
    <row r="337" spans="1:33" x14ac:dyDescent="0.25">
      <c r="A337" s="4" t="s">
        <v>964</v>
      </c>
      <c r="B337" s="4">
        <v>130</v>
      </c>
      <c r="C337" s="4" t="s">
        <v>964</v>
      </c>
      <c r="D337" s="4">
        <v>0</v>
      </c>
      <c r="E337" s="5">
        <v>1521735040000</v>
      </c>
      <c r="F337" s="5">
        <v>1521735063000</v>
      </c>
      <c r="G337" s="4">
        <v>0</v>
      </c>
      <c r="H337" s="6">
        <v>52367211</v>
      </c>
      <c r="I337" s="6">
        <v>4912671</v>
      </c>
      <c r="J337" s="4" t="s">
        <v>1640</v>
      </c>
      <c r="K337" s="4">
        <v>3</v>
      </c>
      <c r="L337" s="13">
        <v>6</v>
      </c>
      <c r="M337" s="13">
        <v>39</v>
      </c>
      <c r="N337" s="4" t="s">
        <v>3158</v>
      </c>
      <c r="O337" s="4">
        <v>40</v>
      </c>
      <c r="P337" s="4" t="s">
        <v>3159</v>
      </c>
      <c r="Q337" s="4" t="s">
        <v>966</v>
      </c>
      <c r="R337" s="4"/>
      <c r="S337" s="4">
        <v>2</v>
      </c>
      <c r="T337" s="4">
        <v>0</v>
      </c>
      <c r="U337" s="4">
        <v>3</v>
      </c>
      <c r="V337" s="5">
        <v>1521548444000</v>
      </c>
      <c r="W337" s="5">
        <v>1521552044000</v>
      </c>
      <c r="X337" s="5">
        <v>1521554744000</v>
      </c>
      <c r="Y337" s="4">
        <v>68</v>
      </c>
      <c r="Z337" s="4">
        <v>28400</v>
      </c>
      <c r="AA337" s="4">
        <v>229</v>
      </c>
      <c r="AB337" s="4">
        <v>246</v>
      </c>
      <c r="AC337" s="4">
        <v>2</v>
      </c>
      <c r="AD337" s="4">
        <v>0</v>
      </c>
      <c r="AE337" s="4" t="s">
        <v>68</v>
      </c>
      <c r="AF337" s="4" t="s">
        <v>4</v>
      </c>
      <c r="AG337" s="4"/>
    </row>
    <row r="338" spans="1:33" x14ac:dyDescent="0.25">
      <c r="A338" s="4" t="s">
        <v>2390</v>
      </c>
      <c r="B338" s="4">
        <v>242</v>
      </c>
      <c r="C338" s="4" t="s">
        <v>2390</v>
      </c>
      <c r="D338" s="4">
        <v>0</v>
      </c>
      <c r="E338" s="5">
        <v>1521738208000</v>
      </c>
      <c r="F338" s="5">
        <v>1521738225000</v>
      </c>
      <c r="G338" s="4">
        <v>0</v>
      </c>
      <c r="H338" s="6">
        <v>52367711</v>
      </c>
      <c r="I338" s="6">
        <v>4908519</v>
      </c>
      <c r="J338" s="4" t="s">
        <v>2382</v>
      </c>
      <c r="K338" s="4">
        <v>3</v>
      </c>
      <c r="L338" s="13">
        <v>6</v>
      </c>
      <c r="M338" s="13">
        <v>39</v>
      </c>
      <c r="N338" s="4" t="s">
        <v>2997</v>
      </c>
      <c r="O338" s="4" t="s">
        <v>3178</v>
      </c>
      <c r="P338" s="4" t="s">
        <v>3179</v>
      </c>
      <c r="Q338" s="4" t="s">
        <v>2392</v>
      </c>
      <c r="R338" s="4"/>
      <c r="S338" s="4">
        <v>2</v>
      </c>
      <c r="T338" s="4">
        <v>0</v>
      </c>
      <c r="U338" s="4" t="s">
        <v>4</v>
      </c>
      <c r="V338" s="5" t="s">
        <v>4</v>
      </c>
      <c r="W338" s="5" t="s">
        <v>4</v>
      </c>
      <c r="X338" s="5" t="s">
        <v>4</v>
      </c>
      <c r="Y338" s="4" t="s">
        <v>4</v>
      </c>
      <c r="Z338" s="4">
        <v>28400</v>
      </c>
      <c r="AA338" s="4" t="s">
        <v>4</v>
      </c>
      <c r="AB338" s="4" t="s">
        <v>4</v>
      </c>
      <c r="AC338" s="4">
        <v>2</v>
      </c>
      <c r="AD338" s="4">
        <v>0</v>
      </c>
      <c r="AE338" s="4" t="s">
        <v>4</v>
      </c>
      <c r="AF338" s="4" t="s">
        <v>4</v>
      </c>
      <c r="AG338" s="4"/>
    </row>
    <row r="339" spans="1:33" x14ac:dyDescent="0.25">
      <c r="A339" s="4" t="s">
        <v>1763</v>
      </c>
      <c r="B339" s="4">
        <v>112</v>
      </c>
      <c r="C339" s="4" t="s">
        <v>1763</v>
      </c>
      <c r="D339" s="4">
        <v>0</v>
      </c>
      <c r="E339" s="5">
        <v>1521732783000</v>
      </c>
      <c r="F339" s="5">
        <v>1521732794000</v>
      </c>
      <c r="G339" s="4">
        <v>0</v>
      </c>
      <c r="H339" s="6">
        <v>52364891</v>
      </c>
      <c r="I339" s="6">
        <v>49195</v>
      </c>
      <c r="J339" s="4" t="s">
        <v>1767</v>
      </c>
      <c r="K339" s="4">
        <v>3</v>
      </c>
      <c r="L339" s="13">
        <v>6</v>
      </c>
      <c r="M339" s="13">
        <v>39</v>
      </c>
      <c r="N339" s="4" t="s">
        <v>2446</v>
      </c>
      <c r="O339" s="4" t="s">
        <v>2446</v>
      </c>
      <c r="P339" s="4" t="s">
        <v>2446</v>
      </c>
      <c r="Q339" s="4" t="s">
        <v>1765</v>
      </c>
      <c r="R339" s="4"/>
      <c r="S339" s="4">
        <v>3</v>
      </c>
      <c r="T339" s="4">
        <v>0</v>
      </c>
      <c r="U339" s="4">
        <v>5</v>
      </c>
      <c r="V339" s="5">
        <v>1521732782000</v>
      </c>
      <c r="W339" s="5">
        <v>1521736382000</v>
      </c>
      <c r="X339" s="5">
        <v>1521739082000</v>
      </c>
      <c r="Y339" s="4">
        <v>249</v>
      </c>
      <c r="Z339" s="4">
        <v>28400</v>
      </c>
      <c r="AA339" s="4">
        <v>253</v>
      </c>
      <c r="AB339" s="4">
        <v>107</v>
      </c>
      <c r="AC339" s="4">
        <v>3</v>
      </c>
      <c r="AD339" s="4">
        <v>0</v>
      </c>
      <c r="AE339" s="4" t="s">
        <v>3</v>
      </c>
      <c r="AF339" s="4" t="s">
        <v>4</v>
      </c>
      <c r="AG339" s="4"/>
    </row>
    <row r="340" spans="1:33" x14ac:dyDescent="0.25">
      <c r="A340" s="4" t="s">
        <v>824</v>
      </c>
      <c r="B340" s="4">
        <v>347</v>
      </c>
      <c r="C340" s="4" t="s">
        <v>824</v>
      </c>
      <c r="D340" s="4">
        <v>2</v>
      </c>
      <c r="E340" s="5">
        <v>1521733433000</v>
      </c>
      <c r="F340" s="5">
        <v>1521733436000</v>
      </c>
      <c r="G340" s="4">
        <v>0</v>
      </c>
      <c r="H340" s="6">
        <v>52362273</v>
      </c>
      <c r="I340" s="6">
        <v>4903828</v>
      </c>
      <c r="J340" s="4" t="s">
        <v>4672</v>
      </c>
      <c r="K340" s="4">
        <v>3</v>
      </c>
      <c r="L340" s="13">
        <v>6</v>
      </c>
      <c r="M340" s="13">
        <v>39</v>
      </c>
      <c r="N340" s="4" t="s">
        <v>2702</v>
      </c>
      <c r="O340" s="4">
        <v>125</v>
      </c>
      <c r="P340" s="4" t="s">
        <v>3236</v>
      </c>
      <c r="Q340" s="4" t="s">
        <v>826</v>
      </c>
      <c r="R340" s="4"/>
      <c r="S340" s="4">
        <v>2</v>
      </c>
      <c r="T340" s="4">
        <v>0</v>
      </c>
      <c r="U340" s="4">
        <v>1</v>
      </c>
      <c r="V340" s="5">
        <v>1521733429000</v>
      </c>
      <c r="W340" s="5">
        <v>1521737029000</v>
      </c>
      <c r="X340" s="5">
        <v>1521739729000</v>
      </c>
      <c r="Y340" s="4">
        <v>361</v>
      </c>
      <c r="Z340" s="4">
        <v>28400</v>
      </c>
      <c r="AA340" s="4">
        <v>244</v>
      </c>
      <c r="AB340" s="4">
        <v>70</v>
      </c>
      <c r="AC340" s="4">
        <v>2</v>
      </c>
      <c r="AD340" s="4">
        <v>2</v>
      </c>
      <c r="AE340" s="4" t="s">
        <v>21</v>
      </c>
      <c r="AF340" s="4" t="s">
        <v>4</v>
      </c>
      <c r="AG340" s="4"/>
    </row>
    <row r="341" spans="1:33" x14ac:dyDescent="0.25">
      <c r="A341" s="4" t="s">
        <v>1146</v>
      </c>
      <c r="B341" s="4">
        <v>113</v>
      </c>
      <c r="C341" s="4" t="s">
        <v>1146</v>
      </c>
      <c r="D341" s="4">
        <v>1</v>
      </c>
      <c r="E341" s="5">
        <v>1521739117000</v>
      </c>
      <c r="F341" s="5">
        <v>1521739118000</v>
      </c>
      <c r="G341" s="4">
        <v>0</v>
      </c>
      <c r="H341" s="6">
        <v>52367231</v>
      </c>
      <c r="I341" s="6">
        <v>4914789</v>
      </c>
      <c r="J341" s="4" t="s">
        <v>1247</v>
      </c>
      <c r="K341" s="4">
        <v>3</v>
      </c>
      <c r="L341" s="13">
        <v>6</v>
      </c>
      <c r="M341" s="13">
        <v>39</v>
      </c>
      <c r="N341" s="4" t="s">
        <v>2446</v>
      </c>
      <c r="O341" s="4" t="s">
        <v>2446</v>
      </c>
      <c r="P341" s="4" t="s">
        <v>2446</v>
      </c>
      <c r="Q341" s="4" t="s">
        <v>1148</v>
      </c>
      <c r="R341" s="4"/>
      <c r="S341" s="4">
        <v>1</v>
      </c>
      <c r="T341" s="4">
        <v>0</v>
      </c>
      <c r="U341" s="4">
        <v>5</v>
      </c>
      <c r="V341" s="5">
        <v>1521739091000</v>
      </c>
      <c r="W341" s="5">
        <v>1521742691000</v>
      </c>
      <c r="X341" s="5">
        <v>1521745391000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1</v>
      </c>
      <c r="AD341" s="4">
        <v>1</v>
      </c>
      <c r="AE341" s="4" t="s">
        <v>4</v>
      </c>
      <c r="AF341" s="4" t="s">
        <v>4</v>
      </c>
      <c r="AG341" s="4"/>
    </row>
    <row r="342" spans="1:33" x14ac:dyDescent="0.25">
      <c r="A342" s="4" t="s">
        <v>1890</v>
      </c>
      <c r="B342" s="4">
        <v>262</v>
      </c>
      <c r="C342" s="4" t="s">
        <v>1890</v>
      </c>
      <c r="D342" s="4">
        <v>2</v>
      </c>
      <c r="E342" s="5">
        <v>1521736044000</v>
      </c>
      <c r="F342" s="5">
        <v>1521736056000</v>
      </c>
      <c r="G342" s="4">
        <v>0</v>
      </c>
      <c r="H342" s="6">
        <v>52364928</v>
      </c>
      <c r="I342" s="6">
        <v>4915698</v>
      </c>
      <c r="J342" s="4" t="s">
        <v>1518</v>
      </c>
      <c r="K342" s="4">
        <v>3</v>
      </c>
      <c r="L342" s="13">
        <v>6</v>
      </c>
      <c r="M342" s="13">
        <v>39</v>
      </c>
      <c r="N342" s="4" t="s">
        <v>2997</v>
      </c>
      <c r="O342" s="4">
        <v>58</v>
      </c>
      <c r="P342" s="4" t="s">
        <v>3450</v>
      </c>
      <c r="Q342" s="4" t="s">
        <v>1892</v>
      </c>
      <c r="R342" s="4"/>
      <c r="S342" s="4">
        <v>3</v>
      </c>
      <c r="T342" s="4">
        <v>0</v>
      </c>
      <c r="U342" s="4">
        <v>1</v>
      </c>
      <c r="V342" s="5">
        <v>1521736040000</v>
      </c>
      <c r="W342" s="5">
        <v>1521739640000</v>
      </c>
      <c r="X342" s="5">
        <v>1521742340000</v>
      </c>
      <c r="Y342" s="4" t="s">
        <v>4</v>
      </c>
      <c r="Z342" s="4">
        <v>28400</v>
      </c>
      <c r="AA342" s="4" t="s">
        <v>4</v>
      </c>
      <c r="AB342" s="4" t="s">
        <v>4</v>
      </c>
      <c r="AC342" s="4">
        <v>3</v>
      </c>
      <c r="AD342" s="4">
        <v>2</v>
      </c>
      <c r="AE342" s="4" t="s">
        <v>4</v>
      </c>
      <c r="AF342" s="4" t="s">
        <v>4</v>
      </c>
      <c r="AG342" s="4"/>
    </row>
    <row r="343" spans="1:33" x14ac:dyDescent="0.25">
      <c r="A343" s="4" t="s">
        <v>2060</v>
      </c>
      <c r="B343" s="4">
        <v>149</v>
      </c>
      <c r="C343" s="4" t="s">
        <v>2060</v>
      </c>
      <c r="D343" s="4">
        <v>0</v>
      </c>
      <c r="E343" s="5">
        <v>1521737760000</v>
      </c>
      <c r="F343" s="5">
        <v>1521737768000</v>
      </c>
      <c r="G343" s="4">
        <v>0</v>
      </c>
      <c r="H343" s="6">
        <v>52363772</v>
      </c>
      <c r="I343" s="6">
        <v>491941</v>
      </c>
      <c r="J343" s="4" t="s">
        <v>697</v>
      </c>
      <c r="K343" s="4">
        <v>3</v>
      </c>
      <c r="L343" s="13">
        <v>6</v>
      </c>
      <c r="M343" s="13">
        <v>39</v>
      </c>
      <c r="N343" s="4" t="s">
        <v>3449</v>
      </c>
      <c r="O343" s="4">
        <v>500</v>
      </c>
      <c r="P343" s="4">
        <v>1018</v>
      </c>
      <c r="Q343" s="4" t="s">
        <v>2061</v>
      </c>
      <c r="R343" s="4"/>
      <c r="S343" s="4">
        <v>1</v>
      </c>
      <c r="T343" s="4">
        <v>0</v>
      </c>
      <c r="U343" s="4">
        <v>4</v>
      </c>
      <c r="V343" s="5">
        <v>1521725132000</v>
      </c>
      <c r="W343" s="5">
        <v>1521728732000</v>
      </c>
      <c r="X343" s="5">
        <v>1521731432000</v>
      </c>
      <c r="Y343" s="4">
        <v>306</v>
      </c>
      <c r="Z343" s="4">
        <v>28400</v>
      </c>
      <c r="AA343" s="4">
        <v>253</v>
      </c>
      <c r="AB343" s="4">
        <v>32</v>
      </c>
      <c r="AC343" s="4">
        <v>1</v>
      </c>
      <c r="AD343" s="4">
        <v>0</v>
      </c>
      <c r="AE343" s="4" t="s">
        <v>348</v>
      </c>
      <c r="AF343" s="4" t="s">
        <v>4</v>
      </c>
      <c r="AG343" s="4"/>
    </row>
    <row r="344" spans="1:33" x14ac:dyDescent="0.25">
      <c r="A344" s="4" t="s">
        <v>902</v>
      </c>
      <c r="B344" s="4">
        <v>132</v>
      </c>
      <c r="C344" s="4" t="s">
        <v>902</v>
      </c>
      <c r="D344" s="4">
        <v>4</v>
      </c>
      <c r="E344" s="5">
        <v>1521735039000</v>
      </c>
      <c r="F344" s="5">
        <v>1521735045000</v>
      </c>
      <c r="G344" s="4">
        <v>0</v>
      </c>
      <c r="H344" s="6">
        <v>52366689</v>
      </c>
      <c r="I344" s="6">
        <v>4911754</v>
      </c>
      <c r="J344" s="4" t="s">
        <v>1761</v>
      </c>
      <c r="K344" s="4">
        <v>3</v>
      </c>
      <c r="L344" s="13">
        <v>6</v>
      </c>
      <c r="M344" s="13">
        <v>39</v>
      </c>
      <c r="N344" s="4" t="s">
        <v>3158</v>
      </c>
      <c r="O344" s="4">
        <v>25</v>
      </c>
      <c r="P344" s="4" t="s">
        <v>3687</v>
      </c>
      <c r="Q344" s="4" t="s">
        <v>904</v>
      </c>
      <c r="R344" s="4"/>
      <c r="S344" s="4">
        <v>2</v>
      </c>
      <c r="T344" s="4">
        <v>0</v>
      </c>
      <c r="U344" s="4">
        <v>2</v>
      </c>
      <c r="V344" s="5">
        <v>1521558676000</v>
      </c>
      <c r="W344" s="5">
        <v>1521562276000</v>
      </c>
      <c r="X344" s="5">
        <v>1521564976000</v>
      </c>
      <c r="Y344" s="4">
        <v>103</v>
      </c>
      <c r="Z344" s="4">
        <v>28400</v>
      </c>
      <c r="AA344" s="4">
        <v>271</v>
      </c>
      <c r="AB344" s="4">
        <v>108</v>
      </c>
      <c r="AC344" s="4">
        <v>2</v>
      </c>
      <c r="AD344" s="4">
        <v>4</v>
      </c>
      <c r="AE344" s="4" t="s">
        <v>54</v>
      </c>
      <c r="AF344" s="4" t="s">
        <v>4</v>
      </c>
      <c r="AG344" s="4"/>
    </row>
    <row r="345" spans="1:33" x14ac:dyDescent="0.25">
      <c r="A345" s="7" t="s">
        <v>439</v>
      </c>
      <c r="B345" s="4">
        <v>148</v>
      </c>
      <c r="C345" s="7" t="s">
        <v>439</v>
      </c>
      <c r="D345" s="4">
        <v>0</v>
      </c>
      <c r="E345" s="5">
        <v>1521739290000</v>
      </c>
      <c r="F345" s="5">
        <v>1521739298000</v>
      </c>
      <c r="G345" s="4">
        <v>0</v>
      </c>
      <c r="H345" s="6">
        <v>52381529</v>
      </c>
      <c r="I345" s="6">
        <v>4895883</v>
      </c>
      <c r="J345" s="4" t="s">
        <v>1067</v>
      </c>
      <c r="K345" s="4">
        <v>3</v>
      </c>
      <c r="L345" s="13">
        <v>6</v>
      </c>
      <c r="M345" s="13">
        <v>40</v>
      </c>
      <c r="N345" s="4" t="s">
        <v>2547</v>
      </c>
      <c r="O345" s="4">
        <v>342</v>
      </c>
      <c r="P345" s="4">
        <v>1013</v>
      </c>
      <c r="Q345" s="4" t="s">
        <v>4</v>
      </c>
      <c r="R345" s="4"/>
      <c r="S345" s="4">
        <v>2</v>
      </c>
      <c r="T345" s="4">
        <v>0</v>
      </c>
      <c r="U345" s="4">
        <v>5</v>
      </c>
      <c r="V345" s="5">
        <v>1521725074000</v>
      </c>
      <c r="W345" s="5">
        <v>1521728674000</v>
      </c>
      <c r="X345" s="5">
        <v>1521731374000</v>
      </c>
      <c r="Y345" s="4">
        <v>249</v>
      </c>
      <c r="Z345" s="4">
        <v>28400</v>
      </c>
      <c r="AA345" s="4">
        <v>274</v>
      </c>
      <c r="AB345" s="4">
        <v>257</v>
      </c>
      <c r="AC345" s="4">
        <v>2</v>
      </c>
      <c r="AD345" s="4">
        <v>0</v>
      </c>
      <c r="AE345" s="4" t="s">
        <v>3</v>
      </c>
      <c r="AF345" s="4" t="s">
        <v>4</v>
      </c>
      <c r="AG345" s="4"/>
    </row>
    <row r="346" spans="1:33" x14ac:dyDescent="0.25">
      <c r="A346" s="4" t="s">
        <v>1060</v>
      </c>
      <c r="B346" s="4">
        <v>299</v>
      </c>
      <c r="C346" s="4" t="s">
        <v>1060</v>
      </c>
      <c r="D346" s="4">
        <v>0</v>
      </c>
      <c r="E346" s="5">
        <v>1521735020000</v>
      </c>
      <c r="F346" s="5">
        <v>1521735029000</v>
      </c>
      <c r="G346" s="4">
        <v>0</v>
      </c>
      <c r="H346" s="6">
        <v>52380228</v>
      </c>
      <c r="I346" s="6">
        <v>4894464</v>
      </c>
      <c r="J346" s="4" t="s">
        <v>700</v>
      </c>
      <c r="K346" s="4">
        <v>3</v>
      </c>
      <c r="L346" s="13">
        <v>6</v>
      </c>
      <c r="M346" s="13">
        <v>40</v>
      </c>
      <c r="N346" s="4" t="s">
        <v>3058</v>
      </c>
      <c r="O346" s="4">
        <v>741</v>
      </c>
      <c r="P346" s="4">
        <v>1013</v>
      </c>
      <c r="Q346" s="4" t="s">
        <v>1062</v>
      </c>
      <c r="R346" s="4"/>
      <c r="S346" s="4">
        <v>1</v>
      </c>
      <c r="T346" s="4">
        <v>0</v>
      </c>
      <c r="U346" s="4">
        <v>1</v>
      </c>
      <c r="V346" s="5">
        <v>1521735019000</v>
      </c>
      <c r="W346" s="5">
        <v>1521738619000</v>
      </c>
      <c r="X346" s="5">
        <v>1521741319000</v>
      </c>
      <c r="Y346" s="4">
        <v>361</v>
      </c>
      <c r="Z346" s="4">
        <v>28400</v>
      </c>
      <c r="AA346" s="4">
        <v>244</v>
      </c>
      <c r="AB346" s="4">
        <v>111</v>
      </c>
      <c r="AC346" s="4">
        <v>1</v>
      </c>
      <c r="AD346" s="4">
        <v>0</v>
      </c>
      <c r="AE346" s="4" t="s">
        <v>21</v>
      </c>
      <c r="AF346" s="4" t="s">
        <v>4</v>
      </c>
      <c r="AG346" s="4"/>
    </row>
    <row r="347" spans="1:33" x14ac:dyDescent="0.25">
      <c r="A347" s="4" t="s">
        <v>1689</v>
      </c>
      <c r="B347" s="4">
        <v>80</v>
      </c>
      <c r="C347" s="4" t="s">
        <v>1689</v>
      </c>
      <c r="D347" s="4">
        <v>0</v>
      </c>
      <c r="E347" s="5">
        <v>1521736077000</v>
      </c>
      <c r="F347" s="5">
        <v>1521736085000</v>
      </c>
      <c r="G347" s="4">
        <v>0</v>
      </c>
      <c r="H347" s="6">
        <v>52384851</v>
      </c>
      <c r="I347" s="6">
        <v>4890257</v>
      </c>
      <c r="J347" s="4" t="s">
        <v>1016</v>
      </c>
      <c r="K347" s="4">
        <v>3</v>
      </c>
      <c r="L347" s="13">
        <v>6</v>
      </c>
      <c r="M347" s="13">
        <v>40</v>
      </c>
      <c r="N347" s="4" t="s">
        <v>3094</v>
      </c>
      <c r="O347" s="4">
        <v>53</v>
      </c>
      <c r="P347" s="4" t="s">
        <v>3095</v>
      </c>
      <c r="Q347" s="4" t="s">
        <v>1691</v>
      </c>
      <c r="R347" s="4"/>
      <c r="S347" s="4">
        <v>3</v>
      </c>
      <c r="T347" s="4">
        <v>0</v>
      </c>
      <c r="U347" s="4">
        <v>5</v>
      </c>
      <c r="V347" s="5">
        <v>1521559577000</v>
      </c>
      <c r="W347" s="5">
        <v>1521563177000</v>
      </c>
      <c r="X347" s="5">
        <v>1521565877000</v>
      </c>
      <c r="Y347" s="4">
        <v>249</v>
      </c>
      <c r="Z347" s="4">
        <v>28400</v>
      </c>
      <c r="AA347" s="4">
        <v>274</v>
      </c>
      <c r="AB347" s="4">
        <v>107</v>
      </c>
      <c r="AC347" s="4">
        <v>3</v>
      </c>
      <c r="AD347" s="4">
        <v>0</v>
      </c>
      <c r="AE347" s="4" t="s">
        <v>3</v>
      </c>
      <c r="AF347" s="4" t="s">
        <v>4</v>
      </c>
      <c r="AG347" s="4"/>
    </row>
    <row r="348" spans="1:33" x14ac:dyDescent="0.25">
      <c r="A348" s="4" t="s">
        <v>785</v>
      </c>
      <c r="B348" s="4">
        <v>242</v>
      </c>
      <c r="C348" s="4" t="s">
        <v>785</v>
      </c>
      <c r="D348" s="4">
        <v>0</v>
      </c>
      <c r="E348" s="5">
        <v>1521738118000</v>
      </c>
      <c r="F348" s="5">
        <v>1521738132000</v>
      </c>
      <c r="G348" s="4">
        <v>0</v>
      </c>
      <c r="H348" s="6">
        <v>52386231</v>
      </c>
      <c r="I348" s="6">
        <v>4889725</v>
      </c>
      <c r="J348" s="4" t="s">
        <v>1313</v>
      </c>
      <c r="K348" s="4">
        <v>3</v>
      </c>
      <c r="L348" s="13">
        <v>6</v>
      </c>
      <c r="M348" s="13">
        <v>40</v>
      </c>
      <c r="N348" s="4" t="s">
        <v>3149</v>
      </c>
      <c r="O348" s="4">
        <v>22</v>
      </c>
      <c r="P348" s="4" t="s">
        <v>3150</v>
      </c>
      <c r="Q348" s="4" t="s">
        <v>787</v>
      </c>
      <c r="R348" s="4"/>
      <c r="S348" s="4">
        <v>1</v>
      </c>
      <c r="T348" s="4">
        <v>0</v>
      </c>
      <c r="U348" s="4">
        <v>1</v>
      </c>
      <c r="V348" s="5">
        <v>1521728422000</v>
      </c>
      <c r="W348" s="5">
        <v>1521732022000</v>
      </c>
      <c r="X348" s="5">
        <v>1521734722000</v>
      </c>
      <c r="Y348" s="4">
        <v>320</v>
      </c>
      <c r="Z348" s="4">
        <v>28400</v>
      </c>
      <c r="AA348" s="4">
        <v>231</v>
      </c>
      <c r="AB348" s="4">
        <v>268</v>
      </c>
      <c r="AC348" s="4">
        <v>1</v>
      </c>
      <c r="AD348" s="4">
        <v>0</v>
      </c>
      <c r="AE348" s="4" t="s">
        <v>111</v>
      </c>
      <c r="AF348" s="4" t="s">
        <v>4</v>
      </c>
      <c r="AG348" s="4"/>
    </row>
    <row r="349" spans="1:33" x14ac:dyDescent="0.25">
      <c r="A349" s="4" t="s">
        <v>2375</v>
      </c>
      <c r="B349" s="4">
        <v>113</v>
      </c>
      <c r="C349" s="4" t="s">
        <v>2375</v>
      </c>
      <c r="D349" s="4">
        <v>3</v>
      </c>
      <c r="E349" s="5">
        <v>1521738090000</v>
      </c>
      <c r="F349" s="5">
        <v>1521738097000</v>
      </c>
      <c r="G349" s="4">
        <v>0</v>
      </c>
      <c r="H349" s="6">
        <v>52381884</v>
      </c>
      <c r="I349" s="6">
        <v>4889348</v>
      </c>
      <c r="J349" s="4" t="s">
        <v>2069</v>
      </c>
      <c r="K349" s="4">
        <v>3</v>
      </c>
      <c r="L349" s="13">
        <v>6</v>
      </c>
      <c r="M349" s="13">
        <v>40</v>
      </c>
      <c r="N349" s="4" t="s">
        <v>2773</v>
      </c>
      <c r="O349" s="4" t="s">
        <v>2774</v>
      </c>
      <c r="P349" s="4" t="s">
        <v>2775</v>
      </c>
      <c r="Q349" s="4" t="s">
        <v>2377</v>
      </c>
      <c r="R349" s="4"/>
      <c r="S349" s="4">
        <v>3</v>
      </c>
      <c r="T349" s="4">
        <v>0</v>
      </c>
      <c r="U349" s="4" t="s">
        <v>4</v>
      </c>
      <c r="V349" s="5" t="s">
        <v>4</v>
      </c>
      <c r="W349" s="5" t="s">
        <v>4</v>
      </c>
      <c r="X349" s="5" t="s">
        <v>4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3</v>
      </c>
      <c r="AE349" s="4" t="s">
        <v>4</v>
      </c>
      <c r="AF349" s="4" t="s">
        <v>4</v>
      </c>
      <c r="AG349" s="4"/>
    </row>
    <row r="350" spans="1:33" x14ac:dyDescent="0.25">
      <c r="A350" s="4" t="s">
        <v>1499</v>
      </c>
      <c r="B350" s="4">
        <v>306</v>
      </c>
      <c r="C350" s="4" t="s">
        <v>1499</v>
      </c>
      <c r="D350" s="4">
        <v>0</v>
      </c>
      <c r="E350" s="5">
        <v>1521736546000</v>
      </c>
      <c r="F350" s="5">
        <v>1521736562000</v>
      </c>
      <c r="G350" s="4">
        <v>0</v>
      </c>
      <c r="H350" s="6">
        <v>5238487</v>
      </c>
      <c r="I350" s="6">
        <v>4892138</v>
      </c>
      <c r="J350" s="4" t="s">
        <v>4675</v>
      </c>
      <c r="K350" s="4">
        <v>3</v>
      </c>
      <c r="L350" s="13">
        <v>6</v>
      </c>
      <c r="M350" s="13">
        <v>40</v>
      </c>
      <c r="N350" s="4" t="s">
        <v>3198</v>
      </c>
      <c r="O350" s="4">
        <v>436</v>
      </c>
      <c r="P350" s="4" t="s">
        <v>3199</v>
      </c>
      <c r="Q350" s="4" t="s">
        <v>1501</v>
      </c>
      <c r="R350" s="4"/>
      <c r="S350" s="4">
        <v>1</v>
      </c>
      <c r="T350" s="4">
        <v>0</v>
      </c>
      <c r="U350" s="4">
        <v>5</v>
      </c>
      <c r="V350" s="5">
        <v>1521725432000</v>
      </c>
      <c r="W350" s="5">
        <v>1521729032000</v>
      </c>
      <c r="X350" s="5">
        <v>1521731732000</v>
      </c>
      <c r="Y350" s="4">
        <v>249</v>
      </c>
      <c r="Z350" s="4">
        <v>28400</v>
      </c>
      <c r="AA350" s="4">
        <v>274</v>
      </c>
      <c r="AB350" s="4">
        <v>275</v>
      </c>
      <c r="AC350" s="4">
        <v>1</v>
      </c>
      <c r="AD350" s="4">
        <v>0</v>
      </c>
      <c r="AE350" s="4" t="s">
        <v>3</v>
      </c>
      <c r="AF350" s="4" t="s">
        <v>4</v>
      </c>
      <c r="AG350" s="4"/>
    </row>
    <row r="351" spans="1:33" x14ac:dyDescent="0.25">
      <c r="A351" s="4" t="s">
        <v>1988</v>
      </c>
      <c r="B351" s="4">
        <v>143</v>
      </c>
      <c r="C351" s="4" t="s">
        <v>1988</v>
      </c>
      <c r="D351" s="4">
        <v>0</v>
      </c>
      <c r="E351" s="5">
        <v>1521739179000</v>
      </c>
      <c r="F351" s="5">
        <v>1521739185000</v>
      </c>
      <c r="G351" s="4">
        <v>0</v>
      </c>
      <c r="H351" s="6">
        <v>52383043</v>
      </c>
      <c r="I351" s="6">
        <v>4892359</v>
      </c>
      <c r="J351" s="4" t="s">
        <v>1226</v>
      </c>
      <c r="K351" s="4">
        <v>3</v>
      </c>
      <c r="L351" s="13">
        <v>6</v>
      </c>
      <c r="M351" s="13">
        <v>40</v>
      </c>
      <c r="N351" s="4" t="s">
        <v>3548</v>
      </c>
      <c r="O351" s="4">
        <v>20</v>
      </c>
      <c r="P351" s="4" t="s">
        <v>3549</v>
      </c>
      <c r="Q351" s="4" t="s">
        <v>1990</v>
      </c>
      <c r="R351" s="4"/>
      <c r="S351" s="4">
        <v>1</v>
      </c>
      <c r="T351" s="4">
        <v>0</v>
      </c>
      <c r="U351" s="4">
        <v>3</v>
      </c>
      <c r="V351" s="5">
        <v>1521718764000</v>
      </c>
      <c r="W351" s="5">
        <v>1521722364000</v>
      </c>
      <c r="X351" s="5">
        <v>1521725064000</v>
      </c>
      <c r="Y351" s="4">
        <v>135</v>
      </c>
      <c r="Z351" s="4">
        <v>19883</v>
      </c>
      <c r="AA351" s="4">
        <v>205</v>
      </c>
      <c r="AB351" s="4">
        <v>78</v>
      </c>
      <c r="AC351" s="4">
        <v>1</v>
      </c>
      <c r="AD351" s="4">
        <v>0</v>
      </c>
      <c r="AE351" s="4" t="s">
        <v>23</v>
      </c>
      <c r="AF351" s="4" t="s">
        <v>4</v>
      </c>
      <c r="AG351" s="4"/>
    </row>
    <row r="352" spans="1:33" x14ac:dyDescent="0.25">
      <c r="A352" s="4" t="s">
        <v>2316</v>
      </c>
      <c r="B352" s="4">
        <v>350</v>
      </c>
      <c r="C352" s="4" t="s">
        <v>2316</v>
      </c>
      <c r="D352" s="4">
        <v>0</v>
      </c>
      <c r="E352" s="5">
        <v>1521735926000</v>
      </c>
      <c r="F352" s="5">
        <v>1521735952000</v>
      </c>
      <c r="G352" s="4">
        <v>0</v>
      </c>
      <c r="H352" s="6">
        <v>52384208</v>
      </c>
      <c r="I352" s="6">
        <v>4886387</v>
      </c>
      <c r="J352" s="4" t="s">
        <v>957</v>
      </c>
      <c r="K352" s="4">
        <v>3</v>
      </c>
      <c r="L352" s="13">
        <v>6</v>
      </c>
      <c r="M352" s="13">
        <v>40</v>
      </c>
      <c r="N352" s="4" t="s">
        <v>2925</v>
      </c>
      <c r="O352" s="4" t="s">
        <v>2926</v>
      </c>
      <c r="P352" s="4" t="s">
        <v>2927</v>
      </c>
      <c r="Q352" s="4" t="s">
        <v>2318</v>
      </c>
      <c r="R352" s="4"/>
      <c r="S352" s="4">
        <v>3</v>
      </c>
      <c r="T352" s="4">
        <v>0</v>
      </c>
      <c r="U352" s="4" t="s">
        <v>4</v>
      </c>
      <c r="V352" s="5" t="s">
        <v>4</v>
      </c>
      <c r="W352" s="5" t="s">
        <v>4</v>
      </c>
      <c r="X352" s="5" t="s">
        <v>4</v>
      </c>
      <c r="Y352" s="4" t="s">
        <v>4</v>
      </c>
      <c r="Z352" s="4">
        <v>28400</v>
      </c>
      <c r="AA352" s="4" t="s">
        <v>4</v>
      </c>
      <c r="AB352" s="4" t="s">
        <v>4</v>
      </c>
      <c r="AC352" s="4">
        <v>3</v>
      </c>
      <c r="AD352" s="4">
        <v>0</v>
      </c>
      <c r="AE352" s="4" t="s">
        <v>4</v>
      </c>
      <c r="AF352" s="4" t="s">
        <v>4</v>
      </c>
      <c r="AG352" s="4"/>
    </row>
    <row r="353" spans="1:33" x14ac:dyDescent="0.25">
      <c r="A353" s="4" t="s">
        <v>1428</v>
      </c>
      <c r="B353" s="4">
        <v>289</v>
      </c>
      <c r="C353" s="4" t="s">
        <v>1428</v>
      </c>
      <c r="D353" s="4">
        <v>0</v>
      </c>
      <c r="E353" s="5">
        <v>1521736675000</v>
      </c>
      <c r="F353" s="5">
        <v>1521736677000</v>
      </c>
      <c r="G353" s="4">
        <v>0</v>
      </c>
      <c r="H353" s="6">
        <v>52403801</v>
      </c>
      <c r="I353" s="6">
        <v>4915192</v>
      </c>
      <c r="J353" s="4" t="s">
        <v>974</v>
      </c>
      <c r="K353" s="4">
        <v>3</v>
      </c>
      <c r="L353" s="13">
        <v>7</v>
      </c>
      <c r="M353" s="13">
        <v>41</v>
      </c>
      <c r="N353" s="4" t="s">
        <v>2622</v>
      </c>
      <c r="O353" s="4">
        <v>16</v>
      </c>
      <c r="P353" s="4">
        <v>1034</v>
      </c>
      <c r="Q353" s="4" t="s">
        <v>1430</v>
      </c>
      <c r="R353" s="4"/>
      <c r="S353" s="4">
        <v>3</v>
      </c>
      <c r="T353" s="4">
        <v>0</v>
      </c>
      <c r="U353" s="4">
        <v>5</v>
      </c>
      <c r="V353" s="5">
        <v>1521736675000</v>
      </c>
      <c r="W353" s="5">
        <v>1521740275000</v>
      </c>
      <c r="X353" s="5">
        <v>1521742975000</v>
      </c>
      <c r="Y353" s="4" t="s">
        <v>4</v>
      </c>
      <c r="Z353" s="4">
        <v>28400</v>
      </c>
      <c r="AA353" s="4" t="s">
        <v>4</v>
      </c>
      <c r="AB353" s="4" t="s">
        <v>4</v>
      </c>
      <c r="AC353" s="4">
        <v>3</v>
      </c>
      <c r="AD353" s="4">
        <v>0</v>
      </c>
      <c r="AE353" s="4" t="s">
        <v>4</v>
      </c>
      <c r="AF353" s="4" t="s">
        <v>4</v>
      </c>
      <c r="AG353" s="4"/>
    </row>
    <row r="354" spans="1:33" x14ac:dyDescent="0.25">
      <c r="A354" s="4" t="s">
        <v>219</v>
      </c>
      <c r="B354" s="4">
        <v>331</v>
      </c>
      <c r="C354" s="4" t="s">
        <v>219</v>
      </c>
      <c r="D354" s="4">
        <v>0</v>
      </c>
      <c r="E354" s="5">
        <v>1521737665000</v>
      </c>
      <c r="F354" s="5">
        <v>1521737670000</v>
      </c>
      <c r="G354" s="4">
        <v>0</v>
      </c>
      <c r="H354" s="6">
        <v>52411735</v>
      </c>
      <c r="I354" s="6">
        <v>4922868</v>
      </c>
      <c r="J354" s="4" t="s">
        <v>1396</v>
      </c>
      <c r="K354" s="4">
        <v>3</v>
      </c>
      <c r="L354" s="13">
        <v>7</v>
      </c>
      <c r="M354" s="13">
        <v>41</v>
      </c>
      <c r="N354" s="4" t="s">
        <v>2623</v>
      </c>
      <c r="O354" s="4">
        <v>7</v>
      </c>
      <c r="P354" s="4">
        <v>1034</v>
      </c>
      <c r="Q354" s="4" t="s">
        <v>221</v>
      </c>
      <c r="R354" s="4"/>
      <c r="S354" s="4">
        <v>1</v>
      </c>
      <c r="T354" s="4">
        <v>0</v>
      </c>
      <c r="U354" s="4">
        <v>3</v>
      </c>
      <c r="V354" s="5">
        <v>1521734729000</v>
      </c>
      <c r="W354" s="5">
        <v>1521738329000</v>
      </c>
      <c r="X354" s="5">
        <v>1521741029000</v>
      </c>
      <c r="Y354" s="4">
        <v>94</v>
      </c>
      <c r="Z354" s="4">
        <v>28400</v>
      </c>
      <c r="AA354" s="4">
        <v>203</v>
      </c>
      <c r="AB354" s="4">
        <v>90</v>
      </c>
      <c r="AC354" s="4">
        <v>1</v>
      </c>
      <c r="AD354" s="4">
        <v>0</v>
      </c>
      <c r="AE354" s="4" t="s">
        <v>108</v>
      </c>
      <c r="AF354" s="4" t="s">
        <v>4</v>
      </c>
      <c r="AG354" s="4"/>
    </row>
    <row r="355" spans="1:33" x14ac:dyDescent="0.25">
      <c r="A355" s="4" t="s">
        <v>1648</v>
      </c>
      <c r="B355" s="4">
        <v>136</v>
      </c>
      <c r="C355" s="4" t="s">
        <v>1648</v>
      </c>
      <c r="D355" s="4">
        <v>0</v>
      </c>
      <c r="E355" s="5">
        <v>1521739071000</v>
      </c>
      <c r="F355" s="5">
        <v>1521739073000</v>
      </c>
      <c r="G355" s="4">
        <v>0</v>
      </c>
      <c r="H355" s="6">
        <v>52401762</v>
      </c>
      <c r="I355" s="6">
        <v>4916055</v>
      </c>
      <c r="J355" s="4" t="s">
        <v>1719</v>
      </c>
      <c r="K355" s="4">
        <v>3</v>
      </c>
      <c r="L355" s="13">
        <v>7</v>
      </c>
      <c r="M355" s="13">
        <v>41</v>
      </c>
      <c r="N355" s="4" t="s">
        <v>2624</v>
      </c>
      <c r="O355" s="4">
        <v>10</v>
      </c>
      <c r="P355" s="4" t="s">
        <v>2625</v>
      </c>
      <c r="Q355" s="4" t="s">
        <v>1650</v>
      </c>
      <c r="R355" s="4"/>
      <c r="S355" s="4">
        <v>1</v>
      </c>
      <c r="T355" s="4">
        <v>0</v>
      </c>
      <c r="U355" s="4">
        <v>5</v>
      </c>
      <c r="V355" s="5">
        <v>1521727348000</v>
      </c>
      <c r="W355" s="5">
        <v>1521730948000</v>
      </c>
      <c r="X355" s="5">
        <v>1521733648000</v>
      </c>
      <c r="Y355" s="4">
        <v>249</v>
      </c>
      <c r="Z355" s="4">
        <v>28400</v>
      </c>
      <c r="AA355" s="4">
        <v>274</v>
      </c>
      <c r="AB355" s="4">
        <v>275</v>
      </c>
      <c r="AC355" s="4">
        <v>1</v>
      </c>
      <c r="AD355" s="4">
        <v>0</v>
      </c>
      <c r="AE355" s="4" t="s">
        <v>3</v>
      </c>
      <c r="AF355" s="4" t="s">
        <v>4</v>
      </c>
      <c r="AG355" s="4"/>
    </row>
    <row r="356" spans="1:33" x14ac:dyDescent="0.25">
      <c r="A356" s="4" t="s">
        <v>493</v>
      </c>
      <c r="B356" s="4">
        <v>350</v>
      </c>
      <c r="C356" s="4" t="s">
        <v>493</v>
      </c>
      <c r="D356" s="4">
        <v>0</v>
      </c>
      <c r="E356" s="5">
        <v>1521737225000</v>
      </c>
      <c r="F356" s="5">
        <v>1521737228000</v>
      </c>
      <c r="G356" s="4">
        <v>0</v>
      </c>
      <c r="H356" s="6">
        <v>52411241</v>
      </c>
      <c r="I356" s="6">
        <v>4922311</v>
      </c>
      <c r="J356" s="4" t="s">
        <v>1203</v>
      </c>
      <c r="K356" s="4">
        <v>3</v>
      </c>
      <c r="L356" s="13">
        <v>7</v>
      </c>
      <c r="M356" s="13">
        <v>41</v>
      </c>
      <c r="N356" s="4" t="s">
        <v>2623</v>
      </c>
      <c r="O356" s="4">
        <v>11</v>
      </c>
      <c r="P356" s="4" t="s">
        <v>2721</v>
      </c>
      <c r="Q356" s="4" t="s">
        <v>495</v>
      </c>
      <c r="R356" s="4"/>
      <c r="S356" s="4">
        <v>2</v>
      </c>
      <c r="T356" s="4">
        <v>0</v>
      </c>
      <c r="U356" s="4">
        <v>1</v>
      </c>
      <c r="V356" s="5">
        <v>1521720944000</v>
      </c>
      <c r="W356" s="5">
        <v>1521724544000</v>
      </c>
      <c r="X356" s="5">
        <v>1521727244000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2</v>
      </c>
      <c r="AD356" s="4">
        <v>0</v>
      </c>
      <c r="AE356" s="4" t="s">
        <v>27</v>
      </c>
      <c r="AF356" s="4" t="s">
        <v>4</v>
      </c>
      <c r="AG356" s="4"/>
    </row>
    <row r="357" spans="1:33" x14ac:dyDescent="0.25">
      <c r="A357" s="4" t="s">
        <v>1866</v>
      </c>
      <c r="B357" s="4">
        <v>331</v>
      </c>
      <c r="C357" s="4" t="s">
        <v>1866</v>
      </c>
      <c r="D357" s="4">
        <v>0</v>
      </c>
      <c r="E357" s="5">
        <v>1521738720000</v>
      </c>
      <c r="F357" s="5">
        <v>1521738732000</v>
      </c>
      <c r="G357" s="4">
        <v>0</v>
      </c>
      <c r="H357" s="6">
        <v>52404796</v>
      </c>
      <c r="I357" s="6">
        <v>4924933</v>
      </c>
      <c r="J357" s="4" t="s">
        <v>1132</v>
      </c>
      <c r="K357" s="4">
        <v>3</v>
      </c>
      <c r="L357" s="13">
        <v>7</v>
      </c>
      <c r="M357" s="13">
        <v>41</v>
      </c>
      <c r="N357" s="4" t="s">
        <v>3186</v>
      </c>
      <c r="O357" s="4">
        <v>1201</v>
      </c>
      <c r="P357" s="4">
        <v>1034</v>
      </c>
      <c r="Q357" s="4" t="s">
        <v>1868</v>
      </c>
      <c r="R357" s="4"/>
      <c r="S357" s="4">
        <v>1</v>
      </c>
      <c r="T357" s="4">
        <v>0</v>
      </c>
      <c r="U357" s="4">
        <v>3</v>
      </c>
      <c r="V357" s="5">
        <v>1521729881000</v>
      </c>
      <c r="W357" s="5">
        <v>1521733481000</v>
      </c>
      <c r="X357" s="5">
        <v>1521736181000</v>
      </c>
      <c r="Y357" s="4">
        <v>68</v>
      </c>
      <c r="Z357" s="4">
        <v>28400</v>
      </c>
      <c r="AA357" s="4">
        <v>229</v>
      </c>
      <c r="AB357" s="4">
        <v>268</v>
      </c>
      <c r="AC357" s="4">
        <v>1</v>
      </c>
      <c r="AD357" s="4">
        <v>0</v>
      </c>
      <c r="AE357" s="4" t="s">
        <v>68</v>
      </c>
      <c r="AF357" s="4" t="s">
        <v>4</v>
      </c>
      <c r="AG357" s="4"/>
    </row>
    <row r="358" spans="1:33" x14ac:dyDescent="0.25">
      <c r="A358" s="4" t="s">
        <v>1818</v>
      </c>
      <c r="B358" s="4">
        <v>125</v>
      </c>
      <c r="C358" s="4" t="s">
        <v>1818</v>
      </c>
      <c r="D358" s="4">
        <v>3</v>
      </c>
      <c r="E358" s="5">
        <v>1521737966000</v>
      </c>
      <c r="F358" s="5">
        <v>1521737981000</v>
      </c>
      <c r="G358" s="4">
        <v>0</v>
      </c>
      <c r="H358" s="6">
        <v>52404906</v>
      </c>
      <c r="I358" s="6">
        <v>4920171</v>
      </c>
      <c r="J358" s="4" t="s">
        <v>1894</v>
      </c>
      <c r="K358" s="4">
        <v>3</v>
      </c>
      <c r="L358" s="13">
        <v>7</v>
      </c>
      <c r="M358" s="13">
        <v>41</v>
      </c>
      <c r="N358" s="4" t="s">
        <v>3250</v>
      </c>
      <c r="O358" s="4">
        <v>2</v>
      </c>
      <c r="P358" s="4" t="s">
        <v>3251</v>
      </c>
      <c r="Q358" s="4" t="s">
        <v>1820</v>
      </c>
      <c r="R358" s="4"/>
      <c r="S358" s="4">
        <v>1</v>
      </c>
      <c r="T358" s="4">
        <v>0</v>
      </c>
      <c r="U358" s="4">
        <v>3</v>
      </c>
      <c r="V358" s="5">
        <v>1521735713000</v>
      </c>
      <c r="W358" s="5">
        <v>1521739313000</v>
      </c>
      <c r="X358" s="5">
        <v>1521742013000</v>
      </c>
      <c r="Y358" s="4">
        <v>221</v>
      </c>
      <c r="Z358" s="4">
        <v>28400</v>
      </c>
      <c r="AA358" s="4">
        <v>217</v>
      </c>
      <c r="AB358" s="4">
        <v>95</v>
      </c>
      <c r="AC358" s="4">
        <v>1</v>
      </c>
      <c r="AD358" s="4">
        <v>3</v>
      </c>
      <c r="AE358" s="4" t="s">
        <v>34</v>
      </c>
      <c r="AF358" s="4" t="s">
        <v>4</v>
      </c>
      <c r="AG358" s="4"/>
    </row>
    <row r="359" spans="1:33" x14ac:dyDescent="0.25">
      <c r="A359" s="4" t="s">
        <v>1443</v>
      </c>
      <c r="B359" s="4">
        <v>365</v>
      </c>
      <c r="C359" s="4" t="s">
        <v>1443</v>
      </c>
      <c r="D359" s="4">
        <v>0</v>
      </c>
      <c r="E359" s="5">
        <v>1521736543000</v>
      </c>
      <c r="F359" s="5">
        <v>1521736551000</v>
      </c>
      <c r="G359" s="4">
        <v>0</v>
      </c>
      <c r="H359" s="6">
        <v>5241002</v>
      </c>
      <c r="I359" s="6">
        <v>4921435</v>
      </c>
      <c r="J359" s="4" t="s">
        <v>1986</v>
      </c>
      <c r="K359" s="4">
        <v>3</v>
      </c>
      <c r="L359" s="13">
        <v>7</v>
      </c>
      <c r="M359" s="13">
        <v>41</v>
      </c>
      <c r="N359" s="4" t="s">
        <v>2623</v>
      </c>
      <c r="O359" s="4">
        <v>15</v>
      </c>
      <c r="P359" s="4" t="s">
        <v>2721</v>
      </c>
      <c r="Q359" s="4" t="s">
        <v>1445</v>
      </c>
      <c r="R359" s="4"/>
      <c r="S359" s="4">
        <v>1</v>
      </c>
      <c r="T359" s="4">
        <v>0</v>
      </c>
      <c r="U359" s="4">
        <v>4</v>
      </c>
      <c r="V359" s="5">
        <v>1521555816000</v>
      </c>
      <c r="W359" s="5">
        <v>1521559416000</v>
      </c>
      <c r="X359" s="5">
        <v>1521562116000</v>
      </c>
      <c r="Y359" s="4">
        <v>306</v>
      </c>
      <c r="Z359" s="4">
        <v>28400</v>
      </c>
      <c r="AA359" s="4">
        <v>253</v>
      </c>
      <c r="AB359" s="4">
        <v>32</v>
      </c>
      <c r="AC359" s="4">
        <v>1</v>
      </c>
      <c r="AD359" s="4">
        <v>0</v>
      </c>
      <c r="AE359" s="4" t="s">
        <v>348</v>
      </c>
      <c r="AF359" s="4" t="s">
        <v>4</v>
      </c>
      <c r="AG359" s="4"/>
    </row>
    <row r="360" spans="1:33" x14ac:dyDescent="0.25">
      <c r="A360" s="4" t="s">
        <v>1982</v>
      </c>
      <c r="B360" s="4">
        <v>134</v>
      </c>
      <c r="C360" s="4" t="s">
        <v>1982</v>
      </c>
      <c r="D360" s="4">
        <v>2</v>
      </c>
      <c r="E360" s="5">
        <v>1521731640000</v>
      </c>
      <c r="F360" s="5">
        <v>1521731647000</v>
      </c>
      <c r="G360" s="4">
        <v>0</v>
      </c>
      <c r="H360" s="6">
        <v>52406524</v>
      </c>
      <c r="I360" s="6">
        <v>4913781</v>
      </c>
      <c r="J360" s="4" t="s">
        <v>2137</v>
      </c>
      <c r="K360" s="4">
        <v>3</v>
      </c>
      <c r="L360" s="13">
        <v>7</v>
      </c>
      <c r="M360" s="13">
        <v>41</v>
      </c>
      <c r="N360" s="4" t="s">
        <v>2909</v>
      </c>
      <c r="O360" s="4">
        <v>35</v>
      </c>
      <c r="P360" s="4">
        <v>1034</v>
      </c>
      <c r="Q360" s="4" t="s">
        <v>1984</v>
      </c>
      <c r="R360" s="4"/>
      <c r="S360" s="4">
        <v>2</v>
      </c>
      <c r="T360" s="4">
        <v>0</v>
      </c>
      <c r="U360" s="4">
        <v>5</v>
      </c>
      <c r="V360" s="5">
        <v>1521719065000</v>
      </c>
      <c r="W360" s="5">
        <v>1521722665000</v>
      </c>
      <c r="X360" s="5">
        <v>1521725365000</v>
      </c>
      <c r="Y360" s="4">
        <v>249</v>
      </c>
      <c r="Z360" s="4">
        <v>42753</v>
      </c>
      <c r="AA360" s="4">
        <v>253</v>
      </c>
      <c r="AB360" s="4">
        <v>107</v>
      </c>
      <c r="AC360" s="4">
        <v>2</v>
      </c>
      <c r="AD360" s="4">
        <v>2</v>
      </c>
      <c r="AE360" s="4" t="s">
        <v>3</v>
      </c>
      <c r="AF360" s="4" t="s">
        <v>4</v>
      </c>
      <c r="AG360" s="4"/>
    </row>
    <row r="361" spans="1:33" x14ac:dyDescent="0.25">
      <c r="A361" s="4" t="s">
        <v>124</v>
      </c>
      <c r="B361" s="4">
        <v>149</v>
      </c>
      <c r="C361" s="4" t="s">
        <v>124</v>
      </c>
      <c r="D361" s="4">
        <v>5</v>
      </c>
      <c r="E361" s="5">
        <v>1521737651000</v>
      </c>
      <c r="F361" s="5">
        <v>1521737656000</v>
      </c>
      <c r="G361" s="4">
        <v>0</v>
      </c>
      <c r="H361" s="6">
        <v>52405226</v>
      </c>
      <c r="I361" s="6">
        <v>4891043</v>
      </c>
      <c r="J361" s="4" t="s">
        <v>677</v>
      </c>
      <c r="K361" s="4">
        <v>3</v>
      </c>
      <c r="L361" s="13">
        <v>7</v>
      </c>
      <c r="M361" s="13">
        <v>42</v>
      </c>
      <c r="N361" s="4" t="s">
        <v>2533</v>
      </c>
      <c r="O361" s="4">
        <v>16</v>
      </c>
      <c r="P361" s="4" t="s">
        <v>2534</v>
      </c>
      <c r="Q361" s="4" t="s">
        <v>4</v>
      </c>
      <c r="R361" s="4"/>
      <c r="S361" s="4">
        <v>3</v>
      </c>
      <c r="T361" s="4">
        <v>0</v>
      </c>
      <c r="U361" s="4">
        <v>5</v>
      </c>
      <c r="V361" s="5">
        <v>1521727448000</v>
      </c>
      <c r="W361" s="5">
        <v>1521731048000</v>
      </c>
      <c r="X361" s="5">
        <v>1521733748000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3</v>
      </c>
      <c r="AD361" s="4">
        <v>5</v>
      </c>
      <c r="AE361" s="4" t="s">
        <v>3</v>
      </c>
      <c r="AF361" s="4" t="s">
        <v>4</v>
      </c>
      <c r="AG361" s="4"/>
    </row>
    <row r="362" spans="1:33" x14ac:dyDescent="0.25">
      <c r="A362" s="4" t="s">
        <v>72</v>
      </c>
      <c r="B362" s="4">
        <v>122</v>
      </c>
      <c r="C362" s="4" t="s">
        <v>72</v>
      </c>
      <c r="D362" s="4">
        <v>3</v>
      </c>
      <c r="E362" s="5">
        <v>1521738494000</v>
      </c>
      <c r="F362" s="5">
        <v>1521738509000</v>
      </c>
      <c r="G362" s="4">
        <v>0</v>
      </c>
      <c r="H362" s="6">
        <v>52388306</v>
      </c>
      <c r="I362" s="6">
        <v>4902166</v>
      </c>
      <c r="J362" s="4" t="s">
        <v>2385</v>
      </c>
      <c r="K362" s="4">
        <v>3</v>
      </c>
      <c r="L362" s="13">
        <v>7</v>
      </c>
      <c r="M362" s="13">
        <v>42</v>
      </c>
      <c r="N362" s="4" t="s">
        <v>2982</v>
      </c>
      <c r="O362" s="4">
        <v>118</v>
      </c>
      <c r="P362" s="4" t="s">
        <v>2983</v>
      </c>
      <c r="Q362" s="4" t="s">
        <v>4</v>
      </c>
      <c r="R362" s="4"/>
      <c r="S362" s="4">
        <v>1</v>
      </c>
      <c r="T362" s="4">
        <v>0</v>
      </c>
      <c r="U362" s="4">
        <v>1</v>
      </c>
      <c r="V362" s="5">
        <v>1521738485000</v>
      </c>
      <c r="W362" s="5">
        <v>1521742085000</v>
      </c>
      <c r="X362" s="5">
        <v>1521744785000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3</v>
      </c>
      <c r="AE362" s="4" t="s">
        <v>4</v>
      </c>
      <c r="AF362" s="4" t="s">
        <v>4</v>
      </c>
      <c r="AG362" s="4"/>
    </row>
    <row r="363" spans="1:33" x14ac:dyDescent="0.25">
      <c r="A363" s="4" t="s">
        <v>435</v>
      </c>
      <c r="B363" s="4">
        <v>242</v>
      </c>
      <c r="C363" s="4" t="s">
        <v>435</v>
      </c>
      <c r="D363" s="4">
        <v>1</v>
      </c>
      <c r="E363" s="5">
        <v>1521731155000</v>
      </c>
      <c r="F363" s="5">
        <v>1521731176000</v>
      </c>
      <c r="G363" s="4">
        <v>0</v>
      </c>
      <c r="H363" s="6">
        <v>52392836</v>
      </c>
      <c r="I363" s="6">
        <v>4898565</v>
      </c>
      <c r="J363" s="4" t="s">
        <v>843</v>
      </c>
      <c r="K363" s="4">
        <v>3</v>
      </c>
      <c r="L363" s="13">
        <v>7</v>
      </c>
      <c r="M363" s="13">
        <v>42</v>
      </c>
      <c r="N363" s="4" t="s">
        <v>3071</v>
      </c>
      <c r="O363" s="4">
        <v>85</v>
      </c>
      <c r="P363" s="4" t="s">
        <v>3072</v>
      </c>
      <c r="Q363" s="4" t="s">
        <v>437</v>
      </c>
      <c r="R363" s="4"/>
      <c r="S363" s="4">
        <v>2</v>
      </c>
      <c r="T363" s="4">
        <v>0</v>
      </c>
      <c r="U363" s="4">
        <v>3</v>
      </c>
      <c r="V363" s="5">
        <v>1521562345000</v>
      </c>
      <c r="W363" s="5">
        <v>1521565945000</v>
      </c>
      <c r="X363" s="5">
        <v>1521568645000</v>
      </c>
      <c r="Y363" s="4">
        <v>221</v>
      </c>
      <c r="Z363" s="4">
        <v>28400</v>
      </c>
      <c r="AA363" s="4">
        <v>217</v>
      </c>
      <c r="AB363" s="4">
        <v>95</v>
      </c>
      <c r="AC363" s="4">
        <v>2</v>
      </c>
      <c r="AD363" s="4">
        <v>1</v>
      </c>
      <c r="AE363" s="4" t="s">
        <v>34</v>
      </c>
      <c r="AF363" s="4" t="s">
        <v>4</v>
      </c>
      <c r="AG363" s="4"/>
    </row>
    <row r="364" spans="1:33" x14ac:dyDescent="0.25">
      <c r="A364" s="4" t="s">
        <v>62</v>
      </c>
      <c r="B364" s="4">
        <v>135</v>
      </c>
      <c r="C364" s="4" t="s">
        <v>62</v>
      </c>
      <c r="D364" s="4">
        <v>2</v>
      </c>
      <c r="E364" s="5">
        <v>1521736847000</v>
      </c>
      <c r="F364" s="5">
        <v>1521737142000</v>
      </c>
      <c r="G364" s="4">
        <v>0</v>
      </c>
      <c r="H364" s="6">
        <v>52399663</v>
      </c>
      <c r="I364" s="6">
        <v>4896488</v>
      </c>
      <c r="J364" s="4" t="s">
        <v>1785</v>
      </c>
      <c r="K364" s="4">
        <v>3</v>
      </c>
      <c r="L364" s="13">
        <v>7</v>
      </c>
      <c r="M364" s="13">
        <v>42</v>
      </c>
      <c r="N364" s="4" t="s">
        <v>2714</v>
      </c>
      <c r="O364" s="4">
        <v>102</v>
      </c>
      <c r="P364" s="4" t="s">
        <v>2715</v>
      </c>
      <c r="Q364" s="4" t="s">
        <v>64</v>
      </c>
      <c r="R364" s="4"/>
      <c r="S364" s="4">
        <v>2</v>
      </c>
      <c r="T364" s="4">
        <v>0</v>
      </c>
      <c r="U364" s="4">
        <v>2</v>
      </c>
      <c r="V364" s="5">
        <v>1521736840000</v>
      </c>
      <c r="W364" s="5">
        <v>1521740440000</v>
      </c>
      <c r="X364" s="5">
        <v>1521743140000</v>
      </c>
      <c r="Y364" s="4" t="s">
        <v>4</v>
      </c>
      <c r="Z364" s="4">
        <v>28400</v>
      </c>
      <c r="AA364" s="4" t="s">
        <v>4</v>
      </c>
      <c r="AB364" s="4" t="s">
        <v>4</v>
      </c>
      <c r="AC364" s="4">
        <v>2</v>
      </c>
      <c r="AD364" s="4">
        <v>2</v>
      </c>
      <c r="AE364" s="4" t="s">
        <v>4</v>
      </c>
      <c r="AF364" s="4" t="s">
        <v>4</v>
      </c>
      <c r="AG364" s="4"/>
    </row>
    <row r="365" spans="1:33" x14ac:dyDescent="0.25">
      <c r="A365" s="4" t="s">
        <v>294</v>
      </c>
      <c r="B365" s="4">
        <v>311</v>
      </c>
      <c r="C365" s="4" t="s">
        <v>294</v>
      </c>
      <c r="D365" s="4">
        <v>4</v>
      </c>
      <c r="E365" s="5">
        <v>1521738269000</v>
      </c>
      <c r="F365" s="5">
        <v>1521738278000</v>
      </c>
      <c r="G365" s="4">
        <v>0</v>
      </c>
      <c r="H365" s="6">
        <v>5240376</v>
      </c>
      <c r="I365" s="6">
        <v>4888113</v>
      </c>
      <c r="J365" s="4" t="s">
        <v>1980</v>
      </c>
      <c r="K365" s="4">
        <v>3</v>
      </c>
      <c r="L365" s="13">
        <v>7</v>
      </c>
      <c r="M365" s="13">
        <v>42</v>
      </c>
      <c r="N365" s="4" t="s">
        <v>2756</v>
      </c>
      <c r="O365" s="4">
        <v>12</v>
      </c>
      <c r="P365" s="4" t="s">
        <v>2757</v>
      </c>
      <c r="Q365" s="4" t="s">
        <v>296</v>
      </c>
      <c r="R365" s="4"/>
      <c r="S365" s="4">
        <v>1</v>
      </c>
      <c r="T365" s="4">
        <v>0</v>
      </c>
      <c r="U365" s="4">
        <v>1</v>
      </c>
      <c r="V365" s="5">
        <v>1521555163000</v>
      </c>
      <c r="W365" s="5">
        <v>1521558763000</v>
      </c>
      <c r="X365" s="5">
        <v>1521561463000</v>
      </c>
      <c r="Y365" s="4">
        <v>361</v>
      </c>
      <c r="Z365" s="4">
        <v>28400</v>
      </c>
      <c r="AA365" s="4">
        <v>264</v>
      </c>
      <c r="AB365" s="4">
        <v>111</v>
      </c>
      <c r="AC365" s="4">
        <v>1</v>
      </c>
      <c r="AD365" s="4">
        <v>4</v>
      </c>
      <c r="AE365" s="4" t="s">
        <v>21</v>
      </c>
      <c r="AF365" s="4" t="s">
        <v>4</v>
      </c>
      <c r="AG365" s="4"/>
    </row>
    <row r="366" spans="1:33" x14ac:dyDescent="0.25">
      <c r="A366" s="4" t="s">
        <v>688</v>
      </c>
      <c r="B366" s="4">
        <v>59</v>
      </c>
      <c r="C366" s="4" t="s">
        <v>688</v>
      </c>
      <c r="D366" s="4">
        <v>0</v>
      </c>
      <c r="E366" s="5">
        <v>1521738189000</v>
      </c>
      <c r="F366" s="5">
        <v>1521738198000</v>
      </c>
      <c r="G366" s="4">
        <v>0</v>
      </c>
      <c r="H366" s="6">
        <v>52385621</v>
      </c>
      <c r="I366" s="6">
        <v>4899675</v>
      </c>
      <c r="J366" s="4" t="s">
        <v>915</v>
      </c>
      <c r="K366" s="4">
        <v>3</v>
      </c>
      <c r="L366" s="13">
        <v>7</v>
      </c>
      <c r="M366" s="13">
        <v>42</v>
      </c>
      <c r="N366" s="4" t="s">
        <v>2446</v>
      </c>
      <c r="O366" s="4" t="s">
        <v>2446</v>
      </c>
      <c r="P366" s="4" t="s">
        <v>2446</v>
      </c>
      <c r="Q366" s="4" t="s">
        <v>690</v>
      </c>
      <c r="R366" s="4"/>
      <c r="S366" s="4">
        <v>1</v>
      </c>
      <c r="T366" s="4">
        <v>0</v>
      </c>
      <c r="U366" s="4">
        <v>1</v>
      </c>
      <c r="V366" s="5">
        <v>1521731088000</v>
      </c>
      <c r="W366" s="5">
        <v>1521734688000</v>
      </c>
      <c r="X366" s="5">
        <v>1521737388000</v>
      </c>
      <c r="Y366" s="4">
        <v>333</v>
      </c>
      <c r="Z366" s="4">
        <v>28400</v>
      </c>
      <c r="AA366" s="4">
        <v>263</v>
      </c>
      <c r="AB366" s="4">
        <v>45</v>
      </c>
      <c r="AC366" s="4">
        <v>1</v>
      </c>
      <c r="AD366" s="4">
        <v>0</v>
      </c>
      <c r="AE366" s="4" t="s">
        <v>103</v>
      </c>
      <c r="AF366" s="4" t="s">
        <v>4</v>
      </c>
      <c r="AG366" s="4"/>
    </row>
    <row r="367" spans="1:33" x14ac:dyDescent="0.25">
      <c r="A367" s="4" t="s">
        <v>12</v>
      </c>
      <c r="B367" s="4">
        <v>348</v>
      </c>
      <c r="C367" s="4" t="s">
        <v>12</v>
      </c>
      <c r="D367" s="4">
        <v>0</v>
      </c>
      <c r="E367" s="5">
        <v>1521738524000</v>
      </c>
      <c r="F367" s="5">
        <v>1521738530000</v>
      </c>
      <c r="G367" s="4">
        <v>0</v>
      </c>
      <c r="H367" s="6">
        <v>52393957</v>
      </c>
      <c r="I367" s="6">
        <v>4901735</v>
      </c>
      <c r="J367" s="4" t="s">
        <v>1007</v>
      </c>
      <c r="K367" s="4">
        <v>3</v>
      </c>
      <c r="L367" s="13">
        <v>7</v>
      </c>
      <c r="M367" s="13">
        <v>42</v>
      </c>
      <c r="N367" s="4" t="s">
        <v>3453</v>
      </c>
      <c r="O367" s="4">
        <v>105</v>
      </c>
      <c r="P367" s="4" t="s">
        <v>3454</v>
      </c>
      <c r="Q367" s="4" t="s">
        <v>14</v>
      </c>
      <c r="R367" s="4"/>
      <c r="S367" s="4">
        <v>1</v>
      </c>
      <c r="T367" s="4">
        <v>0</v>
      </c>
      <c r="U367" s="4">
        <v>2</v>
      </c>
      <c r="V367" s="5">
        <v>1521738522000</v>
      </c>
      <c r="W367" s="5">
        <v>1521742122000</v>
      </c>
      <c r="X367" s="5">
        <v>1521744822000</v>
      </c>
      <c r="Y367" s="4" t="s">
        <v>4</v>
      </c>
      <c r="Z367" s="4">
        <v>28400</v>
      </c>
      <c r="AA367" s="4" t="s">
        <v>4</v>
      </c>
      <c r="AB367" s="4" t="s">
        <v>4</v>
      </c>
      <c r="AC367" s="4">
        <v>1</v>
      </c>
      <c r="AD367" s="4">
        <v>0</v>
      </c>
      <c r="AE367" s="4" t="s">
        <v>4</v>
      </c>
      <c r="AF367" s="4" t="s">
        <v>4</v>
      </c>
      <c r="AG367" s="4"/>
    </row>
    <row r="368" spans="1:33" x14ac:dyDescent="0.25">
      <c r="A368" s="4" t="s">
        <v>1610</v>
      </c>
      <c r="B368" s="4">
        <v>351</v>
      </c>
      <c r="C368" s="4" t="s">
        <v>1610</v>
      </c>
      <c r="D368" s="4">
        <v>0</v>
      </c>
      <c r="E368" s="5">
        <v>1521734568000</v>
      </c>
      <c r="F368" s="5">
        <v>1521734582000</v>
      </c>
      <c r="G368" s="4">
        <v>0</v>
      </c>
      <c r="H368" s="6">
        <v>52399401</v>
      </c>
      <c r="I368" s="6">
        <v>4896345</v>
      </c>
      <c r="J368" s="4" t="s">
        <v>1091</v>
      </c>
      <c r="K368" s="4">
        <v>3</v>
      </c>
      <c r="L368" s="13">
        <v>7</v>
      </c>
      <c r="M368" s="13">
        <v>42</v>
      </c>
      <c r="N368" s="4" t="s">
        <v>3539</v>
      </c>
      <c r="O368" s="4">
        <v>33</v>
      </c>
      <c r="P368" s="4">
        <v>1033</v>
      </c>
      <c r="Q368" s="4" t="s">
        <v>1612</v>
      </c>
      <c r="R368" s="4"/>
      <c r="S368" s="4">
        <v>1</v>
      </c>
      <c r="T368" s="4">
        <v>0</v>
      </c>
      <c r="U368" s="4">
        <v>4</v>
      </c>
      <c r="V368" s="5">
        <v>1521720011000</v>
      </c>
      <c r="W368" s="5">
        <v>1521723611000</v>
      </c>
      <c r="X368" s="5">
        <v>1521726311000</v>
      </c>
      <c r="Y368" s="4">
        <v>248</v>
      </c>
      <c r="Z368" s="4">
        <v>28400</v>
      </c>
      <c r="AA368" s="4">
        <v>266</v>
      </c>
      <c r="AB368" s="4">
        <v>32</v>
      </c>
      <c r="AC368" s="4">
        <v>1</v>
      </c>
      <c r="AD368" s="4">
        <v>0</v>
      </c>
      <c r="AE368" s="4" t="s">
        <v>214</v>
      </c>
      <c r="AF368" s="4" t="s">
        <v>4</v>
      </c>
      <c r="AG368" s="4"/>
    </row>
    <row r="369" spans="1:33" x14ac:dyDescent="0.25">
      <c r="A369" s="4" t="s">
        <v>899</v>
      </c>
      <c r="B369" s="4">
        <v>229</v>
      </c>
      <c r="C369" s="4" t="s">
        <v>899</v>
      </c>
      <c r="D369" s="4">
        <v>2</v>
      </c>
      <c r="E369" s="5">
        <v>1521738719000</v>
      </c>
      <c r="F369" s="5">
        <v>1521738725000</v>
      </c>
      <c r="G369" s="4">
        <v>0</v>
      </c>
      <c r="H369" s="6">
        <v>52400138</v>
      </c>
      <c r="I369" s="6">
        <v>4896656</v>
      </c>
      <c r="J369" s="4" t="s">
        <v>1608</v>
      </c>
      <c r="K369" s="4">
        <v>3</v>
      </c>
      <c r="L369" s="13">
        <v>7</v>
      </c>
      <c r="M369" s="13">
        <v>42</v>
      </c>
      <c r="N369" s="4" t="s">
        <v>3539</v>
      </c>
      <c r="O369" s="4">
        <v>27</v>
      </c>
      <c r="P369" s="4">
        <v>1033</v>
      </c>
      <c r="Q369" s="4" t="s">
        <v>901</v>
      </c>
      <c r="R369" s="4"/>
      <c r="S369" s="4">
        <v>2</v>
      </c>
      <c r="T369" s="4">
        <v>0</v>
      </c>
      <c r="U369" s="4">
        <v>1</v>
      </c>
      <c r="V369" s="5">
        <v>1521738716000</v>
      </c>
      <c r="W369" s="5">
        <v>1521742316000</v>
      </c>
      <c r="X369" s="5">
        <v>1521745016000</v>
      </c>
      <c r="Y369" s="4" t="s">
        <v>4</v>
      </c>
      <c r="Z369" s="4">
        <v>28400</v>
      </c>
      <c r="AA369" s="4" t="s">
        <v>4</v>
      </c>
      <c r="AB369" s="4" t="s">
        <v>4</v>
      </c>
      <c r="AC369" s="4">
        <v>2</v>
      </c>
      <c r="AD369" s="4">
        <v>2</v>
      </c>
      <c r="AE369" s="4" t="s">
        <v>4</v>
      </c>
      <c r="AF369" s="4" t="s">
        <v>4</v>
      </c>
      <c r="AG369" s="4"/>
    </row>
    <row r="370" spans="1:33" x14ac:dyDescent="0.25">
      <c r="A370" s="4" t="s">
        <v>1967</v>
      </c>
      <c r="B370" s="4">
        <v>202</v>
      </c>
      <c r="C370" s="4" t="s">
        <v>1967</v>
      </c>
      <c r="D370" s="4">
        <v>4</v>
      </c>
      <c r="E370" s="5">
        <v>1521737745000</v>
      </c>
      <c r="F370" s="5">
        <v>1521737754000</v>
      </c>
      <c r="G370" s="4">
        <v>0</v>
      </c>
      <c r="H370" s="6">
        <v>52384299</v>
      </c>
      <c r="I370" s="6">
        <v>4900602</v>
      </c>
      <c r="J370" s="4" t="s">
        <v>772</v>
      </c>
      <c r="K370" s="4">
        <v>3</v>
      </c>
      <c r="L370" s="13">
        <v>7</v>
      </c>
      <c r="M370" s="13">
        <v>42</v>
      </c>
      <c r="N370" s="4" t="s">
        <v>2936</v>
      </c>
      <c r="O370" s="4">
        <v>1</v>
      </c>
      <c r="P370" s="4">
        <v>1031</v>
      </c>
      <c r="Q370" s="4" t="s">
        <v>1969</v>
      </c>
      <c r="R370" s="4"/>
      <c r="S370" s="4">
        <v>2</v>
      </c>
      <c r="T370" s="4">
        <v>0</v>
      </c>
      <c r="U370" s="4">
        <v>5</v>
      </c>
      <c r="V370" s="5">
        <v>1521721950000</v>
      </c>
      <c r="W370" s="5">
        <v>1521725550000</v>
      </c>
      <c r="X370" s="5">
        <v>1521728250000</v>
      </c>
      <c r="Y370" s="4">
        <v>249</v>
      </c>
      <c r="Z370" s="4">
        <v>28400</v>
      </c>
      <c r="AA370" s="4">
        <v>253</v>
      </c>
      <c r="AB370" s="4">
        <v>275</v>
      </c>
      <c r="AC370" s="4">
        <v>2</v>
      </c>
      <c r="AD370" s="4">
        <v>4</v>
      </c>
      <c r="AE370" s="4" t="s">
        <v>3</v>
      </c>
      <c r="AF370" s="4" t="s">
        <v>4</v>
      </c>
      <c r="AG370" s="4"/>
    </row>
    <row r="371" spans="1:33" x14ac:dyDescent="0.25">
      <c r="A371" s="4" t="s">
        <v>1354</v>
      </c>
      <c r="B371" s="4">
        <v>345</v>
      </c>
      <c r="C371" s="4" t="s">
        <v>1354</v>
      </c>
      <c r="D371" s="4">
        <v>1</v>
      </c>
      <c r="E371" s="5">
        <v>1521738274000</v>
      </c>
      <c r="F371" s="5">
        <v>1521738283000</v>
      </c>
      <c r="G371" s="4">
        <v>0</v>
      </c>
      <c r="H371" s="6">
        <v>52400135</v>
      </c>
      <c r="I371" s="6">
        <v>4890677</v>
      </c>
      <c r="J371" s="4" t="s">
        <v>2167</v>
      </c>
      <c r="K371" s="4">
        <v>3</v>
      </c>
      <c r="L371" s="13">
        <v>7</v>
      </c>
      <c r="M371" s="13">
        <v>42</v>
      </c>
      <c r="N371" s="4" t="s">
        <v>2951</v>
      </c>
      <c r="O371" s="4">
        <v>45</v>
      </c>
      <c r="P371" s="4" t="s">
        <v>2952</v>
      </c>
      <c r="Q371" s="4" t="s">
        <v>1356</v>
      </c>
      <c r="R371" s="4"/>
      <c r="S371" s="4">
        <v>3</v>
      </c>
      <c r="T371" s="4">
        <v>0</v>
      </c>
      <c r="U371" s="4">
        <v>2</v>
      </c>
      <c r="V371" s="5">
        <v>1521555242000</v>
      </c>
      <c r="W371" s="5">
        <v>1521558842000</v>
      </c>
      <c r="X371" s="5">
        <v>1521561542000</v>
      </c>
      <c r="Y371" s="4">
        <v>303</v>
      </c>
      <c r="Z371" s="4">
        <v>28400</v>
      </c>
      <c r="AA371" s="4">
        <v>263</v>
      </c>
      <c r="AB371" s="4">
        <v>20</v>
      </c>
      <c r="AC371" s="4">
        <v>3</v>
      </c>
      <c r="AD371" s="4">
        <v>1</v>
      </c>
      <c r="AE371" s="4" t="s">
        <v>11</v>
      </c>
      <c r="AF371" s="4" t="s">
        <v>4</v>
      </c>
      <c r="AG371" s="4"/>
    </row>
    <row r="372" spans="1:33" x14ac:dyDescent="0.25">
      <c r="A372" s="4" t="s">
        <v>2357</v>
      </c>
      <c r="B372" s="4">
        <v>134</v>
      </c>
      <c r="C372" s="4" t="s">
        <v>2357</v>
      </c>
      <c r="D372" s="4">
        <v>0</v>
      </c>
      <c r="E372" s="5">
        <v>1521736295000</v>
      </c>
      <c r="F372" s="5">
        <v>1521736305000</v>
      </c>
      <c r="G372" s="4">
        <v>0</v>
      </c>
      <c r="H372" s="6">
        <v>52400199</v>
      </c>
      <c r="I372" s="6">
        <v>4905865</v>
      </c>
      <c r="J372" s="4" t="s">
        <v>2255</v>
      </c>
      <c r="K372" s="4">
        <v>3</v>
      </c>
      <c r="L372" s="13">
        <v>7</v>
      </c>
      <c r="M372" s="13">
        <v>42</v>
      </c>
      <c r="N372" s="4" t="s">
        <v>2955</v>
      </c>
      <c r="O372" s="4" t="s">
        <v>2511</v>
      </c>
      <c r="P372" s="4" t="s">
        <v>2956</v>
      </c>
      <c r="Q372" s="4" t="s">
        <v>2359</v>
      </c>
      <c r="R372" s="4"/>
      <c r="S372" s="4">
        <v>1</v>
      </c>
      <c r="T372" s="4">
        <v>0</v>
      </c>
      <c r="U372" s="4" t="s">
        <v>4</v>
      </c>
      <c r="V372" s="5" t="s">
        <v>4</v>
      </c>
      <c r="W372" s="5" t="s">
        <v>4</v>
      </c>
      <c r="X372" s="5" t="s">
        <v>4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1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4" t="s">
        <v>2345</v>
      </c>
      <c r="B373" s="4">
        <v>217</v>
      </c>
      <c r="C373" s="4" t="s">
        <v>2345</v>
      </c>
      <c r="D373" s="4">
        <v>0</v>
      </c>
      <c r="E373" s="5">
        <v>1521738803000</v>
      </c>
      <c r="F373" s="5">
        <v>1521738815000</v>
      </c>
      <c r="G373" s="4">
        <v>0</v>
      </c>
      <c r="H373" s="6">
        <v>52399314</v>
      </c>
      <c r="I373" s="6">
        <v>4935885</v>
      </c>
      <c r="J373" s="4" t="s">
        <v>1617</v>
      </c>
      <c r="K373" s="4">
        <v>3</v>
      </c>
      <c r="L373" s="13">
        <v>7</v>
      </c>
      <c r="M373" s="13">
        <v>43</v>
      </c>
      <c r="N373" s="4" t="s">
        <v>2607</v>
      </c>
      <c r="O373" s="4">
        <v>54</v>
      </c>
      <c r="P373" s="4" t="s">
        <v>2608</v>
      </c>
      <c r="Q373" s="4" t="s">
        <v>2347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2351</v>
      </c>
      <c r="B374" s="4">
        <v>143</v>
      </c>
      <c r="C374" s="4" t="s">
        <v>2351</v>
      </c>
      <c r="D374" s="4">
        <v>4</v>
      </c>
      <c r="E374" s="5">
        <v>1521737193000</v>
      </c>
      <c r="F374" s="5">
        <v>1521737202000</v>
      </c>
      <c r="G374" s="4">
        <v>0</v>
      </c>
      <c r="H374" s="6">
        <v>5239496</v>
      </c>
      <c r="I374" s="6">
        <v>4936044</v>
      </c>
      <c r="J374" s="4" t="s">
        <v>864</v>
      </c>
      <c r="K374" s="4">
        <v>3</v>
      </c>
      <c r="L374" s="13">
        <v>7</v>
      </c>
      <c r="M374" s="13">
        <v>43</v>
      </c>
      <c r="N374" s="4" t="s">
        <v>2446</v>
      </c>
      <c r="O374" s="4" t="s">
        <v>2446</v>
      </c>
      <c r="P374" s="4" t="s">
        <v>2446</v>
      </c>
      <c r="Q374" s="4" t="s">
        <v>2353</v>
      </c>
      <c r="R374" s="4"/>
      <c r="S374" s="4">
        <v>3</v>
      </c>
      <c r="T374" s="4">
        <v>0</v>
      </c>
      <c r="U374" s="4" t="s">
        <v>4</v>
      </c>
      <c r="V374" s="5" t="s">
        <v>4</v>
      </c>
      <c r="W374" s="5" t="s">
        <v>4</v>
      </c>
      <c r="X374" s="5" t="s">
        <v>4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3</v>
      </c>
      <c r="AD374" s="4">
        <v>4</v>
      </c>
      <c r="AE374" s="4" t="s">
        <v>4</v>
      </c>
      <c r="AF374" s="4" t="s">
        <v>4</v>
      </c>
      <c r="AG374" s="4"/>
    </row>
    <row r="375" spans="1:33" x14ac:dyDescent="0.25">
      <c r="A375" s="4" t="s">
        <v>842</v>
      </c>
      <c r="B375" s="4">
        <v>350</v>
      </c>
      <c r="C375" s="4" t="s">
        <v>842</v>
      </c>
      <c r="D375" s="4">
        <v>5</v>
      </c>
      <c r="E375" s="5">
        <v>1521729095000</v>
      </c>
      <c r="F375" s="5">
        <v>1521729105000</v>
      </c>
      <c r="G375" s="4">
        <v>0</v>
      </c>
      <c r="H375" s="6">
        <v>52400918</v>
      </c>
      <c r="I375" s="6">
        <v>4944268</v>
      </c>
      <c r="J375" s="4" t="s">
        <v>1019</v>
      </c>
      <c r="K375" s="4">
        <v>3</v>
      </c>
      <c r="L375" s="13">
        <v>7</v>
      </c>
      <c r="M375" s="13">
        <v>43</v>
      </c>
      <c r="N375" s="4" t="s">
        <v>3174</v>
      </c>
      <c r="O375" s="4">
        <v>6</v>
      </c>
      <c r="P375" s="4" t="s">
        <v>3175</v>
      </c>
      <c r="Q375" s="4" t="s">
        <v>844</v>
      </c>
      <c r="R375" s="4"/>
      <c r="S375" s="4">
        <v>1</v>
      </c>
      <c r="T375" s="4">
        <v>0</v>
      </c>
      <c r="U375" s="4">
        <v>5</v>
      </c>
      <c r="V375" s="5">
        <v>1521717403000</v>
      </c>
      <c r="W375" s="5">
        <v>1521721003000</v>
      </c>
      <c r="X375" s="5">
        <v>1521723703000</v>
      </c>
      <c r="Y375" s="4">
        <v>249</v>
      </c>
      <c r="Z375" s="4">
        <v>42753</v>
      </c>
      <c r="AA375" s="4">
        <v>253</v>
      </c>
      <c r="AB375" s="4">
        <v>275</v>
      </c>
      <c r="AC375" s="4">
        <v>1</v>
      </c>
      <c r="AD375" s="4">
        <v>5</v>
      </c>
      <c r="AE375" s="4" t="s">
        <v>3</v>
      </c>
      <c r="AF375" s="4" t="s">
        <v>4</v>
      </c>
      <c r="AG375" s="4"/>
    </row>
    <row r="376" spans="1:33" x14ac:dyDescent="0.25">
      <c r="A376" s="4" t="s">
        <v>762</v>
      </c>
      <c r="B376" s="4">
        <v>130</v>
      </c>
      <c r="C376" s="4" t="s">
        <v>762</v>
      </c>
      <c r="D376" s="4">
        <v>0</v>
      </c>
      <c r="E376" s="5">
        <v>1521738339000</v>
      </c>
      <c r="F376" s="5">
        <v>1521738356000</v>
      </c>
      <c r="G376" s="4">
        <v>0</v>
      </c>
      <c r="H376" s="6">
        <v>5239778</v>
      </c>
      <c r="I376" s="6">
        <v>4940728</v>
      </c>
      <c r="J376" s="4" t="s">
        <v>1289</v>
      </c>
      <c r="K376" s="4">
        <v>3</v>
      </c>
      <c r="L376" s="13">
        <v>7</v>
      </c>
      <c r="M376" s="13">
        <v>43</v>
      </c>
      <c r="N376" s="4" t="s">
        <v>2607</v>
      </c>
      <c r="O376" s="4">
        <v>298</v>
      </c>
      <c r="P376" s="4" t="s">
        <v>3177</v>
      </c>
      <c r="Q376" s="4" t="s">
        <v>764</v>
      </c>
      <c r="R376" s="4"/>
      <c r="S376" s="4">
        <v>2</v>
      </c>
      <c r="T376" s="4">
        <v>0</v>
      </c>
      <c r="U376" s="4">
        <v>2</v>
      </c>
      <c r="V376" s="5">
        <v>1521716819000</v>
      </c>
      <c r="W376" s="5">
        <v>1521720419000</v>
      </c>
      <c r="X376" s="5">
        <v>1521723119000</v>
      </c>
      <c r="Y376" s="4">
        <v>302</v>
      </c>
      <c r="Z376" s="4">
        <v>8266</v>
      </c>
      <c r="AA376" s="4">
        <v>238</v>
      </c>
      <c r="AB376" s="4">
        <v>280</v>
      </c>
      <c r="AC376" s="4">
        <v>2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667</v>
      </c>
      <c r="B377" s="4">
        <v>1</v>
      </c>
      <c r="C377" s="4" t="s">
        <v>667</v>
      </c>
      <c r="D377" s="4">
        <v>0</v>
      </c>
      <c r="E377" s="5">
        <v>1521734433000</v>
      </c>
      <c r="F377" s="5">
        <v>1521734494000</v>
      </c>
      <c r="G377" s="4">
        <v>0</v>
      </c>
      <c r="H377" s="6">
        <v>52398014</v>
      </c>
      <c r="I377" s="6">
        <v>4932527</v>
      </c>
      <c r="J377" s="4" t="s">
        <v>2314</v>
      </c>
      <c r="K377" s="4">
        <v>3</v>
      </c>
      <c r="L377" s="13">
        <v>7</v>
      </c>
      <c r="M377" s="13">
        <v>43</v>
      </c>
      <c r="N377" s="4" t="s">
        <v>2719</v>
      </c>
      <c r="O377" s="4">
        <v>281</v>
      </c>
      <c r="P377" s="4">
        <v>1025</v>
      </c>
      <c r="Q377" s="4" t="s">
        <v>669</v>
      </c>
      <c r="R377" s="4"/>
      <c r="S377" s="4">
        <v>3</v>
      </c>
      <c r="T377" s="4">
        <v>0</v>
      </c>
      <c r="U377" s="4">
        <v>5</v>
      </c>
      <c r="V377" s="5">
        <v>1521731065000</v>
      </c>
      <c r="W377" s="5">
        <v>1521734665000</v>
      </c>
      <c r="X377" s="5">
        <v>1521737365000</v>
      </c>
      <c r="Y377" s="4">
        <v>249</v>
      </c>
      <c r="Z377" s="4">
        <v>28400</v>
      </c>
      <c r="AA377" s="4">
        <v>253</v>
      </c>
      <c r="AB377" s="4">
        <v>257</v>
      </c>
      <c r="AC377" s="4">
        <v>3</v>
      </c>
      <c r="AD377" s="4">
        <v>0</v>
      </c>
      <c r="AE377" s="4" t="s">
        <v>3</v>
      </c>
      <c r="AF377" s="4" t="s">
        <v>4</v>
      </c>
      <c r="AG377" s="4"/>
    </row>
    <row r="378" spans="1:33" x14ac:dyDescent="0.25">
      <c r="A378" s="4" t="s">
        <v>682</v>
      </c>
      <c r="B378" s="4">
        <v>297</v>
      </c>
      <c r="C378" s="4" t="s">
        <v>682</v>
      </c>
      <c r="D378" s="4">
        <v>5</v>
      </c>
      <c r="E378" s="5">
        <v>1521738822000</v>
      </c>
      <c r="F378" s="5">
        <v>1521738829000</v>
      </c>
      <c r="G378" s="4">
        <v>0</v>
      </c>
      <c r="H378" s="6">
        <v>52394813</v>
      </c>
      <c r="I378" s="6">
        <v>4933531</v>
      </c>
      <c r="J378" s="4" t="s">
        <v>2379</v>
      </c>
      <c r="K378" s="4">
        <v>3</v>
      </c>
      <c r="L378" s="13">
        <v>7</v>
      </c>
      <c r="M378" s="13">
        <v>43</v>
      </c>
      <c r="N378" s="4" t="s">
        <v>2446</v>
      </c>
      <c r="O378" s="4" t="s">
        <v>2446</v>
      </c>
      <c r="P378" s="4" t="s">
        <v>2446</v>
      </c>
      <c r="Q378" s="4" t="s">
        <v>684</v>
      </c>
      <c r="R378" s="4"/>
      <c r="S378" s="4">
        <v>2</v>
      </c>
      <c r="T378" s="4">
        <v>0</v>
      </c>
      <c r="U378" s="4">
        <v>2</v>
      </c>
      <c r="V378" s="5">
        <v>1521719012000</v>
      </c>
      <c r="W378" s="5">
        <v>1521722612000</v>
      </c>
      <c r="X378" s="5">
        <v>1521725312000</v>
      </c>
      <c r="Y378" s="4">
        <v>125</v>
      </c>
      <c r="Z378" s="4">
        <v>12390</v>
      </c>
      <c r="AA378" s="4">
        <v>207</v>
      </c>
      <c r="AB378" s="4">
        <v>79</v>
      </c>
      <c r="AC378" s="4">
        <v>2</v>
      </c>
      <c r="AD378" s="4">
        <v>5</v>
      </c>
      <c r="AE378" s="4" t="s">
        <v>119</v>
      </c>
      <c r="AF378" s="4" t="s">
        <v>4</v>
      </c>
      <c r="AG378" s="4"/>
    </row>
    <row r="379" spans="1:33" x14ac:dyDescent="0.25">
      <c r="A379" s="4" t="s">
        <v>1657</v>
      </c>
      <c r="B379" s="4">
        <v>130</v>
      </c>
      <c r="C379" s="4" t="s">
        <v>1657</v>
      </c>
      <c r="D379" s="4">
        <v>0</v>
      </c>
      <c r="E379" s="5">
        <v>1521738556000</v>
      </c>
      <c r="F379" s="5">
        <v>1521738566000</v>
      </c>
      <c r="G379" s="4">
        <v>0</v>
      </c>
      <c r="H379" s="6">
        <v>52402871</v>
      </c>
      <c r="I379" s="6">
        <v>4947458</v>
      </c>
      <c r="J379" s="4" t="s">
        <v>733</v>
      </c>
      <c r="K379" s="4">
        <v>3</v>
      </c>
      <c r="L379" s="13">
        <v>7</v>
      </c>
      <c r="M379" s="13">
        <v>43</v>
      </c>
      <c r="N379" s="4" t="s">
        <v>2754</v>
      </c>
      <c r="O379" s="4">
        <v>227</v>
      </c>
      <c r="P379" s="4" t="s">
        <v>2755</v>
      </c>
      <c r="Q379" s="4" t="s">
        <v>1659</v>
      </c>
      <c r="R379" s="4"/>
      <c r="S379" s="4">
        <v>2</v>
      </c>
      <c r="T379" s="4">
        <v>0</v>
      </c>
      <c r="U379" s="4">
        <v>3</v>
      </c>
      <c r="V379" s="5">
        <v>1521725241000</v>
      </c>
      <c r="W379" s="5">
        <v>1521728841000</v>
      </c>
      <c r="X379" s="5">
        <v>1521731541000</v>
      </c>
      <c r="Y379" s="4">
        <v>135</v>
      </c>
      <c r="Z379" s="4">
        <v>28400</v>
      </c>
      <c r="AA379" s="4">
        <v>205</v>
      </c>
      <c r="AB379" s="4">
        <v>35</v>
      </c>
      <c r="AC379" s="4">
        <v>2</v>
      </c>
      <c r="AD379" s="4">
        <v>0</v>
      </c>
      <c r="AE379" s="4" t="s">
        <v>23</v>
      </c>
      <c r="AF379" s="4" t="s">
        <v>4</v>
      </c>
      <c r="AG379" s="4"/>
    </row>
    <row r="380" spans="1:33" x14ac:dyDescent="0.25">
      <c r="A380" s="4" t="s">
        <v>2251</v>
      </c>
      <c r="B380" s="4">
        <v>143</v>
      </c>
      <c r="C380" s="4" t="s">
        <v>2251</v>
      </c>
      <c r="D380" s="4">
        <v>2</v>
      </c>
      <c r="E380" s="5">
        <v>1521738284000</v>
      </c>
      <c r="F380" s="5">
        <v>1521738287000</v>
      </c>
      <c r="G380" s="4">
        <v>0</v>
      </c>
      <c r="H380" s="6">
        <v>52394542</v>
      </c>
      <c r="I380" s="6">
        <v>4928323</v>
      </c>
      <c r="J380" s="4" t="s">
        <v>2129</v>
      </c>
      <c r="K380" s="4">
        <v>3</v>
      </c>
      <c r="L380" s="13">
        <v>7</v>
      </c>
      <c r="M380" s="13">
        <v>43</v>
      </c>
      <c r="N380" s="4" t="s">
        <v>2644</v>
      </c>
      <c r="O380" s="4">
        <v>116</v>
      </c>
      <c r="P380" s="4" t="s">
        <v>3512</v>
      </c>
      <c r="Q380" s="4" t="s">
        <v>2253</v>
      </c>
      <c r="R380" s="4"/>
      <c r="S380" s="4">
        <v>3</v>
      </c>
      <c r="T380" s="4">
        <v>0</v>
      </c>
      <c r="U380" s="4">
        <v>3</v>
      </c>
      <c r="V380" s="5">
        <v>1521738282000</v>
      </c>
      <c r="W380" s="5">
        <v>1521741882000</v>
      </c>
      <c r="X380" s="5">
        <v>1521744582000</v>
      </c>
      <c r="Y380" s="4" t="s">
        <v>4</v>
      </c>
      <c r="Z380" s="4">
        <v>28400</v>
      </c>
      <c r="AA380" s="4" t="s">
        <v>4</v>
      </c>
      <c r="AB380" s="4" t="s">
        <v>4</v>
      </c>
      <c r="AC380" s="4">
        <v>3</v>
      </c>
      <c r="AD380" s="4">
        <v>2</v>
      </c>
      <c r="AE380" s="4" t="s">
        <v>4</v>
      </c>
      <c r="AF380" s="4" t="s">
        <v>4</v>
      </c>
      <c r="AG380" s="4"/>
    </row>
    <row r="381" spans="1:33" x14ac:dyDescent="0.25">
      <c r="A381" s="4" t="s">
        <v>1496</v>
      </c>
      <c r="B381" s="4">
        <v>124</v>
      </c>
      <c r="C381" s="4" t="s">
        <v>1496</v>
      </c>
      <c r="D381" s="4">
        <v>2</v>
      </c>
      <c r="E381" s="5">
        <v>1521731957000</v>
      </c>
      <c r="F381" s="5">
        <v>1521731980000</v>
      </c>
      <c r="G381" s="4">
        <v>0</v>
      </c>
      <c r="H381" s="6">
        <v>52394228</v>
      </c>
      <c r="I381" s="6">
        <v>4932254</v>
      </c>
      <c r="J381" s="4" t="s">
        <v>998</v>
      </c>
      <c r="K381" s="4">
        <v>3</v>
      </c>
      <c r="L381" s="13">
        <v>7</v>
      </c>
      <c r="M381" s="13">
        <v>43</v>
      </c>
      <c r="N381" s="4" t="s">
        <v>3527</v>
      </c>
      <c r="O381" s="4">
        <v>19</v>
      </c>
      <c r="P381" s="4" t="s">
        <v>3528</v>
      </c>
      <c r="Q381" s="4" t="s">
        <v>1498</v>
      </c>
      <c r="R381" s="4"/>
      <c r="S381" s="4">
        <v>3</v>
      </c>
      <c r="T381" s="4">
        <v>0</v>
      </c>
      <c r="U381" s="4">
        <v>5</v>
      </c>
      <c r="V381" s="5">
        <v>1521719050000</v>
      </c>
      <c r="W381" s="5">
        <v>1521722650000</v>
      </c>
      <c r="X381" s="5">
        <v>1521725350000</v>
      </c>
      <c r="Y381" s="4">
        <v>249</v>
      </c>
      <c r="Z381" s="4">
        <v>42753</v>
      </c>
      <c r="AA381" s="4">
        <v>274</v>
      </c>
      <c r="AB381" s="4">
        <v>257</v>
      </c>
      <c r="AC381" s="4">
        <v>3</v>
      </c>
      <c r="AD381" s="4">
        <v>2</v>
      </c>
      <c r="AE381" s="4" t="s">
        <v>3</v>
      </c>
      <c r="AF381" s="4" t="s">
        <v>4</v>
      </c>
      <c r="AG381" s="4"/>
    </row>
    <row r="382" spans="1:33" x14ac:dyDescent="0.25">
      <c r="A382" s="4" t="s">
        <v>87</v>
      </c>
      <c r="B382" s="4">
        <v>149</v>
      </c>
      <c r="C382" s="4" t="s">
        <v>87</v>
      </c>
      <c r="D382" s="4">
        <v>4</v>
      </c>
      <c r="E382" s="5">
        <v>1521737932000</v>
      </c>
      <c r="F382" s="5">
        <v>1521737945000</v>
      </c>
      <c r="G382" s="4">
        <v>0</v>
      </c>
      <c r="H382" s="6">
        <v>52397744</v>
      </c>
      <c r="I382" s="6">
        <v>4925962</v>
      </c>
      <c r="J382" s="4" t="s">
        <v>1402</v>
      </c>
      <c r="K382" s="4">
        <v>3</v>
      </c>
      <c r="L382" s="13">
        <v>7</v>
      </c>
      <c r="M382" s="13">
        <v>43</v>
      </c>
      <c r="N382" s="4" t="s">
        <v>2873</v>
      </c>
      <c r="O382" s="4">
        <v>32</v>
      </c>
      <c r="P382" s="4" t="s">
        <v>2874</v>
      </c>
      <c r="Q382" s="4" t="s">
        <v>89</v>
      </c>
      <c r="R382" s="4"/>
      <c r="S382" s="4">
        <v>2</v>
      </c>
      <c r="T382" s="4">
        <v>0</v>
      </c>
      <c r="U382" s="4">
        <v>1</v>
      </c>
      <c r="V382" s="5">
        <v>1521558334000</v>
      </c>
      <c r="W382" s="5">
        <v>1521561934000</v>
      </c>
      <c r="X382" s="5">
        <v>1521564634000</v>
      </c>
      <c r="Y382" s="4">
        <v>129</v>
      </c>
      <c r="Z382" s="4">
        <v>28400</v>
      </c>
      <c r="AA382" s="4">
        <v>231</v>
      </c>
      <c r="AB382" s="4">
        <v>133</v>
      </c>
      <c r="AC382" s="4">
        <v>2</v>
      </c>
      <c r="AD382" s="4">
        <v>4</v>
      </c>
      <c r="AE382" s="4" t="s">
        <v>27</v>
      </c>
      <c r="AF382" s="4" t="s">
        <v>4</v>
      </c>
      <c r="AG382" s="4"/>
    </row>
    <row r="383" spans="1:33" x14ac:dyDescent="0.25">
      <c r="A383" s="4" t="s">
        <v>170</v>
      </c>
      <c r="B383" s="4">
        <v>133</v>
      </c>
      <c r="C383" s="4" t="s">
        <v>170</v>
      </c>
      <c r="D383" s="4">
        <v>0</v>
      </c>
      <c r="E383" s="5">
        <v>1521722228000</v>
      </c>
      <c r="F383" s="5">
        <v>1521723263000</v>
      </c>
      <c r="G383" s="4">
        <v>0</v>
      </c>
      <c r="H383" s="6">
        <v>52397017</v>
      </c>
      <c r="I383" s="6">
        <v>493941</v>
      </c>
      <c r="J383" s="4" t="s">
        <v>1144</v>
      </c>
      <c r="K383" s="4">
        <v>3</v>
      </c>
      <c r="L383" s="13">
        <v>7</v>
      </c>
      <c r="M383" s="13">
        <v>43</v>
      </c>
      <c r="N383" s="4" t="s">
        <v>2607</v>
      </c>
      <c r="O383" s="4">
        <v>320</v>
      </c>
      <c r="P383" s="4" t="s">
        <v>3177</v>
      </c>
      <c r="Q383" s="4" t="s">
        <v>172</v>
      </c>
      <c r="R383" s="4"/>
      <c r="S383" s="4">
        <v>1</v>
      </c>
      <c r="T383" s="4">
        <v>0</v>
      </c>
      <c r="U383" s="4">
        <v>3</v>
      </c>
      <c r="V383" s="5">
        <v>1521722217000</v>
      </c>
      <c r="W383" s="5">
        <v>1521725817000</v>
      </c>
      <c r="X383" s="5">
        <v>1521728517000</v>
      </c>
      <c r="Y383" s="4">
        <v>135</v>
      </c>
      <c r="Z383" s="4">
        <v>28400</v>
      </c>
      <c r="AA383" s="4">
        <v>250</v>
      </c>
      <c r="AB383" s="4">
        <v>35</v>
      </c>
      <c r="AC383" s="4">
        <v>1</v>
      </c>
      <c r="AD383" s="4">
        <v>0</v>
      </c>
      <c r="AE383" s="4" t="s">
        <v>23</v>
      </c>
      <c r="AF383" s="4" t="s">
        <v>4</v>
      </c>
      <c r="AG383" s="4"/>
    </row>
    <row r="384" spans="1:33" x14ac:dyDescent="0.25">
      <c r="A384" s="4" t="s">
        <v>502</v>
      </c>
      <c r="B384" s="4">
        <v>59</v>
      </c>
      <c r="C384" s="4" t="s">
        <v>502</v>
      </c>
      <c r="D384" s="4">
        <v>0</v>
      </c>
      <c r="E384" s="5">
        <v>1521731254000</v>
      </c>
      <c r="F384" s="5">
        <v>1521731264000</v>
      </c>
      <c r="G384" s="4">
        <v>0</v>
      </c>
      <c r="H384" s="6">
        <v>52384811</v>
      </c>
      <c r="I384" s="6">
        <v>4917607</v>
      </c>
      <c r="J384" s="4" t="s">
        <v>2049</v>
      </c>
      <c r="K384" s="4">
        <v>3</v>
      </c>
      <c r="L384" s="13">
        <v>7</v>
      </c>
      <c r="M384" s="13">
        <v>44</v>
      </c>
      <c r="N384" s="4" t="s">
        <v>2558</v>
      </c>
      <c r="O384" s="4">
        <v>76</v>
      </c>
      <c r="P384" s="4">
        <v>1021</v>
      </c>
      <c r="Q384" s="4" t="s">
        <v>4</v>
      </c>
      <c r="R384" s="4"/>
      <c r="S384" s="4">
        <v>1</v>
      </c>
      <c r="T384" s="4">
        <v>0</v>
      </c>
      <c r="U384" s="4">
        <v>2</v>
      </c>
      <c r="V384" s="5">
        <v>1521721963000</v>
      </c>
      <c r="W384" s="5">
        <v>1521725563000</v>
      </c>
      <c r="X384" s="5">
        <v>1521728263000</v>
      </c>
      <c r="Y384" s="4">
        <v>125</v>
      </c>
      <c r="Z384" s="4">
        <v>28400</v>
      </c>
      <c r="AA384" s="4">
        <v>205</v>
      </c>
      <c r="AB384" s="4">
        <v>77</v>
      </c>
      <c r="AC384" s="4">
        <v>1</v>
      </c>
      <c r="AD384" s="4">
        <v>0</v>
      </c>
      <c r="AE384" s="4" t="s">
        <v>119</v>
      </c>
      <c r="AF384" s="4" t="s">
        <v>4</v>
      </c>
      <c r="AG384" s="4"/>
    </row>
    <row r="385" spans="1:33" x14ac:dyDescent="0.25">
      <c r="A385" s="4" t="s">
        <v>2340</v>
      </c>
      <c r="B385" s="4">
        <v>373</v>
      </c>
      <c r="C385" s="4" t="s">
        <v>2340</v>
      </c>
      <c r="D385" s="4">
        <v>0</v>
      </c>
      <c r="E385" s="5">
        <v>1521739226000</v>
      </c>
      <c r="F385" s="5">
        <v>1521739305000</v>
      </c>
      <c r="G385" s="4">
        <v>0</v>
      </c>
      <c r="H385" s="6">
        <v>52388694</v>
      </c>
      <c r="I385" s="6">
        <v>4925266</v>
      </c>
      <c r="J385" s="4" t="s">
        <v>1034</v>
      </c>
      <c r="K385" s="4">
        <v>3</v>
      </c>
      <c r="L385" s="13">
        <v>7</v>
      </c>
      <c r="M385" s="13">
        <v>44</v>
      </c>
      <c r="N385" s="4" t="s">
        <v>2558</v>
      </c>
      <c r="O385" s="4">
        <v>132</v>
      </c>
      <c r="P385" s="4" t="s">
        <v>2609</v>
      </c>
      <c r="Q385" s="4" t="s">
        <v>2341</v>
      </c>
      <c r="R385" s="4"/>
      <c r="S385" s="4">
        <v>3</v>
      </c>
      <c r="T385" s="4">
        <v>0</v>
      </c>
      <c r="U385" s="4" t="s">
        <v>4</v>
      </c>
      <c r="V385" s="5" t="s">
        <v>4</v>
      </c>
      <c r="W385" s="5" t="s">
        <v>4</v>
      </c>
      <c r="X385" s="5" t="s">
        <v>4</v>
      </c>
      <c r="Y385" s="4" t="s">
        <v>4</v>
      </c>
      <c r="Z385" s="4">
        <v>28400</v>
      </c>
      <c r="AA385" s="4" t="s">
        <v>4</v>
      </c>
      <c r="AB385" s="4" t="s">
        <v>4</v>
      </c>
      <c r="AC385" s="4">
        <v>3</v>
      </c>
      <c r="AD385" s="4">
        <v>0</v>
      </c>
      <c r="AE385" s="4" t="s">
        <v>4</v>
      </c>
      <c r="AF385" s="4" t="s">
        <v>4</v>
      </c>
      <c r="AG385" s="4"/>
    </row>
    <row r="386" spans="1:33" x14ac:dyDescent="0.25">
      <c r="A386" s="7" t="s">
        <v>1902</v>
      </c>
      <c r="B386" s="4">
        <v>6</v>
      </c>
      <c r="C386" s="7" t="s">
        <v>1902</v>
      </c>
      <c r="D386" s="4">
        <v>5</v>
      </c>
      <c r="E386" s="5">
        <v>1521737575000</v>
      </c>
      <c r="F386" s="5">
        <v>1521737584000</v>
      </c>
      <c r="G386" s="4">
        <v>0</v>
      </c>
      <c r="H386" s="6">
        <v>52381237</v>
      </c>
      <c r="I386" s="6">
        <v>4913483</v>
      </c>
      <c r="J386" s="4" t="s">
        <v>1542</v>
      </c>
      <c r="K386" s="4">
        <v>3</v>
      </c>
      <c r="L386" s="13">
        <v>7</v>
      </c>
      <c r="M386" s="13">
        <v>44</v>
      </c>
      <c r="N386" s="4" t="s">
        <v>2647</v>
      </c>
      <c r="O386" s="4">
        <v>1</v>
      </c>
      <c r="P386" s="4" t="s">
        <v>2648</v>
      </c>
      <c r="Q386" s="4" t="s">
        <v>1904</v>
      </c>
      <c r="R386" s="4"/>
      <c r="S386" s="4">
        <v>2</v>
      </c>
      <c r="T386" s="4">
        <v>0</v>
      </c>
      <c r="U386" s="4">
        <v>1</v>
      </c>
      <c r="V386" s="5">
        <v>1521718643000</v>
      </c>
      <c r="W386" s="5">
        <v>1521722243000</v>
      </c>
      <c r="X386" s="5">
        <v>1521724943000</v>
      </c>
      <c r="Y386" s="4">
        <v>333</v>
      </c>
      <c r="Z386" s="4">
        <v>2766</v>
      </c>
      <c r="AA386" s="4">
        <v>263</v>
      </c>
      <c r="AB386" s="4">
        <v>39</v>
      </c>
      <c r="AC386" s="4">
        <v>2</v>
      </c>
      <c r="AD386" s="4">
        <v>5</v>
      </c>
      <c r="AE386" s="4" t="s">
        <v>103</v>
      </c>
      <c r="AF386" s="4" t="s">
        <v>4</v>
      </c>
      <c r="AG386" s="4"/>
    </row>
    <row r="387" spans="1:33" x14ac:dyDescent="0.25">
      <c r="A387" s="4" t="s">
        <v>1359</v>
      </c>
      <c r="B387" s="4">
        <v>168</v>
      </c>
      <c r="C387" s="4" t="s">
        <v>1359</v>
      </c>
      <c r="D387" s="4">
        <v>3</v>
      </c>
      <c r="E387" s="5">
        <v>1521734125000</v>
      </c>
      <c r="F387" s="5">
        <v>1521734127000</v>
      </c>
      <c r="G387" s="4">
        <v>0</v>
      </c>
      <c r="H387" s="6">
        <v>52389691</v>
      </c>
      <c r="I387" s="6">
        <v>4922032</v>
      </c>
      <c r="J387" s="4" t="s">
        <v>2202</v>
      </c>
      <c r="K387" s="4">
        <v>3</v>
      </c>
      <c r="L387" s="13">
        <v>7</v>
      </c>
      <c r="M387" s="13">
        <v>44</v>
      </c>
      <c r="N387" s="4" t="s">
        <v>3343</v>
      </c>
      <c r="O387" s="4">
        <v>121</v>
      </c>
      <c r="P387" s="4" t="s">
        <v>3344</v>
      </c>
      <c r="Q387" s="4" t="s">
        <v>1361</v>
      </c>
      <c r="R387" s="4"/>
      <c r="S387" s="4">
        <v>1</v>
      </c>
      <c r="T387" s="4">
        <v>0</v>
      </c>
      <c r="U387" s="4">
        <v>2</v>
      </c>
      <c r="V387" s="5">
        <v>1521731317000</v>
      </c>
      <c r="W387" s="5">
        <v>1521734917000</v>
      </c>
      <c r="X387" s="5">
        <v>1521737617000</v>
      </c>
      <c r="Y387" s="4">
        <v>302</v>
      </c>
      <c r="Z387" s="4">
        <v>28400</v>
      </c>
      <c r="AA387" s="4">
        <v>238</v>
      </c>
      <c r="AB387" s="4">
        <v>65</v>
      </c>
      <c r="AC387" s="4">
        <v>1</v>
      </c>
      <c r="AD387" s="4">
        <v>3</v>
      </c>
      <c r="AE387" s="4" t="s">
        <v>135</v>
      </c>
      <c r="AF387" s="4" t="s">
        <v>4</v>
      </c>
      <c r="AG387" s="4"/>
    </row>
    <row r="388" spans="1:33" x14ac:dyDescent="0.25">
      <c r="A388" s="4" t="s">
        <v>812</v>
      </c>
      <c r="B388" s="4">
        <v>248</v>
      </c>
      <c r="C388" s="4" t="s">
        <v>812</v>
      </c>
      <c r="D388" s="4">
        <v>4</v>
      </c>
      <c r="E388" s="5">
        <v>1521732632000</v>
      </c>
      <c r="F388" s="5">
        <v>1521732636000</v>
      </c>
      <c r="G388" s="4">
        <v>0</v>
      </c>
      <c r="H388" s="6">
        <v>52382978</v>
      </c>
      <c r="I388" s="6">
        <v>4914533</v>
      </c>
      <c r="J388" s="4" t="s">
        <v>2305</v>
      </c>
      <c r="K388" s="4">
        <v>3</v>
      </c>
      <c r="L388" s="13">
        <v>7</v>
      </c>
      <c r="M388" s="13">
        <v>44</v>
      </c>
      <c r="N388" s="4" t="s">
        <v>2558</v>
      </c>
      <c r="O388" s="4" t="s">
        <v>2852</v>
      </c>
      <c r="P388" s="4" t="s">
        <v>2853</v>
      </c>
      <c r="Q388" s="4" t="s">
        <v>814</v>
      </c>
      <c r="R388" s="4"/>
      <c r="S388" s="4">
        <v>3</v>
      </c>
      <c r="T388" s="4">
        <v>0</v>
      </c>
      <c r="U388" s="4">
        <v>3</v>
      </c>
      <c r="V388" s="5">
        <v>1521725848000</v>
      </c>
      <c r="W388" s="5">
        <v>1521729448000</v>
      </c>
      <c r="X388" s="5">
        <v>1521732148000</v>
      </c>
      <c r="Y388" s="4">
        <v>94</v>
      </c>
      <c r="Z388" s="4">
        <v>28400</v>
      </c>
      <c r="AA388" s="4">
        <v>203</v>
      </c>
      <c r="AB388" s="4">
        <v>247</v>
      </c>
      <c r="AC388" s="4">
        <v>3</v>
      </c>
      <c r="AD388" s="4">
        <v>4</v>
      </c>
      <c r="AE388" s="4" t="s">
        <v>108</v>
      </c>
      <c r="AF388" s="4" t="s">
        <v>4</v>
      </c>
      <c r="AG388" s="4"/>
    </row>
    <row r="389" spans="1:33" x14ac:dyDescent="0.25">
      <c r="A389" s="4" t="s">
        <v>1985</v>
      </c>
      <c r="B389" s="4">
        <v>168</v>
      </c>
      <c r="C389" s="4" t="s">
        <v>1985</v>
      </c>
      <c r="D389" s="4">
        <v>2</v>
      </c>
      <c r="E389" s="5">
        <v>1521734917000</v>
      </c>
      <c r="F389" s="5">
        <v>1521734938000</v>
      </c>
      <c r="G389" s="4">
        <v>0</v>
      </c>
      <c r="H389" s="6">
        <v>52390035</v>
      </c>
      <c r="I389" s="6">
        <v>4925547</v>
      </c>
      <c r="J389" s="4" t="s">
        <v>1882</v>
      </c>
      <c r="K389" s="4">
        <v>3</v>
      </c>
      <c r="L389" s="13">
        <v>7</v>
      </c>
      <c r="M389" s="13">
        <v>44</v>
      </c>
      <c r="N389" s="4" t="s">
        <v>2558</v>
      </c>
      <c r="O389" s="4">
        <v>134</v>
      </c>
      <c r="P389" s="4" t="s">
        <v>2609</v>
      </c>
      <c r="Q389" s="4" t="s">
        <v>1987</v>
      </c>
      <c r="R389" s="4"/>
      <c r="S389" s="4">
        <v>3</v>
      </c>
      <c r="T389" s="4">
        <v>0</v>
      </c>
      <c r="U389" s="4">
        <v>1</v>
      </c>
      <c r="V389" s="5">
        <v>1521719018000</v>
      </c>
      <c r="W389" s="5">
        <v>1521722618000</v>
      </c>
      <c r="X389" s="5">
        <v>1521725318000</v>
      </c>
      <c r="Y389" s="4">
        <v>129</v>
      </c>
      <c r="Z389" s="4">
        <v>1165</v>
      </c>
      <c r="AA389" s="4">
        <v>231</v>
      </c>
      <c r="AB389" s="4">
        <v>133</v>
      </c>
      <c r="AC389" s="4">
        <v>3</v>
      </c>
      <c r="AD389" s="4">
        <v>2</v>
      </c>
      <c r="AE389" s="4" t="s">
        <v>27</v>
      </c>
      <c r="AF389" s="4" t="s">
        <v>4</v>
      </c>
      <c r="AG389" s="4"/>
    </row>
    <row r="390" spans="1:33" x14ac:dyDescent="0.25">
      <c r="A390" s="4" t="s">
        <v>491</v>
      </c>
      <c r="B390" s="4">
        <v>242</v>
      </c>
      <c r="C390" s="4" t="s">
        <v>491</v>
      </c>
      <c r="D390" s="4">
        <v>4</v>
      </c>
      <c r="E390" s="5">
        <v>1521734410000</v>
      </c>
      <c r="F390" s="5">
        <v>1521734414000</v>
      </c>
      <c r="G390" s="4">
        <v>0</v>
      </c>
      <c r="H390" s="6">
        <v>5238178</v>
      </c>
      <c r="I390" s="6">
        <v>4909885</v>
      </c>
      <c r="J390" s="4" t="s">
        <v>724</v>
      </c>
      <c r="K390" s="4">
        <v>3</v>
      </c>
      <c r="L390" s="13">
        <v>7</v>
      </c>
      <c r="M390" s="13">
        <v>44</v>
      </c>
      <c r="N390" s="4" t="s">
        <v>3742</v>
      </c>
      <c r="O390" s="4">
        <v>107</v>
      </c>
      <c r="P390" s="4" t="s">
        <v>3743</v>
      </c>
      <c r="Q390" s="4" t="s">
        <v>4</v>
      </c>
      <c r="R390" s="4"/>
      <c r="S390" s="4">
        <v>2</v>
      </c>
      <c r="T390" s="4">
        <v>0</v>
      </c>
      <c r="U390" s="4">
        <v>1</v>
      </c>
      <c r="V390" s="5">
        <v>1521734409000</v>
      </c>
      <c r="W390" s="5">
        <v>1521738009000</v>
      </c>
      <c r="X390" s="5">
        <v>1521740709000</v>
      </c>
      <c r="Y390" s="4">
        <v>320</v>
      </c>
      <c r="Z390" s="4">
        <v>28400</v>
      </c>
      <c r="AA390" s="4">
        <v>230</v>
      </c>
      <c r="AB390" s="4">
        <v>268</v>
      </c>
      <c r="AC390" s="4">
        <v>2</v>
      </c>
      <c r="AD390" s="4">
        <v>4</v>
      </c>
      <c r="AE390" s="4" t="s">
        <v>111</v>
      </c>
      <c r="AF390" s="4" t="s">
        <v>4</v>
      </c>
      <c r="AG390" s="4"/>
    </row>
    <row r="391" spans="1:33" x14ac:dyDescent="0.25">
      <c r="A391" s="4" t="s">
        <v>676</v>
      </c>
      <c r="B391" s="4">
        <v>242</v>
      </c>
      <c r="C391" s="4" t="s">
        <v>676</v>
      </c>
      <c r="D391" s="4">
        <v>5</v>
      </c>
      <c r="E391" s="5">
        <v>1521735340000</v>
      </c>
      <c r="F391" s="5">
        <v>1521735351000</v>
      </c>
      <c r="G391" s="4">
        <v>0</v>
      </c>
      <c r="H391" s="6">
        <v>52390997</v>
      </c>
      <c r="I391" s="6">
        <v>492402</v>
      </c>
      <c r="J391" s="4" t="s">
        <v>1393</v>
      </c>
      <c r="K391" s="4">
        <v>3</v>
      </c>
      <c r="L391" s="13">
        <v>7</v>
      </c>
      <c r="M391" s="13">
        <v>45</v>
      </c>
      <c r="N391" s="4" t="s">
        <v>2644</v>
      </c>
      <c r="O391" s="4" t="s">
        <v>2645</v>
      </c>
      <c r="P391" s="4" t="s">
        <v>2646</v>
      </c>
      <c r="Q391" s="4" t="s">
        <v>678</v>
      </c>
      <c r="R391" s="4"/>
      <c r="S391" s="4">
        <v>2</v>
      </c>
      <c r="T391" s="4">
        <v>0</v>
      </c>
      <c r="U391" s="4">
        <v>5</v>
      </c>
      <c r="V391" s="5">
        <v>1521728478000</v>
      </c>
      <c r="W391" s="5">
        <v>1521732078000</v>
      </c>
      <c r="X391" s="5">
        <v>1521734778000</v>
      </c>
      <c r="Y391" s="4">
        <v>249</v>
      </c>
      <c r="Z391" s="4">
        <v>28400</v>
      </c>
      <c r="AA391" s="4">
        <v>253</v>
      </c>
      <c r="AB391" s="4">
        <v>107</v>
      </c>
      <c r="AC391" s="4">
        <v>2</v>
      </c>
      <c r="AD391" s="4">
        <v>5</v>
      </c>
      <c r="AE391" s="4" t="s">
        <v>3</v>
      </c>
      <c r="AF391" s="4" t="s">
        <v>4</v>
      </c>
      <c r="AG391" s="4"/>
    </row>
    <row r="392" spans="1:33" x14ac:dyDescent="0.25">
      <c r="A392" s="4" t="s">
        <v>2310</v>
      </c>
      <c r="B392" s="4">
        <v>80</v>
      </c>
      <c r="C392" s="4" t="s">
        <v>2310</v>
      </c>
      <c r="D392" s="4">
        <v>4</v>
      </c>
      <c r="E392" s="5">
        <v>1521738762000</v>
      </c>
      <c r="F392" s="5">
        <v>1521738767000</v>
      </c>
      <c r="G392" s="4">
        <v>0</v>
      </c>
      <c r="H392" s="6">
        <v>52391452</v>
      </c>
      <c r="I392" s="6">
        <v>4935339</v>
      </c>
      <c r="J392" s="4" t="s">
        <v>1605</v>
      </c>
      <c r="K392" s="4">
        <v>3</v>
      </c>
      <c r="L392" s="13">
        <v>7</v>
      </c>
      <c r="M392" s="13">
        <v>45</v>
      </c>
      <c r="N392" s="4" t="s">
        <v>2554</v>
      </c>
      <c r="O392" s="4" t="s">
        <v>3533</v>
      </c>
      <c r="P392" s="4" t="s">
        <v>3534</v>
      </c>
      <c r="Q392" s="4" t="s">
        <v>2312</v>
      </c>
      <c r="R392" s="4"/>
      <c r="S392" s="4">
        <v>2</v>
      </c>
      <c r="T392" s="4">
        <v>0</v>
      </c>
      <c r="U392" s="4" t="s">
        <v>4</v>
      </c>
      <c r="V392" s="5" t="s">
        <v>4</v>
      </c>
      <c r="W392" s="5" t="s">
        <v>4</v>
      </c>
      <c r="X392" s="5" t="s">
        <v>4</v>
      </c>
      <c r="Y392" s="4" t="s">
        <v>4</v>
      </c>
      <c r="Z392" s="4">
        <v>28400</v>
      </c>
      <c r="AA392" s="4" t="s">
        <v>4</v>
      </c>
      <c r="AB392" s="4" t="s">
        <v>4</v>
      </c>
      <c r="AC392" s="4">
        <v>2</v>
      </c>
      <c r="AD392" s="4">
        <v>4</v>
      </c>
      <c r="AE392" s="4" t="s">
        <v>4</v>
      </c>
      <c r="AF392" s="4" t="s">
        <v>4</v>
      </c>
      <c r="AG392" s="4"/>
    </row>
    <row r="393" spans="1:33" x14ac:dyDescent="0.25">
      <c r="A393" s="4" t="s">
        <v>1252</v>
      </c>
      <c r="B393" s="4">
        <v>136</v>
      </c>
      <c r="C393" s="4" t="s">
        <v>1252</v>
      </c>
      <c r="D393" s="4">
        <v>0</v>
      </c>
      <c r="E393" s="5">
        <v>1521738548000</v>
      </c>
      <c r="F393" s="5">
        <v>1521738559000</v>
      </c>
      <c r="G393" s="4">
        <v>0</v>
      </c>
      <c r="H393" s="6">
        <v>52394</v>
      </c>
      <c r="I393" s="6">
        <v>4922796</v>
      </c>
      <c r="J393" s="4" t="s">
        <v>2043</v>
      </c>
      <c r="K393" s="4">
        <v>3</v>
      </c>
      <c r="L393" s="13">
        <v>7</v>
      </c>
      <c r="M393" s="13">
        <v>45</v>
      </c>
      <c r="N393" s="4" t="s">
        <v>2885</v>
      </c>
      <c r="O393" s="4">
        <v>15</v>
      </c>
      <c r="P393" s="4">
        <v>1022</v>
      </c>
      <c r="Q393" s="4" t="s">
        <v>1254</v>
      </c>
      <c r="R393" s="4"/>
      <c r="S393" s="4">
        <v>3</v>
      </c>
      <c r="T393" s="4">
        <v>0</v>
      </c>
      <c r="U393" s="4">
        <v>1</v>
      </c>
      <c r="V393" s="5">
        <v>1521552439000</v>
      </c>
      <c r="W393" s="5">
        <v>1521556039000</v>
      </c>
      <c r="X393" s="5">
        <v>1521558739000</v>
      </c>
      <c r="Y393" s="4">
        <v>129</v>
      </c>
      <c r="Z393" s="4">
        <v>28400</v>
      </c>
      <c r="AA393" s="4">
        <v>231</v>
      </c>
      <c r="AB393" s="4">
        <v>133</v>
      </c>
      <c r="AC393" s="4">
        <v>3</v>
      </c>
      <c r="AD393" s="4">
        <v>0</v>
      </c>
      <c r="AE393" s="4" t="s">
        <v>27</v>
      </c>
      <c r="AF393" s="4" t="s">
        <v>4</v>
      </c>
      <c r="AG393" s="4"/>
    </row>
    <row r="394" spans="1:33" x14ac:dyDescent="0.25">
      <c r="A394" s="4" t="s">
        <v>959</v>
      </c>
      <c r="B394" s="4">
        <v>112</v>
      </c>
      <c r="C394" s="4" t="s">
        <v>959</v>
      </c>
      <c r="D394" s="4">
        <v>5</v>
      </c>
      <c r="E394" s="5">
        <v>1521736046000</v>
      </c>
      <c r="F394" s="5">
        <v>1521736084000</v>
      </c>
      <c r="G394" s="4">
        <v>0</v>
      </c>
      <c r="H394" s="6">
        <v>52386335</v>
      </c>
      <c r="I394" s="6">
        <v>4950215</v>
      </c>
      <c r="J394" s="4" t="s">
        <v>1897</v>
      </c>
      <c r="K394" s="4">
        <v>3</v>
      </c>
      <c r="L394" s="13">
        <v>7</v>
      </c>
      <c r="M394" s="13">
        <v>45</v>
      </c>
      <c r="N394" s="4" t="s">
        <v>2934</v>
      </c>
      <c r="O394" s="4">
        <v>19</v>
      </c>
      <c r="P394" s="4" t="s">
        <v>2935</v>
      </c>
      <c r="Q394" s="4" t="s">
        <v>961</v>
      </c>
      <c r="R394" s="4"/>
      <c r="S394" s="4">
        <v>1</v>
      </c>
      <c r="T394" s="4">
        <v>0</v>
      </c>
      <c r="U394" s="4">
        <v>2</v>
      </c>
      <c r="V394" s="5">
        <v>1521725804000</v>
      </c>
      <c r="W394" s="5">
        <v>1521729404000</v>
      </c>
      <c r="X394" s="5">
        <v>1521732104000</v>
      </c>
      <c r="Y394" s="4">
        <v>303</v>
      </c>
      <c r="Z394" s="4">
        <v>28400</v>
      </c>
      <c r="AA394" s="4">
        <v>263</v>
      </c>
      <c r="AB394" s="4">
        <v>20</v>
      </c>
      <c r="AC394" s="4">
        <v>1</v>
      </c>
      <c r="AD394" s="4">
        <v>5</v>
      </c>
      <c r="AE394" s="4" t="s">
        <v>11</v>
      </c>
      <c r="AF394" s="4" t="s">
        <v>4</v>
      </c>
      <c r="AG394" s="4"/>
    </row>
    <row r="395" spans="1:33" x14ac:dyDescent="0.25">
      <c r="A395" s="4" t="s">
        <v>394</v>
      </c>
      <c r="B395" s="4">
        <v>149</v>
      </c>
      <c r="C395" s="4" t="s">
        <v>394</v>
      </c>
      <c r="D395" s="4">
        <v>2</v>
      </c>
      <c r="E395" s="5">
        <v>1521736069000</v>
      </c>
      <c r="F395" s="5">
        <v>1521736071000</v>
      </c>
      <c r="G395" s="4">
        <v>0</v>
      </c>
      <c r="H395" s="6">
        <v>52385881</v>
      </c>
      <c r="I395" s="6">
        <v>4947229</v>
      </c>
      <c r="J395" s="4" t="s">
        <v>2220</v>
      </c>
      <c r="K395" s="4">
        <v>3</v>
      </c>
      <c r="L395" s="13">
        <v>7</v>
      </c>
      <c r="M395" s="13">
        <v>46</v>
      </c>
      <c r="N395" s="4" t="s">
        <v>2554</v>
      </c>
      <c r="O395" s="4" t="s">
        <v>2555</v>
      </c>
      <c r="P395" s="4" t="s">
        <v>2556</v>
      </c>
      <c r="Q395" s="4" t="s">
        <v>4</v>
      </c>
      <c r="R395" s="4"/>
      <c r="S395" s="4">
        <v>2</v>
      </c>
      <c r="T395" s="4">
        <v>0</v>
      </c>
      <c r="U395" s="4">
        <v>5</v>
      </c>
      <c r="V395" s="5">
        <v>1521736066000</v>
      </c>
      <c r="W395" s="5">
        <v>1521739666000</v>
      </c>
      <c r="X395" s="5">
        <v>1521742366000</v>
      </c>
      <c r="Y395" s="4" t="s">
        <v>4</v>
      </c>
      <c r="Z395" s="4">
        <v>28400</v>
      </c>
      <c r="AA395" s="4" t="s">
        <v>4</v>
      </c>
      <c r="AB395" s="4" t="s">
        <v>4</v>
      </c>
      <c r="AC395" s="4">
        <v>2</v>
      </c>
      <c r="AD395" s="4">
        <v>2</v>
      </c>
      <c r="AE395" s="4" t="s">
        <v>4</v>
      </c>
      <c r="AF395" s="4" t="s">
        <v>4</v>
      </c>
      <c r="AG395" s="4"/>
    </row>
    <row r="396" spans="1:33" x14ac:dyDescent="0.25">
      <c r="A396" s="4" t="s">
        <v>1633</v>
      </c>
      <c r="B396" s="4">
        <v>112</v>
      </c>
      <c r="C396" s="4" t="s">
        <v>1633</v>
      </c>
      <c r="D396" s="4">
        <v>2</v>
      </c>
      <c r="E396" s="5">
        <v>1521738345000</v>
      </c>
      <c r="F396" s="5">
        <v>1521738356000</v>
      </c>
      <c r="G396" s="4">
        <v>0</v>
      </c>
      <c r="H396" s="6">
        <v>52385859</v>
      </c>
      <c r="I396" s="6">
        <v>492805</v>
      </c>
      <c r="J396" s="4" t="s">
        <v>1734</v>
      </c>
      <c r="K396" s="4">
        <v>3</v>
      </c>
      <c r="L396" s="13">
        <v>7</v>
      </c>
      <c r="M396" s="13">
        <v>46</v>
      </c>
      <c r="N396" s="4" t="s">
        <v>3077</v>
      </c>
      <c r="O396" s="4">
        <v>33</v>
      </c>
      <c r="P396" s="4" t="s">
        <v>3078</v>
      </c>
      <c r="Q396" s="4" t="s">
        <v>1635</v>
      </c>
      <c r="R396" s="4"/>
      <c r="S396" s="4">
        <v>2</v>
      </c>
      <c r="T396" s="4">
        <v>0</v>
      </c>
      <c r="U396" s="4">
        <v>4</v>
      </c>
      <c r="V396" s="5">
        <v>1521558161000</v>
      </c>
      <c r="W396" s="5">
        <v>1521561761000</v>
      </c>
      <c r="X396" s="5">
        <v>1521564461000</v>
      </c>
      <c r="Y396" s="4">
        <v>359</v>
      </c>
      <c r="Z396" s="4">
        <v>28400</v>
      </c>
      <c r="AA396" s="4">
        <v>226</v>
      </c>
      <c r="AB396" s="4">
        <v>16</v>
      </c>
      <c r="AC396" s="4">
        <v>2</v>
      </c>
      <c r="AD396" s="4">
        <v>2</v>
      </c>
      <c r="AE396" s="4" t="s">
        <v>93</v>
      </c>
      <c r="AF396" s="4" t="s">
        <v>4</v>
      </c>
      <c r="AG396" s="4"/>
    </row>
    <row r="397" spans="1:33" x14ac:dyDescent="0.25">
      <c r="A397" s="4" t="s">
        <v>1054</v>
      </c>
      <c r="B397" s="4">
        <v>113</v>
      </c>
      <c r="C397" s="4" t="s">
        <v>1054</v>
      </c>
      <c r="D397" s="4">
        <v>0</v>
      </c>
      <c r="E397" s="5">
        <v>1521728305000</v>
      </c>
      <c r="F397" s="5">
        <v>1521728311000</v>
      </c>
      <c r="G397" s="4">
        <v>0</v>
      </c>
      <c r="H397" s="6">
        <v>52385954</v>
      </c>
      <c r="I397" s="6">
        <v>4921802</v>
      </c>
      <c r="J397" s="4" t="s">
        <v>1259</v>
      </c>
      <c r="K397" s="4">
        <v>3</v>
      </c>
      <c r="L397" s="13">
        <v>7</v>
      </c>
      <c r="M397" s="13">
        <v>46</v>
      </c>
      <c r="N397" s="4" t="s">
        <v>2558</v>
      </c>
      <c r="O397" s="4">
        <v>98</v>
      </c>
      <c r="P397" s="4" t="s">
        <v>3345</v>
      </c>
      <c r="Q397" s="4" t="s">
        <v>1056</v>
      </c>
      <c r="R397" s="4"/>
      <c r="S397" s="4">
        <v>1</v>
      </c>
      <c r="T397" s="4">
        <v>0</v>
      </c>
      <c r="U397" s="4">
        <v>2</v>
      </c>
      <c r="V397" s="5">
        <v>1521549494000</v>
      </c>
      <c r="W397" s="5">
        <v>1521553094000</v>
      </c>
      <c r="X397" s="5">
        <v>1521555794000</v>
      </c>
      <c r="Y397" s="4">
        <v>310</v>
      </c>
      <c r="Z397" s="4">
        <v>28400</v>
      </c>
      <c r="AA397" s="4">
        <v>249</v>
      </c>
      <c r="AB397" s="4">
        <v>102</v>
      </c>
      <c r="AC397" s="4">
        <v>1</v>
      </c>
      <c r="AD397" s="4">
        <v>0</v>
      </c>
      <c r="AE397" s="4" t="s">
        <v>38</v>
      </c>
      <c r="AF397" s="4" t="s">
        <v>4</v>
      </c>
      <c r="AG397" s="4"/>
    </row>
    <row r="398" spans="1:33" x14ac:dyDescent="0.25">
      <c r="A398" s="4" t="s">
        <v>875</v>
      </c>
      <c r="B398" s="4">
        <v>134</v>
      </c>
      <c r="C398" s="4" t="s">
        <v>875</v>
      </c>
      <c r="D398" s="4">
        <v>5</v>
      </c>
      <c r="E398" s="5">
        <v>1521738135000</v>
      </c>
      <c r="F398" s="5">
        <v>1521738137000</v>
      </c>
      <c r="G398" s="4">
        <v>0</v>
      </c>
      <c r="H398" s="6">
        <v>52385765</v>
      </c>
      <c r="I398" s="6">
        <v>4922797</v>
      </c>
      <c r="J398" s="4" t="s">
        <v>1274</v>
      </c>
      <c r="K398" s="4">
        <v>3</v>
      </c>
      <c r="L398" s="13">
        <v>7</v>
      </c>
      <c r="M398" s="13">
        <v>46</v>
      </c>
      <c r="N398" s="4" t="s">
        <v>3646</v>
      </c>
      <c r="O398" s="4">
        <v>29</v>
      </c>
      <c r="P398" s="4" t="s">
        <v>3647</v>
      </c>
      <c r="Q398" s="4" t="s">
        <v>877</v>
      </c>
      <c r="R398" s="4"/>
      <c r="S398" s="4">
        <v>1</v>
      </c>
      <c r="T398" s="4">
        <v>0</v>
      </c>
      <c r="U398" s="4">
        <v>2</v>
      </c>
      <c r="V398" s="5">
        <v>1521560660000</v>
      </c>
      <c r="W398" s="5">
        <v>1521564260000</v>
      </c>
      <c r="X398" s="5">
        <v>1521566960000</v>
      </c>
      <c r="Y398" s="4">
        <v>310</v>
      </c>
      <c r="Z398" s="4">
        <v>28400</v>
      </c>
      <c r="AA398" s="4">
        <v>249</v>
      </c>
      <c r="AB398" s="4">
        <v>102</v>
      </c>
      <c r="AC398" s="4">
        <v>1</v>
      </c>
      <c r="AD398" s="4">
        <v>5</v>
      </c>
      <c r="AE398" s="4" t="s">
        <v>38</v>
      </c>
      <c r="AF398" s="4" t="s">
        <v>4</v>
      </c>
      <c r="AG398" s="4"/>
    </row>
    <row r="399" spans="1:33" x14ac:dyDescent="0.25">
      <c r="A399" s="4" t="s">
        <v>1024</v>
      </c>
      <c r="B399" s="4">
        <v>113</v>
      </c>
      <c r="C399" s="4" t="s">
        <v>1024</v>
      </c>
      <c r="D399" s="4">
        <v>3</v>
      </c>
      <c r="E399" s="5">
        <v>1521736239000</v>
      </c>
      <c r="F399" s="5">
        <v>1521736257000</v>
      </c>
      <c r="G399" s="4">
        <v>0</v>
      </c>
      <c r="H399" s="6">
        <v>52386253</v>
      </c>
      <c r="I399" s="6">
        <v>4931688</v>
      </c>
      <c r="J399" s="4" t="s">
        <v>1238</v>
      </c>
      <c r="K399" s="4">
        <v>3</v>
      </c>
      <c r="L399" s="13">
        <v>7</v>
      </c>
      <c r="M399" s="13">
        <v>46</v>
      </c>
      <c r="N399" s="4" t="s">
        <v>2973</v>
      </c>
      <c r="O399" s="4">
        <v>116</v>
      </c>
      <c r="P399" s="4">
        <v>1022</v>
      </c>
      <c r="Q399" s="4" t="s">
        <v>1026</v>
      </c>
      <c r="R399" s="4"/>
      <c r="S399" s="4">
        <v>1</v>
      </c>
      <c r="T399" s="4">
        <v>0</v>
      </c>
      <c r="U399" s="4">
        <v>5</v>
      </c>
      <c r="V399" s="5">
        <v>1521733116000</v>
      </c>
      <c r="W399" s="5">
        <v>1521736716000</v>
      </c>
      <c r="X399" s="5">
        <v>1521739416000</v>
      </c>
      <c r="Y399" s="4">
        <v>249</v>
      </c>
      <c r="Z399" s="4">
        <v>28400</v>
      </c>
      <c r="AA399" s="4">
        <v>274</v>
      </c>
      <c r="AB399" s="4">
        <v>275</v>
      </c>
      <c r="AC399" s="4">
        <v>1</v>
      </c>
      <c r="AD399" s="4">
        <v>3</v>
      </c>
      <c r="AE399" s="4" t="s">
        <v>3</v>
      </c>
      <c r="AF399" s="4" t="s">
        <v>4</v>
      </c>
      <c r="AG399" s="4"/>
    </row>
    <row r="400" spans="1:33" x14ac:dyDescent="0.25">
      <c r="A400" s="4" t="s">
        <v>303</v>
      </c>
      <c r="B400" s="4">
        <v>113</v>
      </c>
      <c r="C400" s="4" t="s">
        <v>303</v>
      </c>
      <c r="D400" s="4">
        <v>4</v>
      </c>
      <c r="E400" s="5">
        <v>1521734894000</v>
      </c>
      <c r="F400" s="5">
        <v>1521734907000</v>
      </c>
      <c r="G400" s="4">
        <v>0</v>
      </c>
      <c r="H400" s="6">
        <v>52391691</v>
      </c>
      <c r="I400" s="6">
        <v>4942979</v>
      </c>
      <c r="J400" s="4" t="s">
        <v>665</v>
      </c>
      <c r="K400" s="4">
        <v>3</v>
      </c>
      <c r="L400" s="13">
        <v>7</v>
      </c>
      <c r="M400" s="13">
        <v>47</v>
      </c>
      <c r="N400" s="4" t="s">
        <v>3004</v>
      </c>
      <c r="O400" s="4">
        <v>3</v>
      </c>
      <c r="P400" s="4" t="s">
        <v>3005</v>
      </c>
      <c r="Q400" s="4" t="s">
        <v>305</v>
      </c>
      <c r="R400" s="4"/>
      <c r="S400" s="4">
        <v>1</v>
      </c>
      <c r="T400" s="4">
        <v>0</v>
      </c>
      <c r="U400" s="4">
        <v>5</v>
      </c>
      <c r="V400" s="5">
        <v>1521556338000</v>
      </c>
      <c r="W400" s="5">
        <v>1521559938000</v>
      </c>
      <c r="X400" s="5">
        <v>1521562638000</v>
      </c>
      <c r="Y400" s="4">
        <v>249</v>
      </c>
      <c r="Z400" s="4">
        <v>28400</v>
      </c>
      <c r="AA400" s="4">
        <v>274</v>
      </c>
      <c r="AB400" s="4">
        <v>257</v>
      </c>
      <c r="AC400" s="4">
        <v>1</v>
      </c>
      <c r="AD400" s="4">
        <v>4</v>
      </c>
      <c r="AE400" s="4" t="s">
        <v>3</v>
      </c>
      <c r="AF400" s="4" t="s">
        <v>4</v>
      </c>
      <c r="AG400" s="4"/>
    </row>
    <row r="401" spans="1:33" x14ac:dyDescent="0.25">
      <c r="A401" s="4" t="s">
        <v>2245</v>
      </c>
      <c r="B401" s="4">
        <v>149</v>
      </c>
      <c r="C401" s="4" t="s">
        <v>2245</v>
      </c>
      <c r="D401" s="4">
        <v>0</v>
      </c>
      <c r="E401" s="5">
        <v>1521738217000</v>
      </c>
      <c r="F401" s="5">
        <v>1521738221000</v>
      </c>
      <c r="G401" s="4">
        <v>0</v>
      </c>
      <c r="H401" s="6">
        <v>52389018</v>
      </c>
      <c r="I401" s="6">
        <v>4944704</v>
      </c>
      <c r="J401" s="4" t="s">
        <v>1082</v>
      </c>
      <c r="K401" s="4">
        <v>3</v>
      </c>
      <c r="L401" s="13">
        <v>7</v>
      </c>
      <c r="M401" s="13">
        <v>47</v>
      </c>
      <c r="N401" s="4" t="s">
        <v>2554</v>
      </c>
      <c r="O401" s="4" t="s">
        <v>3347</v>
      </c>
      <c r="P401" s="4" t="s">
        <v>3348</v>
      </c>
      <c r="Q401" s="4" t="s">
        <v>2247</v>
      </c>
      <c r="R401" s="4"/>
      <c r="S401" s="4">
        <v>1</v>
      </c>
      <c r="T401" s="4">
        <v>0</v>
      </c>
      <c r="U401" s="4">
        <v>1</v>
      </c>
      <c r="V401" s="5">
        <v>1521738216000</v>
      </c>
      <c r="W401" s="5">
        <v>1521741816000</v>
      </c>
      <c r="X401" s="5">
        <v>1521744516000</v>
      </c>
      <c r="Y401" s="4" t="s">
        <v>4</v>
      </c>
      <c r="Z401" s="4">
        <v>28400</v>
      </c>
      <c r="AA401" s="4" t="s">
        <v>4</v>
      </c>
      <c r="AB401" s="4" t="s">
        <v>4</v>
      </c>
      <c r="AC401" s="4">
        <v>1</v>
      </c>
      <c r="AD401" s="4">
        <v>0</v>
      </c>
      <c r="AE401" s="4" t="s">
        <v>4</v>
      </c>
      <c r="AF401" s="4" t="s">
        <v>4</v>
      </c>
      <c r="AG401" s="4"/>
    </row>
    <row r="402" spans="1:33" x14ac:dyDescent="0.25">
      <c r="A402" s="7" t="s">
        <v>1860</v>
      </c>
      <c r="B402" s="4">
        <v>130</v>
      </c>
      <c r="C402" s="7" t="s">
        <v>1860</v>
      </c>
      <c r="D402" s="4">
        <v>0</v>
      </c>
      <c r="E402" s="5">
        <v>1521737541000</v>
      </c>
      <c r="F402" s="5">
        <v>1521737545000</v>
      </c>
      <c r="G402" s="4">
        <v>0</v>
      </c>
      <c r="H402" s="6">
        <v>52406425</v>
      </c>
      <c r="I402" s="6">
        <v>4893391</v>
      </c>
      <c r="J402" s="4" t="s">
        <v>2093</v>
      </c>
      <c r="K402" s="4">
        <v>3</v>
      </c>
      <c r="L402" s="13">
        <v>7</v>
      </c>
      <c r="M402" s="13">
        <v>48</v>
      </c>
      <c r="N402" s="4" t="s">
        <v>3120</v>
      </c>
      <c r="O402" s="4">
        <v>33</v>
      </c>
      <c r="P402" s="4" t="s">
        <v>3121</v>
      </c>
      <c r="Q402" s="4" t="s">
        <v>1862</v>
      </c>
      <c r="R402" s="4"/>
      <c r="S402" s="4">
        <v>2</v>
      </c>
      <c r="T402" s="4">
        <v>0</v>
      </c>
      <c r="U402" s="4">
        <v>1</v>
      </c>
      <c r="V402" s="5">
        <v>1521562101000</v>
      </c>
      <c r="W402" s="5">
        <v>1521565701000</v>
      </c>
      <c r="X402" s="5">
        <v>1521568401000</v>
      </c>
      <c r="Y402" s="4">
        <v>320</v>
      </c>
      <c r="Z402" s="4">
        <v>28400</v>
      </c>
      <c r="AA402" s="4">
        <v>230</v>
      </c>
      <c r="AB402" s="4">
        <v>105</v>
      </c>
      <c r="AC402" s="4">
        <v>2</v>
      </c>
      <c r="AD402" s="4">
        <v>0</v>
      </c>
      <c r="AE402" s="4" t="s">
        <v>111</v>
      </c>
      <c r="AF402" s="4" t="s">
        <v>4</v>
      </c>
      <c r="AG402" s="4"/>
    </row>
    <row r="403" spans="1:33" x14ac:dyDescent="0.25">
      <c r="A403" s="4" t="s">
        <v>376</v>
      </c>
      <c r="B403" s="4">
        <v>134</v>
      </c>
      <c r="C403" s="4" t="s">
        <v>376</v>
      </c>
      <c r="D403" s="4">
        <v>0</v>
      </c>
      <c r="E403" s="5">
        <v>1521738075000</v>
      </c>
      <c r="F403" s="5">
        <v>1521738085000</v>
      </c>
      <c r="G403" s="4">
        <v>0</v>
      </c>
      <c r="H403" s="6">
        <v>52407778</v>
      </c>
      <c r="I403" s="6">
        <v>4905918</v>
      </c>
      <c r="J403" s="4" t="s">
        <v>1939</v>
      </c>
      <c r="K403" s="4">
        <v>3</v>
      </c>
      <c r="L403" s="13">
        <v>7</v>
      </c>
      <c r="M403" s="13">
        <v>48</v>
      </c>
      <c r="N403" s="4" t="s">
        <v>2772</v>
      </c>
      <c r="O403" s="4">
        <v>126</v>
      </c>
      <c r="P403" s="4">
        <v>1036</v>
      </c>
      <c r="Q403" s="4" t="s">
        <v>378</v>
      </c>
      <c r="R403" s="4"/>
      <c r="S403" s="4">
        <v>1</v>
      </c>
      <c r="T403" s="4">
        <v>0</v>
      </c>
      <c r="U403" s="4">
        <v>2</v>
      </c>
      <c r="V403" s="5">
        <v>1521738073000</v>
      </c>
      <c r="W403" s="5">
        <v>1521741673000</v>
      </c>
      <c r="X403" s="5">
        <v>1521744373000</v>
      </c>
      <c r="Y403" s="4" t="s">
        <v>4</v>
      </c>
      <c r="Z403" s="4">
        <v>28400</v>
      </c>
      <c r="AA403" s="4" t="s">
        <v>4</v>
      </c>
      <c r="AB403" s="4" t="s">
        <v>4</v>
      </c>
      <c r="AC403" s="4">
        <v>1</v>
      </c>
      <c r="AD403" s="4">
        <v>0</v>
      </c>
      <c r="AE403" s="4" t="s">
        <v>4</v>
      </c>
      <c r="AF403" s="4" t="s">
        <v>4</v>
      </c>
      <c r="AG403" s="4"/>
    </row>
    <row r="404" spans="1:33" x14ac:dyDescent="0.25">
      <c r="A404" s="4" t="s">
        <v>982</v>
      </c>
      <c r="B404" s="4">
        <v>326</v>
      </c>
      <c r="C404" s="4" t="s">
        <v>982</v>
      </c>
      <c r="D404" s="4">
        <v>0</v>
      </c>
      <c r="E404" s="5">
        <v>1521711142000</v>
      </c>
      <c r="F404" s="5">
        <v>1521723330000</v>
      </c>
      <c r="G404" s="4">
        <v>0</v>
      </c>
      <c r="H404" s="6">
        <v>52407027</v>
      </c>
      <c r="I404" s="6">
        <v>489611</v>
      </c>
      <c r="J404" s="4" t="s">
        <v>1384</v>
      </c>
      <c r="K404" s="4">
        <v>3</v>
      </c>
      <c r="L404" s="13">
        <v>7</v>
      </c>
      <c r="M404" s="13">
        <v>48</v>
      </c>
      <c r="N404" s="4" t="s">
        <v>3214</v>
      </c>
      <c r="O404" s="4">
        <v>71</v>
      </c>
      <c r="P404" s="4" t="s">
        <v>3215</v>
      </c>
      <c r="Q404" s="4" t="s">
        <v>984</v>
      </c>
      <c r="R404" s="4"/>
      <c r="S404" s="4">
        <v>2</v>
      </c>
      <c r="T404" s="4">
        <v>0</v>
      </c>
      <c r="U404" s="4">
        <v>3</v>
      </c>
      <c r="V404" s="5">
        <v>1521558463000</v>
      </c>
      <c r="W404" s="5">
        <v>1521562063000</v>
      </c>
      <c r="X404" s="5">
        <v>1521564763000</v>
      </c>
      <c r="Y404" s="4">
        <v>94</v>
      </c>
      <c r="Z404" s="4">
        <v>28400</v>
      </c>
      <c r="AA404" s="4">
        <v>203</v>
      </c>
      <c r="AB404" s="4">
        <v>70</v>
      </c>
      <c r="AC404" s="4">
        <v>2</v>
      </c>
      <c r="AD404" s="4">
        <v>0</v>
      </c>
      <c r="AE404" s="4" t="s">
        <v>108</v>
      </c>
      <c r="AF404" s="4" t="s">
        <v>4</v>
      </c>
      <c r="AG404" s="4"/>
    </row>
    <row r="405" spans="1:33" x14ac:dyDescent="0.25">
      <c r="A405" s="4" t="s">
        <v>890</v>
      </c>
      <c r="B405" s="4">
        <v>321</v>
      </c>
      <c r="C405" s="4" t="s">
        <v>890</v>
      </c>
      <c r="D405" s="4">
        <v>5</v>
      </c>
      <c r="E405" s="5">
        <v>1521735582000</v>
      </c>
      <c r="F405" s="5">
        <v>1521735593000</v>
      </c>
      <c r="G405" s="4">
        <v>0</v>
      </c>
      <c r="H405" s="6">
        <v>52409087</v>
      </c>
      <c r="I405" s="6">
        <v>4898295</v>
      </c>
      <c r="J405" s="4" t="s">
        <v>1223</v>
      </c>
      <c r="K405" s="4">
        <v>3</v>
      </c>
      <c r="L405" s="13">
        <v>7</v>
      </c>
      <c r="M405" s="13">
        <v>48</v>
      </c>
      <c r="N405" s="4" t="s">
        <v>2949</v>
      </c>
      <c r="O405" s="4">
        <v>18</v>
      </c>
      <c r="P405" s="4" t="s">
        <v>2950</v>
      </c>
      <c r="Q405" s="4" t="s">
        <v>892</v>
      </c>
      <c r="R405" s="4"/>
      <c r="S405" s="4">
        <v>3</v>
      </c>
      <c r="T405" s="4">
        <v>0</v>
      </c>
      <c r="U405" s="4">
        <v>1</v>
      </c>
      <c r="V405" s="5">
        <v>1521735582000</v>
      </c>
      <c r="W405" s="5">
        <v>1521739182000</v>
      </c>
      <c r="X405" s="5">
        <v>1521741882000</v>
      </c>
      <c r="Y405" s="4">
        <v>129</v>
      </c>
      <c r="Z405" s="4">
        <v>28400</v>
      </c>
      <c r="AA405" s="4">
        <v>231</v>
      </c>
      <c r="AB405" s="4">
        <v>133</v>
      </c>
      <c r="AC405" s="4">
        <v>3</v>
      </c>
      <c r="AD405" s="4">
        <v>5</v>
      </c>
      <c r="AE405" s="4" t="s">
        <v>27</v>
      </c>
      <c r="AF405" s="4" t="s">
        <v>4</v>
      </c>
      <c r="AG405" s="4"/>
    </row>
    <row r="406" spans="1:33" x14ac:dyDescent="0.25">
      <c r="A406" s="4" t="s">
        <v>417</v>
      </c>
      <c r="B406" s="4">
        <v>130</v>
      </c>
      <c r="C406" s="4" t="s">
        <v>417</v>
      </c>
      <c r="D406" s="4">
        <v>2</v>
      </c>
      <c r="E406" s="5">
        <v>1521738426000</v>
      </c>
      <c r="F406" s="5">
        <v>1521738428000</v>
      </c>
      <c r="G406" s="4">
        <v>0</v>
      </c>
      <c r="H406" s="6">
        <v>52390342</v>
      </c>
      <c r="I406" s="6">
        <v>4910958</v>
      </c>
      <c r="J406" s="4" t="s">
        <v>1578</v>
      </c>
      <c r="K406" s="4">
        <v>3</v>
      </c>
      <c r="L406" s="13">
        <v>7</v>
      </c>
      <c r="M406" s="13">
        <v>49</v>
      </c>
      <c r="N406" s="4" t="s">
        <v>2987</v>
      </c>
      <c r="O406" s="4" t="s">
        <v>2988</v>
      </c>
      <c r="P406" s="4" t="s">
        <v>2989</v>
      </c>
      <c r="Q406" s="4" t="s">
        <v>4</v>
      </c>
      <c r="R406" s="4"/>
      <c r="S406" s="4">
        <v>3</v>
      </c>
      <c r="T406" s="4">
        <v>0</v>
      </c>
      <c r="U406" s="4">
        <v>3</v>
      </c>
      <c r="V406" s="5">
        <v>1521560653000</v>
      </c>
      <c r="W406" s="5">
        <v>1521564253000</v>
      </c>
      <c r="X406" s="5">
        <v>1521566953000</v>
      </c>
      <c r="Y406" s="4">
        <v>94</v>
      </c>
      <c r="Z406" s="4">
        <v>28400</v>
      </c>
      <c r="AA406" s="4">
        <v>203</v>
      </c>
      <c r="AB406" s="4">
        <v>90</v>
      </c>
      <c r="AC406" s="4">
        <v>3</v>
      </c>
      <c r="AD406" s="4">
        <v>2</v>
      </c>
      <c r="AE406" s="4" t="s">
        <v>108</v>
      </c>
      <c r="AF406" s="4" t="s">
        <v>4</v>
      </c>
      <c r="AG406" s="4"/>
    </row>
    <row r="407" spans="1:33" x14ac:dyDescent="0.25">
      <c r="A407" s="4" t="s">
        <v>1190</v>
      </c>
      <c r="B407" s="4">
        <v>149</v>
      </c>
      <c r="C407" s="4" t="s">
        <v>1190</v>
      </c>
      <c r="D407" s="4">
        <v>5</v>
      </c>
      <c r="E407" s="5">
        <v>1521727765000</v>
      </c>
      <c r="F407" s="5">
        <v>1521727766000</v>
      </c>
      <c r="G407" s="4">
        <v>0</v>
      </c>
      <c r="H407" s="6">
        <v>52384087</v>
      </c>
      <c r="I407" s="6">
        <v>4905613</v>
      </c>
      <c r="J407" s="4" t="s">
        <v>1530</v>
      </c>
      <c r="K407" s="4">
        <v>3</v>
      </c>
      <c r="L407" s="13">
        <v>7</v>
      </c>
      <c r="M407" s="13">
        <v>49</v>
      </c>
      <c r="N407" s="4" t="s">
        <v>3167</v>
      </c>
      <c r="O407" s="4">
        <v>2</v>
      </c>
      <c r="P407" s="4">
        <v>1031</v>
      </c>
      <c r="Q407" s="4" t="s">
        <v>1192</v>
      </c>
      <c r="R407" s="4"/>
      <c r="S407" s="4">
        <v>2</v>
      </c>
      <c r="T407" s="4">
        <v>0</v>
      </c>
      <c r="U407" s="4">
        <v>5</v>
      </c>
      <c r="V407" s="5">
        <v>1521727555000</v>
      </c>
      <c r="W407" s="5">
        <v>1521731155000</v>
      </c>
      <c r="X407" s="5">
        <v>1521733855000</v>
      </c>
      <c r="Y407" s="4">
        <v>249</v>
      </c>
      <c r="Z407" s="4">
        <v>28400</v>
      </c>
      <c r="AA407" s="4">
        <v>253</v>
      </c>
      <c r="AB407" s="4">
        <v>107</v>
      </c>
      <c r="AC407" s="4">
        <v>2</v>
      </c>
      <c r="AD407" s="4">
        <v>5</v>
      </c>
      <c r="AE407" s="4" t="s">
        <v>3</v>
      </c>
      <c r="AF407" s="4" t="s">
        <v>4</v>
      </c>
      <c r="AG407" s="4"/>
    </row>
    <row r="408" spans="1:33" x14ac:dyDescent="0.25">
      <c r="A408" s="4" t="s">
        <v>1798</v>
      </c>
      <c r="B408" s="4">
        <v>112</v>
      </c>
      <c r="C408" s="4" t="s">
        <v>1798</v>
      </c>
      <c r="D408" s="4">
        <v>1</v>
      </c>
      <c r="E408" s="5">
        <v>1521702631000</v>
      </c>
      <c r="F408" s="5">
        <v>1521723332000</v>
      </c>
      <c r="G408" s="4">
        <v>0</v>
      </c>
      <c r="H408" s="6">
        <v>52383183</v>
      </c>
      <c r="I408" s="6">
        <v>4904782</v>
      </c>
      <c r="J408" s="4" t="s">
        <v>1684</v>
      </c>
      <c r="K408" s="4">
        <v>3</v>
      </c>
      <c r="L408" s="13">
        <v>7</v>
      </c>
      <c r="M408" s="13">
        <v>49</v>
      </c>
      <c r="N408" s="4" t="s">
        <v>2776</v>
      </c>
      <c r="O408" s="4" t="s">
        <v>2777</v>
      </c>
      <c r="P408" s="4" t="s">
        <v>2778</v>
      </c>
      <c r="Q408" s="4" t="s">
        <v>1800</v>
      </c>
      <c r="R408" s="4"/>
      <c r="S408" s="4">
        <v>2</v>
      </c>
      <c r="T408" s="4">
        <v>0</v>
      </c>
      <c r="U408" s="4">
        <v>2</v>
      </c>
      <c r="V408" s="5">
        <v>1521560614000</v>
      </c>
      <c r="W408" s="5">
        <v>1521564214000</v>
      </c>
      <c r="X408" s="5">
        <v>1521566914000</v>
      </c>
      <c r="Y408" s="4">
        <v>303</v>
      </c>
      <c r="Z408" s="4">
        <v>28400</v>
      </c>
      <c r="AA408" s="4">
        <v>263</v>
      </c>
      <c r="AB408" s="4">
        <v>74</v>
      </c>
      <c r="AC408" s="4">
        <v>2</v>
      </c>
      <c r="AD408" s="4">
        <v>1</v>
      </c>
      <c r="AE408" s="4" t="s">
        <v>11</v>
      </c>
      <c r="AF408" s="4" t="s">
        <v>4</v>
      </c>
      <c r="AG408" s="4"/>
    </row>
    <row r="409" spans="1:33" x14ac:dyDescent="0.25">
      <c r="A409" s="4" t="s">
        <v>1063</v>
      </c>
      <c r="B409" s="4">
        <v>130</v>
      </c>
      <c r="C409" s="4" t="s">
        <v>1063</v>
      </c>
      <c r="D409" s="4">
        <v>0</v>
      </c>
      <c r="E409" s="5">
        <v>1521738473000</v>
      </c>
      <c r="F409" s="5">
        <v>1521738478000</v>
      </c>
      <c r="G409" s="4">
        <v>0</v>
      </c>
      <c r="H409" s="6">
        <v>52396372</v>
      </c>
      <c r="I409" s="6">
        <v>4912539</v>
      </c>
      <c r="J409" s="4" t="s">
        <v>1667</v>
      </c>
      <c r="K409" s="4">
        <v>3</v>
      </c>
      <c r="L409" s="13">
        <v>7</v>
      </c>
      <c r="M409" s="13">
        <v>49</v>
      </c>
      <c r="N409" s="4" t="s">
        <v>3225</v>
      </c>
      <c r="O409" s="4">
        <v>891</v>
      </c>
      <c r="P409" s="4" t="s">
        <v>3226</v>
      </c>
      <c r="Q409" s="4" t="s">
        <v>1065</v>
      </c>
      <c r="R409" s="4"/>
      <c r="S409" s="4">
        <v>3</v>
      </c>
      <c r="T409" s="4">
        <v>0</v>
      </c>
      <c r="U409" s="4">
        <v>5</v>
      </c>
      <c r="V409" s="5">
        <v>1521729558000</v>
      </c>
      <c r="W409" s="5">
        <v>1521733158000</v>
      </c>
      <c r="X409" s="5">
        <v>1521735858000</v>
      </c>
      <c r="Y409" s="4">
        <v>249</v>
      </c>
      <c r="Z409" s="4">
        <v>28400</v>
      </c>
      <c r="AA409" s="4">
        <v>253</v>
      </c>
      <c r="AB409" s="4">
        <v>107</v>
      </c>
      <c r="AC409" s="4">
        <v>3</v>
      </c>
      <c r="AD409" s="4">
        <v>0</v>
      </c>
      <c r="AE409" s="4" t="s">
        <v>3</v>
      </c>
      <c r="AF409" s="4" t="s">
        <v>4</v>
      </c>
      <c r="AG409" s="4"/>
    </row>
    <row r="410" spans="1:33" x14ac:dyDescent="0.25">
      <c r="A410" s="4" t="s">
        <v>1131</v>
      </c>
      <c r="B410" s="4">
        <v>149</v>
      </c>
      <c r="C410" s="4" t="s">
        <v>1131</v>
      </c>
      <c r="D410" s="4">
        <v>1</v>
      </c>
      <c r="E410" s="5">
        <v>1521738479000</v>
      </c>
      <c r="F410" s="5">
        <v>1521738494000</v>
      </c>
      <c r="G410" s="4">
        <v>0</v>
      </c>
      <c r="H410" s="6">
        <v>52392887</v>
      </c>
      <c r="I410" s="6">
        <v>491307</v>
      </c>
      <c r="J410" s="4" t="s">
        <v>1687</v>
      </c>
      <c r="K410" s="4">
        <v>3</v>
      </c>
      <c r="L410" s="13">
        <v>7</v>
      </c>
      <c r="M410" s="13">
        <v>49</v>
      </c>
      <c r="N410" s="4" t="s">
        <v>2801</v>
      </c>
      <c r="O410" s="4">
        <v>40</v>
      </c>
      <c r="P410" s="4" t="s">
        <v>2802</v>
      </c>
      <c r="Q410" s="4" t="s">
        <v>1133</v>
      </c>
      <c r="R410" s="4"/>
      <c r="S410" s="4">
        <v>3</v>
      </c>
      <c r="T410" s="4">
        <v>0</v>
      </c>
      <c r="U410" s="4">
        <v>1</v>
      </c>
      <c r="V410" s="5">
        <v>1521551014000</v>
      </c>
      <c r="W410" s="5">
        <v>1521554614000</v>
      </c>
      <c r="X410" s="5">
        <v>1521557314000</v>
      </c>
      <c r="Y410" s="4">
        <v>361</v>
      </c>
      <c r="Z410" s="4">
        <v>28400</v>
      </c>
      <c r="AA410" s="4">
        <v>264</v>
      </c>
      <c r="AB410" s="4">
        <v>111</v>
      </c>
      <c r="AC410" s="4">
        <v>3</v>
      </c>
      <c r="AD410" s="4">
        <v>1</v>
      </c>
      <c r="AE410" s="4" t="s">
        <v>21</v>
      </c>
      <c r="AF410" s="4" t="s">
        <v>4</v>
      </c>
      <c r="AG410" s="4"/>
    </row>
    <row r="411" spans="1:33" x14ac:dyDescent="0.25">
      <c r="A411" s="4" t="s">
        <v>322</v>
      </c>
      <c r="B411" s="4">
        <v>242</v>
      </c>
      <c r="C411" s="4" t="s">
        <v>322</v>
      </c>
      <c r="D411" s="4">
        <v>5</v>
      </c>
      <c r="E411" s="5">
        <v>1521738285000</v>
      </c>
      <c r="F411" s="5">
        <v>1521738446000</v>
      </c>
      <c r="G411" s="4">
        <v>0</v>
      </c>
      <c r="H411" s="6">
        <v>52390813</v>
      </c>
      <c r="I411" s="6">
        <v>4913374</v>
      </c>
      <c r="J411" s="4" t="s">
        <v>751</v>
      </c>
      <c r="K411" s="4">
        <v>3</v>
      </c>
      <c r="L411" s="13">
        <v>7</v>
      </c>
      <c r="M411" s="13">
        <v>49</v>
      </c>
      <c r="N411" s="4" t="s">
        <v>2841</v>
      </c>
      <c r="O411" s="4">
        <v>47</v>
      </c>
      <c r="P411" s="4" t="s">
        <v>2842</v>
      </c>
      <c r="Q411" s="4" t="s">
        <v>324</v>
      </c>
      <c r="R411" s="4"/>
      <c r="S411" s="4">
        <v>2</v>
      </c>
      <c r="T411" s="4">
        <v>0</v>
      </c>
      <c r="U411" s="4">
        <v>3</v>
      </c>
      <c r="V411" s="5">
        <v>1521734733000</v>
      </c>
      <c r="W411" s="5">
        <v>1521738333000</v>
      </c>
      <c r="X411" s="5">
        <v>1521741033000</v>
      </c>
      <c r="Y411" s="4">
        <v>94</v>
      </c>
      <c r="Z411" s="4">
        <v>28400</v>
      </c>
      <c r="AA411" s="4">
        <v>203</v>
      </c>
      <c r="AB411" s="4">
        <v>90</v>
      </c>
      <c r="AC411" s="4">
        <v>2</v>
      </c>
      <c r="AD411" s="4">
        <v>5</v>
      </c>
      <c r="AE411" s="4" t="s">
        <v>108</v>
      </c>
      <c r="AF411" s="4" t="s">
        <v>4</v>
      </c>
      <c r="AG411" s="4"/>
    </row>
    <row r="412" spans="1:33" x14ac:dyDescent="0.25">
      <c r="A412" s="4" t="s">
        <v>1592</v>
      </c>
      <c r="B412" s="4">
        <v>130</v>
      </c>
      <c r="C412" s="4" t="s">
        <v>1592</v>
      </c>
      <c r="D412" s="4">
        <v>0</v>
      </c>
      <c r="E412" s="5">
        <v>1521737033000</v>
      </c>
      <c r="F412" s="5">
        <v>1521737038000</v>
      </c>
      <c r="G412" s="4">
        <v>0</v>
      </c>
      <c r="H412" s="6">
        <v>52399558</v>
      </c>
      <c r="I412" s="6">
        <v>491156</v>
      </c>
      <c r="J412" s="4" t="s">
        <v>1426</v>
      </c>
      <c r="K412" s="4">
        <v>3</v>
      </c>
      <c r="L412" s="13">
        <v>7</v>
      </c>
      <c r="M412" s="13">
        <v>49</v>
      </c>
      <c r="N412" s="4" t="s">
        <v>3297</v>
      </c>
      <c r="O412" s="4">
        <v>175</v>
      </c>
      <c r="P412" s="4" t="s">
        <v>3298</v>
      </c>
      <c r="Q412" s="4" t="s">
        <v>1594</v>
      </c>
      <c r="R412" s="4"/>
      <c r="S412" s="4">
        <v>2</v>
      </c>
      <c r="T412" s="4">
        <v>0</v>
      </c>
      <c r="U412" s="4">
        <v>1</v>
      </c>
      <c r="V412" s="5">
        <v>1521734926000</v>
      </c>
      <c r="W412" s="5">
        <v>1521738526000</v>
      </c>
      <c r="X412" s="5">
        <v>1521741226000</v>
      </c>
      <c r="Y412" s="4">
        <v>333</v>
      </c>
      <c r="Z412" s="4">
        <v>28400</v>
      </c>
      <c r="AA412" s="4">
        <v>263</v>
      </c>
      <c r="AB412" s="4">
        <v>84</v>
      </c>
      <c r="AC412" s="4">
        <v>2</v>
      </c>
      <c r="AD412" s="4">
        <v>0</v>
      </c>
      <c r="AE412" s="4" t="s">
        <v>103</v>
      </c>
      <c r="AF412" s="4" t="s">
        <v>4</v>
      </c>
      <c r="AG412" s="4"/>
    </row>
    <row r="413" spans="1:33" x14ac:dyDescent="0.25">
      <c r="A413" s="4" t="s">
        <v>463</v>
      </c>
      <c r="B413" s="4">
        <v>234</v>
      </c>
      <c r="C413" s="4" t="s">
        <v>463</v>
      </c>
      <c r="D413" s="4">
        <v>5</v>
      </c>
      <c r="E413" s="5">
        <v>1521735496000</v>
      </c>
      <c r="F413" s="5">
        <v>1521735498000</v>
      </c>
      <c r="G413" s="4">
        <v>0</v>
      </c>
      <c r="H413" s="6">
        <v>52387868</v>
      </c>
      <c r="I413" s="6">
        <v>4912952</v>
      </c>
      <c r="J413" s="4" t="s">
        <v>4</v>
      </c>
      <c r="K413" s="4">
        <v>3</v>
      </c>
      <c r="L413" s="13">
        <v>7</v>
      </c>
      <c r="M413" s="13">
        <v>49</v>
      </c>
      <c r="N413" s="4" t="s">
        <v>3371</v>
      </c>
      <c r="O413" s="4">
        <v>1</v>
      </c>
      <c r="P413" s="4" t="s">
        <v>3372</v>
      </c>
      <c r="Q413" s="4" t="s">
        <v>4</v>
      </c>
      <c r="R413" s="4"/>
      <c r="S413" s="4">
        <v>3</v>
      </c>
      <c r="T413" s="4">
        <v>0</v>
      </c>
      <c r="U413" s="4">
        <v>5</v>
      </c>
      <c r="V413" s="5">
        <v>1521732061000</v>
      </c>
      <c r="W413" s="5">
        <v>1521735661000</v>
      </c>
      <c r="X413" s="5">
        <v>1521738361000</v>
      </c>
      <c r="Y413" s="4">
        <v>249</v>
      </c>
      <c r="Z413" s="4">
        <v>28400</v>
      </c>
      <c r="AA413" s="4">
        <v>274</v>
      </c>
      <c r="AB413" s="4">
        <v>257</v>
      </c>
      <c r="AC413" s="4">
        <v>3</v>
      </c>
      <c r="AD413" s="4">
        <v>5</v>
      </c>
      <c r="AE413" s="4" t="s">
        <v>3</v>
      </c>
      <c r="AF413" s="4" t="s">
        <v>4</v>
      </c>
      <c r="AG413" s="4"/>
    </row>
    <row r="414" spans="1:33" x14ac:dyDescent="0.25">
      <c r="A414" s="4" t="s">
        <v>881</v>
      </c>
      <c r="B414" s="4">
        <v>59</v>
      </c>
      <c r="C414" s="4" t="s">
        <v>881</v>
      </c>
      <c r="D414" s="4">
        <v>2</v>
      </c>
      <c r="E414" s="5">
        <v>1521739024000</v>
      </c>
      <c r="F414" s="5">
        <v>1521739030000</v>
      </c>
      <c r="G414" s="4">
        <v>0</v>
      </c>
      <c r="H414" s="6">
        <v>52395742</v>
      </c>
      <c r="I414" s="6">
        <v>491442</v>
      </c>
      <c r="J414" s="4" t="s">
        <v>1599</v>
      </c>
      <c r="K414" s="4">
        <v>3</v>
      </c>
      <c r="L414" s="13">
        <v>7</v>
      </c>
      <c r="M414" s="13">
        <v>49</v>
      </c>
      <c r="N414" s="4" t="s">
        <v>2939</v>
      </c>
      <c r="O414" s="4">
        <v>88</v>
      </c>
      <c r="P414" s="4" t="s">
        <v>2940</v>
      </c>
      <c r="Q414" s="4" t="s">
        <v>883</v>
      </c>
      <c r="R414" s="4"/>
      <c r="S414" s="4">
        <v>2</v>
      </c>
      <c r="T414" s="4">
        <v>0</v>
      </c>
      <c r="U414" s="4">
        <v>5</v>
      </c>
      <c r="V414" s="5">
        <v>1521547633000</v>
      </c>
      <c r="W414" s="5">
        <v>1521551233000</v>
      </c>
      <c r="X414" s="5">
        <v>1521553933000</v>
      </c>
      <c r="Y414" s="4">
        <v>249</v>
      </c>
      <c r="Z414" s="4">
        <v>28400</v>
      </c>
      <c r="AA414" s="4">
        <v>274</v>
      </c>
      <c r="AB414" s="4">
        <v>257</v>
      </c>
      <c r="AC414" s="4">
        <v>2</v>
      </c>
      <c r="AD414" s="4">
        <v>2</v>
      </c>
      <c r="AE414" s="4" t="s">
        <v>3</v>
      </c>
      <c r="AF414" s="4" t="s">
        <v>4</v>
      </c>
      <c r="AG414" s="4"/>
    </row>
    <row r="415" spans="1:33" x14ac:dyDescent="0.25">
      <c r="A415" s="4" t="s">
        <v>424</v>
      </c>
      <c r="B415" s="4">
        <v>113</v>
      </c>
      <c r="C415" s="4" t="s">
        <v>424</v>
      </c>
      <c r="D415" s="4">
        <v>5</v>
      </c>
      <c r="E415" s="5">
        <v>1521739132000</v>
      </c>
      <c r="F415" s="5">
        <v>1521739137000</v>
      </c>
      <c r="G415" s="4">
        <v>0</v>
      </c>
      <c r="H415" s="6">
        <v>52399399</v>
      </c>
      <c r="I415" s="6">
        <v>4909666</v>
      </c>
      <c r="J415" s="4" t="s">
        <v>1864</v>
      </c>
      <c r="K415" s="4">
        <v>3</v>
      </c>
      <c r="L415" s="13">
        <v>7</v>
      </c>
      <c r="M415" s="13">
        <v>49</v>
      </c>
      <c r="N415" s="4" t="s">
        <v>2943</v>
      </c>
      <c r="O415" s="4">
        <v>150</v>
      </c>
      <c r="P415" s="4" t="s">
        <v>2944</v>
      </c>
      <c r="Q415" s="4" t="s">
        <v>426</v>
      </c>
      <c r="R415" s="4"/>
      <c r="S415" s="4">
        <v>2</v>
      </c>
      <c r="T415" s="4">
        <v>0</v>
      </c>
      <c r="U415" s="4">
        <v>3</v>
      </c>
      <c r="V415" s="5">
        <v>1521739131000</v>
      </c>
      <c r="W415" s="5">
        <v>1521742731000</v>
      </c>
      <c r="X415" s="5">
        <v>1521745431000</v>
      </c>
      <c r="Y415" s="4" t="s">
        <v>4</v>
      </c>
      <c r="Z415" s="4">
        <v>28400</v>
      </c>
      <c r="AA415" s="4" t="s">
        <v>4</v>
      </c>
      <c r="AB415" s="4" t="s">
        <v>4</v>
      </c>
      <c r="AC415" s="4">
        <v>2</v>
      </c>
      <c r="AD415" s="4">
        <v>5</v>
      </c>
      <c r="AE415" s="4" t="s">
        <v>4</v>
      </c>
      <c r="AF415" s="4" t="s">
        <v>4</v>
      </c>
      <c r="AG415" s="4"/>
    </row>
    <row r="416" spans="1:33" x14ac:dyDescent="0.25">
      <c r="A416" s="4" t="s">
        <v>470</v>
      </c>
      <c r="B416" s="4">
        <v>277</v>
      </c>
      <c r="C416" s="4" t="s">
        <v>470</v>
      </c>
      <c r="D416" s="4">
        <v>0</v>
      </c>
      <c r="E416" s="5">
        <v>1521721396000</v>
      </c>
      <c r="F416" s="5">
        <v>1521721808000</v>
      </c>
      <c r="G416" s="4">
        <v>0</v>
      </c>
      <c r="H416" s="6">
        <v>52394782</v>
      </c>
      <c r="I416" s="6">
        <v>4919854</v>
      </c>
      <c r="J416" s="4" t="s">
        <v>1885</v>
      </c>
      <c r="K416" s="4">
        <v>3</v>
      </c>
      <c r="L416" s="13">
        <v>7</v>
      </c>
      <c r="M416" s="13">
        <v>49</v>
      </c>
      <c r="N416" s="4" t="s">
        <v>2446</v>
      </c>
      <c r="O416" s="4" t="s">
        <v>2446</v>
      </c>
      <c r="P416" s="4" t="s">
        <v>2446</v>
      </c>
      <c r="Q416" s="4" t="s">
        <v>472</v>
      </c>
      <c r="R416" s="4"/>
      <c r="S416" s="4">
        <v>1</v>
      </c>
      <c r="T416" s="4">
        <v>0</v>
      </c>
      <c r="U416" s="4">
        <v>5</v>
      </c>
      <c r="V416" s="5">
        <v>1521721395000</v>
      </c>
      <c r="W416" s="5">
        <v>1521724995000</v>
      </c>
      <c r="X416" s="5">
        <v>1521727695000</v>
      </c>
      <c r="Y416" s="4" t="s">
        <v>4</v>
      </c>
      <c r="Z416" s="4">
        <v>28400</v>
      </c>
      <c r="AA416" s="4" t="s">
        <v>4</v>
      </c>
      <c r="AB416" s="4" t="s">
        <v>4</v>
      </c>
      <c r="AC416" s="4">
        <v>1</v>
      </c>
      <c r="AD416" s="4">
        <v>0</v>
      </c>
      <c r="AE416" s="4" t="s">
        <v>4</v>
      </c>
      <c r="AF416" s="4" t="s">
        <v>4</v>
      </c>
      <c r="AG416" s="4"/>
    </row>
    <row r="417" spans="1:33" x14ac:dyDescent="0.25">
      <c r="A417" s="4" t="s">
        <v>2384</v>
      </c>
      <c r="B417" s="4">
        <v>9</v>
      </c>
      <c r="C417" s="4" t="s">
        <v>2384</v>
      </c>
      <c r="D417" s="4">
        <v>0</v>
      </c>
      <c r="E417" s="5">
        <v>1521737850000</v>
      </c>
      <c r="F417" s="5">
        <v>1521737877000</v>
      </c>
      <c r="G417" s="4">
        <v>0</v>
      </c>
      <c r="H417" s="6">
        <v>52379858</v>
      </c>
      <c r="I417" s="6">
        <v>4968587</v>
      </c>
      <c r="J417" s="4" t="s">
        <v>1366</v>
      </c>
      <c r="K417" s="4">
        <v>3</v>
      </c>
      <c r="L417" s="13">
        <v>7</v>
      </c>
      <c r="M417" s="13">
        <v>50</v>
      </c>
      <c r="N417" s="4" t="s">
        <v>2446</v>
      </c>
      <c r="O417" s="4" t="s">
        <v>2446</v>
      </c>
      <c r="P417" s="4" t="s">
        <v>2446</v>
      </c>
      <c r="Q417" s="4" t="s">
        <v>2386</v>
      </c>
      <c r="R417" s="4"/>
      <c r="S417" s="4">
        <v>1</v>
      </c>
      <c r="T417" s="4">
        <v>0</v>
      </c>
      <c r="U417" s="4" t="s">
        <v>4</v>
      </c>
      <c r="V417" s="5" t="s">
        <v>4</v>
      </c>
      <c r="W417" s="5" t="s">
        <v>4</v>
      </c>
      <c r="X417" s="5" t="s">
        <v>4</v>
      </c>
      <c r="Y417" s="4" t="s">
        <v>4</v>
      </c>
      <c r="Z417" s="4">
        <v>28400</v>
      </c>
      <c r="AA417" s="4" t="s">
        <v>4</v>
      </c>
      <c r="AB417" s="4" t="s">
        <v>4</v>
      </c>
      <c r="AC417" s="4">
        <v>1</v>
      </c>
      <c r="AD417" s="4">
        <v>0</v>
      </c>
      <c r="AE417" s="4" t="s">
        <v>4</v>
      </c>
      <c r="AF417" s="4" t="s">
        <v>4</v>
      </c>
      <c r="AG417" s="4"/>
    </row>
    <row r="418" spans="1:33" x14ac:dyDescent="0.25">
      <c r="A418" s="4" t="s">
        <v>1484</v>
      </c>
      <c r="B418" s="4">
        <v>123</v>
      </c>
      <c r="C418" s="4" t="s">
        <v>1484</v>
      </c>
      <c r="D418" s="4">
        <v>0</v>
      </c>
      <c r="E418" s="5">
        <v>1521735641000</v>
      </c>
      <c r="F418" s="5">
        <v>1521735644000</v>
      </c>
      <c r="G418" s="4">
        <v>0</v>
      </c>
      <c r="H418" s="6">
        <v>52388404</v>
      </c>
      <c r="I418" s="6">
        <v>4960582</v>
      </c>
      <c r="J418" s="4" t="s">
        <v>739</v>
      </c>
      <c r="K418" s="4">
        <v>3</v>
      </c>
      <c r="L418" s="13">
        <v>7</v>
      </c>
      <c r="M418" s="13">
        <v>50</v>
      </c>
      <c r="N418" s="4" t="s">
        <v>2446</v>
      </c>
      <c r="O418" s="4" t="s">
        <v>2446</v>
      </c>
      <c r="P418" s="4" t="s">
        <v>2446</v>
      </c>
      <c r="Q418" s="4" t="s">
        <v>1486</v>
      </c>
      <c r="R418" s="4"/>
      <c r="S418" s="4">
        <v>3</v>
      </c>
      <c r="T418" s="4">
        <v>0</v>
      </c>
      <c r="U418" s="4">
        <v>2</v>
      </c>
      <c r="V418" s="5">
        <v>1521724574000</v>
      </c>
      <c r="W418" s="5">
        <v>1521728174000</v>
      </c>
      <c r="X418" s="5">
        <v>1521730874000</v>
      </c>
      <c r="Y418" s="4">
        <v>310</v>
      </c>
      <c r="Z418" s="4">
        <v>28400</v>
      </c>
      <c r="AA418" s="4">
        <v>278</v>
      </c>
      <c r="AB418" s="4">
        <v>102</v>
      </c>
      <c r="AC418" s="4">
        <v>3</v>
      </c>
      <c r="AD418" s="4">
        <v>0</v>
      </c>
      <c r="AE418" s="4" t="s">
        <v>38</v>
      </c>
      <c r="AF418" s="4" t="s">
        <v>4</v>
      </c>
      <c r="AG418" s="4"/>
    </row>
    <row r="419" spans="1:33" x14ac:dyDescent="0.25">
      <c r="A419" s="7" t="s">
        <v>1772</v>
      </c>
      <c r="B419" s="4">
        <v>130</v>
      </c>
      <c r="C419" s="7" t="s">
        <v>1772</v>
      </c>
      <c r="D419" s="4">
        <v>0</v>
      </c>
      <c r="E419" s="5">
        <v>1521737197000</v>
      </c>
      <c r="F419" s="5">
        <v>1521737207000</v>
      </c>
      <c r="G419" s="4">
        <v>0</v>
      </c>
      <c r="H419" s="6">
        <v>52383128</v>
      </c>
      <c r="I419" s="6">
        <v>4972832</v>
      </c>
      <c r="J419" s="4" t="s">
        <v>921</v>
      </c>
      <c r="K419" s="4">
        <v>3</v>
      </c>
      <c r="L419" s="13">
        <v>7</v>
      </c>
      <c r="M419" s="13">
        <v>50</v>
      </c>
      <c r="N419" s="4" t="s">
        <v>3168</v>
      </c>
      <c r="O419" s="4">
        <v>52</v>
      </c>
      <c r="P419" s="4" t="s">
        <v>3169</v>
      </c>
      <c r="Q419" s="4" t="s">
        <v>1774</v>
      </c>
      <c r="R419" s="4"/>
      <c r="S419" s="4">
        <v>1</v>
      </c>
      <c r="T419" s="4">
        <v>0</v>
      </c>
      <c r="U419" s="4">
        <v>2</v>
      </c>
      <c r="V419" s="5">
        <v>1521735111000</v>
      </c>
      <c r="W419" s="5">
        <v>1521738711000</v>
      </c>
      <c r="X419" s="5">
        <v>1521741411000</v>
      </c>
      <c r="Y419" s="4">
        <v>302</v>
      </c>
      <c r="Z419" s="4">
        <v>28400</v>
      </c>
      <c r="AA419" s="4">
        <v>213</v>
      </c>
      <c r="AB419" s="4">
        <v>66</v>
      </c>
      <c r="AC419" s="4">
        <v>1</v>
      </c>
      <c r="AD419" s="4">
        <v>0</v>
      </c>
      <c r="AE419" s="4" t="s">
        <v>135</v>
      </c>
      <c r="AF419" s="4" t="s">
        <v>4</v>
      </c>
      <c r="AG419" s="4"/>
    </row>
    <row r="420" spans="1:33" x14ac:dyDescent="0.25">
      <c r="A420" s="4" t="s">
        <v>1745</v>
      </c>
      <c r="B420" s="4">
        <v>350</v>
      </c>
      <c r="C420" s="4" t="s">
        <v>1745</v>
      </c>
      <c r="D420" s="4">
        <v>0</v>
      </c>
      <c r="E420" s="5">
        <v>1521736772000</v>
      </c>
      <c r="F420" s="5">
        <v>1521736774000</v>
      </c>
      <c r="G420" s="4">
        <v>0</v>
      </c>
      <c r="H420" s="6">
        <v>52402753</v>
      </c>
      <c r="I420" s="6">
        <v>495974</v>
      </c>
      <c r="J420" s="4" t="s">
        <v>680</v>
      </c>
      <c r="K420" s="4">
        <v>3</v>
      </c>
      <c r="L420" s="13">
        <v>7</v>
      </c>
      <c r="M420" s="13">
        <v>50</v>
      </c>
      <c r="N420" s="4" t="s">
        <v>2446</v>
      </c>
      <c r="O420" s="4" t="s">
        <v>2446</v>
      </c>
      <c r="P420" s="4" t="s">
        <v>2446</v>
      </c>
      <c r="Q420" s="4" t="s">
        <v>1747</v>
      </c>
      <c r="R420" s="4"/>
      <c r="S420" s="4">
        <v>3</v>
      </c>
      <c r="T420" s="4">
        <v>0</v>
      </c>
      <c r="U420" s="4">
        <v>5</v>
      </c>
      <c r="V420" s="5">
        <v>1521736772000</v>
      </c>
      <c r="W420" s="5">
        <v>1521740372000</v>
      </c>
      <c r="X420" s="5">
        <v>1521743072000</v>
      </c>
      <c r="Y420" s="4" t="s">
        <v>4</v>
      </c>
      <c r="Z420" s="4">
        <v>28400</v>
      </c>
      <c r="AA420" s="4" t="s">
        <v>4</v>
      </c>
      <c r="AB420" s="4" t="s">
        <v>4</v>
      </c>
      <c r="AC420" s="4">
        <v>3</v>
      </c>
      <c r="AD420" s="4">
        <v>0</v>
      </c>
      <c r="AE420" s="4" t="s">
        <v>4</v>
      </c>
      <c r="AF420" s="4" t="s">
        <v>4</v>
      </c>
      <c r="AG420" s="4"/>
    </row>
    <row r="421" spans="1:33" x14ac:dyDescent="0.25">
      <c r="A421" s="4" t="s">
        <v>607</v>
      </c>
      <c r="B421" s="4">
        <v>242</v>
      </c>
      <c r="C421" s="4" t="s">
        <v>607</v>
      </c>
      <c r="D421" s="4">
        <v>0</v>
      </c>
      <c r="E421" s="5">
        <v>1521738984000</v>
      </c>
      <c r="F421" s="5">
        <v>1521738993000</v>
      </c>
      <c r="G421" s="4">
        <v>0</v>
      </c>
      <c r="H421" s="6">
        <v>52393034</v>
      </c>
      <c r="I421" s="6">
        <v>4993869</v>
      </c>
      <c r="J421" s="4" t="s">
        <v>2281</v>
      </c>
      <c r="K421" s="4">
        <v>3</v>
      </c>
      <c r="L421" s="13">
        <v>7</v>
      </c>
      <c r="M421" s="13">
        <v>50</v>
      </c>
      <c r="N421" s="4" t="s">
        <v>3220</v>
      </c>
      <c r="O421" s="4">
        <v>55</v>
      </c>
      <c r="P421" s="4" t="s">
        <v>3221</v>
      </c>
      <c r="Q421" s="4" t="s">
        <v>609</v>
      </c>
      <c r="R421" s="4"/>
      <c r="S421" s="4">
        <v>1</v>
      </c>
      <c r="T421" s="4">
        <v>0</v>
      </c>
      <c r="U421" s="4">
        <v>5</v>
      </c>
      <c r="V421" s="5">
        <v>1521738981000</v>
      </c>
      <c r="W421" s="5">
        <v>1521742581000</v>
      </c>
      <c r="X421" s="5">
        <v>1521745281000</v>
      </c>
      <c r="Y421" s="4" t="s">
        <v>4</v>
      </c>
      <c r="Z421" s="4">
        <v>28400</v>
      </c>
      <c r="AA421" s="4" t="s">
        <v>4</v>
      </c>
      <c r="AB421" s="4" t="s">
        <v>4</v>
      </c>
      <c r="AC421" s="4">
        <v>1</v>
      </c>
      <c r="AD421" s="4">
        <v>0</v>
      </c>
      <c r="AE421" s="4" t="s">
        <v>4</v>
      </c>
      <c r="AF421" s="4" t="s">
        <v>4</v>
      </c>
      <c r="AG421" s="4"/>
    </row>
    <row r="422" spans="1:33" x14ac:dyDescent="0.25">
      <c r="A422" s="4" t="s">
        <v>1196</v>
      </c>
      <c r="B422" s="4">
        <v>136</v>
      </c>
      <c r="C422" s="4" t="s">
        <v>1196</v>
      </c>
      <c r="D422" s="4">
        <v>0</v>
      </c>
      <c r="E422" s="5">
        <v>1521738772000</v>
      </c>
      <c r="F422" s="5">
        <v>1521738774000</v>
      </c>
      <c r="G422" s="4">
        <v>0</v>
      </c>
      <c r="H422" s="6">
        <v>52382334</v>
      </c>
      <c r="I422" s="6">
        <v>4961118</v>
      </c>
      <c r="J422" s="4" t="s">
        <v>1614</v>
      </c>
      <c r="K422" s="4">
        <v>3</v>
      </c>
      <c r="L422" s="13">
        <v>7</v>
      </c>
      <c r="M422" s="13">
        <v>50</v>
      </c>
      <c r="N422" s="4" t="s">
        <v>3589</v>
      </c>
      <c r="O422" s="4">
        <v>65</v>
      </c>
      <c r="P422" s="4" t="s">
        <v>3590</v>
      </c>
      <c r="Q422" s="4" t="s">
        <v>1198</v>
      </c>
      <c r="R422" s="4"/>
      <c r="S422" s="4">
        <v>1</v>
      </c>
      <c r="T422" s="4">
        <v>0</v>
      </c>
      <c r="U422" s="4">
        <v>5</v>
      </c>
      <c r="V422" s="5">
        <v>1521738748000</v>
      </c>
      <c r="W422" s="5">
        <v>1521742348000</v>
      </c>
      <c r="X422" s="5">
        <v>1521745048000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1</v>
      </c>
      <c r="AD422" s="4">
        <v>0</v>
      </c>
      <c r="AE422" s="4" t="s">
        <v>4</v>
      </c>
      <c r="AF422" s="4" t="s">
        <v>4</v>
      </c>
      <c r="AG422" s="4"/>
    </row>
    <row r="423" spans="1:33" x14ac:dyDescent="0.25">
      <c r="A423" s="4" t="s">
        <v>2166</v>
      </c>
      <c r="B423" s="4">
        <v>289</v>
      </c>
      <c r="C423" s="4" t="s">
        <v>2166</v>
      </c>
      <c r="D423" s="4">
        <v>0</v>
      </c>
      <c r="E423" s="5">
        <v>1521729200000</v>
      </c>
      <c r="F423" s="5">
        <v>1521729206000</v>
      </c>
      <c r="G423" s="4">
        <v>0</v>
      </c>
      <c r="H423" s="6">
        <v>52386992</v>
      </c>
      <c r="I423" s="6">
        <v>4968651</v>
      </c>
      <c r="J423" s="4" t="s">
        <v>1197</v>
      </c>
      <c r="K423" s="4">
        <v>3</v>
      </c>
      <c r="L423" s="13">
        <v>7</v>
      </c>
      <c r="M423" s="13">
        <v>50</v>
      </c>
      <c r="N423" s="4" t="s">
        <v>2446</v>
      </c>
      <c r="O423" s="4" t="s">
        <v>2446</v>
      </c>
      <c r="P423" s="4" t="s">
        <v>2446</v>
      </c>
      <c r="Q423" s="4" t="s">
        <v>2168</v>
      </c>
      <c r="R423" s="4"/>
      <c r="S423" s="4">
        <v>2</v>
      </c>
      <c r="T423" s="4">
        <v>0</v>
      </c>
      <c r="U423" s="4">
        <v>4</v>
      </c>
      <c r="V423" s="5">
        <v>1521729190000</v>
      </c>
      <c r="W423" s="5">
        <v>1521732790000</v>
      </c>
      <c r="X423" s="5">
        <v>1521735490000</v>
      </c>
      <c r="Y423" s="4">
        <v>248</v>
      </c>
      <c r="Z423" s="4">
        <v>28400</v>
      </c>
      <c r="AA423" s="4">
        <v>266</v>
      </c>
      <c r="AB423" s="4">
        <v>32</v>
      </c>
      <c r="AC423" s="4">
        <v>2</v>
      </c>
      <c r="AD423" s="4">
        <v>0</v>
      </c>
      <c r="AE423" s="4" t="s">
        <v>214</v>
      </c>
      <c r="AF423" s="4" t="s">
        <v>4</v>
      </c>
      <c r="AG423" s="4"/>
    </row>
    <row r="424" spans="1:33" x14ac:dyDescent="0.25">
      <c r="A424" s="4" t="s">
        <v>438</v>
      </c>
      <c r="B424" s="4">
        <v>304</v>
      </c>
      <c r="C424" s="4" t="s">
        <v>438</v>
      </c>
      <c r="D424" s="4">
        <v>0</v>
      </c>
      <c r="E424" s="5">
        <v>1521729517000</v>
      </c>
      <c r="F424" s="5">
        <v>1521729518000</v>
      </c>
      <c r="G424" s="4">
        <v>0</v>
      </c>
      <c r="H424" s="6">
        <v>52392516</v>
      </c>
      <c r="I424" s="6">
        <v>496163</v>
      </c>
      <c r="J424" s="4" t="s">
        <v>1022</v>
      </c>
      <c r="K424" s="4">
        <v>3</v>
      </c>
      <c r="L424" s="13">
        <v>7</v>
      </c>
      <c r="M424" s="13">
        <v>51</v>
      </c>
      <c r="N424" s="4" t="s">
        <v>2995</v>
      </c>
      <c r="O424" s="4">
        <v>1</v>
      </c>
      <c r="P424" s="4" t="s">
        <v>2996</v>
      </c>
      <c r="Q424" s="4" t="s">
        <v>4</v>
      </c>
      <c r="R424" s="4"/>
      <c r="S424" s="4">
        <v>3</v>
      </c>
      <c r="T424" s="4">
        <v>0</v>
      </c>
      <c r="U424" s="4">
        <v>5</v>
      </c>
      <c r="V424" s="5">
        <v>1521727430000</v>
      </c>
      <c r="W424" s="5">
        <v>1521731030000</v>
      </c>
      <c r="X424" s="5">
        <v>1521733730000</v>
      </c>
      <c r="Y424" s="4">
        <v>249</v>
      </c>
      <c r="Z424" s="4">
        <v>28400</v>
      </c>
      <c r="AA424" s="4">
        <v>253</v>
      </c>
      <c r="AB424" s="4">
        <v>275</v>
      </c>
      <c r="AC424" s="4">
        <v>3</v>
      </c>
      <c r="AD424" s="4">
        <v>0</v>
      </c>
      <c r="AE424" s="4" t="s">
        <v>3</v>
      </c>
      <c r="AF424" s="4" t="s">
        <v>4</v>
      </c>
      <c r="AG424" s="4"/>
    </row>
    <row r="425" spans="1:33" x14ac:dyDescent="0.25">
      <c r="A425" s="4" t="s">
        <v>547</v>
      </c>
      <c r="B425" s="4">
        <v>113</v>
      </c>
      <c r="C425" s="4" t="s">
        <v>547</v>
      </c>
      <c r="D425" s="4">
        <v>2</v>
      </c>
      <c r="E425" s="5">
        <v>1521736786000</v>
      </c>
      <c r="F425" s="5">
        <v>1521736812000</v>
      </c>
      <c r="G425" s="4">
        <v>0</v>
      </c>
      <c r="H425" s="6">
        <v>52397607</v>
      </c>
      <c r="I425" s="6">
        <v>4960235</v>
      </c>
      <c r="J425" s="4" t="s">
        <v>1867</v>
      </c>
      <c r="K425" s="4">
        <v>3</v>
      </c>
      <c r="L425" s="13">
        <v>7</v>
      </c>
      <c r="M425" s="13">
        <v>51</v>
      </c>
      <c r="N425" s="4" t="s">
        <v>2446</v>
      </c>
      <c r="O425" s="4" t="s">
        <v>2446</v>
      </c>
      <c r="P425" s="4" t="s">
        <v>2446</v>
      </c>
      <c r="Q425" s="4" t="s">
        <v>549</v>
      </c>
      <c r="R425" s="4"/>
      <c r="S425" s="4">
        <v>1</v>
      </c>
      <c r="T425" s="4">
        <v>0</v>
      </c>
      <c r="U425" s="4">
        <v>1</v>
      </c>
      <c r="V425" s="5">
        <v>1521726150000</v>
      </c>
      <c r="W425" s="5">
        <v>1521729750000</v>
      </c>
      <c r="X425" s="5">
        <v>1521732450000</v>
      </c>
      <c r="Y425" s="4">
        <v>361</v>
      </c>
      <c r="Z425" s="4">
        <v>28400</v>
      </c>
      <c r="AA425" s="4">
        <v>264</v>
      </c>
      <c r="AB425" s="4">
        <v>111</v>
      </c>
      <c r="AC425" s="4">
        <v>1</v>
      </c>
      <c r="AD425" s="4">
        <v>2</v>
      </c>
      <c r="AE425" s="4" t="s">
        <v>21</v>
      </c>
      <c r="AF425" s="4" t="s">
        <v>4</v>
      </c>
      <c r="AG425" s="4"/>
    </row>
    <row r="426" spans="1:33" x14ac:dyDescent="0.25">
      <c r="A426" s="4" t="s">
        <v>920</v>
      </c>
      <c r="B426" s="4">
        <v>242</v>
      </c>
      <c r="C426" s="4" t="s">
        <v>920</v>
      </c>
      <c r="D426" s="4">
        <v>2</v>
      </c>
      <c r="E426" s="5">
        <v>1521738382000</v>
      </c>
      <c r="F426" s="5">
        <v>1521738383000</v>
      </c>
      <c r="G426" s="4">
        <v>0</v>
      </c>
      <c r="H426" s="6">
        <v>52397414</v>
      </c>
      <c r="I426" s="6">
        <v>4947655</v>
      </c>
      <c r="J426" s="4" t="s">
        <v>1162</v>
      </c>
      <c r="K426" s="4">
        <v>3</v>
      </c>
      <c r="L426" s="13">
        <v>7</v>
      </c>
      <c r="M426" s="13">
        <v>51</v>
      </c>
      <c r="N426" s="4" t="s">
        <v>2446</v>
      </c>
      <c r="O426" s="4" t="s">
        <v>2446</v>
      </c>
      <c r="P426" s="4" t="s">
        <v>2446</v>
      </c>
      <c r="Q426" s="4" t="s">
        <v>922</v>
      </c>
      <c r="R426" s="4"/>
      <c r="S426" s="4">
        <v>2</v>
      </c>
      <c r="T426" s="4">
        <v>0</v>
      </c>
      <c r="U426" s="4">
        <v>5</v>
      </c>
      <c r="V426" s="5">
        <v>1521738371000</v>
      </c>
      <c r="W426" s="5">
        <v>1521741971000</v>
      </c>
      <c r="X426" s="5">
        <v>1521744671000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2</v>
      </c>
      <c r="AD426" s="4">
        <v>2</v>
      </c>
      <c r="AE426" s="4" t="s">
        <v>4</v>
      </c>
      <c r="AF426" s="4" t="s">
        <v>4</v>
      </c>
      <c r="AG426" s="4"/>
    </row>
    <row r="427" spans="1:33" x14ac:dyDescent="0.25">
      <c r="A427" s="4" t="s">
        <v>753</v>
      </c>
      <c r="B427" s="4">
        <v>313</v>
      </c>
      <c r="C427" s="4" t="s">
        <v>753</v>
      </c>
      <c r="D427" s="4">
        <v>3</v>
      </c>
      <c r="E427" s="5">
        <v>1521731523000</v>
      </c>
      <c r="F427" s="5">
        <v>1521731547000</v>
      </c>
      <c r="G427" s="4">
        <v>0</v>
      </c>
      <c r="H427" s="6">
        <v>52395508</v>
      </c>
      <c r="I427" s="6">
        <v>4948415</v>
      </c>
      <c r="J427" s="4" t="s">
        <v>1805</v>
      </c>
      <c r="K427" s="4">
        <v>3</v>
      </c>
      <c r="L427" s="13">
        <v>7</v>
      </c>
      <c r="M427" s="13">
        <v>51</v>
      </c>
      <c r="N427" s="4" t="s">
        <v>2848</v>
      </c>
      <c r="O427" s="4">
        <v>247</v>
      </c>
      <c r="P427" s="4" t="s">
        <v>2849</v>
      </c>
      <c r="Q427" s="4" t="s">
        <v>755</v>
      </c>
      <c r="R427" s="4"/>
      <c r="S427" s="4">
        <v>1</v>
      </c>
      <c r="T427" s="4">
        <v>0</v>
      </c>
      <c r="U427" s="4">
        <v>2</v>
      </c>
      <c r="V427" s="5">
        <v>1521551116000</v>
      </c>
      <c r="W427" s="5">
        <v>1521554716000</v>
      </c>
      <c r="X427" s="5">
        <v>1521557416000</v>
      </c>
      <c r="Y427" s="4">
        <v>303</v>
      </c>
      <c r="Z427" s="4">
        <v>28400</v>
      </c>
      <c r="AA427" s="4">
        <v>263</v>
      </c>
      <c r="AB427" s="4">
        <v>88</v>
      </c>
      <c r="AC427" s="4">
        <v>1</v>
      </c>
      <c r="AD427" s="4">
        <v>3</v>
      </c>
      <c r="AE427" s="4" t="s">
        <v>11</v>
      </c>
      <c r="AF427" s="4" t="s">
        <v>4</v>
      </c>
      <c r="AG427" s="4"/>
    </row>
    <row r="428" spans="1:33" x14ac:dyDescent="0.25">
      <c r="A428" s="4" t="s">
        <v>15</v>
      </c>
      <c r="B428" s="4">
        <v>306</v>
      </c>
      <c r="C428" s="4" t="s">
        <v>15</v>
      </c>
      <c r="D428" s="4">
        <v>1</v>
      </c>
      <c r="E428" s="5">
        <v>1521738761000</v>
      </c>
      <c r="F428" s="5">
        <v>1521738766000</v>
      </c>
      <c r="G428" s="4">
        <v>0</v>
      </c>
      <c r="H428" s="6">
        <v>52392387</v>
      </c>
      <c r="I428" s="6">
        <v>4954318</v>
      </c>
      <c r="J428" s="4" t="s">
        <v>1912</v>
      </c>
      <c r="K428" s="4">
        <v>3</v>
      </c>
      <c r="L428" s="13">
        <v>7</v>
      </c>
      <c r="M428" s="13">
        <v>51</v>
      </c>
      <c r="N428" s="4" t="s">
        <v>3341</v>
      </c>
      <c r="O428" s="4">
        <v>78</v>
      </c>
      <c r="P428" s="4" t="s">
        <v>3342</v>
      </c>
      <c r="Q428" s="4" t="s">
        <v>17</v>
      </c>
      <c r="R428" s="4"/>
      <c r="S428" s="4">
        <v>1</v>
      </c>
      <c r="T428" s="4">
        <v>0</v>
      </c>
      <c r="U428" s="4">
        <v>4</v>
      </c>
      <c r="V428" s="5">
        <v>1521728384000</v>
      </c>
      <c r="W428" s="5">
        <v>1521731984000</v>
      </c>
      <c r="X428" s="5">
        <v>1521734684000</v>
      </c>
      <c r="Y428" s="4">
        <v>76</v>
      </c>
      <c r="Z428" s="4">
        <v>28400</v>
      </c>
      <c r="AA428" s="4">
        <v>233</v>
      </c>
      <c r="AB428" s="4">
        <v>32</v>
      </c>
      <c r="AC428" s="4">
        <v>1</v>
      </c>
      <c r="AD428" s="4">
        <v>1</v>
      </c>
      <c r="AE428" s="4" t="s">
        <v>18</v>
      </c>
      <c r="AF428" s="4" t="s">
        <v>4</v>
      </c>
      <c r="AG428" s="4"/>
    </row>
    <row r="429" spans="1:33" x14ac:dyDescent="0.25">
      <c r="A429" s="4" t="s">
        <v>1645</v>
      </c>
      <c r="B429" s="4">
        <v>103</v>
      </c>
      <c r="C429" s="4" t="s">
        <v>1645</v>
      </c>
      <c r="D429" s="4">
        <v>5</v>
      </c>
      <c r="E429" s="5">
        <v>1521738951000</v>
      </c>
      <c r="F429" s="5">
        <v>1521738964000</v>
      </c>
      <c r="G429" s="4">
        <v>0</v>
      </c>
      <c r="H429" s="6">
        <v>52394598</v>
      </c>
      <c r="I429" s="6">
        <v>4965473</v>
      </c>
      <c r="J429" s="4" t="s">
        <v>1670</v>
      </c>
      <c r="K429" s="4">
        <v>3</v>
      </c>
      <c r="L429" s="13">
        <v>7</v>
      </c>
      <c r="M429" s="13">
        <v>51</v>
      </c>
      <c r="N429" s="4" t="s">
        <v>3458</v>
      </c>
      <c r="O429" s="4">
        <v>305</v>
      </c>
      <c r="P429" s="4" t="s">
        <v>3459</v>
      </c>
      <c r="Q429" s="4" t="s">
        <v>1647</v>
      </c>
      <c r="R429" s="4"/>
      <c r="S429" s="4">
        <v>2</v>
      </c>
      <c r="T429" s="4">
        <v>0</v>
      </c>
      <c r="U429" s="4">
        <v>5</v>
      </c>
      <c r="V429" s="5">
        <v>1521735585000</v>
      </c>
      <c r="W429" s="5">
        <v>1521739185000</v>
      </c>
      <c r="X429" s="5">
        <v>1521741885000</v>
      </c>
      <c r="Y429" s="4">
        <v>249</v>
      </c>
      <c r="Z429" s="4">
        <v>28400</v>
      </c>
      <c r="AA429" s="4">
        <v>274</v>
      </c>
      <c r="AB429" s="4">
        <v>257</v>
      </c>
      <c r="AC429" s="4">
        <v>2</v>
      </c>
      <c r="AD429" s="4">
        <v>5</v>
      </c>
      <c r="AE429" s="4" t="s">
        <v>3</v>
      </c>
      <c r="AF429" s="4" t="s">
        <v>4</v>
      </c>
      <c r="AG429" s="4"/>
    </row>
    <row r="430" spans="1:33" x14ac:dyDescent="0.25">
      <c r="A430" s="4" t="s">
        <v>2080</v>
      </c>
      <c r="B430" s="4">
        <v>143</v>
      </c>
      <c r="C430" s="4" t="s">
        <v>2080</v>
      </c>
      <c r="D430" s="4">
        <v>5</v>
      </c>
      <c r="E430" s="5">
        <v>1521737046000</v>
      </c>
      <c r="F430" s="5">
        <v>1521737049000</v>
      </c>
      <c r="G430" s="4">
        <v>0</v>
      </c>
      <c r="H430" s="6">
        <v>52395639</v>
      </c>
      <c r="I430" s="6">
        <v>4956966</v>
      </c>
      <c r="J430" s="4" t="s">
        <v>894</v>
      </c>
      <c r="K430" s="4">
        <v>3</v>
      </c>
      <c r="L430" s="13">
        <v>7</v>
      </c>
      <c r="M430" s="13">
        <v>51</v>
      </c>
      <c r="N430" s="4" t="s">
        <v>3487</v>
      </c>
      <c r="O430" s="4" t="s">
        <v>3488</v>
      </c>
      <c r="P430" s="4">
        <v>1024</v>
      </c>
      <c r="Q430" s="4" t="s">
        <v>2082</v>
      </c>
      <c r="R430" s="4"/>
      <c r="S430" s="4">
        <v>3</v>
      </c>
      <c r="T430" s="4">
        <v>0</v>
      </c>
      <c r="U430" s="4">
        <v>1</v>
      </c>
      <c r="V430" s="5">
        <v>1521725498000</v>
      </c>
      <c r="W430" s="5">
        <v>1521729098000</v>
      </c>
      <c r="X430" s="5">
        <v>1521731798000</v>
      </c>
      <c r="Y430" s="4">
        <v>361</v>
      </c>
      <c r="Z430" s="4">
        <v>28400</v>
      </c>
      <c r="AA430" s="4">
        <v>264</v>
      </c>
      <c r="AB430" s="4">
        <v>254</v>
      </c>
      <c r="AC430" s="4">
        <v>3</v>
      </c>
      <c r="AD430" s="4">
        <v>5</v>
      </c>
      <c r="AE430" s="4" t="s">
        <v>21</v>
      </c>
      <c r="AF430" s="4" t="s">
        <v>4</v>
      </c>
      <c r="AG430" s="4"/>
    </row>
    <row r="431" spans="1:33" x14ac:dyDescent="0.25">
      <c r="A431" s="4" t="s">
        <v>911</v>
      </c>
      <c r="B431" s="4">
        <v>112</v>
      </c>
      <c r="C431" s="4" t="s">
        <v>911</v>
      </c>
      <c r="D431" s="4">
        <v>0</v>
      </c>
      <c r="E431" s="5">
        <v>1521738591000</v>
      </c>
      <c r="F431" s="5">
        <v>1521738641000</v>
      </c>
      <c r="G431" s="4">
        <v>0</v>
      </c>
      <c r="H431" s="6">
        <v>52390198</v>
      </c>
      <c r="I431" s="6">
        <v>4952935</v>
      </c>
      <c r="J431" s="4" t="s">
        <v>2343</v>
      </c>
      <c r="K431" s="4">
        <v>3</v>
      </c>
      <c r="L431" s="13">
        <v>7</v>
      </c>
      <c r="M431" s="13">
        <v>51</v>
      </c>
      <c r="N431" s="4" t="s">
        <v>3655</v>
      </c>
      <c r="O431" s="4">
        <v>78</v>
      </c>
      <c r="P431" s="4" t="s">
        <v>3656</v>
      </c>
      <c r="Q431" s="4" t="s">
        <v>913</v>
      </c>
      <c r="R431" s="4"/>
      <c r="S431" s="4">
        <v>3</v>
      </c>
      <c r="T431" s="4">
        <v>0</v>
      </c>
      <c r="U431" s="4">
        <v>2</v>
      </c>
      <c r="V431" s="5">
        <v>1521727866000</v>
      </c>
      <c r="W431" s="5">
        <v>1521731466000</v>
      </c>
      <c r="X431" s="5">
        <v>1521734166000</v>
      </c>
      <c r="Y431" s="4">
        <v>303</v>
      </c>
      <c r="Z431" s="4">
        <v>28400</v>
      </c>
      <c r="AA431" s="4">
        <v>263</v>
      </c>
      <c r="AB431" s="4">
        <v>74</v>
      </c>
      <c r="AC431" s="4">
        <v>3</v>
      </c>
      <c r="AD431" s="4">
        <v>0</v>
      </c>
      <c r="AE431" s="4" t="s">
        <v>11</v>
      </c>
      <c r="AF431" s="4" t="s">
        <v>4</v>
      </c>
      <c r="AG431" s="4"/>
    </row>
    <row r="432" spans="1:33" x14ac:dyDescent="0.25">
      <c r="A432" s="4" t="s">
        <v>418</v>
      </c>
      <c r="B432" s="4">
        <v>130</v>
      </c>
      <c r="C432" s="4" t="s">
        <v>418</v>
      </c>
      <c r="D432" s="4">
        <v>3</v>
      </c>
      <c r="E432" s="5">
        <v>1521736837000</v>
      </c>
      <c r="F432" s="5">
        <v>1521736840000</v>
      </c>
      <c r="G432" s="4">
        <v>0</v>
      </c>
      <c r="H432" s="6">
        <v>52400678</v>
      </c>
      <c r="I432" s="6">
        <v>4954635</v>
      </c>
      <c r="J432" s="4" t="s">
        <v>2190</v>
      </c>
      <c r="K432" s="4">
        <v>3</v>
      </c>
      <c r="L432" s="13">
        <v>7</v>
      </c>
      <c r="M432" s="13">
        <v>51</v>
      </c>
      <c r="N432" s="4" t="s">
        <v>3717</v>
      </c>
      <c r="O432" s="4">
        <v>583</v>
      </c>
      <c r="P432" s="4" t="s">
        <v>3718</v>
      </c>
      <c r="Q432" s="4" t="s">
        <v>420</v>
      </c>
      <c r="R432" s="4"/>
      <c r="S432" s="4">
        <v>3</v>
      </c>
      <c r="T432" s="4">
        <v>0</v>
      </c>
      <c r="U432" s="4">
        <v>5</v>
      </c>
      <c r="V432" s="5">
        <v>1521736833000</v>
      </c>
      <c r="W432" s="5">
        <v>1521740433000</v>
      </c>
      <c r="X432" s="5">
        <v>1521743133000</v>
      </c>
      <c r="Y432" s="4" t="s">
        <v>4</v>
      </c>
      <c r="Z432" s="4">
        <v>28400</v>
      </c>
      <c r="AA432" s="4" t="s">
        <v>4</v>
      </c>
      <c r="AB432" s="4" t="s">
        <v>4</v>
      </c>
      <c r="AC432" s="4">
        <v>3</v>
      </c>
      <c r="AD432" s="4">
        <v>3</v>
      </c>
      <c r="AE432" s="4" t="s">
        <v>4</v>
      </c>
      <c r="AF432" s="4" t="s">
        <v>4</v>
      </c>
      <c r="AG432" s="4"/>
    </row>
    <row r="433" spans="1:33" x14ac:dyDescent="0.25">
      <c r="A433" s="4" t="s">
        <v>116</v>
      </c>
      <c r="B433" s="4">
        <v>297</v>
      </c>
      <c r="C433" s="4" t="s">
        <v>116</v>
      </c>
      <c r="D433" s="4">
        <v>0</v>
      </c>
      <c r="E433" s="5">
        <v>1521737127000</v>
      </c>
      <c r="F433" s="5">
        <v>1521737130000</v>
      </c>
      <c r="G433" s="4">
        <v>0</v>
      </c>
      <c r="H433" s="6">
        <v>52339857</v>
      </c>
      <c r="I433" s="6">
        <v>4939247</v>
      </c>
      <c r="J433" s="4" t="s">
        <v>1420</v>
      </c>
      <c r="K433" s="4">
        <v>3</v>
      </c>
      <c r="L433" s="13">
        <v>8</v>
      </c>
      <c r="M433" s="13">
        <v>52</v>
      </c>
      <c r="N433" s="4" t="s">
        <v>3006</v>
      </c>
      <c r="O433" s="4">
        <v>182</v>
      </c>
      <c r="P433" s="4" t="s">
        <v>3007</v>
      </c>
      <c r="Q433" s="4" t="s">
        <v>118</v>
      </c>
      <c r="R433" s="4"/>
      <c r="S433" s="4">
        <v>3</v>
      </c>
      <c r="T433" s="4">
        <v>0</v>
      </c>
      <c r="U433" s="4">
        <v>2</v>
      </c>
      <c r="V433" s="5">
        <v>1521547985000</v>
      </c>
      <c r="W433" s="5">
        <v>1521551585000</v>
      </c>
      <c r="X433" s="5">
        <v>1521554285000</v>
      </c>
      <c r="Y433" s="4">
        <v>125</v>
      </c>
      <c r="Z433" s="4">
        <v>28400</v>
      </c>
      <c r="AA433" s="4">
        <v>207</v>
      </c>
      <c r="AB433" s="4">
        <v>77</v>
      </c>
      <c r="AC433" s="4">
        <v>3</v>
      </c>
      <c r="AD433" s="4">
        <v>0</v>
      </c>
      <c r="AE433" s="4" t="s">
        <v>119</v>
      </c>
      <c r="AF433" s="4" t="s">
        <v>4</v>
      </c>
      <c r="AG433" s="4"/>
    </row>
    <row r="434" spans="1:33" x14ac:dyDescent="0.25">
      <c r="A434" s="4" t="s">
        <v>496</v>
      </c>
      <c r="B434" s="4">
        <v>80</v>
      </c>
      <c r="C434" s="4" t="s">
        <v>496</v>
      </c>
      <c r="D434" s="4">
        <v>0</v>
      </c>
      <c r="E434" s="5">
        <v>1521733982000</v>
      </c>
      <c r="F434" s="5">
        <v>1521733983000</v>
      </c>
      <c r="G434" s="4">
        <v>0</v>
      </c>
      <c r="H434" s="6">
        <v>52340567</v>
      </c>
      <c r="I434" s="6">
        <v>4944256</v>
      </c>
      <c r="J434" s="4" t="s">
        <v>674</v>
      </c>
      <c r="K434" s="4">
        <v>3</v>
      </c>
      <c r="L434" s="13">
        <v>8</v>
      </c>
      <c r="M434" s="13">
        <v>52</v>
      </c>
      <c r="N434" s="4" t="s">
        <v>3008</v>
      </c>
      <c r="O434" s="4">
        <v>108</v>
      </c>
      <c r="P434" s="4" t="s">
        <v>3009</v>
      </c>
      <c r="Q434" s="4" t="s">
        <v>498</v>
      </c>
      <c r="R434" s="4"/>
      <c r="S434" s="4">
        <v>1</v>
      </c>
      <c r="T434" s="4">
        <v>0</v>
      </c>
      <c r="U434" s="4">
        <v>1</v>
      </c>
      <c r="V434" s="5">
        <v>1521732523000</v>
      </c>
      <c r="W434" s="5">
        <v>1521736123000</v>
      </c>
      <c r="X434" s="5">
        <v>1521738823000</v>
      </c>
      <c r="Y434" s="4">
        <v>320</v>
      </c>
      <c r="Z434" s="4">
        <v>28400</v>
      </c>
      <c r="AA434" s="4">
        <v>231</v>
      </c>
      <c r="AB434" s="4">
        <v>131</v>
      </c>
      <c r="AC434" s="4">
        <v>1</v>
      </c>
      <c r="AD434" s="4">
        <v>0</v>
      </c>
      <c r="AE434" s="4" t="s">
        <v>111</v>
      </c>
      <c r="AF434" s="4" t="s">
        <v>4</v>
      </c>
      <c r="AG434" s="4"/>
    </row>
    <row r="435" spans="1:33" x14ac:dyDescent="0.25">
      <c r="A435" s="4" t="s">
        <v>2057</v>
      </c>
      <c r="B435" s="4">
        <v>130</v>
      </c>
      <c r="C435" s="4" t="s">
        <v>2057</v>
      </c>
      <c r="D435" s="4">
        <v>3</v>
      </c>
      <c r="E435" s="5">
        <v>1521738886000</v>
      </c>
      <c r="F435" s="5">
        <v>1521738888000</v>
      </c>
      <c r="G435" s="4">
        <v>0</v>
      </c>
      <c r="H435" s="6">
        <v>52342769</v>
      </c>
      <c r="I435" s="6">
        <v>4947708</v>
      </c>
      <c r="J435" s="4" t="s">
        <v>1381</v>
      </c>
      <c r="K435" s="4">
        <v>3</v>
      </c>
      <c r="L435" s="13">
        <v>8</v>
      </c>
      <c r="M435" s="13">
        <v>52</v>
      </c>
      <c r="N435" s="4" t="s">
        <v>2662</v>
      </c>
      <c r="O435" s="4">
        <v>412</v>
      </c>
      <c r="P435" s="4" t="s">
        <v>2732</v>
      </c>
      <c r="Q435" s="4" t="s">
        <v>2059</v>
      </c>
      <c r="R435" s="4"/>
      <c r="S435" s="4">
        <v>2</v>
      </c>
      <c r="T435" s="4">
        <v>0</v>
      </c>
      <c r="U435" s="4">
        <v>2</v>
      </c>
      <c r="V435" s="5">
        <v>1521736690000</v>
      </c>
      <c r="W435" s="5">
        <v>1521740290000</v>
      </c>
      <c r="X435" s="5">
        <v>1521742990000</v>
      </c>
      <c r="Y435" s="4" t="s">
        <v>4</v>
      </c>
      <c r="Z435" s="4">
        <v>28400</v>
      </c>
      <c r="AA435" s="4" t="s">
        <v>4</v>
      </c>
      <c r="AB435" s="4" t="s">
        <v>4</v>
      </c>
      <c r="AC435" s="4">
        <v>2</v>
      </c>
      <c r="AD435" s="4">
        <v>3</v>
      </c>
      <c r="AE435" s="4" t="s">
        <v>4</v>
      </c>
      <c r="AF435" s="4" t="s">
        <v>4</v>
      </c>
      <c r="AG435" s="4"/>
    </row>
    <row r="436" spans="1:33" x14ac:dyDescent="0.25">
      <c r="A436" s="4" t="s">
        <v>261</v>
      </c>
      <c r="B436" s="4">
        <v>6</v>
      </c>
      <c r="C436" s="4" t="s">
        <v>261</v>
      </c>
      <c r="D436" s="4">
        <v>4</v>
      </c>
      <c r="E436" s="5">
        <v>1521728465000</v>
      </c>
      <c r="F436" s="5">
        <v>1521728473000</v>
      </c>
      <c r="G436" s="4">
        <v>0</v>
      </c>
      <c r="H436" s="6">
        <v>52358469</v>
      </c>
      <c r="I436" s="6">
        <v>4934603</v>
      </c>
      <c r="J436" s="4" t="s">
        <v>1831</v>
      </c>
      <c r="K436" s="4">
        <v>3</v>
      </c>
      <c r="L436" s="13">
        <v>8</v>
      </c>
      <c r="M436" s="13">
        <v>53</v>
      </c>
      <c r="N436" s="4" t="s">
        <v>2689</v>
      </c>
      <c r="O436" s="4">
        <v>17</v>
      </c>
      <c r="P436" s="4" t="s">
        <v>2690</v>
      </c>
      <c r="Q436" s="4" t="s">
        <v>263</v>
      </c>
      <c r="R436" s="4"/>
      <c r="S436" s="4">
        <v>3</v>
      </c>
      <c r="T436" s="4">
        <v>0</v>
      </c>
      <c r="U436" s="4">
        <v>5</v>
      </c>
      <c r="V436" s="5">
        <v>1521728452000</v>
      </c>
      <c r="W436" s="5">
        <v>1521732052000</v>
      </c>
      <c r="X436" s="5">
        <v>1521734752000</v>
      </c>
      <c r="Y436" s="4">
        <v>249</v>
      </c>
      <c r="Z436" s="4">
        <v>28400</v>
      </c>
      <c r="AA436" s="4">
        <v>274</v>
      </c>
      <c r="AB436" s="4">
        <v>107</v>
      </c>
      <c r="AC436" s="4">
        <v>3</v>
      </c>
      <c r="AD436" s="4">
        <v>4</v>
      </c>
      <c r="AE436" s="4" t="s">
        <v>3</v>
      </c>
      <c r="AF436" s="4" t="s">
        <v>4</v>
      </c>
      <c r="AG436" s="4"/>
    </row>
    <row r="437" spans="1:33" x14ac:dyDescent="0.25">
      <c r="A437" s="4" t="s">
        <v>1580</v>
      </c>
      <c r="B437" s="4">
        <v>306</v>
      </c>
      <c r="C437" s="4" t="s">
        <v>1580</v>
      </c>
      <c r="D437" s="4">
        <v>0</v>
      </c>
      <c r="E437" s="5">
        <v>1521735450000</v>
      </c>
      <c r="F437" s="5">
        <v>1521735458000</v>
      </c>
      <c r="G437" s="4">
        <v>0</v>
      </c>
      <c r="H437" s="6">
        <v>52357513</v>
      </c>
      <c r="I437" s="6">
        <v>4928008</v>
      </c>
      <c r="J437" s="4" t="s">
        <v>1010</v>
      </c>
      <c r="K437" s="4">
        <v>3</v>
      </c>
      <c r="L437" s="13">
        <v>8</v>
      </c>
      <c r="M437" s="13">
        <v>53</v>
      </c>
      <c r="N437" s="4" t="s">
        <v>2689</v>
      </c>
      <c r="O437" s="4">
        <v>1</v>
      </c>
      <c r="P437" s="4" t="s">
        <v>2690</v>
      </c>
      <c r="Q437" s="4" t="s">
        <v>1582</v>
      </c>
      <c r="R437" s="4"/>
      <c r="S437" s="4">
        <v>1</v>
      </c>
      <c r="T437" s="4">
        <v>0</v>
      </c>
      <c r="U437" s="4">
        <v>5</v>
      </c>
      <c r="V437" s="5">
        <v>1521732252000</v>
      </c>
      <c r="W437" s="5">
        <v>1521735852000</v>
      </c>
      <c r="X437" s="5">
        <v>1521738552000</v>
      </c>
      <c r="Y437" s="4">
        <v>249</v>
      </c>
      <c r="Z437" s="4">
        <v>28400</v>
      </c>
      <c r="AA437" s="4">
        <v>253</v>
      </c>
      <c r="AB437" s="4">
        <v>107</v>
      </c>
      <c r="AC437" s="4">
        <v>1</v>
      </c>
      <c r="AD437" s="4">
        <v>0</v>
      </c>
      <c r="AE437" s="4" t="s">
        <v>3</v>
      </c>
      <c r="AF437" s="4" t="s">
        <v>4</v>
      </c>
      <c r="AG437" s="4"/>
    </row>
    <row r="438" spans="1:33" x14ac:dyDescent="0.25">
      <c r="A438" s="4" t="s">
        <v>1535</v>
      </c>
      <c r="B438" s="4">
        <v>149</v>
      </c>
      <c r="C438" s="4" t="s">
        <v>1535</v>
      </c>
      <c r="D438" s="4">
        <v>0</v>
      </c>
      <c r="E438" s="5">
        <v>1521735892000</v>
      </c>
      <c r="F438" s="5">
        <v>1521735911000</v>
      </c>
      <c r="G438" s="4">
        <v>0</v>
      </c>
      <c r="H438" s="6">
        <v>52360589</v>
      </c>
      <c r="I438" s="6">
        <v>4931334</v>
      </c>
      <c r="J438" s="4" t="s">
        <v>992</v>
      </c>
      <c r="K438" s="4">
        <v>3</v>
      </c>
      <c r="L438" s="13">
        <v>8</v>
      </c>
      <c r="M438" s="13">
        <v>53</v>
      </c>
      <c r="N438" s="4" t="s">
        <v>3301</v>
      </c>
      <c r="O438" s="4">
        <v>128</v>
      </c>
      <c r="P438" s="4" t="s">
        <v>3302</v>
      </c>
      <c r="Q438" s="4" t="s">
        <v>1537</v>
      </c>
      <c r="R438" s="4"/>
      <c r="S438" s="4">
        <v>1</v>
      </c>
      <c r="T438" s="4">
        <v>0</v>
      </c>
      <c r="U438" s="4">
        <v>5</v>
      </c>
      <c r="V438" s="5">
        <v>1521733487000</v>
      </c>
      <c r="W438" s="5">
        <v>1521737087000</v>
      </c>
      <c r="X438" s="5">
        <v>1521739787000</v>
      </c>
      <c r="Y438" s="4">
        <v>249</v>
      </c>
      <c r="Z438" s="4">
        <v>28400</v>
      </c>
      <c r="AA438" s="4">
        <v>274</v>
      </c>
      <c r="AB438" s="4">
        <v>107</v>
      </c>
      <c r="AC438" s="4">
        <v>1</v>
      </c>
      <c r="AD438" s="4">
        <v>0</v>
      </c>
      <c r="AE438" s="4" t="s">
        <v>3</v>
      </c>
      <c r="AF438" s="4" t="s">
        <v>4</v>
      </c>
      <c r="AG438" s="4"/>
    </row>
    <row r="439" spans="1:33" x14ac:dyDescent="0.25">
      <c r="A439" s="4" t="s">
        <v>726</v>
      </c>
      <c r="B439" s="4">
        <v>74</v>
      </c>
      <c r="C439" s="4" t="s">
        <v>726</v>
      </c>
      <c r="D439" s="4">
        <v>1</v>
      </c>
      <c r="E439" s="5">
        <v>1521738525000</v>
      </c>
      <c r="F439" s="5">
        <v>1521738528000</v>
      </c>
      <c r="G439" s="4">
        <v>0</v>
      </c>
      <c r="H439" s="6">
        <v>52361005</v>
      </c>
      <c r="I439" s="6">
        <v>493059</v>
      </c>
      <c r="J439" s="4" t="s">
        <v>1286</v>
      </c>
      <c r="K439" s="4">
        <v>3</v>
      </c>
      <c r="L439" s="13">
        <v>8</v>
      </c>
      <c r="M439" s="13">
        <v>53</v>
      </c>
      <c r="N439" s="4" t="s">
        <v>3518</v>
      </c>
      <c r="O439" s="4">
        <v>276</v>
      </c>
      <c r="P439" s="4" t="s">
        <v>3519</v>
      </c>
      <c r="Q439" s="4" t="s">
        <v>728</v>
      </c>
      <c r="R439" s="4"/>
      <c r="S439" s="4">
        <v>1</v>
      </c>
      <c r="T439" s="4">
        <v>0</v>
      </c>
      <c r="U439" s="4">
        <v>3</v>
      </c>
      <c r="V439" s="5">
        <v>1521736248000</v>
      </c>
      <c r="W439" s="5">
        <v>1521739848000</v>
      </c>
      <c r="X439" s="5">
        <v>1521742548000</v>
      </c>
      <c r="Y439" s="4" t="s">
        <v>4</v>
      </c>
      <c r="Z439" s="4">
        <v>28400</v>
      </c>
      <c r="AA439" s="4" t="s">
        <v>4</v>
      </c>
      <c r="AB439" s="4" t="s">
        <v>4</v>
      </c>
      <c r="AC439" s="4">
        <v>1</v>
      </c>
      <c r="AD439" s="4">
        <v>1</v>
      </c>
      <c r="AE439" s="4" t="s">
        <v>4</v>
      </c>
      <c r="AF439" s="4" t="s">
        <v>4</v>
      </c>
      <c r="AG439" s="4"/>
    </row>
    <row r="440" spans="1:33" x14ac:dyDescent="0.25">
      <c r="A440" s="4" t="s">
        <v>567</v>
      </c>
      <c r="B440" s="4">
        <v>76</v>
      </c>
      <c r="C440" s="4" t="s">
        <v>567</v>
      </c>
      <c r="D440" s="4">
        <v>0</v>
      </c>
      <c r="E440" s="5">
        <v>1521729302000</v>
      </c>
      <c r="F440" s="5">
        <v>1521729321000</v>
      </c>
      <c r="G440" s="4">
        <v>0</v>
      </c>
      <c r="H440" s="6">
        <v>52334809</v>
      </c>
      <c r="I440" s="6">
        <v>4922257</v>
      </c>
      <c r="J440" s="4" t="s">
        <v>177</v>
      </c>
      <c r="K440" s="4">
        <v>3</v>
      </c>
      <c r="L440" s="13">
        <v>8</v>
      </c>
      <c r="M440" s="13">
        <v>54</v>
      </c>
      <c r="N440" s="4" t="s">
        <v>2510</v>
      </c>
      <c r="O440" s="4" t="s">
        <v>2511</v>
      </c>
      <c r="P440" s="4" t="s">
        <v>2512</v>
      </c>
      <c r="Q440" s="4" t="s">
        <v>569</v>
      </c>
      <c r="R440" s="4"/>
      <c r="S440" s="4">
        <v>2</v>
      </c>
      <c r="T440" s="4">
        <v>0</v>
      </c>
      <c r="U440" s="4">
        <v>3</v>
      </c>
      <c r="V440" s="5">
        <v>1521729301000</v>
      </c>
      <c r="W440" s="5">
        <v>1521732901000</v>
      </c>
      <c r="X440" s="5">
        <v>1521735601000</v>
      </c>
      <c r="Y440" s="4">
        <v>221</v>
      </c>
      <c r="Z440" s="4">
        <v>28400</v>
      </c>
      <c r="AA440" s="4">
        <v>217</v>
      </c>
      <c r="AB440" s="4">
        <v>32</v>
      </c>
      <c r="AC440" s="4">
        <v>2</v>
      </c>
      <c r="AD440" s="4">
        <v>0</v>
      </c>
      <c r="AE440" s="4" t="s">
        <v>34</v>
      </c>
      <c r="AF440" s="4" t="s">
        <v>4</v>
      </c>
      <c r="AG440" s="4"/>
    </row>
    <row r="441" spans="1:33" x14ac:dyDescent="0.25">
      <c r="A441" s="4" t="s">
        <v>1279</v>
      </c>
      <c r="B441" s="4">
        <v>196</v>
      </c>
      <c r="C441" s="4" t="s">
        <v>1279</v>
      </c>
      <c r="D441" s="4">
        <v>0</v>
      </c>
      <c r="E441" s="5">
        <v>1521735738000</v>
      </c>
      <c r="F441" s="5">
        <v>1521735742000</v>
      </c>
      <c r="G441" s="4">
        <v>0</v>
      </c>
      <c r="H441" s="6">
        <v>52335257</v>
      </c>
      <c r="I441" s="6">
        <v>4913527</v>
      </c>
      <c r="J441" s="4" t="s">
        <v>323</v>
      </c>
      <c r="K441" s="4">
        <v>3</v>
      </c>
      <c r="L441" s="13">
        <v>8</v>
      </c>
      <c r="M441" s="13">
        <v>54</v>
      </c>
      <c r="N441" s="4" t="s">
        <v>2446</v>
      </c>
      <c r="O441" s="4" t="s">
        <v>2446</v>
      </c>
      <c r="P441" s="4" t="s">
        <v>2446</v>
      </c>
      <c r="Q441" s="4" t="s">
        <v>1281</v>
      </c>
      <c r="R441" s="4"/>
      <c r="S441" s="4">
        <v>1</v>
      </c>
      <c r="T441" s="4">
        <v>0</v>
      </c>
      <c r="U441" s="4">
        <v>5</v>
      </c>
      <c r="V441" s="5">
        <v>1521729351000</v>
      </c>
      <c r="W441" s="5">
        <v>1521732951000</v>
      </c>
      <c r="X441" s="5">
        <v>1521735651000</v>
      </c>
      <c r="Y441" s="4">
        <v>249</v>
      </c>
      <c r="Z441" s="4">
        <v>28400</v>
      </c>
      <c r="AA441" s="4">
        <v>274</v>
      </c>
      <c r="AB441" s="4">
        <v>257</v>
      </c>
      <c r="AC441" s="4">
        <v>1</v>
      </c>
      <c r="AD441" s="4">
        <v>0</v>
      </c>
      <c r="AE441" s="4" t="s">
        <v>3</v>
      </c>
      <c r="AF441" s="4" t="s">
        <v>4</v>
      </c>
      <c r="AG441" s="4"/>
    </row>
    <row r="442" spans="1:33" x14ac:dyDescent="0.25">
      <c r="A442" s="4" t="s">
        <v>1893</v>
      </c>
      <c r="B442" s="4">
        <v>80</v>
      </c>
      <c r="C442" s="4" t="s">
        <v>1893</v>
      </c>
      <c r="D442" s="4">
        <v>2</v>
      </c>
      <c r="E442" s="5">
        <v>1521731124000</v>
      </c>
      <c r="F442" s="5">
        <v>1521731139000</v>
      </c>
      <c r="G442" s="4">
        <v>0</v>
      </c>
      <c r="H442" s="6">
        <v>523404</v>
      </c>
      <c r="I442" s="6">
        <v>4920823</v>
      </c>
      <c r="J442" s="4" t="s">
        <v>1536</v>
      </c>
      <c r="K442" s="4">
        <v>3</v>
      </c>
      <c r="L442" s="13">
        <v>8</v>
      </c>
      <c r="M442" s="13">
        <v>54</v>
      </c>
      <c r="N442" s="4" t="s">
        <v>2446</v>
      </c>
      <c r="O442" s="4" t="s">
        <v>2446</v>
      </c>
      <c r="P442" s="4" t="s">
        <v>2446</v>
      </c>
      <c r="Q442" s="4" t="s">
        <v>1895</v>
      </c>
      <c r="R442" s="4"/>
      <c r="S442" s="4">
        <v>2</v>
      </c>
      <c r="T442" s="4">
        <v>0</v>
      </c>
      <c r="U442" s="4">
        <v>3</v>
      </c>
      <c r="V442" s="5">
        <v>1521731123000</v>
      </c>
      <c r="W442" s="5">
        <v>1521734723000</v>
      </c>
      <c r="X442" s="5">
        <v>1521737423000</v>
      </c>
      <c r="Y442" s="4">
        <v>135</v>
      </c>
      <c r="Z442" s="4">
        <v>28400</v>
      </c>
      <c r="AA442" s="4">
        <v>250</v>
      </c>
      <c r="AB442" s="4">
        <v>78</v>
      </c>
      <c r="AC442" s="4">
        <v>2</v>
      </c>
      <c r="AD442" s="4">
        <v>2</v>
      </c>
      <c r="AE442" s="4" t="s">
        <v>23</v>
      </c>
      <c r="AF442" s="4" t="s">
        <v>4</v>
      </c>
      <c r="AG442" s="4"/>
    </row>
    <row r="443" spans="1:33" x14ac:dyDescent="0.25">
      <c r="A443" s="4" t="s">
        <v>1348</v>
      </c>
      <c r="B443" s="4">
        <v>136</v>
      </c>
      <c r="C443" s="4" t="s">
        <v>1348</v>
      </c>
      <c r="D443" s="4">
        <v>0</v>
      </c>
      <c r="E443" s="5">
        <v>1521737385000</v>
      </c>
      <c r="F443" s="5">
        <v>1521737387000</v>
      </c>
      <c r="G443" s="4">
        <v>0</v>
      </c>
      <c r="H443" s="6">
        <v>523317</v>
      </c>
      <c r="I443" s="6">
        <v>491753</v>
      </c>
      <c r="J443" s="4" t="s">
        <v>661</v>
      </c>
      <c r="K443" s="4">
        <v>3</v>
      </c>
      <c r="L443" s="13">
        <v>8</v>
      </c>
      <c r="M443" s="13">
        <v>54</v>
      </c>
      <c r="N443" s="4" t="s">
        <v>2823</v>
      </c>
      <c r="O443" s="4">
        <v>44</v>
      </c>
      <c r="P443" s="4" t="s">
        <v>2824</v>
      </c>
      <c r="Q443" s="4" t="s">
        <v>1350</v>
      </c>
      <c r="R443" s="4"/>
      <c r="S443" s="4">
        <v>2</v>
      </c>
      <c r="T443" s="4">
        <v>0</v>
      </c>
      <c r="U443" s="4">
        <v>3</v>
      </c>
      <c r="V443" s="5">
        <v>1521734628000</v>
      </c>
      <c r="W443" s="5">
        <v>1521738228000</v>
      </c>
      <c r="X443" s="5">
        <v>1521740928000</v>
      </c>
      <c r="Y443" s="4">
        <v>94</v>
      </c>
      <c r="Z443" s="4">
        <v>28400</v>
      </c>
      <c r="AA443" s="4">
        <v>203</v>
      </c>
      <c r="AB443" s="4">
        <v>90</v>
      </c>
      <c r="AC443" s="4">
        <v>2</v>
      </c>
      <c r="AD443" s="4">
        <v>0</v>
      </c>
      <c r="AE443" s="4" t="s">
        <v>108</v>
      </c>
      <c r="AF443" s="4" t="s">
        <v>4</v>
      </c>
      <c r="AG443" s="4"/>
    </row>
    <row r="444" spans="1:33" x14ac:dyDescent="0.25">
      <c r="A444" s="4" t="s">
        <v>1926</v>
      </c>
      <c r="B444" s="4">
        <v>306</v>
      </c>
      <c r="C444" s="4" t="s">
        <v>1926</v>
      </c>
      <c r="D444" s="4">
        <v>3</v>
      </c>
      <c r="E444" s="5">
        <v>1521736183000</v>
      </c>
      <c r="F444" s="5">
        <v>1521736191000</v>
      </c>
      <c r="G444" s="4">
        <v>0</v>
      </c>
      <c r="H444" s="6">
        <v>5233835</v>
      </c>
      <c r="I444" s="6">
        <v>4916225</v>
      </c>
      <c r="J444" s="4" t="s">
        <v>556</v>
      </c>
      <c r="K444" s="4">
        <v>3</v>
      </c>
      <c r="L444" s="13">
        <v>8</v>
      </c>
      <c r="M444" s="13">
        <v>54</v>
      </c>
      <c r="N444" s="4" t="s">
        <v>2446</v>
      </c>
      <c r="O444" s="4" t="s">
        <v>2446</v>
      </c>
      <c r="P444" s="4" t="s">
        <v>2446</v>
      </c>
      <c r="Q444" s="4" t="s">
        <v>1928</v>
      </c>
      <c r="R444" s="4"/>
      <c r="S444" s="4">
        <v>1</v>
      </c>
      <c r="T444" s="4">
        <v>0</v>
      </c>
      <c r="U444" s="4">
        <v>2</v>
      </c>
      <c r="V444" s="5">
        <v>1521717266000</v>
      </c>
      <c r="W444" s="5">
        <v>1521720866000</v>
      </c>
      <c r="X444" s="5">
        <v>1521723566000</v>
      </c>
      <c r="Y444" s="4">
        <v>125</v>
      </c>
      <c r="Z444" s="4">
        <v>12390</v>
      </c>
      <c r="AA444" s="4">
        <v>207</v>
      </c>
      <c r="AB444" s="4">
        <v>78</v>
      </c>
      <c r="AC444" s="4">
        <v>1</v>
      </c>
      <c r="AD444" s="4">
        <v>3</v>
      </c>
      <c r="AE444" s="4" t="s">
        <v>119</v>
      </c>
      <c r="AF444" s="4" t="s">
        <v>4</v>
      </c>
      <c r="AG444" s="4"/>
    </row>
    <row r="445" spans="1:33" x14ac:dyDescent="0.25">
      <c r="A445" s="4" t="s">
        <v>1105</v>
      </c>
      <c r="B445" s="4">
        <v>184</v>
      </c>
      <c r="C445" s="4" t="s">
        <v>1105</v>
      </c>
      <c r="D445" s="4">
        <v>0</v>
      </c>
      <c r="E445" s="5">
        <v>1521739077000</v>
      </c>
      <c r="F445" s="5">
        <v>1521739091000</v>
      </c>
      <c r="G445" s="4">
        <v>0</v>
      </c>
      <c r="H445" s="6">
        <v>52287364</v>
      </c>
      <c r="I445" s="6">
        <v>4872465</v>
      </c>
      <c r="J445" s="4" t="s">
        <v>4</v>
      </c>
      <c r="K445" s="4">
        <v>3</v>
      </c>
      <c r="L445" s="13">
        <v>8</v>
      </c>
      <c r="M445" s="13">
        <v>54</v>
      </c>
      <c r="N445" s="4" t="s">
        <v>3356</v>
      </c>
      <c r="O445" s="4">
        <v>180</v>
      </c>
      <c r="P445" s="4" t="s">
        <v>3357</v>
      </c>
      <c r="Q445" s="4" t="s">
        <v>1107</v>
      </c>
      <c r="R445" s="4"/>
      <c r="S445" s="4">
        <v>1</v>
      </c>
      <c r="T445" s="4">
        <v>0</v>
      </c>
      <c r="U445" s="4">
        <v>4</v>
      </c>
      <c r="V445" s="5">
        <v>1521723967000</v>
      </c>
      <c r="W445" s="5">
        <v>1521727567000</v>
      </c>
      <c r="X445" s="5">
        <v>1521730267000</v>
      </c>
      <c r="Y445" s="4">
        <v>248</v>
      </c>
      <c r="Z445" s="4">
        <v>28400</v>
      </c>
      <c r="AA445" s="4">
        <v>266</v>
      </c>
      <c r="AB445" s="4">
        <v>279</v>
      </c>
      <c r="AC445" s="4">
        <v>1</v>
      </c>
      <c r="AD445" s="4">
        <v>0</v>
      </c>
      <c r="AE445" s="4" t="s">
        <v>214</v>
      </c>
      <c r="AF445" s="4" t="s">
        <v>4</v>
      </c>
      <c r="AG445" s="4"/>
    </row>
    <row r="446" spans="1:33" x14ac:dyDescent="0.25">
      <c r="A446" s="4" t="s">
        <v>1905</v>
      </c>
      <c r="B446" s="4">
        <v>242</v>
      </c>
      <c r="C446" s="4" t="s">
        <v>1905</v>
      </c>
      <c r="D446" s="4">
        <v>0</v>
      </c>
      <c r="E446" s="5">
        <v>1521736609000</v>
      </c>
      <c r="F446" s="5">
        <v>1521736614000</v>
      </c>
      <c r="G446" s="4">
        <v>0</v>
      </c>
      <c r="H446" s="6">
        <v>52286854</v>
      </c>
      <c r="I446" s="6">
        <v>4864602</v>
      </c>
      <c r="J446" s="4" t="s">
        <v>4</v>
      </c>
      <c r="K446" s="4">
        <v>3</v>
      </c>
      <c r="L446" s="13">
        <v>8</v>
      </c>
      <c r="M446" s="13">
        <v>54</v>
      </c>
      <c r="N446" s="4" t="s">
        <v>3353</v>
      </c>
      <c r="O446" s="4">
        <v>17</v>
      </c>
      <c r="P446" s="4" t="s">
        <v>3354</v>
      </c>
      <c r="Q446" s="4" t="s">
        <v>1907</v>
      </c>
      <c r="R446" s="4"/>
      <c r="S446" s="4">
        <v>1</v>
      </c>
      <c r="T446" s="4">
        <v>0</v>
      </c>
      <c r="U446" s="4">
        <v>2</v>
      </c>
      <c r="V446" s="5">
        <v>1521718963000</v>
      </c>
      <c r="W446" s="5">
        <v>1521722563000</v>
      </c>
      <c r="X446" s="5">
        <v>1521725263000</v>
      </c>
      <c r="Y446" s="4">
        <v>303</v>
      </c>
      <c r="Z446" s="4">
        <v>9403</v>
      </c>
      <c r="AA446" s="4">
        <v>263</v>
      </c>
      <c r="AB446" s="4">
        <v>20</v>
      </c>
      <c r="AC446" s="4">
        <v>1</v>
      </c>
      <c r="AD446" s="4">
        <v>0</v>
      </c>
      <c r="AE446" s="4" t="s">
        <v>11</v>
      </c>
      <c r="AF446" s="4" t="s">
        <v>4</v>
      </c>
      <c r="AG446" s="4"/>
    </row>
    <row r="447" spans="1:33" x14ac:dyDescent="0.25">
      <c r="A447" s="4" t="s">
        <v>1108</v>
      </c>
      <c r="B447" s="4">
        <v>103</v>
      </c>
      <c r="C447" s="4" t="s">
        <v>1108</v>
      </c>
      <c r="D447" s="4">
        <v>4</v>
      </c>
      <c r="E447" s="5">
        <v>1521739226000</v>
      </c>
      <c r="F447" s="5">
        <v>1521739235000</v>
      </c>
      <c r="G447" s="4">
        <v>0</v>
      </c>
      <c r="H447" s="6">
        <v>52287918</v>
      </c>
      <c r="I447" s="6">
        <v>487185</v>
      </c>
      <c r="J447" s="4" t="s">
        <v>4</v>
      </c>
      <c r="K447" s="4">
        <v>3</v>
      </c>
      <c r="L447" s="13">
        <v>8</v>
      </c>
      <c r="M447" s="13">
        <v>54</v>
      </c>
      <c r="N447" s="4" t="s">
        <v>3359</v>
      </c>
      <c r="O447" s="4">
        <v>18</v>
      </c>
      <c r="P447" s="4" t="s">
        <v>3360</v>
      </c>
      <c r="Q447" s="4" t="s">
        <v>1109</v>
      </c>
      <c r="R447" s="4"/>
      <c r="S447" s="4">
        <v>1</v>
      </c>
      <c r="T447" s="4">
        <v>0</v>
      </c>
      <c r="U447" s="4">
        <v>5</v>
      </c>
      <c r="V447" s="5">
        <v>1521730993000</v>
      </c>
      <c r="W447" s="5">
        <v>1521734593000</v>
      </c>
      <c r="X447" s="5">
        <v>1521737293000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1</v>
      </c>
      <c r="AD447" s="4">
        <v>4</v>
      </c>
      <c r="AE447" s="4" t="s">
        <v>4</v>
      </c>
      <c r="AF447" s="4" t="s">
        <v>4</v>
      </c>
      <c r="AG447" s="4"/>
    </row>
    <row r="448" spans="1:33" x14ac:dyDescent="0.25">
      <c r="A448" s="4" t="s">
        <v>77</v>
      </c>
      <c r="B448" s="4">
        <v>149</v>
      </c>
      <c r="C448" s="4" t="s">
        <v>77</v>
      </c>
      <c r="D448" s="4">
        <v>1</v>
      </c>
      <c r="E448" s="5">
        <v>1521738657000</v>
      </c>
      <c r="F448" s="5">
        <v>1521738660000</v>
      </c>
      <c r="G448" s="4">
        <v>0</v>
      </c>
      <c r="H448" s="6">
        <v>52295837</v>
      </c>
      <c r="I448" s="6">
        <v>4867726</v>
      </c>
      <c r="J448" s="4" t="s">
        <v>4</v>
      </c>
      <c r="K448" s="4">
        <v>3</v>
      </c>
      <c r="L448" s="13">
        <v>8</v>
      </c>
      <c r="M448" s="13">
        <v>54</v>
      </c>
      <c r="N448" s="4" t="s">
        <v>2446</v>
      </c>
      <c r="O448" s="4" t="s">
        <v>2446</v>
      </c>
      <c r="P448" s="4" t="s">
        <v>2446</v>
      </c>
      <c r="Q448" s="4" t="s">
        <v>4</v>
      </c>
      <c r="R448" s="4"/>
      <c r="S448" s="4">
        <v>1</v>
      </c>
      <c r="T448" s="4">
        <v>0</v>
      </c>
      <c r="U448" s="4">
        <v>3</v>
      </c>
      <c r="V448" s="5">
        <v>1521726267000</v>
      </c>
      <c r="W448" s="5">
        <v>1521729867000</v>
      </c>
      <c r="X448" s="5">
        <v>1521732567000</v>
      </c>
      <c r="Y448" s="4">
        <v>221</v>
      </c>
      <c r="Z448" s="4">
        <v>28400</v>
      </c>
      <c r="AA448" s="4">
        <v>244</v>
      </c>
      <c r="AB448" s="4">
        <v>95</v>
      </c>
      <c r="AC448" s="4">
        <v>1</v>
      </c>
      <c r="AD448" s="4">
        <v>1</v>
      </c>
      <c r="AE448" s="4" t="s">
        <v>34</v>
      </c>
      <c r="AF448" s="4" t="s">
        <v>4</v>
      </c>
      <c r="AG448" s="4"/>
    </row>
    <row r="449" spans="1:33" x14ac:dyDescent="0.25">
      <c r="A449" s="4" t="s">
        <v>409</v>
      </c>
      <c r="B449" s="4">
        <v>113</v>
      </c>
      <c r="C449" s="4" t="s">
        <v>409</v>
      </c>
      <c r="D449" s="4">
        <v>0</v>
      </c>
      <c r="E449" s="5">
        <v>1521735675000</v>
      </c>
      <c r="F449" s="5">
        <v>1521736127000</v>
      </c>
      <c r="G449" s="4">
        <v>0</v>
      </c>
      <c r="H449" s="6">
        <v>52283653</v>
      </c>
      <c r="I449" s="6">
        <v>4870712</v>
      </c>
      <c r="J449" s="4" t="s">
        <v>4</v>
      </c>
      <c r="K449" s="4">
        <v>3</v>
      </c>
      <c r="L449" s="13">
        <v>8</v>
      </c>
      <c r="M449" s="13">
        <v>54</v>
      </c>
      <c r="N449" s="4" t="s">
        <v>3356</v>
      </c>
      <c r="O449" s="4">
        <v>431</v>
      </c>
      <c r="P449" s="4" t="s">
        <v>3395</v>
      </c>
      <c r="Q449" s="4" t="s">
        <v>4</v>
      </c>
      <c r="R449" s="4"/>
      <c r="S449" s="4">
        <v>3</v>
      </c>
      <c r="T449" s="4">
        <v>0</v>
      </c>
      <c r="U449" s="4">
        <v>5</v>
      </c>
      <c r="V449" s="5">
        <v>1521720833000</v>
      </c>
      <c r="W449" s="5">
        <v>1521724433000</v>
      </c>
      <c r="X449" s="5">
        <v>1521727133000</v>
      </c>
      <c r="Y449" s="4">
        <v>249</v>
      </c>
      <c r="Z449" s="4">
        <v>28400</v>
      </c>
      <c r="AA449" s="4">
        <v>253</v>
      </c>
      <c r="AB449" s="4">
        <v>107</v>
      </c>
      <c r="AC449" s="4">
        <v>3</v>
      </c>
      <c r="AD449" s="4">
        <v>0</v>
      </c>
      <c r="AE449" s="4" t="s">
        <v>3</v>
      </c>
      <c r="AF449" s="4" t="s">
        <v>4</v>
      </c>
      <c r="AG449" s="4"/>
    </row>
    <row r="450" spans="1:33" x14ac:dyDescent="0.25">
      <c r="A450" s="4" t="s">
        <v>428</v>
      </c>
      <c r="B450" s="4">
        <v>131</v>
      </c>
      <c r="C450" s="4" t="s">
        <v>428</v>
      </c>
      <c r="D450" s="4">
        <v>0</v>
      </c>
      <c r="E450" s="5">
        <v>1521738691000</v>
      </c>
      <c r="F450" s="5">
        <v>1521738838000</v>
      </c>
      <c r="G450" s="4">
        <v>0</v>
      </c>
      <c r="H450" s="6">
        <v>52288354</v>
      </c>
      <c r="I450" s="6">
        <v>4872222</v>
      </c>
      <c r="J450" s="4" t="s">
        <v>4</v>
      </c>
      <c r="K450" s="4">
        <v>3</v>
      </c>
      <c r="L450" s="13">
        <v>8</v>
      </c>
      <c r="M450" s="13">
        <v>54</v>
      </c>
      <c r="N450" s="4" t="s">
        <v>3400</v>
      </c>
      <c r="O450" s="4">
        <v>175</v>
      </c>
      <c r="P450" s="4">
        <v>1186</v>
      </c>
      <c r="Q450" s="4" t="s">
        <v>4</v>
      </c>
      <c r="R450" s="4"/>
      <c r="S450" s="4">
        <v>3</v>
      </c>
      <c r="T450" s="4">
        <v>0</v>
      </c>
      <c r="U450" s="4">
        <v>2</v>
      </c>
      <c r="V450" s="5">
        <v>1521738690000</v>
      </c>
      <c r="W450" s="5">
        <v>1521742290000</v>
      </c>
      <c r="X450" s="5">
        <v>1521744990000</v>
      </c>
      <c r="Y450" s="4" t="s">
        <v>4</v>
      </c>
      <c r="Z450" s="4">
        <v>28400</v>
      </c>
      <c r="AA450" s="4" t="s">
        <v>4</v>
      </c>
      <c r="AB450" s="4" t="s">
        <v>4</v>
      </c>
      <c r="AC450" s="4">
        <v>3</v>
      </c>
      <c r="AD450" s="4">
        <v>0</v>
      </c>
      <c r="AE450" s="4" t="s">
        <v>4</v>
      </c>
      <c r="AF450" s="4" t="s">
        <v>4</v>
      </c>
      <c r="AG450" s="4"/>
    </row>
    <row r="451" spans="1:33" x14ac:dyDescent="0.25">
      <c r="A451" s="4" t="s">
        <v>462</v>
      </c>
      <c r="B451" s="4">
        <v>134</v>
      </c>
      <c r="C451" s="4" t="s">
        <v>462</v>
      </c>
      <c r="D451" s="4">
        <v>5</v>
      </c>
      <c r="E451" s="5">
        <v>1521738579000</v>
      </c>
      <c r="F451" s="5">
        <v>1521738585000</v>
      </c>
      <c r="G451" s="4">
        <v>0</v>
      </c>
      <c r="H451" s="6">
        <v>52290715</v>
      </c>
      <c r="I451" s="6">
        <v>4864121</v>
      </c>
      <c r="J451" s="4" t="s">
        <v>4</v>
      </c>
      <c r="K451" s="4">
        <v>3</v>
      </c>
      <c r="L451" s="13">
        <v>8</v>
      </c>
      <c r="M451" s="13">
        <v>54</v>
      </c>
      <c r="N451" s="4" t="s">
        <v>2446</v>
      </c>
      <c r="O451" s="4" t="s">
        <v>2446</v>
      </c>
      <c r="P451" s="4" t="s">
        <v>2446</v>
      </c>
      <c r="Q451" s="4" t="s">
        <v>4</v>
      </c>
      <c r="R451" s="4"/>
      <c r="S451" s="4">
        <v>1</v>
      </c>
      <c r="T451" s="4">
        <v>0</v>
      </c>
      <c r="U451" s="4">
        <v>2</v>
      </c>
      <c r="V451" s="5">
        <v>1521731705000</v>
      </c>
      <c r="W451" s="5">
        <v>1521735305000</v>
      </c>
      <c r="X451" s="5">
        <v>1521738005000</v>
      </c>
      <c r="Y451" s="4">
        <v>125</v>
      </c>
      <c r="Z451" s="4">
        <v>28400</v>
      </c>
      <c r="AA451" s="4">
        <v>205</v>
      </c>
      <c r="AB451" s="4">
        <v>79</v>
      </c>
      <c r="AC451" s="4">
        <v>1</v>
      </c>
      <c r="AD451" s="4">
        <v>5</v>
      </c>
      <c r="AE451" s="4" t="s">
        <v>119</v>
      </c>
      <c r="AF451" s="4" t="s">
        <v>4</v>
      </c>
      <c r="AG451" s="4"/>
    </row>
    <row r="452" spans="1:33" x14ac:dyDescent="0.25">
      <c r="A452" s="4" t="s">
        <v>395</v>
      </c>
      <c r="B452" s="4">
        <v>158</v>
      </c>
      <c r="C452" s="4" t="s">
        <v>395</v>
      </c>
      <c r="D452" s="4">
        <v>0</v>
      </c>
      <c r="E452" s="5">
        <v>1521722362000</v>
      </c>
      <c r="F452" s="5">
        <v>1521722376000</v>
      </c>
      <c r="G452" s="4">
        <v>0</v>
      </c>
      <c r="H452" s="6">
        <v>52292177</v>
      </c>
      <c r="I452" s="6">
        <v>487747</v>
      </c>
      <c r="J452" s="4" t="s">
        <v>4</v>
      </c>
      <c r="K452" s="4">
        <v>3</v>
      </c>
      <c r="L452" s="13">
        <v>8</v>
      </c>
      <c r="M452" s="13">
        <v>54</v>
      </c>
      <c r="N452" s="4" t="s">
        <v>3398</v>
      </c>
      <c r="O452" s="4">
        <v>3</v>
      </c>
      <c r="P452" s="4" t="s">
        <v>3399</v>
      </c>
      <c r="Q452" s="4" t="s">
        <v>4</v>
      </c>
      <c r="R452" s="4"/>
      <c r="S452" s="4">
        <v>1</v>
      </c>
      <c r="T452" s="4">
        <v>0</v>
      </c>
      <c r="U452" s="4">
        <v>1</v>
      </c>
      <c r="V452" s="5">
        <v>1521692701000</v>
      </c>
      <c r="W452" s="5">
        <v>1521696301000</v>
      </c>
      <c r="X452" s="5">
        <v>1521699001000</v>
      </c>
      <c r="Y452" s="4" t="s">
        <v>4</v>
      </c>
      <c r="Z452" s="4">
        <v>28400</v>
      </c>
      <c r="AA452" s="4" t="s">
        <v>4</v>
      </c>
      <c r="AB452" s="4" t="s">
        <v>4</v>
      </c>
      <c r="AC452" s="4">
        <v>1</v>
      </c>
      <c r="AD452" s="4">
        <v>0</v>
      </c>
      <c r="AE452" s="4" t="s">
        <v>4</v>
      </c>
      <c r="AF452" s="4" t="s">
        <v>4</v>
      </c>
      <c r="AG452" s="4"/>
    </row>
    <row r="453" spans="1:33" x14ac:dyDescent="0.25">
      <c r="A453" s="4" t="s">
        <v>2289</v>
      </c>
      <c r="B453" s="4">
        <v>71</v>
      </c>
      <c r="C453" s="4" t="s">
        <v>2289</v>
      </c>
      <c r="D453" s="4">
        <v>0</v>
      </c>
      <c r="E453" s="5">
        <v>1521714016000</v>
      </c>
      <c r="F453" s="5">
        <v>1521723274000</v>
      </c>
      <c r="G453" s="4">
        <v>0</v>
      </c>
      <c r="H453" s="6">
        <v>52294834</v>
      </c>
      <c r="I453" s="6">
        <v>4875803</v>
      </c>
      <c r="J453" s="4" t="s">
        <v>4</v>
      </c>
      <c r="K453" s="4">
        <v>3</v>
      </c>
      <c r="L453" s="13">
        <v>8</v>
      </c>
      <c r="M453" s="13">
        <v>54</v>
      </c>
      <c r="N453" s="4" t="s">
        <v>3409</v>
      </c>
      <c r="O453" s="4">
        <v>1643</v>
      </c>
      <c r="P453" s="4">
        <v>1186</v>
      </c>
      <c r="Q453" s="4" t="s">
        <v>2291</v>
      </c>
      <c r="R453" s="4"/>
      <c r="S453" s="4">
        <v>1</v>
      </c>
      <c r="T453" s="4">
        <v>0</v>
      </c>
      <c r="U453" s="4" t="s">
        <v>4</v>
      </c>
      <c r="V453" s="5" t="s">
        <v>4</v>
      </c>
      <c r="W453" s="5" t="s">
        <v>4</v>
      </c>
      <c r="X453" s="5" t="s">
        <v>4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0</v>
      </c>
      <c r="AE453" s="4" t="s">
        <v>4</v>
      </c>
      <c r="AF453" s="4" t="s">
        <v>4</v>
      </c>
      <c r="AG453" s="4"/>
    </row>
    <row r="454" spans="1:33" x14ac:dyDescent="0.25">
      <c r="A454" s="4" t="s">
        <v>1627</v>
      </c>
      <c r="B454" s="4">
        <v>112</v>
      </c>
      <c r="C454" s="4" t="s">
        <v>1627</v>
      </c>
      <c r="D454" s="4">
        <v>2</v>
      </c>
      <c r="E454" s="5">
        <v>1521734761000</v>
      </c>
      <c r="F454" s="5">
        <v>1521734767000</v>
      </c>
      <c r="G454" s="4">
        <v>0</v>
      </c>
      <c r="H454" s="6">
        <v>52294839</v>
      </c>
      <c r="I454" s="6">
        <v>4873086</v>
      </c>
      <c r="J454" s="4" t="s">
        <v>4</v>
      </c>
      <c r="K454" s="4">
        <v>3</v>
      </c>
      <c r="L454" s="13">
        <v>8</v>
      </c>
      <c r="M454" s="13">
        <v>54</v>
      </c>
      <c r="N454" s="4" t="s">
        <v>3410</v>
      </c>
      <c r="O454" s="4">
        <v>7</v>
      </c>
      <c r="P454" s="4">
        <v>1186</v>
      </c>
      <c r="Q454" s="4" t="s">
        <v>1629</v>
      </c>
      <c r="R454" s="4"/>
      <c r="S454" s="4">
        <v>1</v>
      </c>
      <c r="T454" s="4">
        <v>0</v>
      </c>
      <c r="U454" s="4">
        <v>2</v>
      </c>
      <c r="V454" s="5">
        <v>1521556758000</v>
      </c>
      <c r="W454" s="5">
        <v>1521560358000</v>
      </c>
      <c r="X454" s="5">
        <v>1521563058000</v>
      </c>
      <c r="Y454" s="4">
        <v>125</v>
      </c>
      <c r="Z454" s="4">
        <v>28400</v>
      </c>
      <c r="AA454" s="4">
        <v>207</v>
      </c>
      <c r="AB454" s="4">
        <v>79</v>
      </c>
      <c r="AC454" s="4">
        <v>1</v>
      </c>
      <c r="AD454" s="4">
        <v>2</v>
      </c>
      <c r="AE454" s="4" t="s">
        <v>119</v>
      </c>
      <c r="AF454" s="4" t="s">
        <v>4</v>
      </c>
      <c r="AG454" s="4"/>
    </row>
    <row r="455" spans="1:33" x14ac:dyDescent="0.25">
      <c r="A455" s="4" t="s">
        <v>848</v>
      </c>
      <c r="B455" s="4">
        <v>130</v>
      </c>
      <c r="C455" s="4" t="s">
        <v>848</v>
      </c>
      <c r="D455" s="4">
        <v>0</v>
      </c>
      <c r="E455" s="5">
        <v>1521738417000</v>
      </c>
      <c r="F455" s="5">
        <v>1521738441000</v>
      </c>
      <c r="G455" s="4">
        <v>0</v>
      </c>
      <c r="H455" s="6">
        <v>52296511</v>
      </c>
      <c r="I455" s="6">
        <v>4872707</v>
      </c>
      <c r="J455" s="4" t="s">
        <v>4</v>
      </c>
      <c r="K455" s="4">
        <v>3</v>
      </c>
      <c r="L455" s="13">
        <v>8</v>
      </c>
      <c r="M455" s="13">
        <v>54</v>
      </c>
      <c r="N455" s="4" t="s">
        <v>3410</v>
      </c>
      <c r="O455" s="4">
        <v>2</v>
      </c>
      <c r="P455" s="4" t="s">
        <v>3414</v>
      </c>
      <c r="Q455" s="4" t="s">
        <v>850</v>
      </c>
      <c r="R455" s="4"/>
      <c r="S455" s="4">
        <v>1</v>
      </c>
      <c r="T455" s="4">
        <v>0</v>
      </c>
      <c r="U455" s="4">
        <v>1</v>
      </c>
      <c r="V455" s="5">
        <v>1521735213000</v>
      </c>
      <c r="W455" s="5">
        <v>1521738813000</v>
      </c>
      <c r="X455" s="5">
        <v>1521741513000</v>
      </c>
      <c r="Y455" s="4">
        <v>361</v>
      </c>
      <c r="Z455" s="4">
        <v>28400</v>
      </c>
      <c r="AA455" s="4">
        <v>244</v>
      </c>
      <c r="AB455" s="4">
        <v>70</v>
      </c>
      <c r="AC455" s="4">
        <v>1</v>
      </c>
      <c r="AD455" s="4">
        <v>0</v>
      </c>
      <c r="AE455" s="4" t="s">
        <v>21</v>
      </c>
      <c r="AF455" s="4" t="s">
        <v>4</v>
      </c>
      <c r="AG455" s="4"/>
    </row>
    <row r="456" spans="1:33" x14ac:dyDescent="0.25">
      <c r="A456" s="7" t="s">
        <v>2054</v>
      </c>
      <c r="B456" s="4">
        <v>306</v>
      </c>
      <c r="C456" s="7" t="s">
        <v>2054</v>
      </c>
      <c r="D456" s="4">
        <v>0</v>
      </c>
      <c r="E456" s="5">
        <v>1521727819000</v>
      </c>
      <c r="F456" s="5">
        <v>1521727822000</v>
      </c>
      <c r="G456" s="4">
        <v>0</v>
      </c>
      <c r="H456" s="6">
        <v>52351043</v>
      </c>
      <c r="I456" s="6">
        <v>4927915</v>
      </c>
      <c r="J456" s="4" t="s">
        <v>1533</v>
      </c>
      <c r="K456" s="4">
        <v>3</v>
      </c>
      <c r="L456" s="13">
        <v>8</v>
      </c>
      <c r="M456" s="13">
        <v>55</v>
      </c>
      <c r="N456" s="4" t="s">
        <v>2613</v>
      </c>
      <c r="O456" s="4">
        <v>7</v>
      </c>
      <c r="P456" s="4" t="s">
        <v>2614</v>
      </c>
      <c r="Q456" s="4" t="s">
        <v>2056</v>
      </c>
      <c r="R456" s="4"/>
      <c r="S456" s="4">
        <v>3</v>
      </c>
      <c r="T456" s="4">
        <v>0</v>
      </c>
      <c r="U456" s="4">
        <v>4</v>
      </c>
      <c r="V456" s="5">
        <v>1521724633000</v>
      </c>
      <c r="W456" s="5">
        <v>1521728233000</v>
      </c>
      <c r="X456" s="5">
        <v>1521730933000</v>
      </c>
      <c r="Y456" s="4">
        <v>248</v>
      </c>
      <c r="Z456" s="4">
        <v>28400</v>
      </c>
      <c r="AA456" s="4">
        <v>202</v>
      </c>
      <c r="AB456" s="4">
        <v>279</v>
      </c>
      <c r="AC456" s="4">
        <v>3</v>
      </c>
      <c r="AD456" s="4">
        <v>0</v>
      </c>
      <c r="AE456" s="4" t="s">
        <v>214</v>
      </c>
      <c r="AF456" s="4" t="s">
        <v>4</v>
      </c>
      <c r="AG456" s="4"/>
    </row>
    <row r="457" spans="1:33" x14ac:dyDescent="0.25">
      <c r="A457" s="4" t="s">
        <v>1416</v>
      </c>
      <c r="B457" s="4">
        <v>80</v>
      </c>
      <c r="C457" s="4" t="s">
        <v>1416</v>
      </c>
      <c r="D457" s="4">
        <v>0</v>
      </c>
      <c r="E457" s="5">
        <v>1521730046000</v>
      </c>
      <c r="F457" s="5">
        <v>1521730050000</v>
      </c>
      <c r="G457" s="4">
        <v>0</v>
      </c>
      <c r="H457" s="6">
        <v>52349614</v>
      </c>
      <c r="I457" s="6">
        <v>4915779</v>
      </c>
      <c r="J457" s="4" t="s">
        <v>2287</v>
      </c>
      <c r="K457" s="4">
        <v>3</v>
      </c>
      <c r="L457" s="13">
        <v>8</v>
      </c>
      <c r="M457" s="13">
        <v>55</v>
      </c>
      <c r="N457" s="4" t="s">
        <v>2634</v>
      </c>
      <c r="O457" s="4">
        <v>220</v>
      </c>
      <c r="P457" s="4" t="s">
        <v>2635</v>
      </c>
      <c r="Q457" s="4" t="s">
        <v>1418</v>
      </c>
      <c r="R457" s="4"/>
      <c r="S457" s="4">
        <v>2</v>
      </c>
      <c r="T457" s="4">
        <v>0</v>
      </c>
      <c r="U457" s="4">
        <v>3</v>
      </c>
      <c r="V457" s="5">
        <v>1521727497000</v>
      </c>
      <c r="W457" s="5">
        <v>1521731097000</v>
      </c>
      <c r="X457" s="5">
        <v>1521733797000</v>
      </c>
      <c r="Y457" s="4">
        <v>68</v>
      </c>
      <c r="Z457" s="4">
        <v>28400</v>
      </c>
      <c r="AA457" s="4">
        <v>229</v>
      </c>
      <c r="AB457" s="4">
        <v>268</v>
      </c>
      <c r="AC457" s="4">
        <v>2</v>
      </c>
      <c r="AD457" s="4">
        <v>0</v>
      </c>
      <c r="AE457" s="4" t="s">
        <v>68</v>
      </c>
      <c r="AF457" s="4" t="s">
        <v>4</v>
      </c>
      <c r="AG457" s="4"/>
    </row>
    <row r="458" spans="1:33" x14ac:dyDescent="0.25">
      <c r="A458" s="4" t="s">
        <v>1410</v>
      </c>
      <c r="B458" s="4">
        <v>112</v>
      </c>
      <c r="C458" s="4" t="s">
        <v>1410</v>
      </c>
      <c r="D458" s="4">
        <v>2</v>
      </c>
      <c r="E458" s="5">
        <v>1521733538000</v>
      </c>
      <c r="F458" s="5">
        <v>1521733546000</v>
      </c>
      <c r="G458" s="4">
        <v>0</v>
      </c>
      <c r="H458" s="6">
        <v>52350859</v>
      </c>
      <c r="I458" s="6">
        <v>4934626</v>
      </c>
      <c r="J458" s="4" t="s">
        <v>1773</v>
      </c>
      <c r="K458" s="4">
        <v>3</v>
      </c>
      <c r="L458" s="13">
        <v>8</v>
      </c>
      <c r="M458" s="13">
        <v>55</v>
      </c>
      <c r="N458" s="4" t="s">
        <v>2662</v>
      </c>
      <c r="O458" s="4">
        <v>74</v>
      </c>
      <c r="P458" s="4" t="s">
        <v>3061</v>
      </c>
      <c r="Q458" s="4" t="s">
        <v>1412</v>
      </c>
      <c r="R458" s="4"/>
      <c r="S458" s="4">
        <v>1</v>
      </c>
      <c r="T458" s="4">
        <v>0</v>
      </c>
      <c r="U458" s="4">
        <v>5</v>
      </c>
      <c r="V458" s="5">
        <v>1521732021000</v>
      </c>
      <c r="W458" s="5">
        <v>1521735621000</v>
      </c>
      <c r="X458" s="5">
        <v>1521738321000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2</v>
      </c>
      <c r="AE458" s="4" t="s">
        <v>3</v>
      </c>
      <c r="AF458" s="4" t="s">
        <v>4</v>
      </c>
      <c r="AG458" s="4"/>
    </row>
    <row r="459" spans="1:33" x14ac:dyDescent="0.25">
      <c r="A459" s="4" t="s">
        <v>2154</v>
      </c>
      <c r="B459" s="4">
        <v>73</v>
      </c>
      <c r="C459" s="4" t="s">
        <v>2154</v>
      </c>
      <c r="D459" s="4">
        <v>0</v>
      </c>
      <c r="E459" s="5">
        <v>1521738617000</v>
      </c>
      <c r="F459" s="5">
        <v>1521738621000</v>
      </c>
      <c r="G459" s="4">
        <v>0</v>
      </c>
      <c r="H459" s="6">
        <v>52352084</v>
      </c>
      <c r="I459" s="6">
        <v>4924096</v>
      </c>
      <c r="J459" s="4" t="s">
        <v>1554</v>
      </c>
      <c r="K459" s="4">
        <v>3</v>
      </c>
      <c r="L459" s="13">
        <v>8</v>
      </c>
      <c r="M459" s="13">
        <v>55</v>
      </c>
      <c r="N459" s="4" t="s">
        <v>3156</v>
      </c>
      <c r="O459" s="4">
        <v>23</v>
      </c>
      <c r="P459" s="4" t="s">
        <v>3157</v>
      </c>
      <c r="Q459" s="4" t="s">
        <v>2156</v>
      </c>
      <c r="R459" s="4"/>
      <c r="S459" s="4">
        <v>1</v>
      </c>
      <c r="T459" s="4">
        <v>0</v>
      </c>
      <c r="U459" s="4">
        <v>5</v>
      </c>
      <c r="V459" s="5">
        <v>1521728801000</v>
      </c>
      <c r="W459" s="5">
        <v>1521732401000</v>
      </c>
      <c r="X459" s="5">
        <v>1521735101000</v>
      </c>
      <c r="Y459" s="4">
        <v>249</v>
      </c>
      <c r="Z459" s="4">
        <v>28400</v>
      </c>
      <c r="AA459" s="4">
        <v>253</v>
      </c>
      <c r="AB459" s="4">
        <v>275</v>
      </c>
      <c r="AC459" s="4">
        <v>1</v>
      </c>
      <c r="AD459" s="4">
        <v>0</v>
      </c>
      <c r="AE459" s="4" t="s">
        <v>3</v>
      </c>
      <c r="AF459" s="4" t="s">
        <v>4</v>
      </c>
      <c r="AG459" s="4"/>
    </row>
    <row r="460" spans="1:33" x14ac:dyDescent="0.25">
      <c r="A460" s="4" t="s">
        <v>1976</v>
      </c>
      <c r="B460" s="4">
        <v>114</v>
      </c>
      <c r="C460" s="4" t="s">
        <v>1976</v>
      </c>
      <c r="D460" s="4">
        <v>0</v>
      </c>
      <c r="E460" s="5">
        <v>1521736302000</v>
      </c>
      <c r="F460" s="5">
        <v>1521736313000</v>
      </c>
      <c r="G460" s="4">
        <v>0</v>
      </c>
      <c r="H460" s="6">
        <v>52350937</v>
      </c>
      <c r="I460" s="6">
        <v>4930833</v>
      </c>
      <c r="J460" s="4" t="s">
        <v>686</v>
      </c>
      <c r="K460" s="4">
        <v>3</v>
      </c>
      <c r="L460" s="13">
        <v>8</v>
      </c>
      <c r="M460" s="13">
        <v>55</v>
      </c>
      <c r="N460" s="4" t="s">
        <v>2613</v>
      </c>
      <c r="O460" s="4">
        <v>11</v>
      </c>
      <c r="P460" s="4" t="s">
        <v>2614</v>
      </c>
      <c r="Q460" s="4" t="s">
        <v>1978</v>
      </c>
      <c r="R460" s="4"/>
      <c r="S460" s="4">
        <v>2</v>
      </c>
      <c r="T460" s="4">
        <v>0</v>
      </c>
      <c r="U460" s="4">
        <v>3</v>
      </c>
      <c r="V460" s="5">
        <v>1521736301000</v>
      </c>
      <c r="W460" s="5">
        <v>1521739901000</v>
      </c>
      <c r="X460" s="5">
        <v>1521742601000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211</v>
      </c>
      <c r="B461" s="4">
        <v>164</v>
      </c>
      <c r="C461" s="4" t="s">
        <v>211</v>
      </c>
      <c r="D461" s="4">
        <v>0</v>
      </c>
      <c r="E461" s="5">
        <v>1521739322000</v>
      </c>
      <c r="F461" s="5">
        <v>1521739325000</v>
      </c>
      <c r="G461" s="4">
        <v>0</v>
      </c>
      <c r="H461" s="6">
        <v>52347496</v>
      </c>
      <c r="I461" s="6">
        <v>4928623</v>
      </c>
      <c r="J461" s="4" t="s">
        <v>1322</v>
      </c>
      <c r="K461" s="4">
        <v>3</v>
      </c>
      <c r="L461" s="13">
        <v>8</v>
      </c>
      <c r="M461" s="13">
        <v>55</v>
      </c>
      <c r="N461" s="4" t="s">
        <v>3224</v>
      </c>
      <c r="O461" s="4">
        <v>382</v>
      </c>
      <c r="P461" s="4">
        <v>1097</v>
      </c>
      <c r="Q461" s="4" t="s">
        <v>213</v>
      </c>
      <c r="R461" s="4"/>
      <c r="S461" s="4">
        <v>3</v>
      </c>
      <c r="T461" s="4">
        <v>0</v>
      </c>
      <c r="U461" s="4">
        <v>4</v>
      </c>
      <c r="V461" s="5">
        <v>1521722107000</v>
      </c>
      <c r="W461" s="5">
        <v>1521725707000</v>
      </c>
      <c r="X461" s="5">
        <v>1521728407000</v>
      </c>
      <c r="Y461" s="4">
        <v>248</v>
      </c>
      <c r="Z461" s="4">
        <v>28400</v>
      </c>
      <c r="AA461" s="4">
        <v>202</v>
      </c>
      <c r="AB461" s="4">
        <v>32</v>
      </c>
      <c r="AC461" s="4">
        <v>3</v>
      </c>
      <c r="AD461" s="4">
        <v>0</v>
      </c>
      <c r="AE461" s="4" t="s">
        <v>214</v>
      </c>
      <c r="AF461" s="4" t="s">
        <v>4</v>
      </c>
      <c r="AG461" s="4"/>
    </row>
    <row r="462" spans="1:33" x14ac:dyDescent="0.25">
      <c r="A462" s="4" t="s">
        <v>914</v>
      </c>
      <c r="B462" s="4">
        <v>321</v>
      </c>
      <c r="C462" s="4" t="s">
        <v>914</v>
      </c>
      <c r="D462" s="4">
        <v>0</v>
      </c>
      <c r="E462" s="5">
        <v>1521733142000</v>
      </c>
      <c r="F462" s="5">
        <v>1521733146000</v>
      </c>
      <c r="G462" s="4">
        <v>0</v>
      </c>
      <c r="H462" s="6">
        <v>52348374</v>
      </c>
      <c r="I462" s="6">
        <v>4936349</v>
      </c>
      <c r="J462" s="4" t="s">
        <v>909</v>
      </c>
      <c r="K462" s="4">
        <v>3</v>
      </c>
      <c r="L462" s="13">
        <v>8</v>
      </c>
      <c r="M462" s="13">
        <v>55</v>
      </c>
      <c r="N462" s="4" t="s">
        <v>3237</v>
      </c>
      <c r="O462" s="4">
        <v>20</v>
      </c>
      <c r="P462" s="4" t="s">
        <v>3238</v>
      </c>
      <c r="Q462" s="4" t="s">
        <v>916</v>
      </c>
      <c r="R462" s="4"/>
      <c r="S462" s="4">
        <v>1</v>
      </c>
      <c r="T462" s="4">
        <v>0</v>
      </c>
      <c r="U462" s="4">
        <v>3</v>
      </c>
      <c r="V462" s="5">
        <v>1521718552000</v>
      </c>
      <c r="W462" s="5">
        <v>1521722152000</v>
      </c>
      <c r="X462" s="5">
        <v>1521724852000</v>
      </c>
      <c r="Y462" s="4">
        <v>221</v>
      </c>
      <c r="Z462" s="4">
        <v>13663</v>
      </c>
      <c r="AA462" s="4">
        <v>217</v>
      </c>
      <c r="AB462" s="4">
        <v>95</v>
      </c>
      <c r="AC462" s="4">
        <v>1</v>
      </c>
      <c r="AD462" s="4">
        <v>0</v>
      </c>
      <c r="AE462" s="4" t="s">
        <v>34</v>
      </c>
      <c r="AF462" s="4" t="s">
        <v>4</v>
      </c>
      <c r="AG462" s="4"/>
    </row>
    <row r="463" spans="1:33" x14ac:dyDescent="0.25">
      <c r="A463" s="4" t="s">
        <v>988</v>
      </c>
      <c r="B463" s="4">
        <v>350</v>
      </c>
      <c r="C463" s="4" t="s">
        <v>988</v>
      </c>
      <c r="D463" s="4">
        <v>2</v>
      </c>
      <c r="E463" s="5">
        <v>1521734590000</v>
      </c>
      <c r="F463" s="5">
        <v>1521734594000</v>
      </c>
      <c r="G463" s="4">
        <v>0</v>
      </c>
      <c r="H463" s="6">
        <v>52343379</v>
      </c>
      <c r="I463" s="6">
        <v>4933076</v>
      </c>
      <c r="J463" s="4" t="s">
        <v>1664</v>
      </c>
      <c r="K463" s="4">
        <v>3</v>
      </c>
      <c r="L463" s="13">
        <v>8</v>
      </c>
      <c r="M463" s="13">
        <v>55</v>
      </c>
      <c r="N463" s="4" t="s">
        <v>2449</v>
      </c>
      <c r="O463" s="4">
        <v>229</v>
      </c>
      <c r="P463" s="4" t="s">
        <v>2816</v>
      </c>
      <c r="Q463" s="4" t="s">
        <v>990</v>
      </c>
      <c r="R463" s="4"/>
      <c r="S463" s="4">
        <v>1</v>
      </c>
      <c r="T463" s="4">
        <v>0</v>
      </c>
      <c r="U463" s="4">
        <v>3</v>
      </c>
      <c r="V463" s="5">
        <v>1521731813000</v>
      </c>
      <c r="W463" s="5">
        <v>1521735413000</v>
      </c>
      <c r="X463" s="5">
        <v>1521738113000</v>
      </c>
      <c r="Y463" s="4">
        <v>124</v>
      </c>
      <c r="Z463" s="4">
        <v>28400</v>
      </c>
      <c r="AA463" s="4">
        <v>218</v>
      </c>
      <c r="AB463" s="4">
        <v>85</v>
      </c>
      <c r="AC463" s="4">
        <v>1</v>
      </c>
      <c r="AD463" s="4">
        <v>2</v>
      </c>
      <c r="AE463" s="4" t="s">
        <v>61</v>
      </c>
      <c r="AF463" s="4" t="s">
        <v>4</v>
      </c>
      <c r="AG463" s="4"/>
    </row>
    <row r="464" spans="1:33" x14ac:dyDescent="0.25">
      <c r="A464" s="4" t="s">
        <v>851</v>
      </c>
      <c r="B464" s="4">
        <v>217</v>
      </c>
      <c r="C464" s="4" t="s">
        <v>851</v>
      </c>
      <c r="D464" s="4">
        <v>0</v>
      </c>
      <c r="E464" s="5">
        <v>1521732167000</v>
      </c>
      <c r="F464" s="5">
        <v>1521732174000</v>
      </c>
      <c r="G464" s="4">
        <v>0</v>
      </c>
      <c r="H464" s="6">
        <v>52355175</v>
      </c>
      <c r="I464" s="6">
        <v>4928204</v>
      </c>
      <c r="J464" s="4" t="s">
        <v>2246</v>
      </c>
      <c r="K464" s="4">
        <v>3</v>
      </c>
      <c r="L464" s="13">
        <v>8</v>
      </c>
      <c r="M464" s="13">
        <v>55</v>
      </c>
      <c r="N464" s="4" t="s">
        <v>2662</v>
      </c>
      <c r="O464" s="4">
        <v>6</v>
      </c>
      <c r="P464" s="4" t="s">
        <v>3309</v>
      </c>
      <c r="Q464" s="4" t="s">
        <v>853</v>
      </c>
      <c r="R464" s="4"/>
      <c r="S464" s="4">
        <v>1</v>
      </c>
      <c r="T464" s="4">
        <v>0</v>
      </c>
      <c r="U464" s="4">
        <v>5</v>
      </c>
      <c r="V464" s="5">
        <v>1521723994000</v>
      </c>
      <c r="W464" s="5">
        <v>1521727594000</v>
      </c>
      <c r="X464" s="5">
        <v>1521730294000</v>
      </c>
      <c r="Y464" s="4">
        <v>249</v>
      </c>
      <c r="Z464" s="4">
        <v>28400</v>
      </c>
      <c r="AA464" s="4">
        <v>253</v>
      </c>
      <c r="AB464" s="4">
        <v>275</v>
      </c>
      <c r="AC464" s="4">
        <v>1</v>
      </c>
      <c r="AD464" s="4">
        <v>0</v>
      </c>
      <c r="AE464" s="4" t="s">
        <v>3</v>
      </c>
      <c r="AF464" s="4" t="s">
        <v>4</v>
      </c>
      <c r="AG464" s="4"/>
    </row>
    <row r="465" spans="1:33" x14ac:dyDescent="0.25">
      <c r="A465" s="7" t="s">
        <v>1297</v>
      </c>
      <c r="B465" s="4">
        <v>149</v>
      </c>
      <c r="C465" s="7" t="s">
        <v>1297</v>
      </c>
      <c r="D465" s="4">
        <v>3</v>
      </c>
      <c r="E465" s="5">
        <v>1521737353000</v>
      </c>
      <c r="F465" s="5">
        <v>1521737365000</v>
      </c>
      <c r="G465" s="4">
        <v>0</v>
      </c>
      <c r="H465" s="6">
        <v>52349998</v>
      </c>
      <c r="I465" s="6">
        <v>4933977</v>
      </c>
      <c r="J465" s="4" t="s">
        <v>810</v>
      </c>
      <c r="K465" s="4">
        <v>3</v>
      </c>
      <c r="L465" s="13">
        <v>8</v>
      </c>
      <c r="M465" s="13">
        <v>55</v>
      </c>
      <c r="N465" s="4" t="s">
        <v>3224</v>
      </c>
      <c r="O465" s="4" t="s">
        <v>3531</v>
      </c>
      <c r="P465" s="4" t="s">
        <v>3532</v>
      </c>
      <c r="Q465" s="4" t="s">
        <v>1299</v>
      </c>
      <c r="R465" s="4"/>
      <c r="S465" s="4">
        <v>3</v>
      </c>
      <c r="T465" s="4">
        <v>0</v>
      </c>
      <c r="U465" s="4">
        <v>5</v>
      </c>
      <c r="V465" s="5">
        <v>1521735476000</v>
      </c>
      <c r="W465" s="5">
        <v>1521739076000</v>
      </c>
      <c r="X465" s="5">
        <v>1521741776000</v>
      </c>
      <c r="Y465" s="4">
        <v>249</v>
      </c>
      <c r="Z465" s="4">
        <v>28400</v>
      </c>
      <c r="AA465" s="4">
        <v>253</v>
      </c>
      <c r="AB465" s="4">
        <v>107</v>
      </c>
      <c r="AC465" s="4">
        <v>3</v>
      </c>
      <c r="AD465" s="4">
        <v>3</v>
      </c>
      <c r="AE465" s="4" t="s">
        <v>3</v>
      </c>
      <c r="AF465" s="4" t="s">
        <v>4</v>
      </c>
      <c r="AG465" s="4"/>
    </row>
    <row r="466" spans="1:33" x14ac:dyDescent="0.25">
      <c r="A466" s="4" t="s">
        <v>2254</v>
      </c>
      <c r="B466" s="4">
        <v>294</v>
      </c>
      <c r="C466" s="4" t="s">
        <v>2254</v>
      </c>
      <c r="D466" s="4">
        <v>2</v>
      </c>
      <c r="E466" s="5">
        <v>1521738842000</v>
      </c>
      <c r="F466" s="5">
        <v>1521738849000</v>
      </c>
      <c r="G466" s="4">
        <v>0</v>
      </c>
      <c r="H466" s="6">
        <v>52345594</v>
      </c>
      <c r="I466" s="6">
        <v>4917892</v>
      </c>
      <c r="J466" s="4" t="s">
        <v>1456</v>
      </c>
      <c r="K466" s="4">
        <v>3</v>
      </c>
      <c r="L466" s="13">
        <v>8</v>
      </c>
      <c r="M466" s="13">
        <v>55</v>
      </c>
      <c r="N466" s="4" t="s">
        <v>3622</v>
      </c>
      <c r="O466" s="4">
        <v>2</v>
      </c>
      <c r="P466" s="4">
        <v>1097</v>
      </c>
      <c r="Q466" s="4" t="s">
        <v>2256</v>
      </c>
      <c r="R466" s="4"/>
      <c r="S466" s="4">
        <v>1</v>
      </c>
      <c r="T466" s="4">
        <v>0</v>
      </c>
      <c r="U466" s="4">
        <v>4</v>
      </c>
      <c r="V466" s="5">
        <v>1521738758000</v>
      </c>
      <c r="W466" s="5">
        <v>1521742358000</v>
      </c>
      <c r="X466" s="5">
        <v>1521745058000</v>
      </c>
      <c r="Y466" s="4" t="s">
        <v>4</v>
      </c>
      <c r="Z466" s="4">
        <v>28400</v>
      </c>
      <c r="AA466" s="4" t="s">
        <v>4</v>
      </c>
      <c r="AB466" s="4" t="s">
        <v>4</v>
      </c>
      <c r="AC466" s="4">
        <v>1</v>
      </c>
      <c r="AD466" s="4">
        <v>2</v>
      </c>
      <c r="AE466" s="4" t="s">
        <v>4</v>
      </c>
      <c r="AF466" s="4" t="s">
        <v>4</v>
      </c>
      <c r="AG466" s="4"/>
    </row>
    <row r="467" spans="1:33" x14ac:dyDescent="0.25">
      <c r="A467" s="4" t="s">
        <v>2260</v>
      </c>
      <c r="B467" s="4">
        <v>199</v>
      </c>
      <c r="C467" s="4" t="s">
        <v>2260</v>
      </c>
      <c r="D467" s="4">
        <v>0</v>
      </c>
      <c r="E467" s="5">
        <v>1521738959000</v>
      </c>
      <c r="F467" s="5">
        <v>1521738969000</v>
      </c>
      <c r="G467" s="4">
        <v>0</v>
      </c>
      <c r="H467" s="6">
        <v>523471</v>
      </c>
      <c r="I467" s="6">
        <v>4937733</v>
      </c>
      <c r="J467" s="4" t="s">
        <v>1661</v>
      </c>
      <c r="K467" s="4">
        <v>3</v>
      </c>
      <c r="L467" s="13">
        <v>8</v>
      </c>
      <c r="M467" s="13">
        <v>55</v>
      </c>
      <c r="N467" s="4" t="s">
        <v>2898</v>
      </c>
      <c r="O467" s="4" t="s">
        <v>2899</v>
      </c>
      <c r="P467" s="4" t="s">
        <v>2900</v>
      </c>
      <c r="Q467" s="4" t="s">
        <v>2262</v>
      </c>
      <c r="R467" s="4"/>
      <c r="S467" s="4">
        <v>2</v>
      </c>
      <c r="T467" s="4">
        <v>0</v>
      </c>
      <c r="U467" s="4" t="s">
        <v>4</v>
      </c>
      <c r="V467" s="5" t="s">
        <v>4</v>
      </c>
      <c r="W467" s="5" t="s">
        <v>4</v>
      </c>
      <c r="X467" s="5" t="s">
        <v>4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2</v>
      </c>
      <c r="AD467" s="4">
        <v>0</v>
      </c>
      <c r="AE467" s="4" t="s">
        <v>4</v>
      </c>
      <c r="AF467" s="4" t="s">
        <v>4</v>
      </c>
      <c r="AG467" s="4"/>
    </row>
    <row r="468" spans="1:33" x14ac:dyDescent="0.25">
      <c r="A468" s="4" t="s">
        <v>1781</v>
      </c>
      <c r="B468" s="4">
        <v>149</v>
      </c>
      <c r="C468" s="4" t="s">
        <v>1781</v>
      </c>
      <c r="D468" s="4">
        <v>4</v>
      </c>
      <c r="E468" s="5">
        <v>1521738611000</v>
      </c>
      <c r="F468" s="5">
        <v>1521738638000</v>
      </c>
      <c r="G468" s="4">
        <v>0</v>
      </c>
      <c r="H468" s="6">
        <v>5234669</v>
      </c>
      <c r="I468" s="6">
        <v>4918512</v>
      </c>
      <c r="J468" s="4" t="s">
        <v>1328</v>
      </c>
      <c r="K468" s="4">
        <v>3</v>
      </c>
      <c r="L468" s="13">
        <v>8</v>
      </c>
      <c r="M468" s="13">
        <v>55</v>
      </c>
      <c r="N468" s="4" t="s">
        <v>2928</v>
      </c>
      <c r="O468" s="4">
        <v>1</v>
      </c>
      <c r="P468" s="4" t="s">
        <v>2635</v>
      </c>
      <c r="Q468" s="4" t="s">
        <v>1783</v>
      </c>
      <c r="R468" s="4"/>
      <c r="S468" s="4">
        <v>1</v>
      </c>
      <c r="T468" s="4">
        <v>0</v>
      </c>
      <c r="U468" s="4">
        <v>1</v>
      </c>
      <c r="V468" s="5">
        <v>1521735615000</v>
      </c>
      <c r="W468" s="5">
        <v>1521739215000</v>
      </c>
      <c r="X468" s="5">
        <v>1521741915000</v>
      </c>
      <c r="Y468" s="4">
        <v>320</v>
      </c>
      <c r="Z468" s="4">
        <v>28400</v>
      </c>
      <c r="AA468" s="4">
        <v>231</v>
      </c>
      <c r="AB468" s="4">
        <v>268</v>
      </c>
      <c r="AC468" s="4">
        <v>1</v>
      </c>
      <c r="AD468" s="4">
        <v>4</v>
      </c>
      <c r="AE468" s="4" t="s">
        <v>111</v>
      </c>
      <c r="AF468" s="4" t="s">
        <v>4</v>
      </c>
      <c r="AG468" s="4"/>
    </row>
    <row r="469" spans="1:33" x14ac:dyDescent="0.25">
      <c r="A469" s="4" t="s">
        <v>2307</v>
      </c>
      <c r="B469" s="4">
        <v>143</v>
      </c>
      <c r="C469" s="4" t="s">
        <v>2307</v>
      </c>
      <c r="D469" s="4">
        <v>0</v>
      </c>
      <c r="E469" s="5">
        <v>1521739149000</v>
      </c>
      <c r="F469" s="5">
        <v>1521739159000</v>
      </c>
      <c r="G469" s="4">
        <v>0</v>
      </c>
      <c r="H469" s="6">
        <v>52344849</v>
      </c>
      <c r="I469" s="6">
        <v>4927146</v>
      </c>
      <c r="J469" s="4" t="s">
        <v>1414</v>
      </c>
      <c r="K469" s="4">
        <v>3</v>
      </c>
      <c r="L469" s="13">
        <v>8</v>
      </c>
      <c r="M469" s="13">
        <v>55</v>
      </c>
      <c r="N469" s="4" t="s">
        <v>3685</v>
      </c>
      <c r="O469" s="4">
        <v>120</v>
      </c>
      <c r="P469" s="4" t="s">
        <v>3686</v>
      </c>
      <c r="Q469" s="4" t="s">
        <v>2309</v>
      </c>
      <c r="R469" s="4"/>
      <c r="S469" s="4">
        <v>1</v>
      </c>
      <c r="T469" s="4">
        <v>0</v>
      </c>
      <c r="U469" s="4" t="s">
        <v>4</v>
      </c>
      <c r="V469" s="5" t="s">
        <v>4</v>
      </c>
      <c r="W469" s="5" t="s">
        <v>4</v>
      </c>
      <c r="X469" s="5" t="s">
        <v>4</v>
      </c>
      <c r="Y469" s="4" t="s">
        <v>4</v>
      </c>
      <c r="Z469" s="4">
        <v>28400</v>
      </c>
      <c r="AA469" s="4" t="s">
        <v>4</v>
      </c>
      <c r="AB469" s="4" t="s">
        <v>4</v>
      </c>
      <c r="AC469" s="4">
        <v>1</v>
      </c>
      <c r="AD469" s="4">
        <v>0</v>
      </c>
      <c r="AE469" s="4" t="s">
        <v>4</v>
      </c>
      <c r="AF469" s="4" t="s">
        <v>4</v>
      </c>
      <c r="AG469" s="4"/>
    </row>
    <row r="470" spans="1:33" x14ac:dyDescent="0.25">
      <c r="A470" s="4" t="s">
        <v>2360</v>
      </c>
      <c r="B470" s="4">
        <v>320</v>
      </c>
      <c r="C470" s="4" t="s">
        <v>2360</v>
      </c>
      <c r="D470" s="4">
        <v>1</v>
      </c>
      <c r="E470" s="5">
        <v>1521737276000</v>
      </c>
      <c r="F470" s="5">
        <v>1521737287000</v>
      </c>
      <c r="G470" s="4">
        <v>0</v>
      </c>
      <c r="H470" s="6">
        <v>5234713</v>
      </c>
      <c r="I470" s="6">
        <v>4917509</v>
      </c>
      <c r="J470" s="4" t="s">
        <v>816</v>
      </c>
      <c r="K470" s="4">
        <v>3</v>
      </c>
      <c r="L470" s="13">
        <v>8</v>
      </c>
      <c r="M470" s="13">
        <v>55</v>
      </c>
      <c r="N470" s="4" t="s">
        <v>2928</v>
      </c>
      <c r="O470" s="4">
        <v>701</v>
      </c>
      <c r="P470" s="4">
        <v>1097</v>
      </c>
      <c r="Q470" s="4" t="s">
        <v>2362</v>
      </c>
      <c r="R470" s="4"/>
      <c r="S470" s="4">
        <v>2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2</v>
      </c>
      <c r="AD470" s="4">
        <v>1</v>
      </c>
      <c r="AE470" s="4" t="s">
        <v>4</v>
      </c>
      <c r="AF470" s="4" t="s">
        <v>4</v>
      </c>
      <c r="AG470" s="4"/>
    </row>
    <row r="471" spans="1:33" x14ac:dyDescent="0.25">
      <c r="A471" s="4" t="s">
        <v>641</v>
      </c>
      <c r="B471" s="4">
        <v>206</v>
      </c>
      <c r="C471" s="4" t="s">
        <v>641</v>
      </c>
      <c r="D471" s="4">
        <v>1</v>
      </c>
      <c r="E471" s="5">
        <v>1521721645000</v>
      </c>
      <c r="F471" s="5">
        <v>1521722399000</v>
      </c>
      <c r="G471" s="4">
        <v>0</v>
      </c>
      <c r="H471" s="6">
        <v>52343796</v>
      </c>
      <c r="I471" s="6">
        <v>4925001</v>
      </c>
      <c r="J471" s="4" t="s">
        <v>1114</v>
      </c>
      <c r="K471" s="4">
        <v>3</v>
      </c>
      <c r="L471" s="13">
        <v>8</v>
      </c>
      <c r="M471" s="13">
        <v>55</v>
      </c>
      <c r="N471" s="4" t="s">
        <v>3773</v>
      </c>
      <c r="O471" s="4">
        <v>75</v>
      </c>
      <c r="P471" s="4" t="s">
        <v>3774</v>
      </c>
      <c r="Q471" s="4" t="s">
        <v>643</v>
      </c>
      <c r="R471" s="4"/>
      <c r="S471" s="4">
        <v>2</v>
      </c>
      <c r="T471" s="4">
        <v>0</v>
      </c>
      <c r="U471" s="4" t="s">
        <v>4</v>
      </c>
      <c r="V471" s="5" t="s">
        <v>4</v>
      </c>
      <c r="W471" s="5" t="s">
        <v>4</v>
      </c>
      <c r="X471" s="5" t="s">
        <v>4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2</v>
      </c>
      <c r="AD471" s="4">
        <v>1</v>
      </c>
      <c r="AE471" s="4" t="s">
        <v>4</v>
      </c>
      <c r="AF471" s="4" t="s">
        <v>4</v>
      </c>
      <c r="AG471" s="4"/>
    </row>
    <row r="472" spans="1:33" x14ac:dyDescent="0.25">
      <c r="A472" s="4" t="s">
        <v>131</v>
      </c>
      <c r="B472" s="4">
        <v>340</v>
      </c>
      <c r="C472" s="4" t="s">
        <v>131</v>
      </c>
      <c r="D472" s="4">
        <v>0</v>
      </c>
      <c r="E472" s="5">
        <v>1521730975000</v>
      </c>
      <c r="F472" s="5">
        <v>1521730991000</v>
      </c>
      <c r="G472" s="4">
        <v>0</v>
      </c>
      <c r="H472" s="6">
        <v>52363609</v>
      </c>
      <c r="I472" s="6">
        <v>4939908</v>
      </c>
      <c r="J472" s="4" t="s">
        <v>1061</v>
      </c>
      <c r="K472" s="4">
        <v>3</v>
      </c>
      <c r="L472" s="13">
        <v>8</v>
      </c>
      <c r="M472" s="13">
        <v>56</v>
      </c>
      <c r="N472" s="4" t="s">
        <v>2993</v>
      </c>
      <c r="O472" s="4">
        <v>21</v>
      </c>
      <c r="P472" s="4" t="s">
        <v>2994</v>
      </c>
      <c r="Q472" s="4" t="s">
        <v>4</v>
      </c>
      <c r="R472" s="4"/>
      <c r="S472" s="4">
        <v>1</v>
      </c>
      <c r="T472" s="4">
        <v>0</v>
      </c>
      <c r="U472" s="4">
        <v>5</v>
      </c>
      <c r="V472" s="5">
        <v>1521730969000</v>
      </c>
      <c r="W472" s="5">
        <v>1521734569000</v>
      </c>
      <c r="X472" s="5">
        <v>1521737269000</v>
      </c>
      <c r="Y472" s="4">
        <v>249</v>
      </c>
      <c r="Z472" s="4">
        <v>28400</v>
      </c>
      <c r="AA472" s="4">
        <v>253</v>
      </c>
      <c r="AB472" s="4">
        <v>257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258</v>
      </c>
      <c r="B473" s="4">
        <v>365</v>
      </c>
      <c r="C473" s="4" t="s">
        <v>258</v>
      </c>
      <c r="D473" s="4">
        <v>3</v>
      </c>
      <c r="E473" s="5">
        <v>1521726988000</v>
      </c>
      <c r="F473" s="5">
        <v>1521726990000</v>
      </c>
      <c r="G473" s="4">
        <v>0</v>
      </c>
      <c r="H473" s="6">
        <v>52362839</v>
      </c>
      <c r="I473" s="6">
        <v>4941087</v>
      </c>
      <c r="J473" s="4" t="s">
        <v>1435</v>
      </c>
      <c r="K473" s="4">
        <v>3</v>
      </c>
      <c r="L473" s="13">
        <v>8</v>
      </c>
      <c r="M473" s="13">
        <v>56</v>
      </c>
      <c r="N473" s="4" t="s">
        <v>3032</v>
      </c>
      <c r="O473" s="4">
        <v>2</v>
      </c>
      <c r="P473" s="4" t="s">
        <v>3033</v>
      </c>
      <c r="Q473" s="4" t="s">
        <v>260</v>
      </c>
      <c r="R473" s="4"/>
      <c r="S473" s="4">
        <v>1</v>
      </c>
      <c r="T473" s="4">
        <v>0</v>
      </c>
      <c r="U473" s="4">
        <v>3</v>
      </c>
      <c r="V473" s="5">
        <v>1521725916000</v>
      </c>
      <c r="W473" s="5">
        <v>1521729516000</v>
      </c>
      <c r="X473" s="5">
        <v>1521732216000</v>
      </c>
      <c r="Y473" s="4">
        <v>124</v>
      </c>
      <c r="Z473" s="4">
        <v>28400</v>
      </c>
      <c r="AA473" s="4">
        <v>218</v>
      </c>
      <c r="AB473" s="4">
        <v>85</v>
      </c>
      <c r="AC473" s="4">
        <v>1</v>
      </c>
      <c r="AD473" s="4">
        <v>3</v>
      </c>
      <c r="AE473" s="4" t="s">
        <v>61</v>
      </c>
      <c r="AF473" s="4" t="s">
        <v>4</v>
      </c>
      <c r="AG473" s="4"/>
    </row>
    <row r="474" spans="1:33" x14ac:dyDescent="0.25">
      <c r="A474" s="4" t="s">
        <v>2048</v>
      </c>
      <c r="B474" s="4">
        <v>23</v>
      </c>
      <c r="C474" s="4" t="s">
        <v>2048</v>
      </c>
      <c r="D474" s="4">
        <v>0</v>
      </c>
      <c r="E474" s="5">
        <v>1521739270000</v>
      </c>
      <c r="F474" s="5">
        <v>1521739301000</v>
      </c>
      <c r="G474" s="4">
        <v>0</v>
      </c>
      <c r="H474" s="6">
        <v>52361535</v>
      </c>
      <c r="I474" s="6">
        <v>4940331</v>
      </c>
      <c r="J474" s="4" t="s">
        <v>828</v>
      </c>
      <c r="K474" s="4">
        <v>3</v>
      </c>
      <c r="L474" s="13">
        <v>8</v>
      </c>
      <c r="M474" s="13">
        <v>56</v>
      </c>
      <c r="N474" s="4" t="s">
        <v>3039</v>
      </c>
      <c r="O474" s="4">
        <v>56</v>
      </c>
      <c r="P474" s="4" t="s">
        <v>3040</v>
      </c>
      <c r="Q474" s="4" t="s">
        <v>2050</v>
      </c>
      <c r="R474" s="4"/>
      <c r="S474" s="4">
        <v>1</v>
      </c>
      <c r="T474" s="4">
        <v>0</v>
      </c>
      <c r="U474" s="4">
        <v>5</v>
      </c>
      <c r="V474" s="5">
        <v>1521739268000</v>
      </c>
      <c r="W474" s="5">
        <v>1521742868000</v>
      </c>
      <c r="X474" s="5">
        <v>1521745568000</v>
      </c>
      <c r="Y474" s="4" t="s">
        <v>4</v>
      </c>
      <c r="Z474" s="4">
        <v>28400</v>
      </c>
      <c r="AA474" s="4" t="s">
        <v>4</v>
      </c>
      <c r="AB474" s="4" t="s">
        <v>4</v>
      </c>
      <c r="AC474" s="4">
        <v>1</v>
      </c>
      <c r="AD474" s="4">
        <v>0</v>
      </c>
      <c r="AE474" s="4" t="s">
        <v>4</v>
      </c>
      <c r="AF474" s="4" t="s">
        <v>4</v>
      </c>
      <c r="AG474" s="4"/>
    </row>
    <row r="475" spans="1:33" x14ac:dyDescent="0.25">
      <c r="A475" s="4" t="s">
        <v>973</v>
      </c>
      <c r="B475" s="4">
        <v>122</v>
      </c>
      <c r="C475" s="4" t="s">
        <v>973</v>
      </c>
      <c r="D475" s="4">
        <v>5</v>
      </c>
      <c r="E475" s="5">
        <v>1521730809000</v>
      </c>
      <c r="F475" s="5">
        <v>1521730823000</v>
      </c>
      <c r="G475" s="4">
        <v>0</v>
      </c>
      <c r="H475" s="6">
        <v>52366084</v>
      </c>
      <c r="I475" s="6">
        <v>4944319</v>
      </c>
      <c r="J475" s="4" t="s">
        <v>840</v>
      </c>
      <c r="K475" s="4">
        <v>3</v>
      </c>
      <c r="L475" s="13">
        <v>8</v>
      </c>
      <c r="M475" s="13">
        <v>56</v>
      </c>
      <c r="N475" s="4" t="s">
        <v>2458</v>
      </c>
      <c r="O475" s="4">
        <v>586</v>
      </c>
      <c r="P475" s="4" t="s">
        <v>3114</v>
      </c>
      <c r="Q475" s="4" t="s">
        <v>975</v>
      </c>
      <c r="R475" s="4"/>
      <c r="S475" s="4">
        <v>3</v>
      </c>
      <c r="T475" s="4">
        <v>0</v>
      </c>
      <c r="U475" s="4">
        <v>1</v>
      </c>
      <c r="V475" s="5">
        <v>1521730802000</v>
      </c>
      <c r="W475" s="5">
        <v>1521734402000</v>
      </c>
      <c r="X475" s="5">
        <v>1521737102000</v>
      </c>
      <c r="Y475" s="4">
        <v>320</v>
      </c>
      <c r="Z475" s="4">
        <v>28400</v>
      </c>
      <c r="AA475" s="4">
        <v>230</v>
      </c>
      <c r="AB475" s="4">
        <v>268</v>
      </c>
      <c r="AC475" s="4">
        <v>3</v>
      </c>
      <c r="AD475" s="4">
        <v>5</v>
      </c>
      <c r="AE475" s="4" t="s">
        <v>111</v>
      </c>
      <c r="AF475" s="4" t="s">
        <v>4</v>
      </c>
      <c r="AG475" s="4"/>
    </row>
    <row r="476" spans="1:33" x14ac:dyDescent="0.25">
      <c r="A476" s="4" t="s">
        <v>869</v>
      </c>
      <c r="B476" s="4">
        <v>217</v>
      </c>
      <c r="C476" s="4" t="s">
        <v>869</v>
      </c>
      <c r="D476" s="4">
        <v>0</v>
      </c>
      <c r="E476" s="5">
        <v>1521736702000</v>
      </c>
      <c r="F476" s="5">
        <v>1521736705000</v>
      </c>
      <c r="G476" s="4">
        <v>0</v>
      </c>
      <c r="H476" s="6">
        <v>52360688</v>
      </c>
      <c r="I476" s="6">
        <v>4944469</v>
      </c>
      <c r="J476" s="4" t="s">
        <v>2435</v>
      </c>
      <c r="K476" s="4">
        <v>3</v>
      </c>
      <c r="L476" s="13">
        <v>8</v>
      </c>
      <c r="M476" s="13">
        <v>56</v>
      </c>
      <c r="N476" s="4" t="s">
        <v>2744</v>
      </c>
      <c r="O476" s="4">
        <v>39</v>
      </c>
      <c r="P476" s="4">
        <v>1095</v>
      </c>
      <c r="Q476" s="4" t="s">
        <v>871</v>
      </c>
      <c r="R476" s="4"/>
      <c r="S476" s="4">
        <v>2</v>
      </c>
      <c r="T476" s="4">
        <v>0</v>
      </c>
      <c r="U476" s="4">
        <v>2</v>
      </c>
      <c r="V476" s="5">
        <v>1521736701000</v>
      </c>
      <c r="W476" s="5">
        <v>1521740301000</v>
      </c>
      <c r="X476" s="5">
        <v>1521743001000</v>
      </c>
      <c r="Y476" s="4" t="s">
        <v>4</v>
      </c>
      <c r="Z476" s="4">
        <v>28400</v>
      </c>
      <c r="AA476" s="4" t="s">
        <v>4</v>
      </c>
      <c r="AB476" s="4" t="s">
        <v>4</v>
      </c>
      <c r="AC476" s="4">
        <v>2</v>
      </c>
      <c r="AD476" s="4">
        <v>0</v>
      </c>
      <c r="AE476" s="4" t="s">
        <v>4</v>
      </c>
      <c r="AF476" s="4" t="s">
        <v>4</v>
      </c>
      <c r="AG476" s="4"/>
    </row>
    <row r="477" spans="1:33" x14ac:dyDescent="0.25">
      <c r="A477" s="4" t="s">
        <v>1315</v>
      </c>
      <c r="B477" s="4">
        <v>135</v>
      </c>
      <c r="C477" s="4" t="s">
        <v>1315</v>
      </c>
      <c r="D477" s="4">
        <v>3</v>
      </c>
      <c r="E477" s="5">
        <v>1521738678000</v>
      </c>
      <c r="F477" s="5">
        <v>1521738689000</v>
      </c>
      <c r="G477" s="4">
        <v>0</v>
      </c>
      <c r="H477" s="6">
        <v>52362589</v>
      </c>
      <c r="I477" s="6">
        <v>4951436</v>
      </c>
      <c r="J477" s="4" t="s">
        <v>1819</v>
      </c>
      <c r="K477" s="4">
        <v>3</v>
      </c>
      <c r="L477" s="13">
        <v>8</v>
      </c>
      <c r="M477" s="13">
        <v>56</v>
      </c>
      <c r="N477" s="4" t="s">
        <v>2789</v>
      </c>
      <c r="O477" s="4">
        <v>11</v>
      </c>
      <c r="P477" s="4" t="s">
        <v>2790</v>
      </c>
      <c r="Q477" s="4" t="s">
        <v>1317</v>
      </c>
      <c r="R477" s="4"/>
      <c r="S477" s="4">
        <v>1</v>
      </c>
      <c r="T477" s="4">
        <v>0</v>
      </c>
      <c r="U477" s="4">
        <v>2</v>
      </c>
      <c r="V477" s="5">
        <v>1521738677000</v>
      </c>
      <c r="W477" s="5">
        <v>1521742277000</v>
      </c>
      <c r="X477" s="5">
        <v>1521744977000</v>
      </c>
      <c r="Y477" s="4" t="s">
        <v>4</v>
      </c>
      <c r="Z477" s="4">
        <v>28400</v>
      </c>
      <c r="AA477" s="4" t="s">
        <v>4</v>
      </c>
      <c r="AB477" s="4" t="s">
        <v>4</v>
      </c>
      <c r="AC477" s="4">
        <v>1</v>
      </c>
      <c r="AD477" s="4">
        <v>3</v>
      </c>
      <c r="AE477" s="4" t="s">
        <v>4</v>
      </c>
      <c r="AF477" s="4" t="s">
        <v>4</v>
      </c>
      <c r="AG477" s="4"/>
    </row>
    <row r="478" spans="1:33" x14ac:dyDescent="0.25">
      <c r="A478" s="7" t="s">
        <v>1321</v>
      </c>
      <c r="B478" s="4">
        <v>134</v>
      </c>
      <c r="C478" s="7" t="s">
        <v>1321</v>
      </c>
      <c r="D478" s="4">
        <v>4</v>
      </c>
      <c r="E478" s="5">
        <v>1521737124000</v>
      </c>
      <c r="F478" s="5">
        <v>1521737130000</v>
      </c>
      <c r="G478" s="4">
        <v>0</v>
      </c>
      <c r="H478" s="6">
        <v>52365579</v>
      </c>
      <c r="I478" s="6">
        <v>4948837</v>
      </c>
      <c r="J478" s="4" t="s">
        <v>1918</v>
      </c>
      <c r="K478" s="4">
        <v>3</v>
      </c>
      <c r="L478" s="13">
        <v>8</v>
      </c>
      <c r="M478" s="13">
        <v>56</v>
      </c>
      <c r="N478" s="4" t="s">
        <v>3264</v>
      </c>
      <c r="O478" s="4" t="s">
        <v>3265</v>
      </c>
      <c r="P478" s="4" t="s">
        <v>3266</v>
      </c>
      <c r="Q478" s="4" t="s">
        <v>1323</v>
      </c>
      <c r="R478" s="4"/>
      <c r="S478" s="4">
        <v>1</v>
      </c>
      <c r="T478" s="4">
        <v>0</v>
      </c>
      <c r="U478" s="4">
        <v>1</v>
      </c>
      <c r="V478" s="5">
        <v>1521724384000</v>
      </c>
      <c r="W478" s="5">
        <v>1521727984000</v>
      </c>
      <c r="X478" s="5">
        <v>1521730684000</v>
      </c>
      <c r="Y478" s="4">
        <v>333</v>
      </c>
      <c r="Z478" s="4">
        <v>28400</v>
      </c>
      <c r="AA478" s="4">
        <v>211</v>
      </c>
      <c r="AB478" s="4">
        <v>45</v>
      </c>
      <c r="AC478" s="4">
        <v>1</v>
      </c>
      <c r="AD478" s="4">
        <v>4</v>
      </c>
      <c r="AE478" s="4" t="s">
        <v>103</v>
      </c>
      <c r="AF478" s="4" t="s">
        <v>4</v>
      </c>
      <c r="AG478" s="4"/>
    </row>
    <row r="479" spans="1:33" x14ac:dyDescent="0.25">
      <c r="A479" s="4" t="s">
        <v>1607</v>
      </c>
      <c r="B479" s="4">
        <v>232</v>
      </c>
      <c r="C479" s="4" t="s">
        <v>1607</v>
      </c>
      <c r="D479" s="4">
        <v>4</v>
      </c>
      <c r="E479" s="5">
        <v>1521729405000</v>
      </c>
      <c r="F479" s="5">
        <v>1521729422000</v>
      </c>
      <c r="G479" s="4">
        <v>0</v>
      </c>
      <c r="H479" s="6">
        <v>52360899</v>
      </c>
      <c r="I479" s="6">
        <v>4948634</v>
      </c>
      <c r="J479" s="4" t="s">
        <v>2084</v>
      </c>
      <c r="K479" s="4">
        <v>3</v>
      </c>
      <c r="L479" s="13">
        <v>8</v>
      </c>
      <c r="M479" s="13">
        <v>56</v>
      </c>
      <c r="N479" s="4" t="s">
        <v>2789</v>
      </c>
      <c r="O479" s="4">
        <v>13</v>
      </c>
      <c r="P479" s="4" t="s">
        <v>2790</v>
      </c>
      <c r="Q479" s="4" t="s">
        <v>1609</v>
      </c>
      <c r="R479" s="4"/>
      <c r="S479" s="4">
        <v>1</v>
      </c>
      <c r="T479" s="4">
        <v>0</v>
      </c>
      <c r="U479" s="4">
        <v>5</v>
      </c>
      <c r="V479" s="5">
        <v>1521559059000</v>
      </c>
      <c r="W479" s="5">
        <v>1521562659000</v>
      </c>
      <c r="X479" s="5">
        <v>1521565359000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4</v>
      </c>
      <c r="AE479" s="4" t="s">
        <v>3</v>
      </c>
      <c r="AF479" s="4" t="s">
        <v>4</v>
      </c>
      <c r="AG479" s="4"/>
    </row>
    <row r="480" spans="1:33" x14ac:dyDescent="0.25">
      <c r="A480" s="4" t="s">
        <v>239</v>
      </c>
      <c r="B480" s="4">
        <v>76</v>
      </c>
      <c r="C480" s="4" t="s">
        <v>239</v>
      </c>
      <c r="D480" s="4">
        <v>0</v>
      </c>
      <c r="E480" s="5">
        <v>1521737903000</v>
      </c>
      <c r="F480" s="5">
        <v>1521737910000</v>
      </c>
      <c r="G480" s="4">
        <v>0</v>
      </c>
      <c r="H480" s="6">
        <v>52366214</v>
      </c>
      <c r="I480" s="6">
        <v>4934631</v>
      </c>
      <c r="J480" s="4" t="s">
        <v>1461</v>
      </c>
      <c r="K480" s="4">
        <v>3</v>
      </c>
      <c r="L480" s="13">
        <v>8</v>
      </c>
      <c r="M480" s="13">
        <v>57</v>
      </c>
      <c r="N480" s="4" t="s">
        <v>2458</v>
      </c>
      <c r="O480" s="4">
        <v>55</v>
      </c>
      <c r="P480" s="4" t="s">
        <v>2459</v>
      </c>
      <c r="Q480" s="4" t="s">
        <v>241</v>
      </c>
      <c r="R480" s="4"/>
      <c r="S480" s="4">
        <v>1</v>
      </c>
      <c r="T480" s="4">
        <v>0</v>
      </c>
      <c r="U480" s="4">
        <v>5</v>
      </c>
      <c r="V480" s="5">
        <v>1521729311000</v>
      </c>
      <c r="W480" s="5">
        <v>1521732911000</v>
      </c>
      <c r="X480" s="5">
        <v>1521735611000</v>
      </c>
      <c r="Y480" s="4">
        <v>249</v>
      </c>
      <c r="Z480" s="4">
        <v>28400</v>
      </c>
      <c r="AA480" s="4">
        <v>253</v>
      </c>
      <c r="AB480" s="4">
        <v>107</v>
      </c>
      <c r="AC480" s="4">
        <v>1</v>
      </c>
      <c r="AD480" s="4">
        <v>0</v>
      </c>
      <c r="AE480" s="4" t="s">
        <v>3</v>
      </c>
      <c r="AF480" s="4" t="s">
        <v>4</v>
      </c>
      <c r="AG480" s="4"/>
    </row>
    <row r="481" spans="1:33" x14ac:dyDescent="0.25">
      <c r="A481" s="4" t="s">
        <v>1751</v>
      </c>
      <c r="B481" s="4">
        <v>295</v>
      </c>
      <c r="C481" s="4" t="s">
        <v>1751</v>
      </c>
      <c r="D481" s="4">
        <v>0</v>
      </c>
      <c r="E481" s="5">
        <v>1521737528000</v>
      </c>
      <c r="F481" s="5">
        <v>1521737534000</v>
      </c>
      <c r="G481" s="4">
        <v>0</v>
      </c>
      <c r="H481" s="6">
        <v>52359726</v>
      </c>
      <c r="I481" s="6">
        <v>4938053</v>
      </c>
      <c r="J481" s="4" t="s">
        <v>1799</v>
      </c>
      <c r="K481" s="4">
        <v>3</v>
      </c>
      <c r="L481" s="13">
        <v>8</v>
      </c>
      <c r="M481" s="13">
        <v>57</v>
      </c>
      <c r="N481" s="4" t="s">
        <v>2704</v>
      </c>
      <c r="O481" s="4">
        <v>65</v>
      </c>
      <c r="P481" s="4" t="s">
        <v>2705</v>
      </c>
      <c r="Q481" s="4" t="s">
        <v>1753</v>
      </c>
      <c r="R481" s="4"/>
      <c r="S481" s="4">
        <v>1</v>
      </c>
      <c r="T481" s="4">
        <v>0</v>
      </c>
      <c r="U481" s="4">
        <v>1</v>
      </c>
      <c r="V481" s="5">
        <v>1521734845000</v>
      </c>
      <c r="W481" s="5">
        <v>1521738445000</v>
      </c>
      <c r="X481" s="5">
        <v>1521741145000</v>
      </c>
      <c r="Y481" s="4">
        <v>129</v>
      </c>
      <c r="Z481" s="4">
        <v>28400</v>
      </c>
      <c r="AA481" s="4">
        <v>231</v>
      </c>
      <c r="AB481" s="4">
        <v>133</v>
      </c>
      <c r="AC481" s="4">
        <v>1</v>
      </c>
      <c r="AD481" s="4">
        <v>0</v>
      </c>
      <c r="AE481" s="4" t="s">
        <v>27</v>
      </c>
      <c r="AF481" s="4" t="s">
        <v>4</v>
      </c>
      <c r="AG481" s="4"/>
    </row>
    <row r="482" spans="1:33" x14ac:dyDescent="0.25">
      <c r="A482" s="4" t="s">
        <v>994</v>
      </c>
      <c r="B482" s="4">
        <v>22</v>
      </c>
      <c r="C482" s="4" t="s">
        <v>994</v>
      </c>
      <c r="D482" s="4">
        <v>0</v>
      </c>
      <c r="E482" s="5">
        <v>1521727249000</v>
      </c>
      <c r="F482" s="5">
        <v>1521727272000</v>
      </c>
      <c r="G482" s="4">
        <v>0</v>
      </c>
      <c r="H482" s="6">
        <v>52361003</v>
      </c>
      <c r="I482" s="6">
        <v>4932735</v>
      </c>
      <c r="J482" s="4" t="s">
        <v>1713</v>
      </c>
      <c r="K482" s="4">
        <v>3</v>
      </c>
      <c r="L482" s="13">
        <v>8</v>
      </c>
      <c r="M482" s="13">
        <v>57</v>
      </c>
      <c r="N482" s="4" t="s">
        <v>3194</v>
      </c>
      <c r="O482" s="4">
        <v>4</v>
      </c>
      <c r="P482" s="4">
        <v>1094</v>
      </c>
      <c r="Q482" s="4" t="s">
        <v>996</v>
      </c>
      <c r="R482" s="4"/>
      <c r="S482" s="4">
        <v>3</v>
      </c>
      <c r="T482" s="4">
        <v>0</v>
      </c>
      <c r="U482" s="4">
        <v>2</v>
      </c>
      <c r="V482" s="5">
        <v>1521725597000</v>
      </c>
      <c r="W482" s="5">
        <v>1521729197000</v>
      </c>
      <c r="X482" s="5">
        <v>1521731897000</v>
      </c>
      <c r="Y482" s="4">
        <v>302</v>
      </c>
      <c r="Z482" s="4">
        <v>28400</v>
      </c>
      <c r="AA482" s="4">
        <v>238</v>
      </c>
      <c r="AB482" s="4">
        <v>66</v>
      </c>
      <c r="AC482" s="4">
        <v>3</v>
      </c>
      <c r="AD482" s="4">
        <v>0</v>
      </c>
      <c r="AE482" s="4" t="s">
        <v>135</v>
      </c>
      <c r="AF482" s="4" t="s">
        <v>4</v>
      </c>
      <c r="AG482" s="4"/>
    </row>
    <row r="483" spans="1:33" x14ac:dyDescent="0.25">
      <c r="A483" s="4" t="s">
        <v>1030</v>
      </c>
      <c r="B483" s="4">
        <v>217</v>
      </c>
      <c r="C483" s="4" t="s">
        <v>1030</v>
      </c>
      <c r="D483" s="4">
        <v>0</v>
      </c>
      <c r="E483" s="5">
        <v>1521736604000</v>
      </c>
      <c r="F483" s="5">
        <v>1521736623000</v>
      </c>
      <c r="G483" s="4">
        <v>0</v>
      </c>
      <c r="H483" s="6">
        <v>52363889</v>
      </c>
      <c r="I483" s="6">
        <v>4938787</v>
      </c>
      <c r="J483" s="4" t="s">
        <v>1052</v>
      </c>
      <c r="K483" s="4">
        <v>3</v>
      </c>
      <c r="L483" s="13">
        <v>8</v>
      </c>
      <c r="M483" s="13">
        <v>57</v>
      </c>
      <c r="N483" s="4" t="s">
        <v>2993</v>
      </c>
      <c r="O483" s="4">
        <v>12</v>
      </c>
      <c r="P483" s="4">
        <v>1094</v>
      </c>
      <c r="Q483" s="4" t="s">
        <v>1032</v>
      </c>
      <c r="R483" s="4"/>
      <c r="S483" s="4">
        <v>1</v>
      </c>
      <c r="T483" s="4">
        <v>0</v>
      </c>
      <c r="U483" s="4">
        <v>5</v>
      </c>
      <c r="V483" s="5">
        <v>1521724225000</v>
      </c>
      <c r="W483" s="5">
        <v>1521727825000</v>
      </c>
      <c r="X483" s="5">
        <v>1521730525000</v>
      </c>
      <c r="Y483" s="4">
        <v>249</v>
      </c>
      <c r="Z483" s="4">
        <v>28400</v>
      </c>
      <c r="AA483" s="4">
        <v>274</v>
      </c>
      <c r="AB483" s="4">
        <v>107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2028</v>
      </c>
      <c r="B484" s="4">
        <v>143</v>
      </c>
      <c r="C484" s="4" t="s">
        <v>2028</v>
      </c>
      <c r="D484" s="4">
        <v>0</v>
      </c>
      <c r="E484" s="5">
        <v>1521736742000</v>
      </c>
      <c r="F484" s="5">
        <v>1521736748000</v>
      </c>
      <c r="G484" s="4">
        <v>0</v>
      </c>
      <c r="H484" s="6">
        <v>52365459</v>
      </c>
      <c r="I484" s="6">
        <v>4935176</v>
      </c>
      <c r="J484" s="4" t="s">
        <v>1545</v>
      </c>
      <c r="K484" s="4">
        <v>3</v>
      </c>
      <c r="L484" s="13">
        <v>8</v>
      </c>
      <c r="M484" s="13">
        <v>57</v>
      </c>
      <c r="N484" s="4" t="s">
        <v>2921</v>
      </c>
      <c r="O484" s="4">
        <v>44470</v>
      </c>
      <c r="P484" s="4">
        <v>1094</v>
      </c>
      <c r="Q484" s="4" t="s">
        <v>2030</v>
      </c>
      <c r="R484" s="4"/>
      <c r="S484" s="4">
        <v>2</v>
      </c>
      <c r="T484" s="4">
        <v>0</v>
      </c>
      <c r="U484" s="4">
        <v>3</v>
      </c>
      <c r="V484" s="5">
        <v>1521734403000</v>
      </c>
      <c r="W484" s="5">
        <v>1521738003000</v>
      </c>
      <c r="X484" s="5">
        <v>1521740703000</v>
      </c>
      <c r="Y484" s="4">
        <v>68</v>
      </c>
      <c r="Z484" s="4">
        <v>28400</v>
      </c>
      <c r="AA484" s="4">
        <v>243</v>
      </c>
      <c r="AB484" s="4">
        <v>246</v>
      </c>
      <c r="AC484" s="4">
        <v>2</v>
      </c>
      <c r="AD484" s="4">
        <v>0</v>
      </c>
      <c r="AE484" s="4" t="s">
        <v>68</v>
      </c>
      <c r="AF484" s="4" t="s">
        <v>4</v>
      </c>
      <c r="AG484" s="4"/>
    </row>
    <row r="485" spans="1:33" x14ac:dyDescent="0.25">
      <c r="A485" s="4" t="s">
        <v>81</v>
      </c>
      <c r="B485" s="4">
        <v>326</v>
      </c>
      <c r="C485" s="4" t="s">
        <v>81</v>
      </c>
      <c r="D485" s="4">
        <v>0</v>
      </c>
      <c r="E485" s="5">
        <v>1521726708000</v>
      </c>
      <c r="F485" s="5">
        <v>1521726713000</v>
      </c>
      <c r="G485" s="4">
        <v>0</v>
      </c>
      <c r="H485" s="6">
        <v>52352446</v>
      </c>
      <c r="I485" s="6">
        <v>49484</v>
      </c>
      <c r="J485" s="4" t="s">
        <v>736</v>
      </c>
      <c r="K485" s="4">
        <v>3</v>
      </c>
      <c r="L485" s="13">
        <v>8</v>
      </c>
      <c r="M485" s="13">
        <v>58</v>
      </c>
      <c r="N485" s="4" t="s">
        <v>2449</v>
      </c>
      <c r="O485" s="4">
        <v>244</v>
      </c>
      <c r="P485" s="4">
        <v>1098</v>
      </c>
      <c r="Q485" s="4" t="s">
        <v>83</v>
      </c>
      <c r="R485" s="4"/>
      <c r="S485" s="4">
        <v>3</v>
      </c>
      <c r="T485" s="4">
        <v>0</v>
      </c>
      <c r="U485" s="4">
        <v>5</v>
      </c>
      <c r="V485" s="5">
        <v>1521720243000</v>
      </c>
      <c r="W485" s="5">
        <v>1521723843000</v>
      </c>
      <c r="X485" s="5">
        <v>1521726543000</v>
      </c>
      <c r="Y485" s="4">
        <v>249</v>
      </c>
      <c r="Z485" s="4">
        <v>28400</v>
      </c>
      <c r="AA485" s="4">
        <v>253</v>
      </c>
      <c r="AB485" s="4">
        <v>275</v>
      </c>
      <c r="AC485" s="4">
        <v>3</v>
      </c>
      <c r="AD485" s="4">
        <v>0</v>
      </c>
      <c r="AE485" s="4" t="s">
        <v>3</v>
      </c>
      <c r="AF485" s="4" t="s">
        <v>4</v>
      </c>
      <c r="AG485" s="4"/>
    </row>
    <row r="486" spans="1:33" x14ac:dyDescent="0.25">
      <c r="A486" s="4" t="s">
        <v>19</v>
      </c>
      <c r="B486" s="4">
        <v>130</v>
      </c>
      <c r="C486" s="4" t="s">
        <v>19</v>
      </c>
      <c r="D486" s="4">
        <v>3</v>
      </c>
      <c r="E486" s="5">
        <v>1521738762000</v>
      </c>
      <c r="F486" s="5">
        <v>1521738770000</v>
      </c>
      <c r="G486" s="4">
        <v>0</v>
      </c>
      <c r="H486" s="6">
        <v>52354944</v>
      </c>
      <c r="I486" s="6">
        <v>4951448</v>
      </c>
      <c r="J486" s="4" t="s">
        <v>1417</v>
      </c>
      <c r="K486" s="4">
        <v>3</v>
      </c>
      <c r="L486" s="13">
        <v>8</v>
      </c>
      <c r="M486" s="13">
        <v>58</v>
      </c>
      <c r="N486" s="4" t="s">
        <v>2516</v>
      </c>
      <c r="O486" s="4">
        <v>331</v>
      </c>
      <c r="P486" s="4">
        <v>1098</v>
      </c>
      <c r="Q486" s="4" t="s">
        <v>4</v>
      </c>
      <c r="R486" s="4"/>
      <c r="S486" s="4">
        <v>2</v>
      </c>
      <c r="T486" s="4">
        <v>0</v>
      </c>
      <c r="U486" s="4">
        <v>5</v>
      </c>
      <c r="V486" s="5">
        <v>1521727435000</v>
      </c>
      <c r="W486" s="5">
        <v>1521731035000</v>
      </c>
      <c r="X486" s="5">
        <v>1521733735000</v>
      </c>
      <c r="Y486" s="4">
        <v>249</v>
      </c>
      <c r="Z486" s="4">
        <v>28400</v>
      </c>
      <c r="AA486" s="4">
        <v>274</v>
      </c>
      <c r="AB486" s="4">
        <v>275</v>
      </c>
      <c r="AC486" s="4">
        <v>2</v>
      </c>
      <c r="AD486" s="4">
        <v>3</v>
      </c>
      <c r="AE486" s="4" t="s">
        <v>3</v>
      </c>
      <c r="AF486" s="4" t="s">
        <v>4</v>
      </c>
      <c r="AG486" s="4"/>
    </row>
    <row r="487" spans="1:33" x14ac:dyDescent="0.25">
      <c r="A487" s="4" t="s">
        <v>531</v>
      </c>
      <c r="B487" s="4">
        <v>80</v>
      </c>
      <c r="C487" s="4" t="s">
        <v>531</v>
      </c>
      <c r="D487" s="4">
        <v>0</v>
      </c>
      <c r="E487" s="5">
        <v>1521736994000</v>
      </c>
      <c r="F487" s="5">
        <v>1521736995000</v>
      </c>
      <c r="G487" s="4">
        <v>0</v>
      </c>
      <c r="H487" s="6">
        <v>52343283</v>
      </c>
      <c r="I487" s="6">
        <v>4948155</v>
      </c>
      <c r="J487" s="4" t="s">
        <v>1903</v>
      </c>
      <c r="K487" s="4">
        <v>3</v>
      </c>
      <c r="L487" s="13">
        <v>8</v>
      </c>
      <c r="M487" s="13">
        <v>58</v>
      </c>
      <c r="N487" s="4" t="s">
        <v>2535</v>
      </c>
      <c r="O487" s="4">
        <v>116</v>
      </c>
      <c r="P487" s="4" t="s">
        <v>2536</v>
      </c>
      <c r="Q487" s="4" t="s">
        <v>4</v>
      </c>
      <c r="R487" s="4"/>
      <c r="S487" s="4">
        <v>3</v>
      </c>
      <c r="T487" s="4">
        <v>0</v>
      </c>
      <c r="U487" s="4">
        <v>1</v>
      </c>
      <c r="V487" s="5">
        <v>1521734629000</v>
      </c>
      <c r="W487" s="5">
        <v>1521738229000</v>
      </c>
      <c r="X487" s="5">
        <v>1521740929000</v>
      </c>
      <c r="Y487" s="4">
        <v>361</v>
      </c>
      <c r="Z487" s="4">
        <v>28400</v>
      </c>
      <c r="AA487" s="4">
        <v>264</v>
      </c>
      <c r="AB487" s="4">
        <v>111</v>
      </c>
      <c r="AC487" s="4">
        <v>3</v>
      </c>
      <c r="AD487" s="4">
        <v>0</v>
      </c>
      <c r="AE487" s="4" t="s">
        <v>21</v>
      </c>
      <c r="AF487" s="4" t="s">
        <v>4</v>
      </c>
      <c r="AG487" s="4"/>
    </row>
    <row r="488" spans="1:33" x14ac:dyDescent="0.25">
      <c r="A488" s="4" t="s">
        <v>479</v>
      </c>
      <c r="B488" s="4">
        <v>111</v>
      </c>
      <c r="C488" s="4" t="s">
        <v>479</v>
      </c>
      <c r="D488" s="4">
        <v>2</v>
      </c>
      <c r="E488" s="5">
        <v>1521737365000</v>
      </c>
      <c r="F488" s="5">
        <v>1521737367000</v>
      </c>
      <c r="G488" s="4">
        <v>0</v>
      </c>
      <c r="H488" s="6">
        <v>52345625</v>
      </c>
      <c r="I488" s="6">
        <v>4952465</v>
      </c>
      <c r="J488" s="4" t="s">
        <v>2021</v>
      </c>
      <c r="K488" s="4">
        <v>3</v>
      </c>
      <c r="L488" s="13">
        <v>8</v>
      </c>
      <c r="M488" s="13">
        <v>58</v>
      </c>
      <c r="N488" s="4" t="s">
        <v>2573</v>
      </c>
      <c r="O488" s="4">
        <v>89</v>
      </c>
      <c r="P488" s="4" t="s">
        <v>2574</v>
      </c>
      <c r="Q488" s="4" t="s">
        <v>4</v>
      </c>
      <c r="R488" s="4"/>
      <c r="S488" s="4">
        <v>1</v>
      </c>
      <c r="T488" s="4">
        <v>0</v>
      </c>
      <c r="U488" s="4">
        <v>2</v>
      </c>
      <c r="V488" s="5">
        <v>1521729614000</v>
      </c>
      <c r="W488" s="5">
        <v>1521733214000</v>
      </c>
      <c r="X488" s="5">
        <v>1521735914000</v>
      </c>
      <c r="Y488" s="4">
        <v>303</v>
      </c>
      <c r="Z488" s="4">
        <v>28400</v>
      </c>
      <c r="AA488" s="4">
        <v>202</v>
      </c>
      <c r="AB488" s="4">
        <v>74</v>
      </c>
      <c r="AC488" s="4">
        <v>1</v>
      </c>
      <c r="AD488" s="4">
        <v>2</v>
      </c>
      <c r="AE488" s="4" t="s">
        <v>11</v>
      </c>
      <c r="AF488" s="4" t="s">
        <v>4</v>
      </c>
      <c r="AG488" s="4"/>
    </row>
    <row r="489" spans="1:33" x14ac:dyDescent="0.25">
      <c r="A489" s="4" t="s">
        <v>2198</v>
      </c>
      <c r="B489" s="4">
        <v>277</v>
      </c>
      <c r="C489" s="4" t="s">
        <v>2198</v>
      </c>
      <c r="D489" s="4">
        <v>0</v>
      </c>
      <c r="E489" s="5">
        <v>1521729556000</v>
      </c>
      <c r="F489" s="5">
        <v>1521729557000</v>
      </c>
      <c r="G489" s="4">
        <v>0</v>
      </c>
      <c r="H489" s="6">
        <v>52350277</v>
      </c>
      <c r="I489" s="6">
        <v>4943888</v>
      </c>
      <c r="J489" s="4" t="s">
        <v>2123</v>
      </c>
      <c r="K489" s="4">
        <v>3</v>
      </c>
      <c r="L489" s="13">
        <v>8</v>
      </c>
      <c r="M489" s="13">
        <v>58</v>
      </c>
      <c r="N489" s="4" t="s">
        <v>2615</v>
      </c>
      <c r="O489" s="4" t="s">
        <v>2616</v>
      </c>
      <c r="P489" s="4" t="s">
        <v>2617</v>
      </c>
      <c r="Q489" s="4" t="s">
        <v>2200</v>
      </c>
      <c r="R489" s="4"/>
      <c r="S489" s="4">
        <v>3</v>
      </c>
      <c r="T489" s="4">
        <v>0</v>
      </c>
      <c r="U489" s="4">
        <v>5</v>
      </c>
      <c r="V489" s="5">
        <v>1521729555000</v>
      </c>
      <c r="W489" s="5">
        <v>1521733155000</v>
      </c>
      <c r="X489" s="5">
        <v>1521735855000</v>
      </c>
      <c r="Y489" s="4">
        <v>249</v>
      </c>
      <c r="Z489" s="4">
        <v>28400</v>
      </c>
      <c r="AA489" s="4">
        <v>274</v>
      </c>
      <c r="AB489" s="4">
        <v>257</v>
      </c>
      <c r="AC489" s="4">
        <v>3</v>
      </c>
      <c r="AD489" s="4">
        <v>0</v>
      </c>
      <c r="AE489" s="4" t="s">
        <v>3</v>
      </c>
      <c r="AF489" s="4" t="s">
        <v>4</v>
      </c>
      <c r="AG489" s="4"/>
    </row>
    <row r="490" spans="1:33" x14ac:dyDescent="0.25">
      <c r="A490" s="4" t="s">
        <v>1371</v>
      </c>
      <c r="B490" s="4">
        <v>14</v>
      </c>
      <c r="C490" s="4" t="s">
        <v>1371</v>
      </c>
      <c r="D490" s="4">
        <v>5</v>
      </c>
      <c r="E490" s="5">
        <v>1521737091000</v>
      </c>
      <c r="F490" s="5">
        <v>1521737105000</v>
      </c>
      <c r="G490" s="4">
        <v>0</v>
      </c>
      <c r="H490" s="6">
        <v>52345667</v>
      </c>
      <c r="I490" s="6">
        <v>4950804</v>
      </c>
      <c r="J490" s="4" t="s">
        <v>2293</v>
      </c>
      <c r="K490" s="4">
        <v>3</v>
      </c>
      <c r="L490" s="13">
        <v>8</v>
      </c>
      <c r="M490" s="13">
        <v>58</v>
      </c>
      <c r="N490" s="4" t="s">
        <v>2651</v>
      </c>
      <c r="O490" s="4">
        <v>46</v>
      </c>
      <c r="P490" s="4" t="s">
        <v>2652</v>
      </c>
      <c r="Q490" s="4" t="s">
        <v>1373</v>
      </c>
      <c r="R490" s="4"/>
      <c r="S490" s="4">
        <v>1</v>
      </c>
      <c r="T490" s="4">
        <v>0</v>
      </c>
      <c r="U490" s="4">
        <v>5</v>
      </c>
      <c r="V490" s="5">
        <v>1521727384000</v>
      </c>
      <c r="W490" s="5">
        <v>1521730984000</v>
      </c>
      <c r="X490" s="5">
        <v>1521733684000</v>
      </c>
      <c r="Y490" s="4">
        <v>249</v>
      </c>
      <c r="Z490" s="4">
        <v>28400</v>
      </c>
      <c r="AA490" s="4">
        <v>253</v>
      </c>
      <c r="AB490" s="4">
        <v>107</v>
      </c>
      <c r="AC490" s="4">
        <v>1</v>
      </c>
      <c r="AD490" s="4">
        <v>5</v>
      </c>
      <c r="AE490" s="4" t="s">
        <v>3</v>
      </c>
      <c r="AF490" s="4" t="s">
        <v>4</v>
      </c>
      <c r="AG490" s="4"/>
    </row>
    <row r="491" spans="1:33" x14ac:dyDescent="0.25">
      <c r="A491" s="4" t="s">
        <v>2107</v>
      </c>
      <c r="B491" s="4">
        <v>8</v>
      </c>
      <c r="C491" s="4" t="s">
        <v>2107</v>
      </c>
      <c r="D491" s="4">
        <v>0</v>
      </c>
      <c r="E491" s="5">
        <v>1521737515000</v>
      </c>
      <c r="F491" s="5">
        <v>1521737523000</v>
      </c>
      <c r="G491" s="4">
        <v>0</v>
      </c>
      <c r="H491" s="6">
        <v>52347929</v>
      </c>
      <c r="I491" s="6">
        <v>4948405</v>
      </c>
      <c r="J491" s="4" t="s">
        <v>2058</v>
      </c>
      <c r="K491" s="4">
        <v>3</v>
      </c>
      <c r="L491" s="13">
        <v>8</v>
      </c>
      <c r="M491" s="13">
        <v>58</v>
      </c>
      <c r="N491" s="4" t="s">
        <v>2573</v>
      </c>
      <c r="O491" s="4">
        <v>73</v>
      </c>
      <c r="P491" s="4" t="s">
        <v>2574</v>
      </c>
      <c r="Q491" s="4" t="s">
        <v>2109</v>
      </c>
      <c r="R491" s="4"/>
      <c r="S491" s="4">
        <v>2</v>
      </c>
      <c r="T491" s="4">
        <v>0</v>
      </c>
      <c r="U491" s="4">
        <v>1</v>
      </c>
      <c r="V491" s="5">
        <v>1521727686000</v>
      </c>
      <c r="W491" s="5">
        <v>1521731286000</v>
      </c>
      <c r="X491" s="5">
        <v>1521733986000</v>
      </c>
      <c r="Y491" s="4">
        <v>320</v>
      </c>
      <c r="Z491" s="4">
        <v>28400</v>
      </c>
      <c r="AA491" s="4">
        <v>231</v>
      </c>
      <c r="AB491" s="4">
        <v>268</v>
      </c>
      <c r="AC491" s="4">
        <v>2</v>
      </c>
      <c r="AD491" s="4">
        <v>0</v>
      </c>
      <c r="AE491" s="4" t="s">
        <v>111</v>
      </c>
      <c r="AF491" s="4" t="s">
        <v>4</v>
      </c>
      <c r="AG491" s="4"/>
    </row>
    <row r="492" spans="1:33" x14ac:dyDescent="0.25">
      <c r="A492" s="4" t="s">
        <v>1009</v>
      </c>
      <c r="B492" s="4">
        <v>122</v>
      </c>
      <c r="C492" s="4" t="s">
        <v>1009</v>
      </c>
      <c r="D492" s="4">
        <v>0</v>
      </c>
      <c r="E492" s="5">
        <v>1521738566000</v>
      </c>
      <c r="F492" s="5">
        <v>1521738573000</v>
      </c>
      <c r="G492" s="4">
        <v>0</v>
      </c>
      <c r="H492" s="6">
        <v>52345675</v>
      </c>
      <c r="I492" s="6">
        <v>4943777</v>
      </c>
      <c r="J492" s="4" t="s">
        <v>1655</v>
      </c>
      <c r="K492" s="4">
        <v>3</v>
      </c>
      <c r="L492" s="13">
        <v>8</v>
      </c>
      <c r="M492" s="13">
        <v>58</v>
      </c>
      <c r="N492" s="4" t="s">
        <v>2446</v>
      </c>
      <c r="O492" s="4" t="s">
        <v>2446</v>
      </c>
      <c r="P492" s="4" t="s">
        <v>2446</v>
      </c>
      <c r="Q492" s="4" t="s">
        <v>1011</v>
      </c>
      <c r="R492" s="4"/>
      <c r="S492" s="4">
        <v>1</v>
      </c>
      <c r="T492" s="4">
        <v>0</v>
      </c>
      <c r="U492" s="4">
        <v>5</v>
      </c>
      <c r="V492" s="5">
        <v>1521549030000</v>
      </c>
      <c r="W492" s="5">
        <v>1521552630000</v>
      </c>
      <c r="X492" s="5">
        <v>1521555330000</v>
      </c>
      <c r="Y492" s="4">
        <v>249</v>
      </c>
      <c r="Z492" s="4">
        <v>28400</v>
      </c>
      <c r="AA492" s="4">
        <v>274</v>
      </c>
      <c r="AB492" s="4">
        <v>257</v>
      </c>
      <c r="AC492" s="4">
        <v>1</v>
      </c>
      <c r="AD492" s="4">
        <v>0</v>
      </c>
      <c r="AE492" s="4" t="s">
        <v>3</v>
      </c>
      <c r="AF492" s="4" t="s">
        <v>4</v>
      </c>
      <c r="AG492" s="4"/>
    </row>
    <row r="493" spans="1:33" x14ac:dyDescent="0.25">
      <c r="A493" s="4" t="s">
        <v>1330</v>
      </c>
      <c r="B493" s="4">
        <v>293</v>
      </c>
      <c r="C493" s="4" t="s">
        <v>1330</v>
      </c>
      <c r="D493" s="4">
        <v>4</v>
      </c>
      <c r="E493" s="5">
        <v>1521738784000</v>
      </c>
      <c r="F493" s="5">
        <v>1521738792000</v>
      </c>
      <c r="G493" s="4">
        <v>0</v>
      </c>
      <c r="H493" s="6">
        <v>52354564</v>
      </c>
      <c r="I493" s="6">
        <v>4960882</v>
      </c>
      <c r="J493" s="4" t="s">
        <v>712</v>
      </c>
      <c r="K493" s="4">
        <v>3</v>
      </c>
      <c r="L493" s="13">
        <v>8</v>
      </c>
      <c r="M493" s="13">
        <v>58</v>
      </c>
      <c r="N493" s="4" t="s">
        <v>2516</v>
      </c>
      <c r="O493" s="4">
        <v>504</v>
      </c>
      <c r="P493" s="4" t="s">
        <v>3602</v>
      </c>
      <c r="Q493" s="4" t="s">
        <v>1332</v>
      </c>
      <c r="R493" s="4"/>
      <c r="S493" s="4">
        <v>1</v>
      </c>
      <c r="T493" s="4">
        <v>0</v>
      </c>
      <c r="U493" s="4">
        <v>5</v>
      </c>
      <c r="V493" s="5">
        <v>1521729635000</v>
      </c>
      <c r="W493" s="5">
        <v>1521733235000</v>
      </c>
      <c r="X493" s="5">
        <v>1521735935000</v>
      </c>
      <c r="Y493" s="4">
        <v>249</v>
      </c>
      <c r="Z493" s="4">
        <v>28400</v>
      </c>
      <c r="AA493" s="4">
        <v>253</v>
      </c>
      <c r="AB493" s="4">
        <v>257</v>
      </c>
      <c r="AC493" s="4">
        <v>1</v>
      </c>
      <c r="AD493" s="4">
        <v>4</v>
      </c>
      <c r="AE493" s="4" t="s">
        <v>3</v>
      </c>
      <c r="AF493" s="4" t="s">
        <v>4</v>
      </c>
      <c r="AG493" s="4"/>
    </row>
    <row r="494" spans="1:33" x14ac:dyDescent="0.25">
      <c r="A494" s="4" t="s">
        <v>1807</v>
      </c>
      <c r="B494" s="4">
        <v>112</v>
      </c>
      <c r="C494" s="4" t="s">
        <v>1807</v>
      </c>
      <c r="D494" s="4">
        <v>0</v>
      </c>
      <c r="E494" s="5">
        <v>1521738319000</v>
      </c>
      <c r="F494" s="5">
        <v>1521738324000</v>
      </c>
      <c r="G494" s="4">
        <v>0</v>
      </c>
      <c r="H494" s="6">
        <v>52356261</v>
      </c>
      <c r="I494" s="6">
        <v>4951222</v>
      </c>
      <c r="J494" s="4" t="s">
        <v>1611</v>
      </c>
      <c r="K494" s="4">
        <v>3</v>
      </c>
      <c r="L494" s="13">
        <v>8</v>
      </c>
      <c r="M494" s="13">
        <v>58</v>
      </c>
      <c r="N494" s="4" t="s">
        <v>2516</v>
      </c>
      <c r="O494" s="4">
        <v>120</v>
      </c>
      <c r="P494" s="4" t="s">
        <v>3598</v>
      </c>
      <c r="Q494" s="4" t="s">
        <v>1809</v>
      </c>
      <c r="R494" s="4"/>
      <c r="S494" s="4">
        <v>1</v>
      </c>
      <c r="T494" s="4">
        <v>0</v>
      </c>
      <c r="U494" s="4">
        <v>4</v>
      </c>
      <c r="V494" s="5">
        <v>1521560636000</v>
      </c>
      <c r="W494" s="5">
        <v>1521564236000</v>
      </c>
      <c r="X494" s="5">
        <v>1521566936000</v>
      </c>
      <c r="Y494" s="4">
        <v>306</v>
      </c>
      <c r="Z494" s="4">
        <v>28400</v>
      </c>
      <c r="AA494" s="4">
        <v>253</v>
      </c>
      <c r="AB494" s="4">
        <v>268</v>
      </c>
      <c r="AC494" s="4">
        <v>1</v>
      </c>
      <c r="AD494" s="4">
        <v>0</v>
      </c>
      <c r="AE494" s="4" t="s">
        <v>348</v>
      </c>
      <c r="AF494" s="4" t="s">
        <v>4</v>
      </c>
      <c r="AG494" s="4"/>
    </row>
    <row r="495" spans="1:33" x14ac:dyDescent="0.25">
      <c r="A495" s="7" t="s">
        <v>1703</v>
      </c>
      <c r="B495" s="4">
        <v>130</v>
      </c>
      <c r="C495" s="7" t="s">
        <v>1703</v>
      </c>
      <c r="D495" s="4">
        <v>0</v>
      </c>
      <c r="E495" s="5">
        <v>1521736719000</v>
      </c>
      <c r="F495" s="5">
        <v>1521736758000</v>
      </c>
      <c r="G495" s="4">
        <v>0</v>
      </c>
      <c r="H495" s="6">
        <v>52354348</v>
      </c>
      <c r="I495" s="6">
        <v>4954426</v>
      </c>
      <c r="J495" s="4" t="s">
        <v>1150</v>
      </c>
      <c r="K495" s="4">
        <v>3</v>
      </c>
      <c r="L495" s="13">
        <v>8</v>
      </c>
      <c r="M495" s="13">
        <v>58</v>
      </c>
      <c r="N495" s="4" t="s">
        <v>2516</v>
      </c>
      <c r="O495" s="4">
        <v>1043</v>
      </c>
      <c r="P495" s="4">
        <v>1098</v>
      </c>
      <c r="Q495" s="4" t="s">
        <v>1705</v>
      </c>
      <c r="R495" s="4"/>
      <c r="S495" s="4">
        <v>1</v>
      </c>
      <c r="T495" s="4">
        <v>0</v>
      </c>
      <c r="U495" s="4">
        <v>3</v>
      </c>
      <c r="V495" s="5">
        <v>1521728234000</v>
      </c>
      <c r="W495" s="5">
        <v>1521731834000</v>
      </c>
      <c r="X495" s="5">
        <v>1521734534000</v>
      </c>
      <c r="Y495" s="4">
        <v>94</v>
      </c>
      <c r="Z495" s="4">
        <v>28400</v>
      </c>
      <c r="AA495" s="4">
        <v>264</v>
      </c>
      <c r="AB495" s="4">
        <v>247</v>
      </c>
      <c r="AC495" s="4">
        <v>1</v>
      </c>
      <c r="AD495" s="4">
        <v>0</v>
      </c>
      <c r="AE495" s="4" t="s">
        <v>108</v>
      </c>
      <c r="AF495" s="4" t="s">
        <v>4</v>
      </c>
      <c r="AG495" s="4"/>
    </row>
    <row r="496" spans="1:33" x14ac:dyDescent="0.25">
      <c r="A496" s="4" t="s">
        <v>2195</v>
      </c>
      <c r="B496" s="4">
        <v>333</v>
      </c>
      <c r="C496" s="4" t="s">
        <v>2195</v>
      </c>
      <c r="D496" s="4">
        <v>0</v>
      </c>
      <c r="E496" s="5">
        <v>1521731027000</v>
      </c>
      <c r="F496" s="5">
        <v>1521731034000</v>
      </c>
      <c r="G496" s="4">
        <v>0</v>
      </c>
      <c r="H496" s="6">
        <v>52356322</v>
      </c>
      <c r="I496" s="6">
        <v>4935244</v>
      </c>
      <c r="J496" s="4" t="s">
        <v>1796</v>
      </c>
      <c r="K496" s="4">
        <v>3</v>
      </c>
      <c r="L496" s="13">
        <v>8</v>
      </c>
      <c r="M496" s="13">
        <v>58</v>
      </c>
      <c r="N496" s="4" t="s">
        <v>2880</v>
      </c>
      <c r="O496" s="4" t="s">
        <v>2881</v>
      </c>
      <c r="P496" s="4" t="s">
        <v>2882</v>
      </c>
      <c r="Q496" s="4" t="s">
        <v>2197</v>
      </c>
      <c r="R496" s="4"/>
      <c r="S496" s="4">
        <v>3</v>
      </c>
      <c r="T496" s="4">
        <v>0</v>
      </c>
      <c r="U496" s="4">
        <v>5</v>
      </c>
      <c r="V496" s="5">
        <v>1521731026000</v>
      </c>
      <c r="W496" s="5">
        <v>1521734626000</v>
      </c>
      <c r="X496" s="5">
        <v>1521737326000</v>
      </c>
      <c r="Y496" s="4">
        <v>249</v>
      </c>
      <c r="Z496" s="4">
        <v>28400</v>
      </c>
      <c r="AA496" s="4">
        <v>253</v>
      </c>
      <c r="AB496" s="4">
        <v>257</v>
      </c>
      <c r="AC496" s="4">
        <v>3</v>
      </c>
      <c r="AD496" s="4">
        <v>0</v>
      </c>
      <c r="AE496" s="4" t="s">
        <v>3</v>
      </c>
      <c r="AF496" s="4" t="s">
        <v>4</v>
      </c>
      <c r="AG496" s="4"/>
    </row>
    <row r="497" spans="1:33" x14ac:dyDescent="0.25">
      <c r="A497" s="4" t="s">
        <v>953</v>
      </c>
      <c r="B497" s="4">
        <v>258</v>
      </c>
      <c r="C497" s="4" t="s">
        <v>953</v>
      </c>
      <c r="D497" s="4">
        <v>3</v>
      </c>
      <c r="E497" s="5">
        <v>1521734643000</v>
      </c>
      <c r="F497" s="5">
        <v>1521734655000</v>
      </c>
      <c r="G497" s="4">
        <v>0</v>
      </c>
      <c r="H497" s="6">
        <v>52352779</v>
      </c>
      <c r="I497" s="6">
        <v>4948328</v>
      </c>
      <c r="J497" s="4" t="s">
        <v>1509</v>
      </c>
      <c r="K497" s="4">
        <v>3</v>
      </c>
      <c r="L497" s="13">
        <v>8</v>
      </c>
      <c r="M497" s="13">
        <v>58</v>
      </c>
      <c r="N497" s="4" t="s">
        <v>2446</v>
      </c>
      <c r="O497" s="4" t="s">
        <v>2446</v>
      </c>
      <c r="P497" s="4" t="s">
        <v>2446</v>
      </c>
      <c r="Q497" s="4" t="s">
        <v>955</v>
      </c>
      <c r="R497" s="4"/>
      <c r="S497" s="4">
        <v>3</v>
      </c>
      <c r="T497" s="4">
        <v>0</v>
      </c>
      <c r="U497" s="4">
        <v>3</v>
      </c>
      <c r="V497" s="5">
        <v>1521727741000</v>
      </c>
      <c r="W497" s="5">
        <v>1521731341000</v>
      </c>
      <c r="X497" s="5">
        <v>1521734041000</v>
      </c>
      <c r="Y497" s="4">
        <v>124</v>
      </c>
      <c r="Z497" s="4">
        <v>28400</v>
      </c>
      <c r="AA497" s="4">
        <v>235</v>
      </c>
      <c r="AB497" s="4">
        <v>254</v>
      </c>
      <c r="AC497" s="4">
        <v>3</v>
      </c>
      <c r="AD497" s="4">
        <v>3</v>
      </c>
      <c r="AE497" s="4" t="s">
        <v>61</v>
      </c>
      <c r="AF497" s="4" t="s">
        <v>4</v>
      </c>
      <c r="AG497" s="4"/>
    </row>
    <row r="498" spans="1:33" x14ac:dyDescent="0.25">
      <c r="A498" s="4" t="s">
        <v>1574</v>
      </c>
      <c r="B498" s="4">
        <v>59</v>
      </c>
      <c r="C498" s="4" t="s">
        <v>1574</v>
      </c>
      <c r="D498" s="4">
        <v>1</v>
      </c>
      <c r="E498" s="5">
        <v>1521738900000</v>
      </c>
      <c r="F498" s="5">
        <v>1521738905000</v>
      </c>
      <c r="G498" s="4">
        <v>0</v>
      </c>
      <c r="H498" s="6">
        <v>52354503</v>
      </c>
      <c r="I498" s="6">
        <v>4955249</v>
      </c>
      <c r="J498" s="4" t="s">
        <v>2243</v>
      </c>
      <c r="K498" s="4">
        <v>3</v>
      </c>
      <c r="L498" s="13">
        <v>8</v>
      </c>
      <c r="M498" s="13">
        <v>58</v>
      </c>
      <c r="N498" s="4" t="s">
        <v>2446</v>
      </c>
      <c r="O498" s="4" t="s">
        <v>2446</v>
      </c>
      <c r="P498" s="4" t="s">
        <v>2446</v>
      </c>
      <c r="Q498" s="4" t="s">
        <v>1576</v>
      </c>
      <c r="R498" s="4"/>
      <c r="S498" s="4">
        <v>1</v>
      </c>
      <c r="T498" s="4">
        <v>0</v>
      </c>
      <c r="U498" s="4">
        <v>3</v>
      </c>
      <c r="V498" s="5">
        <v>1521729549000</v>
      </c>
      <c r="W498" s="5">
        <v>1521733149000</v>
      </c>
      <c r="X498" s="5">
        <v>1521735849000</v>
      </c>
      <c r="Y498" s="4">
        <v>221</v>
      </c>
      <c r="Z498" s="4">
        <v>28400</v>
      </c>
      <c r="AA498" s="4">
        <v>217</v>
      </c>
      <c r="AB498" s="4">
        <v>32</v>
      </c>
      <c r="AC498" s="4">
        <v>1</v>
      </c>
      <c r="AD498" s="4">
        <v>1</v>
      </c>
      <c r="AE498" s="4" t="s">
        <v>34</v>
      </c>
      <c r="AF498" s="4" t="s">
        <v>4</v>
      </c>
      <c r="AG498" s="4"/>
    </row>
    <row r="499" spans="1:33" x14ac:dyDescent="0.25">
      <c r="A499" s="4" t="s">
        <v>2151</v>
      </c>
      <c r="B499" s="4">
        <v>363</v>
      </c>
      <c r="C499" s="4" t="s">
        <v>2151</v>
      </c>
      <c r="D499" s="4">
        <v>0</v>
      </c>
      <c r="E499" s="5">
        <v>1521730276000</v>
      </c>
      <c r="F499" s="5">
        <v>1521730279000</v>
      </c>
      <c r="G499" s="4">
        <v>0</v>
      </c>
      <c r="H499" s="6">
        <v>52356604</v>
      </c>
      <c r="I499" s="6">
        <v>4945355</v>
      </c>
      <c r="J499" s="4" t="s">
        <v>900</v>
      </c>
      <c r="K499" s="4">
        <v>3</v>
      </c>
      <c r="L499" s="13">
        <v>8</v>
      </c>
      <c r="M499" s="13">
        <v>58</v>
      </c>
      <c r="N499" s="4" t="s">
        <v>3661</v>
      </c>
      <c r="O499" s="4">
        <v>464</v>
      </c>
      <c r="P499" s="4">
        <v>1098</v>
      </c>
      <c r="Q499" s="4" t="s">
        <v>2153</v>
      </c>
      <c r="R499" s="4"/>
      <c r="S499" s="4">
        <v>1</v>
      </c>
      <c r="T499" s="4">
        <v>0</v>
      </c>
      <c r="U499" s="4">
        <v>1</v>
      </c>
      <c r="V499" s="5">
        <v>1521728783000</v>
      </c>
      <c r="W499" s="5">
        <v>1521732383000</v>
      </c>
      <c r="X499" s="5">
        <v>1521735083000</v>
      </c>
      <c r="Y499" s="4">
        <v>333</v>
      </c>
      <c r="Z499" s="4">
        <v>28400</v>
      </c>
      <c r="AA499" s="4">
        <v>211</v>
      </c>
      <c r="AB499" s="4">
        <v>39</v>
      </c>
      <c r="AC499" s="4">
        <v>1</v>
      </c>
      <c r="AD499" s="4">
        <v>0</v>
      </c>
      <c r="AE499" s="4" t="s">
        <v>103</v>
      </c>
      <c r="AF499" s="4" t="s">
        <v>4</v>
      </c>
      <c r="AG499" s="4"/>
    </row>
    <row r="500" spans="1:33" x14ac:dyDescent="0.25">
      <c r="A500" s="4" t="s">
        <v>1757</v>
      </c>
      <c r="B500" s="4">
        <v>248</v>
      </c>
      <c r="C500" s="4" t="s">
        <v>1757</v>
      </c>
      <c r="D500" s="4">
        <v>1</v>
      </c>
      <c r="E500" s="5">
        <v>1521739307000</v>
      </c>
      <c r="F500" s="5">
        <v>1521739309000</v>
      </c>
      <c r="G500" s="4">
        <v>0</v>
      </c>
      <c r="H500" s="6">
        <v>52352097</v>
      </c>
      <c r="I500" s="6">
        <v>4941405</v>
      </c>
      <c r="J500" s="4" t="s">
        <v>882</v>
      </c>
      <c r="K500" s="4">
        <v>3</v>
      </c>
      <c r="L500" s="13">
        <v>8</v>
      </c>
      <c r="M500" s="13">
        <v>58</v>
      </c>
      <c r="N500" s="4" t="s">
        <v>2573</v>
      </c>
      <c r="O500" s="4">
        <v>59</v>
      </c>
      <c r="P500" s="4">
        <v>1098</v>
      </c>
      <c r="Q500" s="4" t="s">
        <v>1759</v>
      </c>
      <c r="R500" s="4"/>
      <c r="S500" s="4">
        <v>2</v>
      </c>
      <c r="T500" s="4">
        <v>0</v>
      </c>
      <c r="U500" s="4">
        <v>3</v>
      </c>
      <c r="V500" s="5">
        <v>1521739307000</v>
      </c>
      <c r="W500" s="5">
        <v>1521742907000</v>
      </c>
      <c r="X500" s="5">
        <v>1521745607000</v>
      </c>
      <c r="Y500" s="4" t="s">
        <v>4</v>
      </c>
      <c r="Z500" s="4">
        <v>28400</v>
      </c>
      <c r="AA500" s="4" t="s">
        <v>4</v>
      </c>
      <c r="AB500" s="4" t="s">
        <v>4</v>
      </c>
      <c r="AC500" s="4">
        <v>2</v>
      </c>
      <c r="AD500" s="4">
        <v>1</v>
      </c>
      <c r="AE500" s="4" t="s">
        <v>4</v>
      </c>
      <c r="AF500" s="4" t="s">
        <v>4</v>
      </c>
      <c r="AG500" s="4"/>
    </row>
    <row r="501" spans="1:33" x14ac:dyDescent="0.25">
      <c r="A501" s="4" t="s">
        <v>854</v>
      </c>
      <c r="B501" s="4">
        <v>130</v>
      </c>
      <c r="C501" s="4" t="s">
        <v>854</v>
      </c>
      <c r="D501" s="4">
        <v>1</v>
      </c>
      <c r="E501" s="5">
        <v>1521733690000</v>
      </c>
      <c r="F501" s="5">
        <v>1521733691000</v>
      </c>
      <c r="G501" s="4">
        <v>0</v>
      </c>
      <c r="H501" s="6">
        <v>52353923</v>
      </c>
      <c r="I501" s="6">
        <v>4954929</v>
      </c>
      <c r="J501" s="4" t="s">
        <v>2394</v>
      </c>
      <c r="K501" s="4">
        <v>3</v>
      </c>
      <c r="L501" s="13">
        <v>8</v>
      </c>
      <c r="M501" s="13">
        <v>58</v>
      </c>
      <c r="N501" s="4" t="s">
        <v>2446</v>
      </c>
      <c r="O501" s="4" t="s">
        <v>2446</v>
      </c>
      <c r="P501" s="4" t="s">
        <v>2446</v>
      </c>
      <c r="Q501" s="4" t="s">
        <v>856</v>
      </c>
      <c r="R501" s="4"/>
      <c r="S501" s="4">
        <v>1</v>
      </c>
      <c r="T501" s="4">
        <v>0</v>
      </c>
      <c r="U501" s="4">
        <v>5</v>
      </c>
      <c r="V501" s="5">
        <v>1521733264000</v>
      </c>
      <c r="W501" s="5">
        <v>1521736864000</v>
      </c>
      <c r="X501" s="5">
        <v>1521739564000</v>
      </c>
      <c r="Y501" s="4">
        <v>249</v>
      </c>
      <c r="Z501" s="4">
        <v>28400</v>
      </c>
      <c r="AA501" s="4">
        <v>274</v>
      </c>
      <c r="AB501" s="4">
        <v>275</v>
      </c>
      <c r="AC501" s="4">
        <v>1</v>
      </c>
      <c r="AD501" s="4">
        <v>1</v>
      </c>
      <c r="AE501" s="4" t="s">
        <v>3</v>
      </c>
      <c r="AF501" s="4" t="s">
        <v>4</v>
      </c>
      <c r="AG501" s="4"/>
    </row>
    <row r="502" spans="1:33" x14ac:dyDescent="0.25">
      <c r="A502" s="4" t="s">
        <v>446</v>
      </c>
      <c r="B502" s="4">
        <v>6</v>
      </c>
      <c r="C502" s="4" t="s">
        <v>446</v>
      </c>
      <c r="D502" s="4">
        <v>0</v>
      </c>
      <c r="E502" s="5">
        <v>1521733656000</v>
      </c>
      <c r="F502" s="5">
        <v>1521733658000</v>
      </c>
      <c r="G502" s="4">
        <v>0</v>
      </c>
      <c r="H502" s="6">
        <v>52377076</v>
      </c>
      <c r="I502" s="6">
        <v>4937596</v>
      </c>
      <c r="J502" s="4" t="s">
        <v>2433</v>
      </c>
      <c r="K502" s="4">
        <v>3</v>
      </c>
      <c r="L502" s="13">
        <v>8</v>
      </c>
      <c r="M502" s="13">
        <v>59</v>
      </c>
      <c r="N502" s="4" t="s">
        <v>2466</v>
      </c>
      <c r="O502" s="4">
        <v>15</v>
      </c>
      <c r="P502" s="4" t="s">
        <v>2467</v>
      </c>
      <c r="Q502" s="4" t="s">
        <v>448</v>
      </c>
      <c r="R502" s="4"/>
      <c r="S502" s="4">
        <v>3</v>
      </c>
      <c r="T502" s="4">
        <v>0</v>
      </c>
      <c r="U502" s="4">
        <v>5</v>
      </c>
      <c r="V502" s="5">
        <v>1521691567000</v>
      </c>
      <c r="W502" s="5">
        <v>1521695167000</v>
      </c>
      <c r="X502" s="5">
        <v>1521697867000</v>
      </c>
      <c r="Y502" s="4" t="s">
        <v>4</v>
      </c>
      <c r="Z502" s="4">
        <v>28400</v>
      </c>
      <c r="AA502" s="4" t="s">
        <v>4</v>
      </c>
      <c r="AB502" s="4" t="s">
        <v>4</v>
      </c>
      <c r="AC502" s="4">
        <v>3</v>
      </c>
      <c r="AD502" s="4">
        <v>0</v>
      </c>
      <c r="AE502" s="4" t="s">
        <v>4</v>
      </c>
      <c r="AF502" s="4" t="s">
        <v>4</v>
      </c>
      <c r="AG502" s="4"/>
    </row>
    <row r="503" spans="1:33" x14ac:dyDescent="0.25">
      <c r="A503" s="4" t="s">
        <v>1164</v>
      </c>
      <c r="B503" s="4">
        <v>76</v>
      </c>
      <c r="C503" s="4" t="s">
        <v>1164</v>
      </c>
      <c r="D503" s="4">
        <v>0</v>
      </c>
      <c r="E503" s="5">
        <v>1521736813000</v>
      </c>
      <c r="F503" s="5">
        <v>1521736817000</v>
      </c>
      <c r="G503" s="4">
        <v>0</v>
      </c>
      <c r="H503" s="6">
        <v>52372859</v>
      </c>
      <c r="I503" s="6">
        <v>4933804</v>
      </c>
      <c r="J503" s="4" t="s">
        <v>2434</v>
      </c>
      <c r="K503" s="4">
        <v>3</v>
      </c>
      <c r="L503" s="13">
        <v>8</v>
      </c>
      <c r="M503" s="13">
        <v>59</v>
      </c>
      <c r="N503" s="4" t="s">
        <v>2691</v>
      </c>
      <c r="O503" s="4">
        <v>321</v>
      </c>
      <c r="P503" s="4">
        <v>1019</v>
      </c>
      <c r="Q503" s="4" t="s">
        <v>1166</v>
      </c>
      <c r="R503" s="4"/>
      <c r="S503" s="4">
        <v>1</v>
      </c>
      <c r="T503" s="4">
        <v>0</v>
      </c>
      <c r="U503" s="4">
        <v>3</v>
      </c>
      <c r="V503" s="5">
        <v>1521551012000</v>
      </c>
      <c r="W503" s="5">
        <v>1521554612000</v>
      </c>
      <c r="X503" s="5">
        <v>1521557312000</v>
      </c>
      <c r="Y503" s="4">
        <v>221</v>
      </c>
      <c r="Z503" s="4">
        <v>28400</v>
      </c>
      <c r="AA503" s="4">
        <v>217</v>
      </c>
      <c r="AB503" s="4">
        <v>95</v>
      </c>
      <c r="AC503" s="4">
        <v>1</v>
      </c>
      <c r="AD503" s="4">
        <v>0</v>
      </c>
      <c r="AE503" s="4" t="s">
        <v>34</v>
      </c>
      <c r="AF503" s="4" t="s">
        <v>4</v>
      </c>
      <c r="AG503" s="4"/>
    </row>
    <row r="504" spans="1:33" x14ac:dyDescent="0.25">
      <c r="A504" s="4" t="s">
        <v>1830</v>
      </c>
      <c r="B504" s="4">
        <v>130</v>
      </c>
      <c r="C504" s="4" t="s">
        <v>1830</v>
      </c>
      <c r="D504" s="4">
        <v>0</v>
      </c>
      <c r="E504" s="5">
        <v>1521739039000</v>
      </c>
      <c r="F504" s="5">
        <v>1521739064000</v>
      </c>
      <c r="G504" s="4">
        <v>0</v>
      </c>
      <c r="H504" s="6">
        <v>52368202</v>
      </c>
      <c r="I504" s="6">
        <v>4942466</v>
      </c>
      <c r="J504" s="4" t="s">
        <v>1185</v>
      </c>
      <c r="K504" s="4">
        <v>3</v>
      </c>
      <c r="L504" s="13">
        <v>8</v>
      </c>
      <c r="M504" s="13">
        <v>59</v>
      </c>
      <c r="N504" s="4" t="s">
        <v>2762</v>
      </c>
      <c r="O504" s="4">
        <v>11</v>
      </c>
      <c r="P504" s="4" t="s">
        <v>2763</v>
      </c>
      <c r="Q504" s="4" t="s">
        <v>1832</v>
      </c>
      <c r="R504" s="4"/>
      <c r="S504" s="4">
        <v>3</v>
      </c>
      <c r="T504" s="4">
        <v>0</v>
      </c>
      <c r="U504" s="4">
        <v>4</v>
      </c>
      <c r="V504" s="5">
        <v>1521739038000</v>
      </c>
      <c r="W504" s="5">
        <v>1521742638000</v>
      </c>
      <c r="X504" s="5">
        <v>1521745338000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1137</v>
      </c>
      <c r="B505" s="4">
        <v>112</v>
      </c>
      <c r="C505" s="4" t="s">
        <v>1137</v>
      </c>
      <c r="D505" s="4">
        <v>0</v>
      </c>
      <c r="E505" s="5">
        <v>1521738102000</v>
      </c>
      <c r="F505" s="5">
        <v>1521738109000</v>
      </c>
      <c r="G505" s="4">
        <v>0</v>
      </c>
      <c r="H505" s="6">
        <v>52368939</v>
      </c>
      <c r="I505" s="6">
        <v>4934499</v>
      </c>
      <c r="J505" s="4" t="s">
        <v>1206</v>
      </c>
      <c r="K505" s="4">
        <v>3</v>
      </c>
      <c r="L505" s="13">
        <v>8</v>
      </c>
      <c r="M505" s="13">
        <v>59</v>
      </c>
      <c r="N505" s="4" t="s">
        <v>2446</v>
      </c>
      <c r="O505" s="4" t="s">
        <v>2446</v>
      </c>
      <c r="P505" s="4" t="s">
        <v>2446</v>
      </c>
      <c r="Q505" s="4" t="s">
        <v>1139</v>
      </c>
      <c r="R505" s="4"/>
      <c r="S505" s="4">
        <v>1</v>
      </c>
      <c r="T505" s="4">
        <v>0</v>
      </c>
      <c r="U505" s="4">
        <v>2</v>
      </c>
      <c r="V505" s="5">
        <v>1521728741000</v>
      </c>
      <c r="W505" s="5">
        <v>1521732341000</v>
      </c>
      <c r="X505" s="5">
        <v>1521735041000</v>
      </c>
      <c r="Y505" s="4">
        <v>310</v>
      </c>
      <c r="Z505" s="4">
        <v>28400</v>
      </c>
      <c r="AA505" s="4">
        <v>278</v>
      </c>
      <c r="AB505" s="4">
        <v>102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4" t="s">
        <v>2045</v>
      </c>
      <c r="B506" s="4">
        <v>376</v>
      </c>
      <c r="C506" s="4" t="s">
        <v>2045</v>
      </c>
      <c r="D506" s="4">
        <v>0</v>
      </c>
      <c r="E506" s="5">
        <v>1521726464000</v>
      </c>
      <c r="F506" s="5">
        <v>1521726466000</v>
      </c>
      <c r="G506" s="4">
        <v>0</v>
      </c>
      <c r="H506" s="6">
        <v>52376505</v>
      </c>
      <c r="I506" s="6">
        <v>4944454</v>
      </c>
      <c r="J506" s="4" t="s">
        <v>813</v>
      </c>
      <c r="K506" s="4">
        <v>3</v>
      </c>
      <c r="L506" s="13">
        <v>8</v>
      </c>
      <c r="M506" s="13">
        <v>59</v>
      </c>
      <c r="N506" s="4" t="s">
        <v>3315</v>
      </c>
      <c r="O506" s="4">
        <v>184</v>
      </c>
      <c r="P506" s="4" t="s">
        <v>3316</v>
      </c>
      <c r="Q506" s="4" t="s">
        <v>2047</v>
      </c>
      <c r="R506" s="4"/>
      <c r="S506" s="4">
        <v>3</v>
      </c>
      <c r="T506" s="4">
        <v>0</v>
      </c>
      <c r="U506" s="4">
        <v>3</v>
      </c>
      <c r="V506" s="5">
        <v>1521723821000</v>
      </c>
      <c r="W506" s="5">
        <v>1521727421000</v>
      </c>
      <c r="X506" s="5">
        <v>1521730121000</v>
      </c>
      <c r="Y506" s="4">
        <v>221</v>
      </c>
      <c r="Z506" s="4">
        <v>28400</v>
      </c>
      <c r="AA506" s="4">
        <v>217</v>
      </c>
      <c r="AB506" s="4">
        <v>254</v>
      </c>
      <c r="AC506" s="4">
        <v>3</v>
      </c>
      <c r="AD506" s="4">
        <v>0</v>
      </c>
      <c r="AE506" s="4" t="s">
        <v>34</v>
      </c>
      <c r="AF506" s="4" t="s">
        <v>4</v>
      </c>
      <c r="AG506" s="4"/>
    </row>
    <row r="507" spans="1:33" x14ac:dyDescent="0.25">
      <c r="A507" s="4" t="s">
        <v>2134</v>
      </c>
      <c r="B507" s="4">
        <v>149</v>
      </c>
      <c r="C507" s="4" t="s">
        <v>2134</v>
      </c>
      <c r="D507" s="4">
        <v>0</v>
      </c>
      <c r="E507" s="5">
        <v>1521734750000</v>
      </c>
      <c r="F507" s="5">
        <v>1521734754000</v>
      </c>
      <c r="G507" s="4">
        <v>0</v>
      </c>
      <c r="H507" s="6">
        <v>52371573</v>
      </c>
      <c r="I507" s="6">
        <v>4938874</v>
      </c>
      <c r="J507" s="4" t="s">
        <v>1560</v>
      </c>
      <c r="K507" s="4">
        <v>3</v>
      </c>
      <c r="L507" s="13">
        <v>8</v>
      </c>
      <c r="M507" s="13">
        <v>59</v>
      </c>
      <c r="N507" s="4" t="s">
        <v>3460</v>
      </c>
      <c r="O507" s="4">
        <v>299</v>
      </c>
      <c r="P507" s="4">
        <v>1019</v>
      </c>
      <c r="Q507" s="4" t="s">
        <v>2135</v>
      </c>
      <c r="R507" s="4"/>
      <c r="S507" s="4">
        <v>2</v>
      </c>
      <c r="T507" s="4">
        <v>0</v>
      </c>
      <c r="U507" s="4">
        <v>1</v>
      </c>
      <c r="V507" s="5">
        <v>1521724312000</v>
      </c>
      <c r="W507" s="5">
        <v>1521727912000</v>
      </c>
      <c r="X507" s="5">
        <v>1521730612000</v>
      </c>
      <c r="Y507" s="4">
        <v>333</v>
      </c>
      <c r="Z507" s="4">
        <v>28400</v>
      </c>
      <c r="AA507" s="4">
        <v>211</v>
      </c>
      <c r="AB507" s="4">
        <v>39</v>
      </c>
      <c r="AC507" s="4">
        <v>2</v>
      </c>
      <c r="AD507" s="4">
        <v>0</v>
      </c>
      <c r="AE507" s="4" t="s">
        <v>103</v>
      </c>
      <c r="AF507" s="4" t="s">
        <v>4</v>
      </c>
      <c r="AG507" s="4"/>
    </row>
    <row r="508" spans="1:33" x14ac:dyDescent="0.25">
      <c r="A508" s="4" t="s">
        <v>938</v>
      </c>
      <c r="B508" s="4">
        <v>149</v>
      </c>
      <c r="C508" s="4" t="s">
        <v>938</v>
      </c>
      <c r="D508" s="4">
        <v>0</v>
      </c>
      <c r="E508" s="5">
        <v>1521726064000</v>
      </c>
      <c r="F508" s="5">
        <v>1521726073000</v>
      </c>
      <c r="G508" s="4">
        <v>0</v>
      </c>
      <c r="H508" s="6">
        <v>52373763</v>
      </c>
      <c r="I508" s="6">
        <v>4939063</v>
      </c>
      <c r="J508" s="4" t="s">
        <v>1470</v>
      </c>
      <c r="K508" s="4">
        <v>3</v>
      </c>
      <c r="L508" s="13">
        <v>8</v>
      </c>
      <c r="M508" s="13">
        <v>59</v>
      </c>
      <c r="N508" s="4" t="s">
        <v>3461</v>
      </c>
      <c r="O508" s="4">
        <v>1133</v>
      </c>
      <c r="P508" s="4" t="s">
        <v>3462</v>
      </c>
      <c r="Q508" s="4" t="s">
        <v>940</v>
      </c>
      <c r="R508" s="4"/>
      <c r="S508" s="4">
        <v>2</v>
      </c>
      <c r="T508" s="4">
        <v>0</v>
      </c>
      <c r="U508" s="4">
        <v>2</v>
      </c>
      <c r="V508" s="5">
        <v>1521726062000</v>
      </c>
      <c r="W508" s="5">
        <v>1521729662000</v>
      </c>
      <c r="X508" s="5">
        <v>1521732362000</v>
      </c>
      <c r="Y508" s="4">
        <v>302</v>
      </c>
      <c r="Z508" s="4">
        <v>28400</v>
      </c>
      <c r="AA508" s="4">
        <v>238</v>
      </c>
      <c r="AB508" s="4">
        <v>280</v>
      </c>
      <c r="AC508" s="4">
        <v>2</v>
      </c>
      <c r="AD508" s="4">
        <v>0</v>
      </c>
      <c r="AE508" s="4" t="s">
        <v>135</v>
      </c>
      <c r="AF508" s="4" t="s">
        <v>4</v>
      </c>
      <c r="AG508" s="4"/>
    </row>
    <row r="509" spans="1:33" x14ac:dyDescent="0.25">
      <c r="A509" s="4" t="s">
        <v>297</v>
      </c>
      <c r="B509" s="4">
        <v>242</v>
      </c>
      <c r="C509" s="4" t="s">
        <v>297</v>
      </c>
      <c r="D509" s="4">
        <v>2</v>
      </c>
      <c r="E509" s="5">
        <v>1521735503000</v>
      </c>
      <c r="F509" s="5">
        <v>1521735509000</v>
      </c>
      <c r="G509" s="4">
        <v>0</v>
      </c>
      <c r="H509" s="6">
        <v>5237669</v>
      </c>
      <c r="I509" s="6">
        <v>4922173</v>
      </c>
      <c r="J509" s="4" t="s">
        <v>1921</v>
      </c>
      <c r="K509" s="4">
        <v>3</v>
      </c>
      <c r="L509" s="13">
        <v>8</v>
      </c>
      <c r="M509" s="13">
        <v>59</v>
      </c>
      <c r="N509" s="4" t="s">
        <v>2446</v>
      </c>
      <c r="O509" s="4" t="s">
        <v>2446</v>
      </c>
      <c r="P509" s="4" t="s">
        <v>2446</v>
      </c>
      <c r="Q509" s="4" t="s">
        <v>299</v>
      </c>
      <c r="R509" s="4"/>
      <c r="S509" s="4">
        <v>1</v>
      </c>
      <c r="T509" s="4">
        <v>0</v>
      </c>
      <c r="U509" s="4">
        <v>5</v>
      </c>
      <c r="V509" s="5">
        <v>1521727383000</v>
      </c>
      <c r="W509" s="5">
        <v>1521730983000</v>
      </c>
      <c r="X509" s="5">
        <v>1521733683000</v>
      </c>
      <c r="Y509" s="4">
        <v>249</v>
      </c>
      <c r="Z509" s="4">
        <v>28400</v>
      </c>
      <c r="AA509" s="4">
        <v>274</v>
      </c>
      <c r="AB509" s="4">
        <v>275</v>
      </c>
      <c r="AC509" s="4">
        <v>1</v>
      </c>
      <c r="AD509" s="4">
        <v>2</v>
      </c>
      <c r="AE509" s="4" t="s">
        <v>3</v>
      </c>
      <c r="AF509" s="4" t="s">
        <v>4</v>
      </c>
      <c r="AG509" s="4"/>
    </row>
    <row r="510" spans="1:33" x14ac:dyDescent="0.25">
      <c r="A510" s="4" t="s">
        <v>1336</v>
      </c>
      <c r="B510" s="4">
        <v>237</v>
      </c>
      <c r="C510" s="4" t="s">
        <v>1336</v>
      </c>
      <c r="D510" s="4">
        <v>4</v>
      </c>
      <c r="E510" s="5">
        <v>1521737785000</v>
      </c>
      <c r="F510" s="5">
        <v>1521737794000</v>
      </c>
      <c r="G510" s="4">
        <v>0</v>
      </c>
      <c r="H510" s="6">
        <v>52377706</v>
      </c>
      <c r="I510" s="6">
        <v>4915159</v>
      </c>
      <c r="J510" s="4" t="s">
        <v>1232</v>
      </c>
      <c r="K510" s="4">
        <v>3</v>
      </c>
      <c r="L510" s="13">
        <v>8</v>
      </c>
      <c r="M510" s="13">
        <v>59</v>
      </c>
      <c r="N510" s="4" t="s">
        <v>3485</v>
      </c>
      <c r="O510" s="4">
        <v>27</v>
      </c>
      <c r="P510" s="4" t="s">
        <v>3486</v>
      </c>
      <c r="Q510" s="4" t="s">
        <v>1338</v>
      </c>
      <c r="R510" s="4"/>
      <c r="S510" s="4">
        <v>2</v>
      </c>
      <c r="T510" s="4">
        <v>0</v>
      </c>
      <c r="U510" s="4">
        <v>3</v>
      </c>
      <c r="V510" s="5">
        <v>1521723879000</v>
      </c>
      <c r="W510" s="5">
        <v>1521727479000</v>
      </c>
      <c r="X510" s="5">
        <v>1521730179000</v>
      </c>
      <c r="Y510" s="4">
        <v>135</v>
      </c>
      <c r="Z510" s="4">
        <v>28400</v>
      </c>
      <c r="AA510" s="4">
        <v>205</v>
      </c>
      <c r="AB510" s="4">
        <v>79</v>
      </c>
      <c r="AC510" s="4">
        <v>2</v>
      </c>
      <c r="AD510" s="4">
        <v>4</v>
      </c>
      <c r="AE510" s="4" t="s">
        <v>23</v>
      </c>
      <c r="AF510" s="4" t="s">
        <v>4</v>
      </c>
      <c r="AG510" s="4"/>
    </row>
    <row r="511" spans="1:33" x14ac:dyDescent="0.25">
      <c r="A511" s="4" t="s">
        <v>482</v>
      </c>
      <c r="B511" s="4">
        <v>375</v>
      </c>
      <c r="C511" s="4" t="s">
        <v>482</v>
      </c>
      <c r="D511" s="4">
        <v>4</v>
      </c>
      <c r="E511" s="5">
        <v>1521734827000</v>
      </c>
      <c r="F511" s="5">
        <v>1521734829000</v>
      </c>
      <c r="G511" s="4">
        <v>0</v>
      </c>
      <c r="H511" s="6">
        <v>52378067</v>
      </c>
      <c r="I511" s="6">
        <v>4932862</v>
      </c>
      <c r="J511" s="4" t="s">
        <v>1304</v>
      </c>
      <c r="K511" s="4">
        <v>3</v>
      </c>
      <c r="L511" s="13">
        <v>8</v>
      </c>
      <c r="M511" s="13">
        <v>59</v>
      </c>
      <c r="N511" s="4" t="s">
        <v>3483</v>
      </c>
      <c r="O511" s="4">
        <v>2</v>
      </c>
      <c r="P511" s="4" t="s">
        <v>3484</v>
      </c>
      <c r="Q511" s="4" t="s">
        <v>484</v>
      </c>
      <c r="R511" s="4"/>
      <c r="S511" s="4">
        <v>3</v>
      </c>
      <c r="T511" s="4">
        <v>0</v>
      </c>
      <c r="U511" s="4">
        <v>5</v>
      </c>
      <c r="V511" s="5">
        <v>1521734821000</v>
      </c>
      <c r="W511" s="5">
        <v>1521738421000</v>
      </c>
      <c r="X511" s="5">
        <v>1521741121000</v>
      </c>
      <c r="Y511" s="4">
        <v>249</v>
      </c>
      <c r="Z511" s="4">
        <v>28400</v>
      </c>
      <c r="AA511" s="4">
        <v>274</v>
      </c>
      <c r="AB511" s="4">
        <v>275</v>
      </c>
      <c r="AC511" s="4">
        <v>3</v>
      </c>
      <c r="AD511" s="4">
        <v>4</v>
      </c>
      <c r="AE511" s="4" t="s">
        <v>3</v>
      </c>
      <c r="AF511" s="4" t="s">
        <v>4</v>
      </c>
      <c r="AG511" s="4"/>
    </row>
    <row r="512" spans="1:33" x14ac:dyDescent="0.25">
      <c r="A512" s="4" t="s">
        <v>345</v>
      </c>
      <c r="B512" s="4">
        <v>113</v>
      </c>
      <c r="C512" s="4" t="s">
        <v>345</v>
      </c>
      <c r="D512" s="4">
        <v>0</v>
      </c>
      <c r="E512" s="5">
        <v>1521737835000</v>
      </c>
      <c r="F512" s="5">
        <v>1521737837000</v>
      </c>
      <c r="G512" s="4">
        <v>0</v>
      </c>
      <c r="H512" s="6">
        <v>5237899</v>
      </c>
      <c r="I512" s="6">
        <v>4927328</v>
      </c>
      <c r="J512" s="4" t="s">
        <v>1998</v>
      </c>
      <c r="K512" s="4">
        <v>3</v>
      </c>
      <c r="L512" s="13">
        <v>8</v>
      </c>
      <c r="M512" s="13">
        <v>59</v>
      </c>
      <c r="N512" s="4" t="s">
        <v>3489</v>
      </c>
      <c r="O512" s="4">
        <v>4</v>
      </c>
      <c r="P512" s="4" t="s">
        <v>3490</v>
      </c>
      <c r="Q512" s="4" t="s">
        <v>347</v>
      </c>
      <c r="R512" s="4"/>
      <c r="S512" s="4">
        <v>2</v>
      </c>
      <c r="T512" s="4">
        <v>0</v>
      </c>
      <c r="U512" s="4">
        <v>4</v>
      </c>
      <c r="V512" s="5">
        <v>1521558498000</v>
      </c>
      <c r="W512" s="5">
        <v>1521562098000</v>
      </c>
      <c r="X512" s="5">
        <v>1521564798000</v>
      </c>
      <c r="Y512" s="4">
        <v>306</v>
      </c>
      <c r="Z512" s="4">
        <v>28400</v>
      </c>
      <c r="AA512" s="4">
        <v>253</v>
      </c>
      <c r="AB512" s="4">
        <v>32</v>
      </c>
      <c r="AC512" s="4">
        <v>2</v>
      </c>
      <c r="AD512" s="4">
        <v>0</v>
      </c>
      <c r="AE512" s="4" t="s">
        <v>348</v>
      </c>
      <c r="AF512" s="4" t="s">
        <v>4</v>
      </c>
      <c r="AG512" s="4"/>
    </row>
    <row r="513" spans="1:33" x14ac:dyDescent="0.25">
      <c r="A513" s="4" t="s">
        <v>1613</v>
      </c>
      <c r="B513" s="4">
        <v>202</v>
      </c>
      <c r="C513" s="4" t="s">
        <v>1613</v>
      </c>
      <c r="D513" s="4">
        <v>3</v>
      </c>
      <c r="E513" s="5">
        <v>1521733926000</v>
      </c>
      <c r="F513" s="5">
        <v>1521733974000</v>
      </c>
      <c r="G513" s="4">
        <v>0</v>
      </c>
      <c r="H513" s="6">
        <v>52372517</v>
      </c>
      <c r="I513" s="6">
        <v>494912</v>
      </c>
      <c r="J513" s="4" t="s">
        <v>1855</v>
      </c>
      <c r="K513" s="4">
        <v>3</v>
      </c>
      <c r="L513" s="13">
        <v>8</v>
      </c>
      <c r="M513" s="13">
        <v>59</v>
      </c>
      <c r="N513" s="4" t="s">
        <v>3529</v>
      </c>
      <c r="O513" s="4">
        <v>312</v>
      </c>
      <c r="P513" s="4" t="s">
        <v>3530</v>
      </c>
      <c r="Q513" s="4" t="s">
        <v>1615</v>
      </c>
      <c r="R513" s="4"/>
      <c r="S513" s="4">
        <v>2</v>
      </c>
      <c r="T513" s="4">
        <v>0</v>
      </c>
      <c r="U513" s="4">
        <v>5</v>
      </c>
      <c r="V513" s="5">
        <v>1521559166000</v>
      </c>
      <c r="W513" s="5">
        <v>1521562766000</v>
      </c>
      <c r="X513" s="5">
        <v>1521565466000</v>
      </c>
      <c r="Y513" s="4">
        <v>249</v>
      </c>
      <c r="Z513" s="4">
        <v>28400</v>
      </c>
      <c r="AA513" s="4">
        <v>274</v>
      </c>
      <c r="AB513" s="4">
        <v>275</v>
      </c>
      <c r="AC513" s="4">
        <v>2</v>
      </c>
      <c r="AD513" s="4">
        <v>3</v>
      </c>
      <c r="AE513" s="4" t="s">
        <v>3</v>
      </c>
      <c r="AF513" s="4" t="s">
        <v>4</v>
      </c>
      <c r="AG513" s="4"/>
    </row>
    <row r="514" spans="1:33" x14ac:dyDescent="0.25">
      <c r="A514" s="4" t="s">
        <v>1149</v>
      </c>
      <c r="B514" s="4">
        <v>246</v>
      </c>
      <c r="C514" s="4" t="s">
        <v>1149</v>
      </c>
      <c r="D514" s="4">
        <v>4</v>
      </c>
      <c r="E514" s="5">
        <v>1521730519000</v>
      </c>
      <c r="F514" s="5">
        <v>1521730521000</v>
      </c>
      <c r="G514" s="4">
        <v>0</v>
      </c>
      <c r="H514" s="6">
        <v>52376583</v>
      </c>
      <c r="I514" s="6">
        <v>4920867</v>
      </c>
      <c r="J514" s="4" t="s">
        <v>1971</v>
      </c>
      <c r="K514" s="4">
        <v>3</v>
      </c>
      <c r="L514" s="13">
        <v>8</v>
      </c>
      <c r="M514" s="13">
        <v>59</v>
      </c>
      <c r="N514" s="4" t="s">
        <v>3540</v>
      </c>
      <c r="O514" s="4">
        <v>86</v>
      </c>
      <c r="P514" s="4" t="s">
        <v>3541</v>
      </c>
      <c r="Q514" s="4" t="s">
        <v>1151</v>
      </c>
      <c r="R514" s="4"/>
      <c r="S514" s="4">
        <v>2</v>
      </c>
      <c r="T514" s="4">
        <v>0</v>
      </c>
      <c r="U514" s="4">
        <v>4</v>
      </c>
      <c r="V514" s="5">
        <v>1521728133000</v>
      </c>
      <c r="W514" s="5">
        <v>1521731733000</v>
      </c>
      <c r="X514" s="5">
        <v>1521734433000</v>
      </c>
      <c r="Y514" s="4">
        <v>359</v>
      </c>
      <c r="Z514" s="4">
        <v>28400</v>
      </c>
      <c r="AA514" s="4">
        <v>278</v>
      </c>
      <c r="AB514" s="4">
        <v>16</v>
      </c>
      <c r="AC514" s="4">
        <v>2</v>
      </c>
      <c r="AD514" s="4">
        <v>4</v>
      </c>
      <c r="AE514" s="4" t="s">
        <v>93</v>
      </c>
      <c r="AF514" s="4" t="s">
        <v>4</v>
      </c>
      <c r="AG514" s="4"/>
    </row>
    <row r="515" spans="1:33" x14ac:dyDescent="0.25">
      <c r="A515" s="4" t="s">
        <v>2213</v>
      </c>
      <c r="B515" s="4">
        <v>308</v>
      </c>
      <c r="C515" s="4" t="s">
        <v>2213</v>
      </c>
      <c r="D515" s="4">
        <v>1</v>
      </c>
      <c r="E515" s="5">
        <v>1521734751000</v>
      </c>
      <c r="F515" s="5">
        <v>1521734753000</v>
      </c>
      <c r="G515" s="4">
        <v>0</v>
      </c>
      <c r="H515" s="6">
        <v>52375062</v>
      </c>
      <c r="I515" s="6">
        <v>4948045</v>
      </c>
      <c r="J515" s="4" t="s">
        <v>1557</v>
      </c>
      <c r="K515" s="4">
        <v>3</v>
      </c>
      <c r="L515" s="13">
        <v>8</v>
      </c>
      <c r="M515" s="13">
        <v>59</v>
      </c>
      <c r="N515" s="4" t="s">
        <v>2945</v>
      </c>
      <c r="O515" s="4">
        <v>12</v>
      </c>
      <c r="P515" s="4" t="s">
        <v>2946</v>
      </c>
      <c r="Q515" s="4" t="s">
        <v>2215</v>
      </c>
      <c r="R515" s="4"/>
      <c r="S515" s="4">
        <v>1</v>
      </c>
      <c r="T515" s="4">
        <v>0</v>
      </c>
      <c r="U515" s="4">
        <v>3</v>
      </c>
      <c r="V515" s="5">
        <v>1521731946000</v>
      </c>
      <c r="W515" s="5">
        <v>1521735546000</v>
      </c>
      <c r="X515" s="5">
        <v>1521738246000</v>
      </c>
      <c r="Y515" s="4">
        <v>94</v>
      </c>
      <c r="Z515" s="4">
        <v>28400</v>
      </c>
      <c r="AA515" s="4">
        <v>203</v>
      </c>
      <c r="AB515" s="4">
        <v>70</v>
      </c>
      <c r="AC515" s="4">
        <v>1</v>
      </c>
      <c r="AD515" s="4">
        <v>1</v>
      </c>
      <c r="AE515" s="4" t="s">
        <v>108</v>
      </c>
      <c r="AF515" s="4" t="s">
        <v>4</v>
      </c>
      <c r="AG515" s="4"/>
    </row>
    <row r="516" spans="1:33" x14ac:dyDescent="0.25">
      <c r="A516" s="4" t="s">
        <v>1113</v>
      </c>
      <c r="B516" s="4">
        <v>221</v>
      </c>
      <c r="C516" s="4" t="s">
        <v>1113</v>
      </c>
      <c r="D516" s="4">
        <v>0</v>
      </c>
      <c r="E516" s="5">
        <v>1521733997000</v>
      </c>
      <c r="F516" s="5">
        <v>1521734028000</v>
      </c>
      <c r="G516" s="4">
        <v>0</v>
      </c>
      <c r="H516" s="6">
        <v>52375591</v>
      </c>
      <c r="I516" s="6">
        <v>4938274</v>
      </c>
      <c r="J516" s="4" t="s">
        <v>1088</v>
      </c>
      <c r="K516" s="4">
        <v>3</v>
      </c>
      <c r="L516" s="13">
        <v>8</v>
      </c>
      <c r="M516" s="13">
        <v>59</v>
      </c>
      <c r="N516" s="4" t="s">
        <v>2446</v>
      </c>
      <c r="O516" s="4" t="s">
        <v>2446</v>
      </c>
      <c r="P516" s="4" t="s">
        <v>2446</v>
      </c>
      <c r="Q516" s="4" t="s">
        <v>1115</v>
      </c>
      <c r="R516" s="4"/>
      <c r="S516" s="4">
        <v>1</v>
      </c>
      <c r="T516" s="4">
        <v>0</v>
      </c>
      <c r="U516" s="4">
        <v>1</v>
      </c>
      <c r="V516" s="5">
        <v>1521724878000</v>
      </c>
      <c r="W516" s="5">
        <v>1521728478000</v>
      </c>
      <c r="X516" s="5">
        <v>1521731178000</v>
      </c>
      <c r="Y516" s="4">
        <v>361</v>
      </c>
      <c r="Z516" s="4">
        <v>28400</v>
      </c>
      <c r="AA516" s="4">
        <v>244</v>
      </c>
      <c r="AB516" s="4">
        <v>254</v>
      </c>
      <c r="AC516" s="4">
        <v>1</v>
      </c>
      <c r="AD516" s="4">
        <v>0</v>
      </c>
      <c r="AE516" s="4" t="s">
        <v>21</v>
      </c>
      <c r="AF516" s="4" t="s">
        <v>4</v>
      </c>
      <c r="AG516" s="4"/>
    </row>
    <row r="517" spans="1:33" x14ac:dyDescent="0.25">
      <c r="A517" s="4" t="s">
        <v>90</v>
      </c>
      <c r="B517" s="4">
        <v>130</v>
      </c>
      <c r="C517" s="4" t="s">
        <v>90</v>
      </c>
      <c r="D517" s="4">
        <v>0</v>
      </c>
      <c r="E517" s="5">
        <v>1521738554000</v>
      </c>
      <c r="F517" s="5">
        <v>1521738574000</v>
      </c>
      <c r="G517" s="4">
        <v>0</v>
      </c>
      <c r="H517" s="6">
        <v>52368282</v>
      </c>
      <c r="I517" s="6">
        <v>4951277</v>
      </c>
      <c r="J517" s="4" t="s">
        <v>2034</v>
      </c>
      <c r="K517" s="4">
        <v>3</v>
      </c>
      <c r="L517" s="13">
        <v>8</v>
      </c>
      <c r="M517" s="13">
        <v>59</v>
      </c>
      <c r="N517" s="4" t="s">
        <v>3765</v>
      </c>
      <c r="O517" s="4" t="s">
        <v>3766</v>
      </c>
      <c r="P517" s="4">
        <v>1019</v>
      </c>
      <c r="Q517" s="4" t="s">
        <v>92</v>
      </c>
      <c r="R517" s="4"/>
      <c r="S517" s="4">
        <v>1</v>
      </c>
      <c r="T517" s="4">
        <v>0</v>
      </c>
      <c r="U517" s="4">
        <v>4</v>
      </c>
      <c r="V517" s="5">
        <v>1521717737000</v>
      </c>
      <c r="W517" s="5">
        <v>1521721337000</v>
      </c>
      <c r="X517" s="5">
        <v>1521724037000</v>
      </c>
      <c r="Y517" s="4">
        <v>359</v>
      </c>
      <c r="Z517" s="4">
        <v>26262</v>
      </c>
      <c r="AA517" s="4">
        <v>278</v>
      </c>
      <c r="AB517" s="4">
        <v>22</v>
      </c>
      <c r="AC517" s="4">
        <v>1</v>
      </c>
      <c r="AD517" s="4">
        <v>0</v>
      </c>
      <c r="AE517" s="4" t="s">
        <v>93</v>
      </c>
      <c r="AF517" s="4" t="s">
        <v>4</v>
      </c>
      <c r="AG517" s="4"/>
    </row>
    <row r="518" spans="1:33" x14ac:dyDescent="0.25">
      <c r="A518" s="4" t="s">
        <v>1550</v>
      </c>
      <c r="B518" s="4">
        <v>130</v>
      </c>
      <c r="C518" s="4" t="s">
        <v>1550</v>
      </c>
      <c r="D518" s="4">
        <v>4</v>
      </c>
      <c r="E518" s="5">
        <v>1521739319000</v>
      </c>
      <c r="F518" s="5">
        <v>1521739322000</v>
      </c>
      <c r="G518" s="4">
        <v>0</v>
      </c>
      <c r="H518" s="6">
        <v>52359975</v>
      </c>
      <c r="I518" s="6">
        <v>492026</v>
      </c>
      <c r="J518" s="4" t="s">
        <v>1743</v>
      </c>
      <c r="K518" s="4">
        <v>3</v>
      </c>
      <c r="L518" s="13">
        <v>8</v>
      </c>
      <c r="M518" s="13">
        <v>60</v>
      </c>
      <c r="N518" s="4" t="s">
        <v>2598</v>
      </c>
      <c r="O518" s="4" t="s">
        <v>2599</v>
      </c>
      <c r="P518" s="4" t="s">
        <v>2600</v>
      </c>
      <c r="Q518" s="4" t="s">
        <v>1552</v>
      </c>
      <c r="R518" s="4"/>
      <c r="S518" s="4">
        <v>2</v>
      </c>
      <c r="T518" s="4">
        <v>0</v>
      </c>
      <c r="U518" s="4">
        <v>5</v>
      </c>
      <c r="V518" s="5">
        <v>1521722362000</v>
      </c>
      <c r="W518" s="5">
        <v>1521725962000</v>
      </c>
      <c r="X518" s="5">
        <v>1521728662000</v>
      </c>
      <c r="Y518" s="4">
        <v>249</v>
      </c>
      <c r="Z518" s="4">
        <v>28400</v>
      </c>
      <c r="AA518" s="4">
        <v>274</v>
      </c>
      <c r="AB518" s="4">
        <v>275</v>
      </c>
      <c r="AC518" s="4">
        <v>2</v>
      </c>
      <c r="AD518" s="4">
        <v>4</v>
      </c>
      <c r="AE518" s="4" t="s">
        <v>3</v>
      </c>
      <c r="AF518" s="4" t="s">
        <v>4</v>
      </c>
      <c r="AG518" s="4"/>
    </row>
    <row r="519" spans="1:33" x14ac:dyDescent="0.25">
      <c r="A519" s="4" t="s">
        <v>2119</v>
      </c>
      <c r="B519" s="4">
        <v>130</v>
      </c>
      <c r="C519" s="4" t="s">
        <v>2119</v>
      </c>
      <c r="D519" s="4">
        <v>0</v>
      </c>
      <c r="E519" s="5">
        <v>1521729851000</v>
      </c>
      <c r="F519" s="5">
        <v>1521729855000</v>
      </c>
      <c r="G519" s="4">
        <v>0</v>
      </c>
      <c r="H519" s="6">
        <v>52360951</v>
      </c>
      <c r="I519" s="6">
        <v>4922035</v>
      </c>
      <c r="J519" s="4" t="s">
        <v>2391</v>
      </c>
      <c r="K519" s="4">
        <v>3</v>
      </c>
      <c r="L519" s="13">
        <v>8</v>
      </c>
      <c r="M519" s="13">
        <v>60</v>
      </c>
      <c r="N519" s="4" t="s">
        <v>2669</v>
      </c>
      <c r="O519" s="4" t="s">
        <v>3079</v>
      </c>
      <c r="P519" s="4" t="s">
        <v>3080</v>
      </c>
      <c r="Q519" s="4" t="s">
        <v>2121</v>
      </c>
      <c r="R519" s="4"/>
      <c r="S519" s="4">
        <v>3</v>
      </c>
      <c r="T519" s="4">
        <v>0</v>
      </c>
      <c r="U519" s="4">
        <v>1</v>
      </c>
      <c r="V519" s="5">
        <v>1521728260000</v>
      </c>
      <c r="W519" s="5">
        <v>1521731860000</v>
      </c>
      <c r="X519" s="5">
        <v>1521734560000</v>
      </c>
      <c r="Y519" s="4">
        <v>361</v>
      </c>
      <c r="Z519" s="4">
        <v>28400</v>
      </c>
      <c r="AA519" s="4">
        <v>244</v>
      </c>
      <c r="AB519" s="4">
        <v>70</v>
      </c>
      <c r="AC519" s="4">
        <v>3</v>
      </c>
      <c r="AD519" s="4">
        <v>0</v>
      </c>
      <c r="AE519" s="4" t="s">
        <v>21</v>
      </c>
      <c r="AF519" s="4" t="s">
        <v>4</v>
      </c>
      <c r="AG519" s="4"/>
    </row>
    <row r="520" spans="1:33" x14ac:dyDescent="0.25">
      <c r="A520" s="4" t="s">
        <v>516</v>
      </c>
      <c r="B520" s="4">
        <v>168</v>
      </c>
      <c r="C520" s="4" t="s">
        <v>516</v>
      </c>
      <c r="D520" s="4">
        <v>0</v>
      </c>
      <c r="E520" s="5">
        <v>1521733239000</v>
      </c>
      <c r="F520" s="5">
        <v>1521733291000</v>
      </c>
      <c r="G520" s="4">
        <v>0</v>
      </c>
      <c r="H520" s="6">
        <v>52359474</v>
      </c>
      <c r="I520" s="6">
        <v>4922247</v>
      </c>
      <c r="J520" s="4" t="s">
        <v>1503</v>
      </c>
      <c r="K520" s="4">
        <v>3</v>
      </c>
      <c r="L520" s="13">
        <v>8</v>
      </c>
      <c r="M520" s="13">
        <v>60</v>
      </c>
      <c r="N520" s="4" t="s">
        <v>2673</v>
      </c>
      <c r="O520" s="4" t="s">
        <v>3098</v>
      </c>
      <c r="P520" s="4" t="s">
        <v>3099</v>
      </c>
      <c r="Q520" s="4" t="s">
        <v>518</v>
      </c>
      <c r="R520" s="4"/>
      <c r="S520" s="4">
        <v>2</v>
      </c>
      <c r="T520" s="4">
        <v>0</v>
      </c>
      <c r="U520" s="4">
        <v>5</v>
      </c>
      <c r="V520" s="5">
        <v>1521733233000</v>
      </c>
      <c r="W520" s="5">
        <v>1521736833000</v>
      </c>
      <c r="X520" s="5">
        <v>1521739533000</v>
      </c>
      <c r="Y520" s="4">
        <v>249</v>
      </c>
      <c r="Z520" s="4">
        <v>28400</v>
      </c>
      <c r="AA520" s="4">
        <v>274</v>
      </c>
      <c r="AB520" s="4">
        <v>257</v>
      </c>
      <c r="AC520" s="4">
        <v>2</v>
      </c>
      <c r="AD520" s="4">
        <v>0</v>
      </c>
      <c r="AE520" s="4" t="s">
        <v>3</v>
      </c>
      <c r="AF520" s="4" t="s">
        <v>4</v>
      </c>
      <c r="AG520" s="4"/>
    </row>
    <row r="521" spans="1:33" x14ac:dyDescent="0.25">
      <c r="A521" s="4" t="s">
        <v>1529</v>
      </c>
      <c r="B521" s="4">
        <v>132</v>
      </c>
      <c r="C521" s="4" t="s">
        <v>1529</v>
      </c>
      <c r="D521" s="4">
        <v>2</v>
      </c>
      <c r="E521" s="5">
        <v>1521735891000</v>
      </c>
      <c r="F521" s="5">
        <v>1521735902000</v>
      </c>
      <c r="G521" s="4">
        <v>0</v>
      </c>
      <c r="H521" s="6">
        <v>52357475</v>
      </c>
      <c r="I521" s="6">
        <v>4910633</v>
      </c>
      <c r="J521" s="4" t="s">
        <v>1500</v>
      </c>
      <c r="K521" s="4">
        <v>3</v>
      </c>
      <c r="L521" s="13">
        <v>8</v>
      </c>
      <c r="M521" s="13">
        <v>60</v>
      </c>
      <c r="N521" s="4" t="s">
        <v>2745</v>
      </c>
      <c r="O521" s="4">
        <v>56</v>
      </c>
      <c r="P521" s="4" t="s">
        <v>2746</v>
      </c>
      <c r="Q521" s="4" t="s">
        <v>1531</v>
      </c>
      <c r="R521" s="4"/>
      <c r="S521" s="4">
        <v>1</v>
      </c>
      <c r="T521" s="4">
        <v>0</v>
      </c>
      <c r="U521" s="4">
        <v>5</v>
      </c>
      <c r="V521" s="5">
        <v>1521724210000</v>
      </c>
      <c r="W521" s="5">
        <v>1521727810000</v>
      </c>
      <c r="X521" s="5">
        <v>1521730510000</v>
      </c>
      <c r="Y521" s="4">
        <v>249</v>
      </c>
      <c r="Z521" s="4">
        <v>28400</v>
      </c>
      <c r="AA521" s="4">
        <v>253</v>
      </c>
      <c r="AB521" s="4">
        <v>107</v>
      </c>
      <c r="AC521" s="4">
        <v>1</v>
      </c>
      <c r="AD521" s="4">
        <v>2</v>
      </c>
      <c r="AE521" s="4" t="s">
        <v>3</v>
      </c>
      <c r="AF521" s="4" t="s">
        <v>4</v>
      </c>
      <c r="AG521" s="4"/>
    </row>
    <row r="522" spans="1:33" x14ac:dyDescent="0.25">
      <c r="A522" s="4" t="s">
        <v>1695</v>
      </c>
      <c r="B522" s="4">
        <v>306</v>
      </c>
      <c r="C522" s="4" t="s">
        <v>1695</v>
      </c>
      <c r="D522" s="4">
        <v>0</v>
      </c>
      <c r="E522" s="5">
        <v>1521736529000</v>
      </c>
      <c r="F522" s="5">
        <v>1521736530000</v>
      </c>
      <c r="G522" s="4">
        <v>0</v>
      </c>
      <c r="H522" s="6">
        <v>52360866</v>
      </c>
      <c r="I522" s="6">
        <v>4923569</v>
      </c>
      <c r="J522" s="4" t="s">
        <v>2161</v>
      </c>
      <c r="K522" s="4">
        <v>3</v>
      </c>
      <c r="L522" s="13">
        <v>8</v>
      </c>
      <c r="M522" s="13">
        <v>60</v>
      </c>
      <c r="N522" s="4" t="s">
        <v>2669</v>
      </c>
      <c r="O522" s="4" t="s">
        <v>2817</v>
      </c>
      <c r="P522" s="4" t="s">
        <v>2818</v>
      </c>
      <c r="Q522" s="4" t="s">
        <v>1697</v>
      </c>
      <c r="R522" s="4"/>
      <c r="S522" s="4">
        <v>1</v>
      </c>
      <c r="T522" s="4">
        <v>0</v>
      </c>
      <c r="U522" s="4">
        <v>5</v>
      </c>
      <c r="V522" s="5">
        <v>1521729559000</v>
      </c>
      <c r="W522" s="5">
        <v>1521733159000</v>
      </c>
      <c r="X522" s="5">
        <v>1521735859000</v>
      </c>
      <c r="Y522" s="4">
        <v>249</v>
      </c>
      <c r="Z522" s="4">
        <v>28400</v>
      </c>
      <c r="AA522" s="4">
        <v>253</v>
      </c>
      <c r="AB522" s="4">
        <v>275</v>
      </c>
      <c r="AC522" s="4">
        <v>1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1039</v>
      </c>
      <c r="B523" s="4">
        <v>242</v>
      </c>
      <c r="C523" s="4" t="s">
        <v>1039</v>
      </c>
      <c r="D523" s="4">
        <v>5</v>
      </c>
      <c r="E523" s="5">
        <v>1521739118000</v>
      </c>
      <c r="F523" s="5">
        <v>1521739134000</v>
      </c>
      <c r="G523" s="4">
        <v>0</v>
      </c>
      <c r="H523" s="6">
        <v>52358665</v>
      </c>
      <c r="I523" s="6">
        <v>4917896</v>
      </c>
      <c r="J523" s="4" t="s">
        <v>2264</v>
      </c>
      <c r="K523" s="4">
        <v>3</v>
      </c>
      <c r="L523" s="13">
        <v>8</v>
      </c>
      <c r="M523" s="13">
        <v>60</v>
      </c>
      <c r="N523" s="4" t="s">
        <v>2673</v>
      </c>
      <c r="O523" s="4" t="s">
        <v>3318</v>
      </c>
      <c r="P523" s="4" t="s">
        <v>3319</v>
      </c>
      <c r="Q523" s="4" t="s">
        <v>1041</v>
      </c>
      <c r="R523" s="4"/>
      <c r="S523" s="4">
        <v>1</v>
      </c>
      <c r="T523" s="4">
        <v>0</v>
      </c>
      <c r="U523" s="4">
        <v>2</v>
      </c>
      <c r="V523" s="5">
        <v>1521549385000</v>
      </c>
      <c r="W523" s="5">
        <v>1521552985000</v>
      </c>
      <c r="X523" s="5">
        <v>1521555685000</v>
      </c>
      <c r="Y523" s="4">
        <v>310</v>
      </c>
      <c r="Z523" s="4">
        <v>28400</v>
      </c>
      <c r="AA523" s="4">
        <v>278</v>
      </c>
      <c r="AB523" s="4">
        <v>251</v>
      </c>
      <c r="AC523" s="4">
        <v>1</v>
      </c>
      <c r="AD523" s="4">
        <v>5</v>
      </c>
      <c r="AE523" s="4" t="s">
        <v>38</v>
      </c>
      <c r="AF523" s="4" t="s">
        <v>4</v>
      </c>
      <c r="AG523" s="4"/>
    </row>
    <row r="524" spans="1:33" x14ac:dyDescent="0.25">
      <c r="A524" s="4" t="s">
        <v>1562</v>
      </c>
      <c r="B524" s="4">
        <v>149</v>
      </c>
      <c r="C524" s="4" t="s">
        <v>1562</v>
      </c>
      <c r="D524" s="4">
        <v>0</v>
      </c>
      <c r="E524" s="5">
        <v>1521736754000</v>
      </c>
      <c r="F524" s="5">
        <v>1521736759000</v>
      </c>
      <c r="G524" s="4">
        <v>0</v>
      </c>
      <c r="H524" s="6">
        <v>52359609</v>
      </c>
      <c r="I524" s="6">
        <v>4918901</v>
      </c>
      <c r="J524" s="4" t="s">
        <v>2338</v>
      </c>
      <c r="K524" s="4">
        <v>3</v>
      </c>
      <c r="L524" s="13">
        <v>8</v>
      </c>
      <c r="M524" s="13">
        <v>60</v>
      </c>
      <c r="N524" s="4" t="s">
        <v>2673</v>
      </c>
      <c r="O524" s="4" t="s">
        <v>2892</v>
      </c>
      <c r="P524" s="4">
        <v>1092</v>
      </c>
      <c r="Q524" s="4" t="s">
        <v>1564</v>
      </c>
      <c r="R524" s="4"/>
      <c r="S524" s="4">
        <v>2</v>
      </c>
      <c r="T524" s="4">
        <v>0</v>
      </c>
      <c r="U524" s="4">
        <v>5</v>
      </c>
      <c r="V524" s="5">
        <v>1521736753000</v>
      </c>
      <c r="W524" s="5">
        <v>1521740353000</v>
      </c>
      <c r="X524" s="5">
        <v>1521743053000</v>
      </c>
      <c r="Y524" s="4" t="s">
        <v>4</v>
      </c>
      <c r="Z524" s="4">
        <v>28400</v>
      </c>
      <c r="AA524" s="4" t="s">
        <v>4</v>
      </c>
      <c r="AB524" s="4" t="s">
        <v>4</v>
      </c>
      <c r="AC524" s="4">
        <v>2</v>
      </c>
      <c r="AD524" s="4">
        <v>0</v>
      </c>
      <c r="AE524" s="4" t="s">
        <v>4</v>
      </c>
      <c r="AF524" s="4" t="s">
        <v>4</v>
      </c>
      <c r="AG524" s="4"/>
    </row>
    <row r="525" spans="1:33" x14ac:dyDescent="0.25">
      <c r="A525" s="4" t="s">
        <v>635</v>
      </c>
      <c r="B525" s="4">
        <v>294</v>
      </c>
      <c r="C525" s="4" t="s">
        <v>635</v>
      </c>
      <c r="D525" s="4">
        <v>4</v>
      </c>
      <c r="E525" s="5">
        <v>1521714860000</v>
      </c>
      <c r="F525" s="5">
        <v>1521723269000</v>
      </c>
      <c r="G525" s="4">
        <v>0</v>
      </c>
      <c r="H525" s="6">
        <v>52360627</v>
      </c>
      <c r="I525" s="6">
        <v>4908665</v>
      </c>
      <c r="J525" s="4" t="s">
        <v>1704</v>
      </c>
      <c r="K525" s="4">
        <v>3</v>
      </c>
      <c r="L525" s="13">
        <v>8</v>
      </c>
      <c r="M525" s="13">
        <v>60</v>
      </c>
      <c r="N525" s="4" t="s">
        <v>3632</v>
      </c>
      <c r="O525" s="4">
        <v>362</v>
      </c>
      <c r="P525" s="4" t="s">
        <v>3633</v>
      </c>
      <c r="Q525" s="4" t="s">
        <v>637</v>
      </c>
      <c r="R525" s="4"/>
      <c r="S525" s="4">
        <v>2</v>
      </c>
      <c r="T525" s="4">
        <v>0</v>
      </c>
      <c r="U525" s="4" t="s">
        <v>4</v>
      </c>
      <c r="V525" s="5" t="s">
        <v>4</v>
      </c>
      <c r="W525" s="5" t="s">
        <v>4</v>
      </c>
      <c r="X525" s="5" t="s">
        <v>4</v>
      </c>
      <c r="Y525" s="4" t="s">
        <v>4</v>
      </c>
      <c r="Z525" s="4">
        <v>28400</v>
      </c>
      <c r="AA525" s="4" t="s">
        <v>4</v>
      </c>
      <c r="AB525" s="4" t="s">
        <v>4</v>
      </c>
      <c r="AC525" s="4">
        <v>2</v>
      </c>
      <c r="AD525" s="4">
        <v>4</v>
      </c>
      <c r="AE525" s="4" t="s">
        <v>4</v>
      </c>
      <c r="AF525" s="4" t="s">
        <v>4</v>
      </c>
      <c r="AG525" s="4"/>
    </row>
    <row r="526" spans="1:33" x14ac:dyDescent="0.25">
      <c r="A526" s="4" t="s">
        <v>94</v>
      </c>
      <c r="B526" s="4">
        <v>242</v>
      </c>
      <c r="C526" s="4" t="s">
        <v>94</v>
      </c>
      <c r="D526" s="4">
        <v>2</v>
      </c>
      <c r="E526" s="5">
        <v>1521735687000</v>
      </c>
      <c r="F526" s="5">
        <v>1521735747000</v>
      </c>
      <c r="G526" s="4">
        <v>0</v>
      </c>
      <c r="H526" s="6">
        <v>52362936</v>
      </c>
      <c r="I526" s="6">
        <v>4921603</v>
      </c>
      <c r="J526" s="4" t="s">
        <v>1993</v>
      </c>
      <c r="K526" s="4">
        <v>3</v>
      </c>
      <c r="L526" s="13">
        <v>8</v>
      </c>
      <c r="M526" s="13">
        <v>60</v>
      </c>
      <c r="N526" s="4" t="s">
        <v>2598</v>
      </c>
      <c r="O526" s="4">
        <v>62</v>
      </c>
      <c r="P526" s="4" t="s">
        <v>2600</v>
      </c>
      <c r="Q526" s="4" t="s">
        <v>96</v>
      </c>
      <c r="R526" s="4"/>
      <c r="S526" s="4">
        <v>2</v>
      </c>
      <c r="T526" s="4">
        <v>0</v>
      </c>
      <c r="U526" s="4">
        <v>5</v>
      </c>
      <c r="V526" s="5">
        <v>1521720684000</v>
      </c>
      <c r="W526" s="5">
        <v>1521724284000</v>
      </c>
      <c r="X526" s="5">
        <v>1521726984000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2</v>
      </c>
      <c r="AD526" s="4">
        <v>2</v>
      </c>
      <c r="AE526" s="4" t="s">
        <v>3</v>
      </c>
      <c r="AF526" s="4" t="s">
        <v>4</v>
      </c>
      <c r="AG526" s="4"/>
    </row>
    <row r="527" spans="1:33" x14ac:dyDescent="0.25">
      <c r="A527" s="4" t="s">
        <v>1318</v>
      </c>
      <c r="B527" s="4">
        <v>242</v>
      </c>
      <c r="C527" s="4" t="s">
        <v>1318</v>
      </c>
      <c r="D527" s="4">
        <v>4</v>
      </c>
      <c r="E527" s="5">
        <v>1521734698000</v>
      </c>
      <c r="F527" s="5">
        <v>1521734702000</v>
      </c>
      <c r="G527" s="4">
        <v>0</v>
      </c>
      <c r="H527" s="6">
        <v>52353651</v>
      </c>
      <c r="I527" s="6">
        <v>4915438</v>
      </c>
      <c r="J527" s="4" t="s">
        <v>778</v>
      </c>
      <c r="K527" s="4">
        <v>3</v>
      </c>
      <c r="L527" s="13">
        <v>8</v>
      </c>
      <c r="M527" s="13">
        <v>61</v>
      </c>
      <c r="N527" s="4" t="s">
        <v>3455</v>
      </c>
      <c r="O527" s="4" t="s">
        <v>3456</v>
      </c>
      <c r="P527" s="4" t="s">
        <v>3457</v>
      </c>
      <c r="Q527" s="4" t="s">
        <v>1320</v>
      </c>
      <c r="R527" s="4"/>
      <c r="S527" s="4">
        <v>2</v>
      </c>
      <c r="T527" s="4">
        <v>0</v>
      </c>
      <c r="U527" s="4">
        <v>2</v>
      </c>
      <c r="V527" s="5">
        <v>1521732152000</v>
      </c>
      <c r="W527" s="5">
        <v>1521735752000</v>
      </c>
      <c r="X527" s="5">
        <v>1521738452000</v>
      </c>
      <c r="Y527" s="4">
        <v>303</v>
      </c>
      <c r="Z527" s="4">
        <v>28400</v>
      </c>
      <c r="AA527" s="4">
        <v>263</v>
      </c>
      <c r="AB527" s="4">
        <v>88</v>
      </c>
      <c r="AC527" s="4">
        <v>2</v>
      </c>
      <c r="AD527" s="4">
        <v>4</v>
      </c>
      <c r="AE527" s="4" t="s">
        <v>11</v>
      </c>
      <c r="AF527" s="4" t="s">
        <v>4</v>
      </c>
      <c r="AG527" s="4"/>
    </row>
    <row r="528" spans="1:33" x14ac:dyDescent="0.25">
      <c r="A528" s="4" t="s">
        <v>1508</v>
      </c>
      <c r="B528" s="4">
        <v>242</v>
      </c>
      <c r="C528" s="4" t="s">
        <v>1508</v>
      </c>
      <c r="D528" s="4">
        <v>0</v>
      </c>
      <c r="E528" s="5">
        <v>1521739164000</v>
      </c>
      <c r="F528" s="5">
        <v>1521739178000</v>
      </c>
      <c r="G528" s="4">
        <v>0</v>
      </c>
      <c r="H528" s="6">
        <v>52354493</v>
      </c>
      <c r="I528" s="6">
        <v>4917905</v>
      </c>
      <c r="J528" s="4" t="s">
        <v>2311</v>
      </c>
      <c r="K528" s="4">
        <v>3</v>
      </c>
      <c r="L528" s="13">
        <v>8</v>
      </c>
      <c r="M528" s="13">
        <v>61</v>
      </c>
      <c r="N528" s="4" t="s">
        <v>3593</v>
      </c>
      <c r="O528" s="4">
        <v>38</v>
      </c>
      <c r="P528" s="4" t="s">
        <v>3594</v>
      </c>
      <c r="Q528" s="4" t="s">
        <v>1510</v>
      </c>
      <c r="R528" s="4"/>
      <c r="S528" s="4">
        <v>1</v>
      </c>
      <c r="T528" s="4">
        <v>0</v>
      </c>
      <c r="U528" s="4">
        <v>5</v>
      </c>
      <c r="V528" s="5">
        <v>1521556467000</v>
      </c>
      <c r="W528" s="5">
        <v>1521560067000</v>
      </c>
      <c r="X528" s="5">
        <v>1521562767000</v>
      </c>
      <c r="Y528" s="4">
        <v>249</v>
      </c>
      <c r="Z528" s="4">
        <v>28400</v>
      </c>
      <c r="AA528" s="4">
        <v>274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45</v>
      </c>
      <c r="B529" s="4">
        <v>311</v>
      </c>
      <c r="C529" s="4" t="s">
        <v>45</v>
      </c>
      <c r="D529" s="4">
        <v>1</v>
      </c>
      <c r="E529" s="5">
        <v>1521731050000</v>
      </c>
      <c r="F529" s="5">
        <v>1521731051000</v>
      </c>
      <c r="G529" s="4">
        <v>0</v>
      </c>
      <c r="H529" s="6">
        <v>5235378</v>
      </c>
      <c r="I529" s="6">
        <v>4919839</v>
      </c>
      <c r="J529" s="4" t="s">
        <v>1295</v>
      </c>
      <c r="K529" s="4">
        <v>3</v>
      </c>
      <c r="L529" s="13">
        <v>8</v>
      </c>
      <c r="M529" s="13">
        <v>61</v>
      </c>
      <c r="N529" s="4" t="s">
        <v>2904</v>
      </c>
      <c r="O529" s="4" t="s">
        <v>2905</v>
      </c>
      <c r="P529" s="4" t="s">
        <v>2906</v>
      </c>
      <c r="Q529" s="4" t="s">
        <v>47</v>
      </c>
      <c r="R529" s="4"/>
      <c r="S529" s="4">
        <v>1</v>
      </c>
      <c r="T529" s="4">
        <v>0</v>
      </c>
      <c r="U529" s="4">
        <v>2</v>
      </c>
      <c r="V529" s="5">
        <v>1521731045000</v>
      </c>
      <c r="W529" s="5">
        <v>1521734645000</v>
      </c>
      <c r="X529" s="5">
        <v>1521737345000</v>
      </c>
      <c r="Y529" s="4">
        <v>303</v>
      </c>
      <c r="Z529" s="4">
        <v>28400</v>
      </c>
      <c r="AA529" s="4">
        <v>263</v>
      </c>
      <c r="AB529" s="4">
        <v>20</v>
      </c>
      <c r="AC529" s="4">
        <v>1</v>
      </c>
      <c r="AD529" s="4">
        <v>1</v>
      </c>
      <c r="AE529" s="4" t="s">
        <v>11</v>
      </c>
      <c r="AF529" s="4" t="s">
        <v>4</v>
      </c>
      <c r="AG529" s="4"/>
    </row>
    <row r="530" spans="1:33" x14ac:dyDescent="0.25">
      <c r="A530" s="4" t="s">
        <v>1692</v>
      </c>
      <c r="B530" s="4">
        <v>130</v>
      </c>
      <c r="C530" s="4" t="s">
        <v>1692</v>
      </c>
      <c r="D530" s="4">
        <v>0</v>
      </c>
      <c r="E530" s="5">
        <v>1521733476000</v>
      </c>
      <c r="F530" s="5">
        <v>1521733478000</v>
      </c>
      <c r="G530" s="4">
        <v>0</v>
      </c>
      <c r="H530" s="6">
        <v>52353038</v>
      </c>
      <c r="I530" s="6">
        <v>4914956</v>
      </c>
      <c r="J530" s="4" t="s">
        <v>1153</v>
      </c>
      <c r="K530" s="4">
        <v>3</v>
      </c>
      <c r="L530" s="13">
        <v>8</v>
      </c>
      <c r="M530" s="13">
        <v>61</v>
      </c>
      <c r="N530" s="4" t="s">
        <v>3455</v>
      </c>
      <c r="O530" s="4">
        <v>120</v>
      </c>
      <c r="P530" s="4" t="s">
        <v>3457</v>
      </c>
      <c r="Q530" s="4" t="s">
        <v>1694</v>
      </c>
      <c r="R530" s="4"/>
      <c r="S530" s="4">
        <v>1</v>
      </c>
      <c r="T530" s="4">
        <v>0</v>
      </c>
      <c r="U530" s="4">
        <v>2</v>
      </c>
      <c r="V530" s="5">
        <v>1521733476000</v>
      </c>
      <c r="W530" s="5">
        <v>1521737076000</v>
      </c>
      <c r="X530" s="5">
        <v>1521739776000</v>
      </c>
      <c r="Y530" s="4">
        <v>302</v>
      </c>
      <c r="Z530" s="4">
        <v>28400</v>
      </c>
      <c r="AA530" s="4">
        <v>213</v>
      </c>
      <c r="AB530" s="4">
        <v>66</v>
      </c>
      <c r="AC530" s="4">
        <v>1</v>
      </c>
      <c r="AD530" s="4">
        <v>0</v>
      </c>
      <c r="AE530" s="4" t="s">
        <v>135</v>
      </c>
      <c r="AF530" s="4" t="s">
        <v>4</v>
      </c>
      <c r="AG530" s="4"/>
    </row>
    <row r="531" spans="1:33" x14ac:dyDescent="0.25">
      <c r="A531" s="4" t="s">
        <v>1639</v>
      </c>
      <c r="B531" s="4">
        <v>134</v>
      </c>
      <c r="C531" s="4" t="s">
        <v>1639</v>
      </c>
      <c r="D531" s="4">
        <v>0</v>
      </c>
      <c r="E531" s="5">
        <v>1521737274000</v>
      </c>
      <c r="F531" s="5">
        <v>1521737276000</v>
      </c>
      <c r="G531" s="4">
        <v>0</v>
      </c>
      <c r="H531" s="6">
        <v>52354756</v>
      </c>
      <c r="I531" s="6">
        <v>4912292</v>
      </c>
      <c r="J531" s="4" t="s">
        <v>1138</v>
      </c>
      <c r="K531" s="4">
        <v>3</v>
      </c>
      <c r="L531" s="13">
        <v>8</v>
      </c>
      <c r="M531" s="13">
        <v>62</v>
      </c>
      <c r="N531" s="4" t="s">
        <v>2634</v>
      </c>
      <c r="O531" s="4">
        <v>129</v>
      </c>
      <c r="P531" s="4">
        <v>1091</v>
      </c>
      <c r="Q531" s="4" t="s">
        <v>1641</v>
      </c>
      <c r="R531" s="4"/>
      <c r="S531" s="4">
        <v>1</v>
      </c>
      <c r="T531" s="4">
        <v>0</v>
      </c>
      <c r="U531" s="4">
        <v>5</v>
      </c>
      <c r="V531" s="5">
        <v>1521735221000</v>
      </c>
      <c r="W531" s="5">
        <v>1521738821000</v>
      </c>
      <c r="X531" s="5">
        <v>1521741521000</v>
      </c>
      <c r="Y531" s="4">
        <v>249</v>
      </c>
      <c r="Z531" s="4">
        <v>28400</v>
      </c>
      <c r="AA531" s="4">
        <v>253</v>
      </c>
      <c r="AB531" s="4">
        <v>107</v>
      </c>
      <c r="AC531" s="4">
        <v>1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833</v>
      </c>
      <c r="B532" s="4">
        <v>248</v>
      </c>
      <c r="C532" s="7" t="s">
        <v>833</v>
      </c>
      <c r="D532" s="4">
        <v>0</v>
      </c>
      <c r="E532" s="5">
        <v>1521735793000</v>
      </c>
      <c r="F532" s="5">
        <v>1521735802000</v>
      </c>
      <c r="G532" s="4">
        <v>0</v>
      </c>
      <c r="H532" s="6">
        <v>52359196</v>
      </c>
      <c r="I532" s="6">
        <v>4907006</v>
      </c>
      <c r="J532" s="4" t="s">
        <v>986</v>
      </c>
      <c r="K532" s="4">
        <v>3</v>
      </c>
      <c r="L532" s="13">
        <v>8</v>
      </c>
      <c r="M532" s="13">
        <v>62</v>
      </c>
      <c r="N532" s="4" t="s">
        <v>3561</v>
      </c>
      <c r="O532" s="4">
        <v>7</v>
      </c>
      <c r="P532" s="4" t="s">
        <v>3562</v>
      </c>
      <c r="Q532" s="4" t="s">
        <v>835</v>
      </c>
      <c r="R532" s="4"/>
      <c r="S532" s="4">
        <v>1</v>
      </c>
      <c r="T532" s="4">
        <v>0</v>
      </c>
      <c r="U532" s="4">
        <v>5</v>
      </c>
      <c r="V532" s="5">
        <v>1521732263000</v>
      </c>
      <c r="W532" s="5">
        <v>1521735863000</v>
      </c>
      <c r="X532" s="5">
        <v>1521738563000</v>
      </c>
      <c r="Y532" s="4">
        <v>249</v>
      </c>
      <c r="Z532" s="4">
        <v>28400</v>
      </c>
      <c r="AA532" s="4">
        <v>253</v>
      </c>
      <c r="AB532" s="4">
        <v>107</v>
      </c>
      <c r="AC532" s="4">
        <v>1</v>
      </c>
      <c r="AD532" s="4">
        <v>0</v>
      </c>
      <c r="AE532" s="4" t="s">
        <v>3</v>
      </c>
      <c r="AF532" s="4" t="s">
        <v>4</v>
      </c>
      <c r="AG532" s="4"/>
    </row>
    <row r="533" spans="1:33" x14ac:dyDescent="0.25">
      <c r="A533" s="4" t="s">
        <v>1651</v>
      </c>
      <c r="B533" s="4">
        <v>136</v>
      </c>
      <c r="C533" s="4" t="s">
        <v>1651</v>
      </c>
      <c r="D533" s="4">
        <v>1</v>
      </c>
      <c r="E533" s="5">
        <v>1521739241000</v>
      </c>
      <c r="F533" s="5">
        <v>1521739244000</v>
      </c>
      <c r="G533" s="4">
        <v>0</v>
      </c>
      <c r="H533" s="6">
        <v>52351858</v>
      </c>
      <c r="I533" s="6">
        <v>4911454</v>
      </c>
      <c r="J533" s="4" t="s">
        <v>769</v>
      </c>
      <c r="K533" s="4">
        <v>3</v>
      </c>
      <c r="L533" s="13">
        <v>8</v>
      </c>
      <c r="M533" s="13">
        <v>62</v>
      </c>
      <c r="N533" s="4" t="s">
        <v>2739</v>
      </c>
      <c r="O533" s="4" t="s">
        <v>3730</v>
      </c>
      <c r="P533" s="4" t="s">
        <v>3731</v>
      </c>
      <c r="Q533" s="4" t="s">
        <v>1653</v>
      </c>
      <c r="R533" s="4"/>
      <c r="S533" s="4">
        <v>3</v>
      </c>
      <c r="T533" s="4">
        <v>0</v>
      </c>
      <c r="U533" s="4">
        <v>3</v>
      </c>
      <c r="V533" s="5">
        <v>1521559040000</v>
      </c>
      <c r="W533" s="5">
        <v>1521562640000</v>
      </c>
      <c r="X533" s="5">
        <v>1521565340000</v>
      </c>
      <c r="Y533" s="4">
        <v>68</v>
      </c>
      <c r="Z533" s="4">
        <v>28400</v>
      </c>
      <c r="AA533" s="4">
        <v>229</v>
      </c>
      <c r="AB533" s="4">
        <v>245</v>
      </c>
      <c r="AC533" s="4">
        <v>3</v>
      </c>
      <c r="AD533" s="4">
        <v>1</v>
      </c>
      <c r="AE533" s="4" t="s">
        <v>68</v>
      </c>
      <c r="AF533" s="4" t="s">
        <v>4</v>
      </c>
      <c r="AG533" s="4"/>
    </row>
    <row r="534" spans="1:33" x14ac:dyDescent="0.25">
      <c r="A534" s="4" t="s">
        <v>630</v>
      </c>
      <c r="B534" s="4">
        <v>113</v>
      </c>
      <c r="C534" s="4" t="s">
        <v>630</v>
      </c>
      <c r="D534" s="4">
        <v>1</v>
      </c>
      <c r="E534" s="5">
        <v>1521717440000</v>
      </c>
      <c r="F534" s="5">
        <v>1521720927000</v>
      </c>
      <c r="G534" s="4">
        <v>0</v>
      </c>
      <c r="H534" s="6">
        <v>52383323</v>
      </c>
      <c r="I534" s="6">
        <v>486875</v>
      </c>
      <c r="J534" s="4" t="s">
        <v>1548</v>
      </c>
      <c r="K534" s="4">
        <v>3</v>
      </c>
      <c r="L534" s="13">
        <v>9</v>
      </c>
      <c r="M534" s="13">
        <v>63</v>
      </c>
      <c r="N534" s="4" t="s">
        <v>2969</v>
      </c>
      <c r="O534" s="4">
        <v>340</v>
      </c>
      <c r="P534" s="4" t="s">
        <v>2970</v>
      </c>
      <c r="Q534" s="4" t="s">
        <v>632</v>
      </c>
      <c r="R534" s="4"/>
      <c r="S534" s="4">
        <v>1</v>
      </c>
      <c r="T534" s="4">
        <v>0</v>
      </c>
      <c r="U534" s="4" t="s">
        <v>4</v>
      </c>
      <c r="V534" s="5" t="s">
        <v>4</v>
      </c>
      <c r="W534" s="5" t="s">
        <v>4</v>
      </c>
      <c r="X534" s="5" t="s">
        <v>4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1</v>
      </c>
      <c r="AD534" s="4">
        <v>1</v>
      </c>
      <c r="AE534" s="4" t="s">
        <v>4</v>
      </c>
      <c r="AF534" s="4" t="s">
        <v>4</v>
      </c>
      <c r="AG534" s="4"/>
    </row>
    <row r="535" spans="1:33" x14ac:dyDescent="0.25">
      <c r="A535" s="4" t="s">
        <v>2125</v>
      </c>
      <c r="B535" s="4">
        <v>297</v>
      </c>
      <c r="C535" s="4" t="s">
        <v>2125</v>
      </c>
      <c r="D535" s="4">
        <v>5</v>
      </c>
      <c r="E535" s="5">
        <v>1521728459000</v>
      </c>
      <c r="F535" s="5">
        <v>1521728470000</v>
      </c>
      <c r="G535" s="4">
        <v>0</v>
      </c>
      <c r="H535" s="6">
        <v>52368617</v>
      </c>
      <c r="I535" s="6">
        <v>4870095</v>
      </c>
      <c r="J535" s="4" t="s">
        <v>879</v>
      </c>
      <c r="K535" s="4">
        <v>3</v>
      </c>
      <c r="L535" s="13">
        <v>9</v>
      </c>
      <c r="M535" s="13">
        <v>64</v>
      </c>
      <c r="N535" s="4" t="s">
        <v>3091</v>
      </c>
      <c r="O535" s="4" t="s">
        <v>3092</v>
      </c>
      <c r="P535" s="4" t="s">
        <v>3093</v>
      </c>
      <c r="Q535" s="4" t="s">
        <v>2127</v>
      </c>
      <c r="R535" s="4"/>
      <c r="S535" s="4">
        <v>3</v>
      </c>
      <c r="T535" s="4">
        <v>0</v>
      </c>
      <c r="U535" s="4">
        <v>5</v>
      </c>
      <c r="V535" s="5">
        <v>1521728457000</v>
      </c>
      <c r="W535" s="5">
        <v>1521732057000</v>
      </c>
      <c r="X535" s="5">
        <v>1521734757000</v>
      </c>
      <c r="Y535" s="4">
        <v>249</v>
      </c>
      <c r="Z535" s="4">
        <v>28400</v>
      </c>
      <c r="AA535" s="4">
        <v>253</v>
      </c>
      <c r="AB535" s="4">
        <v>257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1119</v>
      </c>
      <c r="B536" s="4">
        <v>306</v>
      </c>
      <c r="C536" s="4" t="s">
        <v>1119</v>
      </c>
      <c r="D536" s="4">
        <v>0</v>
      </c>
      <c r="E536" s="5">
        <v>1521738024000</v>
      </c>
      <c r="F536" s="5">
        <v>1521738027000</v>
      </c>
      <c r="G536" s="4">
        <v>0</v>
      </c>
      <c r="H536" s="6">
        <v>52370446</v>
      </c>
      <c r="I536" s="6">
        <v>4864981</v>
      </c>
      <c r="J536" s="4" t="s">
        <v>1447</v>
      </c>
      <c r="K536" s="4">
        <v>3</v>
      </c>
      <c r="L536" s="13">
        <v>9</v>
      </c>
      <c r="M536" s="13">
        <v>65</v>
      </c>
      <c r="N536" s="4" t="s">
        <v>3239</v>
      </c>
      <c r="O536" s="4">
        <v>26</v>
      </c>
      <c r="P536" s="4" t="s">
        <v>3240</v>
      </c>
      <c r="Q536" s="4" t="s">
        <v>1121</v>
      </c>
      <c r="R536" s="4"/>
      <c r="S536" s="4">
        <v>1</v>
      </c>
      <c r="T536" s="4">
        <v>0</v>
      </c>
      <c r="U536" s="4">
        <v>3</v>
      </c>
      <c r="V536" s="5">
        <v>1521738024000</v>
      </c>
      <c r="W536" s="5">
        <v>1521741624000</v>
      </c>
      <c r="X536" s="5">
        <v>1521744324000</v>
      </c>
      <c r="Y536" s="4" t="s">
        <v>4</v>
      </c>
      <c r="Z536" s="4">
        <v>28400</v>
      </c>
      <c r="AA536" s="4" t="s">
        <v>4</v>
      </c>
      <c r="AB536" s="4" t="s">
        <v>4</v>
      </c>
      <c r="AC536" s="4">
        <v>1</v>
      </c>
      <c r="AD536" s="4">
        <v>0</v>
      </c>
      <c r="AE536" s="4" t="s">
        <v>4</v>
      </c>
      <c r="AF536" s="4" t="s">
        <v>4</v>
      </c>
      <c r="AG536" s="4"/>
    </row>
    <row r="537" spans="1:33" x14ac:dyDescent="0.25">
      <c r="A537" s="4" t="s">
        <v>1214</v>
      </c>
      <c r="B537" s="4">
        <v>80</v>
      </c>
      <c r="C537" s="4" t="s">
        <v>1214</v>
      </c>
      <c r="D537" s="4">
        <v>2</v>
      </c>
      <c r="E537" s="5">
        <v>1521734527000</v>
      </c>
      <c r="F537" s="5">
        <v>1521734529000</v>
      </c>
      <c r="G537" s="4">
        <v>0</v>
      </c>
      <c r="H537" s="6">
        <v>52370191</v>
      </c>
      <c r="I537" s="6">
        <v>4861304</v>
      </c>
      <c r="J537" s="4" t="s">
        <v>2046</v>
      </c>
      <c r="K537" s="4">
        <v>3</v>
      </c>
      <c r="L537" s="13">
        <v>9</v>
      </c>
      <c r="M537" s="13">
        <v>65</v>
      </c>
      <c r="N537" s="4" t="s">
        <v>2834</v>
      </c>
      <c r="O537" s="4">
        <v>64</v>
      </c>
      <c r="P537" s="4">
        <v>1057</v>
      </c>
      <c r="Q537" s="4" t="s">
        <v>1216</v>
      </c>
      <c r="R537" s="4"/>
      <c r="S537" s="4">
        <v>3</v>
      </c>
      <c r="T537" s="4">
        <v>0</v>
      </c>
      <c r="U537" s="4">
        <v>3</v>
      </c>
      <c r="V537" s="5">
        <v>1521732124000</v>
      </c>
      <c r="W537" s="5">
        <v>1521735724000</v>
      </c>
      <c r="X537" s="5">
        <v>1521738424000</v>
      </c>
      <c r="Y537" s="4">
        <v>124</v>
      </c>
      <c r="Z537" s="4">
        <v>28400</v>
      </c>
      <c r="AA537" s="4">
        <v>218</v>
      </c>
      <c r="AB537" s="4">
        <v>85</v>
      </c>
      <c r="AC537" s="4">
        <v>3</v>
      </c>
      <c r="AD537" s="4">
        <v>2</v>
      </c>
      <c r="AE537" s="4" t="s">
        <v>61</v>
      </c>
      <c r="AF537" s="4" t="s">
        <v>4</v>
      </c>
      <c r="AG537" s="4"/>
    </row>
    <row r="538" spans="1:33" x14ac:dyDescent="0.25">
      <c r="A538" s="4" t="s">
        <v>693</v>
      </c>
      <c r="B538" s="4">
        <v>320</v>
      </c>
      <c r="C538" s="4" t="s">
        <v>693</v>
      </c>
      <c r="D538" s="4">
        <v>1</v>
      </c>
      <c r="E538" s="5">
        <v>1521738228000</v>
      </c>
      <c r="F538" s="5">
        <v>1521738238000</v>
      </c>
      <c r="G538" s="4">
        <v>0</v>
      </c>
      <c r="H538" s="6">
        <v>52374478</v>
      </c>
      <c r="I538" s="6">
        <v>4858538</v>
      </c>
      <c r="J538" s="4" t="s">
        <v>1731</v>
      </c>
      <c r="K538" s="4">
        <v>3</v>
      </c>
      <c r="L538" s="13">
        <v>9</v>
      </c>
      <c r="M538" s="13">
        <v>65</v>
      </c>
      <c r="N538" s="4" t="s">
        <v>3239</v>
      </c>
      <c r="O538" s="4">
        <v>159</v>
      </c>
      <c r="P538" s="4">
        <v>1056</v>
      </c>
      <c r="Q538" s="4" t="s">
        <v>695</v>
      </c>
      <c r="R538" s="4"/>
      <c r="S538" s="4">
        <v>3</v>
      </c>
      <c r="T538" s="4">
        <v>0</v>
      </c>
      <c r="U538" s="4">
        <v>5</v>
      </c>
      <c r="V538" s="5">
        <v>1521725798000</v>
      </c>
      <c r="W538" s="5">
        <v>1521729398000</v>
      </c>
      <c r="X538" s="5">
        <v>1521732098000</v>
      </c>
      <c r="Y538" s="4">
        <v>249</v>
      </c>
      <c r="Z538" s="4">
        <v>28400</v>
      </c>
      <c r="AA538" s="4">
        <v>274</v>
      </c>
      <c r="AB538" s="4">
        <v>257</v>
      </c>
      <c r="AC538" s="4">
        <v>3</v>
      </c>
      <c r="AD538" s="4">
        <v>1</v>
      </c>
      <c r="AE538" s="4" t="s">
        <v>3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52366088</v>
      </c>
      <c r="I539" s="6">
        <v>4860888</v>
      </c>
      <c r="J539" s="4" t="s">
        <v>694</v>
      </c>
      <c r="K539" s="4">
        <v>3</v>
      </c>
      <c r="L539" s="13">
        <v>9</v>
      </c>
      <c r="M539" s="13">
        <v>65</v>
      </c>
      <c r="N539" s="4" t="s">
        <v>2971</v>
      </c>
      <c r="O539" s="4">
        <v>188</v>
      </c>
      <c r="P539" s="4" t="s">
        <v>2972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355</v>
      </c>
      <c r="B540" s="4">
        <v>358</v>
      </c>
      <c r="C540" s="4" t="s">
        <v>355</v>
      </c>
      <c r="D540" s="4">
        <v>5</v>
      </c>
      <c r="E540" s="5">
        <v>1521737023000</v>
      </c>
      <c r="F540" s="5">
        <v>1521737151000</v>
      </c>
      <c r="G540" s="4">
        <v>0</v>
      </c>
      <c r="H540" s="6">
        <v>52377046</v>
      </c>
      <c r="I540" s="6">
        <v>4853847</v>
      </c>
      <c r="J540" s="4" t="s">
        <v>742</v>
      </c>
      <c r="K540" s="4">
        <v>3</v>
      </c>
      <c r="L540" s="13">
        <v>9</v>
      </c>
      <c r="M540" s="13">
        <v>66</v>
      </c>
      <c r="N540" s="4" t="s">
        <v>2577</v>
      </c>
      <c r="O540" s="4">
        <v>24</v>
      </c>
      <c r="P540" s="4" t="s">
        <v>2578</v>
      </c>
      <c r="Q540" s="4" t="s">
        <v>4</v>
      </c>
      <c r="R540" s="4"/>
      <c r="S540" s="4">
        <v>3</v>
      </c>
      <c r="T540" s="4">
        <v>0</v>
      </c>
      <c r="U540" s="4">
        <v>1</v>
      </c>
      <c r="V540" s="5">
        <v>1521554793000</v>
      </c>
      <c r="W540" s="5">
        <v>1521558393000</v>
      </c>
      <c r="X540" s="5">
        <v>1521561093000</v>
      </c>
      <c r="Y540" s="4">
        <v>129</v>
      </c>
      <c r="Z540" s="4">
        <v>1165</v>
      </c>
      <c r="AA540" s="4">
        <v>231</v>
      </c>
      <c r="AB540" s="4">
        <v>133</v>
      </c>
      <c r="AC540" s="4">
        <v>3</v>
      </c>
      <c r="AD540" s="4">
        <v>5</v>
      </c>
      <c r="AE540" s="4" t="s">
        <v>27</v>
      </c>
      <c r="AF540" s="4" t="s">
        <v>4</v>
      </c>
      <c r="AG540" s="4"/>
    </row>
    <row r="541" spans="1:33" x14ac:dyDescent="0.25">
      <c r="A541" s="4" t="s">
        <v>1672</v>
      </c>
      <c r="B541" s="4">
        <v>196</v>
      </c>
      <c r="C541" s="4" t="s">
        <v>1672</v>
      </c>
      <c r="D541" s="4">
        <v>4</v>
      </c>
      <c r="E541" s="5">
        <v>1521738565000</v>
      </c>
      <c r="F541" s="5">
        <v>1521738566000</v>
      </c>
      <c r="G541" s="4">
        <v>0</v>
      </c>
      <c r="H541" s="6">
        <v>52376117</v>
      </c>
      <c r="I541" s="6">
        <v>485386</v>
      </c>
      <c r="J541" s="4" t="s">
        <v>1194</v>
      </c>
      <c r="K541" s="4">
        <v>3</v>
      </c>
      <c r="L541" s="13">
        <v>9</v>
      </c>
      <c r="M541" s="13">
        <v>66</v>
      </c>
      <c r="N541" s="4" t="s">
        <v>2577</v>
      </c>
      <c r="O541" s="4">
        <v>26</v>
      </c>
      <c r="P541" s="4" t="s">
        <v>2578</v>
      </c>
      <c r="Q541" s="4" t="s">
        <v>1674</v>
      </c>
      <c r="R541" s="4"/>
      <c r="S541" s="4">
        <v>3</v>
      </c>
      <c r="T541" s="4">
        <v>0</v>
      </c>
      <c r="U541" s="4">
        <v>5</v>
      </c>
      <c r="V541" s="5">
        <v>1521738562000</v>
      </c>
      <c r="W541" s="5">
        <v>1521742162000</v>
      </c>
      <c r="X541" s="5">
        <v>1521744862000</v>
      </c>
      <c r="Y541" s="4" t="s">
        <v>4</v>
      </c>
      <c r="Z541" s="4">
        <v>28400</v>
      </c>
      <c r="AA541" s="4" t="s">
        <v>4</v>
      </c>
      <c r="AB541" s="4" t="s">
        <v>4</v>
      </c>
      <c r="AC541" s="4">
        <v>3</v>
      </c>
      <c r="AD541" s="4">
        <v>4</v>
      </c>
      <c r="AE541" s="4" t="s">
        <v>4</v>
      </c>
      <c r="AF541" s="4" t="s">
        <v>4</v>
      </c>
      <c r="AG541" s="4"/>
    </row>
    <row r="542" spans="1:33" x14ac:dyDescent="0.25">
      <c r="A542" s="4" t="s">
        <v>1345</v>
      </c>
      <c r="B542" s="4">
        <v>113</v>
      </c>
      <c r="C542" s="4" t="s">
        <v>1345</v>
      </c>
      <c r="D542" s="4">
        <v>2</v>
      </c>
      <c r="E542" s="5">
        <v>1521731396000</v>
      </c>
      <c r="F542" s="5">
        <v>1521731421000</v>
      </c>
      <c r="G542" s="4">
        <v>0</v>
      </c>
      <c r="H542" s="6">
        <v>52376778</v>
      </c>
      <c r="I542" s="6">
        <v>4847138</v>
      </c>
      <c r="J542" s="4" t="s">
        <v>2158</v>
      </c>
      <c r="K542" s="4">
        <v>3</v>
      </c>
      <c r="L542" s="13">
        <v>9</v>
      </c>
      <c r="M542" s="13">
        <v>66</v>
      </c>
      <c r="N542" s="4" t="s">
        <v>3463</v>
      </c>
      <c r="O542" s="4">
        <v>117</v>
      </c>
      <c r="P542" s="4" t="s">
        <v>3464</v>
      </c>
      <c r="Q542" s="4" t="s">
        <v>1347</v>
      </c>
      <c r="R542" s="4"/>
      <c r="S542" s="4">
        <v>3</v>
      </c>
      <c r="T542" s="4">
        <v>0</v>
      </c>
      <c r="U542" s="4">
        <v>1</v>
      </c>
      <c r="V542" s="5">
        <v>1521728774000</v>
      </c>
      <c r="W542" s="5">
        <v>1521732374000</v>
      </c>
      <c r="X542" s="5">
        <v>1521735074000</v>
      </c>
      <c r="Y542" s="4">
        <v>361</v>
      </c>
      <c r="Z542" s="4">
        <v>28400</v>
      </c>
      <c r="AA542" s="4">
        <v>244</v>
      </c>
      <c r="AB542" s="4">
        <v>254</v>
      </c>
      <c r="AC542" s="4">
        <v>3</v>
      </c>
      <c r="AD542" s="4">
        <v>2</v>
      </c>
      <c r="AE542" s="4" t="s">
        <v>21</v>
      </c>
      <c r="AF542" s="4" t="s">
        <v>4</v>
      </c>
      <c r="AG542" s="4"/>
    </row>
    <row r="543" spans="1:33" x14ac:dyDescent="0.25">
      <c r="A543" s="4" t="s">
        <v>2017</v>
      </c>
      <c r="B543" s="4">
        <v>306</v>
      </c>
      <c r="C543" s="4" t="s">
        <v>2017</v>
      </c>
      <c r="D543" s="4">
        <v>2</v>
      </c>
      <c r="E543" s="5">
        <v>1521737458000</v>
      </c>
      <c r="F543" s="5">
        <v>1521737465000</v>
      </c>
      <c r="G543" s="4">
        <v>0</v>
      </c>
      <c r="H543" s="6">
        <v>52380094</v>
      </c>
      <c r="I543" s="6">
        <v>4854028</v>
      </c>
      <c r="J543" s="4" t="s">
        <v>4671</v>
      </c>
      <c r="K543" s="4">
        <v>3</v>
      </c>
      <c r="L543" s="13">
        <v>9</v>
      </c>
      <c r="M543" s="13">
        <v>66</v>
      </c>
      <c r="N543" s="4" t="s">
        <v>2478</v>
      </c>
      <c r="O543" s="4">
        <v>189</v>
      </c>
      <c r="P543" s="4" t="s">
        <v>2870</v>
      </c>
      <c r="Q543" s="4" t="s">
        <v>2019</v>
      </c>
      <c r="R543" s="4"/>
      <c r="S543" s="4">
        <v>2</v>
      </c>
      <c r="T543" s="4">
        <v>0</v>
      </c>
      <c r="U543" s="4">
        <v>2</v>
      </c>
      <c r="V543" s="5">
        <v>1521723985000</v>
      </c>
      <c r="W543" s="5">
        <v>1521727585000</v>
      </c>
      <c r="X543" s="5">
        <v>1521730285000</v>
      </c>
      <c r="Y543" s="4">
        <v>103</v>
      </c>
      <c r="Z543" s="4">
        <v>28400</v>
      </c>
      <c r="AA543" s="4">
        <v>271</v>
      </c>
      <c r="AB543" s="4">
        <v>59</v>
      </c>
      <c r="AC543" s="4">
        <v>2</v>
      </c>
      <c r="AD543" s="4">
        <v>2</v>
      </c>
      <c r="AE543" s="4" t="s">
        <v>54</v>
      </c>
      <c r="AF543" s="4" t="s">
        <v>4</v>
      </c>
      <c r="AG543" s="4"/>
    </row>
    <row r="544" spans="1:33" x14ac:dyDescent="0.25">
      <c r="A544" s="4" t="s">
        <v>2239</v>
      </c>
      <c r="B544" s="4">
        <v>371</v>
      </c>
      <c r="C544" s="4" t="s">
        <v>2239</v>
      </c>
      <c r="D544" s="4">
        <v>0</v>
      </c>
      <c r="E544" s="5">
        <v>1521739069000</v>
      </c>
      <c r="F544" s="5">
        <v>1521739086000</v>
      </c>
      <c r="G544" s="4">
        <v>0</v>
      </c>
      <c r="H544" s="6">
        <v>52373991</v>
      </c>
      <c r="I544" s="6">
        <v>485258</v>
      </c>
      <c r="J544" s="4" t="s">
        <v>1802</v>
      </c>
      <c r="K544" s="4">
        <v>3</v>
      </c>
      <c r="L544" s="13">
        <v>9</v>
      </c>
      <c r="M544" s="13">
        <v>66</v>
      </c>
      <c r="N544" s="4" t="s">
        <v>3087</v>
      </c>
      <c r="O544" s="4" t="s">
        <v>3603</v>
      </c>
      <c r="P544" s="4" t="s">
        <v>3604</v>
      </c>
      <c r="Q544" s="4" t="s">
        <v>2241</v>
      </c>
      <c r="R544" s="4"/>
      <c r="S544" s="4">
        <v>2</v>
      </c>
      <c r="T544" s="4">
        <v>0</v>
      </c>
      <c r="U544" s="4">
        <v>2</v>
      </c>
      <c r="V544" s="5">
        <v>1521737033000</v>
      </c>
      <c r="W544" s="5">
        <v>1521740633000</v>
      </c>
      <c r="X544" s="5">
        <v>1521743333000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0</v>
      </c>
      <c r="AE544" s="4" t="s">
        <v>4</v>
      </c>
      <c r="AF544" s="4" t="s">
        <v>4</v>
      </c>
      <c r="AG544" s="4"/>
    </row>
    <row r="545" spans="1:33" x14ac:dyDescent="0.25">
      <c r="A545" s="4" t="s">
        <v>168</v>
      </c>
      <c r="B545" s="4">
        <v>248</v>
      </c>
      <c r="C545" s="4" t="s">
        <v>168</v>
      </c>
      <c r="D545" s="4">
        <v>0</v>
      </c>
      <c r="E545" s="5">
        <v>1521735383000</v>
      </c>
      <c r="F545" s="5">
        <v>1521735387000</v>
      </c>
      <c r="G545" s="4">
        <v>0</v>
      </c>
      <c r="H545" s="6">
        <v>52381461</v>
      </c>
      <c r="I545" s="6">
        <v>4879494</v>
      </c>
      <c r="J545" s="4" t="s">
        <v>1491</v>
      </c>
      <c r="K545" s="4">
        <v>3</v>
      </c>
      <c r="L545" s="13">
        <v>9</v>
      </c>
      <c r="M545" s="13">
        <v>67</v>
      </c>
      <c r="N545" s="4" t="s">
        <v>2991</v>
      </c>
      <c r="O545" s="4">
        <v>9</v>
      </c>
      <c r="P545" s="4" t="s">
        <v>2992</v>
      </c>
      <c r="Q545" s="4" t="s">
        <v>4</v>
      </c>
      <c r="R545" s="4"/>
      <c r="S545" s="4">
        <v>1</v>
      </c>
      <c r="T545" s="4">
        <v>0</v>
      </c>
      <c r="U545" s="4">
        <v>1</v>
      </c>
      <c r="V545" s="5">
        <v>1521732832000</v>
      </c>
      <c r="W545" s="5">
        <v>1521736432000</v>
      </c>
      <c r="X545" s="5">
        <v>1521739132000</v>
      </c>
      <c r="Y545" s="4">
        <v>361</v>
      </c>
      <c r="Z545" s="4">
        <v>28400</v>
      </c>
      <c r="AA545" s="4">
        <v>244</v>
      </c>
      <c r="AB545" s="4">
        <v>111</v>
      </c>
      <c r="AC545" s="4">
        <v>1</v>
      </c>
      <c r="AD545" s="4">
        <v>0</v>
      </c>
      <c r="AE545" s="4" t="s">
        <v>21</v>
      </c>
      <c r="AF545" s="4" t="s">
        <v>4</v>
      </c>
      <c r="AG545" s="4"/>
    </row>
    <row r="546" spans="1:33" x14ac:dyDescent="0.25">
      <c r="A546" s="4" t="s">
        <v>1440</v>
      </c>
      <c r="B546" s="4">
        <v>115</v>
      </c>
      <c r="C546" s="4" t="s">
        <v>1440</v>
      </c>
      <c r="D546" s="4">
        <v>2</v>
      </c>
      <c r="E546" s="5">
        <v>1521732553000</v>
      </c>
      <c r="F546" s="5">
        <v>1521732558000</v>
      </c>
      <c r="G546" s="4">
        <v>0</v>
      </c>
      <c r="H546" s="6">
        <v>52378957</v>
      </c>
      <c r="I546" s="6">
        <v>4877621</v>
      </c>
      <c r="J546" s="4" t="s">
        <v>2278</v>
      </c>
      <c r="K546" s="4">
        <v>3</v>
      </c>
      <c r="L546" s="13">
        <v>9</v>
      </c>
      <c r="M546" s="13">
        <v>67</v>
      </c>
      <c r="N546" s="4" t="s">
        <v>3147</v>
      </c>
      <c r="O546" s="4">
        <v>62</v>
      </c>
      <c r="P546" s="4">
        <v>1052</v>
      </c>
      <c r="Q546" s="4" t="s">
        <v>1442</v>
      </c>
      <c r="R546" s="4"/>
      <c r="S546" s="4">
        <v>3</v>
      </c>
      <c r="T546" s="4">
        <v>0</v>
      </c>
      <c r="U546" s="4">
        <v>5</v>
      </c>
      <c r="V546" s="5">
        <v>1521728963000</v>
      </c>
      <c r="W546" s="5">
        <v>1521732563000</v>
      </c>
      <c r="X546" s="5">
        <v>1521735263000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3</v>
      </c>
      <c r="AD546" s="4">
        <v>2</v>
      </c>
      <c r="AE546" s="4" t="s">
        <v>3</v>
      </c>
      <c r="AF546" s="4" t="s">
        <v>4</v>
      </c>
      <c r="AG546" s="4"/>
    </row>
    <row r="547" spans="1:33" x14ac:dyDescent="0.25">
      <c r="A547" s="4" t="s">
        <v>2101</v>
      </c>
      <c r="B547" s="4">
        <v>134</v>
      </c>
      <c r="C547" s="4" t="s">
        <v>2101</v>
      </c>
      <c r="D547" s="4">
        <v>0</v>
      </c>
      <c r="E547" s="5">
        <v>1521734359000</v>
      </c>
      <c r="F547" s="5">
        <v>1521734374000</v>
      </c>
      <c r="G547" s="4">
        <v>0</v>
      </c>
      <c r="H547" s="6">
        <v>52374264</v>
      </c>
      <c r="I547" s="6">
        <v>4869201</v>
      </c>
      <c r="J547" s="4" t="s">
        <v>2426</v>
      </c>
      <c r="K547" s="4">
        <v>3</v>
      </c>
      <c r="L547" s="13">
        <v>9</v>
      </c>
      <c r="M547" s="13">
        <v>67</v>
      </c>
      <c r="N547" s="4" t="s">
        <v>3326</v>
      </c>
      <c r="O547" s="4">
        <v>242</v>
      </c>
      <c r="P547" s="4" t="s">
        <v>3327</v>
      </c>
      <c r="Q547" s="4" t="s">
        <v>2103</v>
      </c>
      <c r="R547" s="4"/>
      <c r="S547" s="4">
        <v>1</v>
      </c>
      <c r="T547" s="4">
        <v>0</v>
      </c>
      <c r="U547" s="4">
        <v>1</v>
      </c>
      <c r="V547" s="5">
        <v>1521725051000</v>
      </c>
      <c r="W547" s="5">
        <v>1521728651000</v>
      </c>
      <c r="X547" s="5">
        <v>1521731351000</v>
      </c>
      <c r="Y547" s="4">
        <v>320</v>
      </c>
      <c r="Z547" s="4">
        <v>28400</v>
      </c>
      <c r="AA547" s="4">
        <v>231</v>
      </c>
      <c r="AB547" s="4">
        <v>268</v>
      </c>
      <c r="AC547" s="4">
        <v>1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644</v>
      </c>
      <c r="B548" s="4">
        <v>351</v>
      </c>
      <c r="C548" s="4" t="s">
        <v>644</v>
      </c>
      <c r="D548" s="4">
        <v>0</v>
      </c>
      <c r="E548" s="5">
        <v>1521716542000</v>
      </c>
      <c r="F548" s="5">
        <v>1521722510000</v>
      </c>
      <c r="G548" s="4">
        <v>0</v>
      </c>
      <c r="H548" s="6">
        <v>52373752</v>
      </c>
      <c r="I548" s="6">
        <v>4868787</v>
      </c>
      <c r="J548" s="4" t="s">
        <v>2427</v>
      </c>
      <c r="K548" s="4">
        <v>3</v>
      </c>
      <c r="L548" s="13">
        <v>9</v>
      </c>
      <c r="M548" s="13">
        <v>67</v>
      </c>
      <c r="N548" s="4" t="s">
        <v>3326</v>
      </c>
      <c r="O548" s="4">
        <v>486</v>
      </c>
      <c r="P548" s="4" t="s">
        <v>3332</v>
      </c>
      <c r="Q548" s="4" t="s">
        <v>646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1027</v>
      </c>
      <c r="B549" s="4">
        <v>149</v>
      </c>
      <c r="C549" s="4" t="s">
        <v>1027</v>
      </c>
      <c r="D549" s="4">
        <v>0</v>
      </c>
      <c r="E549" s="5">
        <v>1521735777000</v>
      </c>
      <c r="F549" s="5">
        <v>1521735783000</v>
      </c>
      <c r="G549" s="4">
        <v>0</v>
      </c>
      <c r="H549" s="6">
        <v>52373058</v>
      </c>
      <c r="I549" s="6">
        <v>4868293</v>
      </c>
      <c r="J549" s="4" t="s">
        <v>2428</v>
      </c>
      <c r="K549" s="4">
        <v>3</v>
      </c>
      <c r="L549" s="13">
        <v>9</v>
      </c>
      <c r="M549" s="13">
        <v>67</v>
      </c>
      <c r="N549" s="4" t="s">
        <v>3326</v>
      </c>
      <c r="O549" s="4">
        <v>822</v>
      </c>
      <c r="P549" s="4" t="s">
        <v>3328</v>
      </c>
      <c r="Q549" s="4" t="s">
        <v>1029</v>
      </c>
      <c r="R549" s="4"/>
      <c r="S549" s="4">
        <v>3</v>
      </c>
      <c r="T549" s="4">
        <v>0</v>
      </c>
      <c r="U549" s="4">
        <v>1</v>
      </c>
      <c r="V549" s="5">
        <v>1521732214000</v>
      </c>
      <c r="W549" s="5">
        <v>1521735814000</v>
      </c>
      <c r="X549" s="5">
        <v>1521738514000</v>
      </c>
      <c r="Y549" s="4">
        <v>361</v>
      </c>
      <c r="Z549" s="4">
        <v>28400</v>
      </c>
      <c r="AA549" s="4">
        <v>264</v>
      </c>
      <c r="AB549" s="4">
        <v>111</v>
      </c>
      <c r="AC549" s="4">
        <v>3</v>
      </c>
      <c r="AD549" s="4">
        <v>0</v>
      </c>
      <c r="AE549" s="4" t="s">
        <v>21</v>
      </c>
      <c r="AF549" s="4" t="s">
        <v>4</v>
      </c>
      <c r="AG549" s="4"/>
    </row>
    <row r="550" spans="1:33" x14ac:dyDescent="0.25">
      <c r="A550" s="4" t="s">
        <v>1425</v>
      </c>
      <c r="B550" s="4">
        <v>134</v>
      </c>
      <c r="C550" s="4" t="s">
        <v>1425</v>
      </c>
      <c r="D550" s="4">
        <v>0</v>
      </c>
      <c r="E550" s="5">
        <v>1521738038000</v>
      </c>
      <c r="F550" s="5">
        <v>1521738058000</v>
      </c>
      <c r="G550" s="4">
        <v>0</v>
      </c>
      <c r="H550" s="6">
        <v>52372607</v>
      </c>
      <c r="I550" s="6">
        <v>4867926</v>
      </c>
      <c r="J550" s="4" t="s">
        <v>2429</v>
      </c>
      <c r="K550" s="4">
        <v>3</v>
      </c>
      <c r="L550" s="13">
        <v>9</v>
      </c>
      <c r="M550" s="13">
        <v>67</v>
      </c>
      <c r="N550" s="4" t="s">
        <v>3326</v>
      </c>
      <c r="O550" s="4">
        <v>829</v>
      </c>
      <c r="P550" s="4" t="s">
        <v>3329</v>
      </c>
      <c r="Q550" s="4" t="s">
        <v>1427</v>
      </c>
      <c r="R550" s="4"/>
      <c r="S550" s="4">
        <v>1</v>
      </c>
      <c r="T550" s="4">
        <v>0</v>
      </c>
      <c r="U550" s="4">
        <v>4</v>
      </c>
      <c r="V550" s="5">
        <v>1521728122000</v>
      </c>
      <c r="W550" s="5">
        <v>1521731722000</v>
      </c>
      <c r="X550" s="5">
        <v>1521734422000</v>
      </c>
      <c r="Y550" s="4">
        <v>306</v>
      </c>
      <c r="Z550" s="4">
        <v>28400</v>
      </c>
      <c r="AA550" s="4">
        <v>253</v>
      </c>
      <c r="AB550" s="4">
        <v>32</v>
      </c>
      <c r="AC550" s="4">
        <v>1</v>
      </c>
      <c r="AD550" s="4">
        <v>0</v>
      </c>
      <c r="AE550" s="4" t="s">
        <v>348</v>
      </c>
      <c r="AF550" s="4" t="s">
        <v>4</v>
      </c>
      <c r="AG550" s="4"/>
    </row>
    <row r="551" spans="1:33" x14ac:dyDescent="0.25">
      <c r="A551" s="4" t="s">
        <v>1170</v>
      </c>
      <c r="B551" s="4">
        <v>130</v>
      </c>
      <c r="C551" s="4" t="s">
        <v>1170</v>
      </c>
      <c r="D551" s="4">
        <v>0</v>
      </c>
      <c r="E551" s="5">
        <v>1521738992000</v>
      </c>
      <c r="F551" s="5">
        <v>1521739000000</v>
      </c>
      <c r="G551" s="4">
        <v>0</v>
      </c>
      <c r="H551" s="6">
        <v>52373353</v>
      </c>
      <c r="I551" s="6">
        <v>4870258</v>
      </c>
      <c r="J551" s="4" t="s">
        <v>1250</v>
      </c>
      <c r="K551" s="4">
        <v>3</v>
      </c>
      <c r="L551" s="13">
        <v>9</v>
      </c>
      <c r="M551" s="13">
        <v>67</v>
      </c>
      <c r="N551" s="4" t="s">
        <v>3326</v>
      </c>
      <c r="O551" s="4" t="s">
        <v>3447</v>
      </c>
      <c r="P551" s="4" t="s">
        <v>3448</v>
      </c>
      <c r="Q551" s="4" t="s">
        <v>1171</v>
      </c>
      <c r="R551" s="4"/>
      <c r="S551" s="4">
        <v>3</v>
      </c>
      <c r="T551" s="4">
        <v>0</v>
      </c>
      <c r="U551" s="4">
        <v>3</v>
      </c>
      <c r="V551" s="5">
        <v>1521723914000</v>
      </c>
      <c r="W551" s="5">
        <v>1521727514000</v>
      </c>
      <c r="X551" s="5">
        <v>1521730214000</v>
      </c>
      <c r="Y551" s="4">
        <v>135</v>
      </c>
      <c r="Z551" s="4">
        <v>28400</v>
      </c>
      <c r="AA551" s="4">
        <v>250</v>
      </c>
      <c r="AB551" s="4">
        <v>79</v>
      </c>
      <c r="AC551" s="4">
        <v>3</v>
      </c>
      <c r="AD551" s="4">
        <v>0</v>
      </c>
      <c r="AE551" s="4" t="s">
        <v>23</v>
      </c>
      <c r="AF551" s="4" t="s">
        <v>4</v>
      </c>
      <c r="AG551" s="4"/>
    </row>
    <row r="552" spans="1:33" x14ac:dyDescent="0.25">
      <c r="A552" s="4" t="s">
        <v>97</v>
      </c>
      <c r="B552" s="4">
        <v>149</v>
      </c>
      <c r="C552" s="4" t="s">
        <v>97</v>
      </c>
      <c r="D552" s="4">
        <v>2</v>
      </c>
      <c r="E552" s="5">
        <v>1521714949000</v>
      </c>
      <c r="F552" s="5">
        <v>1521723721000</v>
      </c>
      <c r="G552" s="4">
        <v>0</v>
      </c>
      <c r="H552" s="6">
        <v>52377435</v>
      </c>
      <c r="I552" s="6">
        <v>4876691</v>
      </c>
      <c r="J552" s="4" t="s">
        <v>1355</v>
      </c>
      <c r="K552" s="4">
        <v>3</v>
      </c>
      <c r="L552" s="13">
        <v>9</v>
      </c>
      <c r="M552" s="13">
        <v>67</v>
      </c>
      <c r="N552" s="4" t="s">
        <v>3147</v>
      </c>
      <c r="O552" s="4" t="s">
        <v>3707</v>
      </c>
      <c r="P552" s="4" t="s">
        <v>3708</v>
      </c>
      <c r="Q552" s="4" t="s">
        <v>99</v>
      </c>
      <c r="R552" s="4"/>
      <c r="S552" s="4">
        <v>1</v>
      </c>
      <c r="T552" s="4">
        <v>0</v>
      </c>
      <c r="U552" s="4">
        <v>3</v>
      </c>
      <c r="V552" s="5">
        <v>1521547774000</v>
      </c>
      <c r="W552" s="5">
        <v>1521551374000</v>
      </c>
      <c r="X552" s="5">
        <v>1521554074000</v>
      </c>
      <c r="Y552" s="4">
        <v>221</v>
      </c>
      <c r="Z552" s="4">
        <v>28400</v>
      </c>
      <c r="AA552" s="4">
        <v>217</v>
      </c>
      <c r="AB552" s="4">
        <v>32</v>
      </c>
      <c r="AC552" s="4">
        <v>1</v>
      </c>
      <c r="AD552" s="4">
        <v>2</v>
      </c>
      <c r="AE552" s="4" t="s">
        <v>34</v>
      </c>
      <c r="AF552" s="4" t="s">
        <v>4</v>
      </c>
      <c r="AG552" s="4"/>
    </row>
    <row r="553" spans="1:33" x14ac:dyDescent="0.25">
      <c r="A553" s="4" t="s">
        <v>291</v>
      </c>
      <c r="B553" s="4">
        <v>345</v>
      </c>
      <c r="C553" s="4" t="s">
        <v>291</v>
      </c>
      <c r="D553" s="4">
        <v>1</v>
      </c>
      <c r="E553" s="5">
        <v>1521736066000</v>
      </c>
      <c r="F553" s="5">
        <v>1521736080000</v>
      </c>
      <c r="G553" s="4">
        <v>0</v>
      </c>
      <c r="H553" s="6">
        <v>52376156</v>
      </c>
      <c r="I553" s="6">
        <v>4871073</v>
      </c>
      <c r="J553" s="4" t="s">
        <v>766</v>
      </c>
      <c r="K553" s="4">
        <v>3</v>
      </c>
      <c r="L553" s="13">
        <v>9</v>
      </c>
      <c r="M553" s="13">
        <v>67</v>
      </c>
      <c r="N553" s="4" t="s">
        <v>3744</v>
      </c>
      <c r="O553" s="4" t="s">
        <v>3745</v>
      </c>
      <c r="P553" s="4" t="s">
        <v>3746</v>
      </c>
      <c r="Q553" s="4" t="s">
        <v>293</v>
      </c>
      <c r="R553" s="4"/>
      <c r="S553" s="4">
        <v>1</v>
      </c>
      <c r="T553" s="4">
        <v>0</v>
      </c>
      <c r="U553" s="4">
        <v>2</v>
      </c>
      <c r="V553" s="5">
        <v>1521736066000</v>
      </c>
      <c r="W553" s="5">
        <v>1521739666000</v>
      </c>
      <c r="X553" s="5">
        <v>1521742366000</v>
      </c>
      <c r="Y553" s="4" t="s">
        <v>4</v>
      </c>
      <c r="Z553" s="4">
        <v>28400</v>
      </c>
      <c r="AA553" s="4" t="s">
        <v>4</v>
      </c>
      <c r="AB553" s="4" t="s">
        <v>4</v>
      </c>
      <c r="AC553" s="4">
        <v>1</v>
      </c>
      <c r="AD553" s="4">
        <v>1</v>
      </c>
      <c r="AE553" s="4" t="s">
        <v>4</v>
      </c>
      <c r="AF553" s="4" t="s">
        <v>4</v>
      </c>
      <c r="AG553" s="4"/>
    </row>
    <row r="554" spans="1:33" x14ac:dyDescent="0.25">
      <c r="A554" s="4" t="s">
        <v>2231</v>
      </c>
      <c r="B554" s="4">
        <v>112</v>
      </c>
      <c r="C554" s="4" t="s">
        <v>2231</v>
      </c>
      <c r="D554" s="4">
        <v>0</v>
      </c>
      <c r="E554" s="5">
        <v>1521734454000</v>
      </c>
      <c r="F554" s="5">
        <v>1521734495000</v>
      </c>
      <c r="G554" s="4">
        <v>0</v>
      </c>
      <c r="H554" s="6">
        <v>52364006</v>
      </c>
      <c r="I554" s="6">
        <v>4871784</v>
      </c>
      <c r="J554" s="4" t="s">
        <v>1277</v>
      </c>
      <c r="K554" s="4">
        <v>3</v>
      </c>
      <c r="L554" s="13">
        <v>9</v>
      </c>
      <c r="M554" s="13">
        <v>68</v>
      </c>
      <c r="N554" s="4" t="s">
        <v>3062</v>
      </c>
      <c r="O554" s="4">
        <v>18</v>
      </c>
      <c r="P554" s="4" t="s">
        <v>3063</v>
      </c>
      <c r="Q554" s="4" t="s">
        <v>2233</v>
      </c>
      <c r="R554" s="4"/>
      <c r="S554" s="4">
        <v>1</v>
      </c>
      <c r="T554" s="4">
        <v>0</v>
      </c>
      <c r="U554" s="4">
        <v>5</v>
      </c>
      <c r="V554" s="5">
        <v>1521733334000</v>
      </c>
      <c r="W554" s="5">
        <v>1521736934000</v>
      </c>
      <c r="X554" s="5">
        <v>1521739634000</v>
      </c>
      <c r="Y554" s="4">
        <v>249</v>
      </c>
      <c r="Z554" s="4">
        <v>28400</v>
      </c>
      <c r="AA554" s="4">
        <v>253</v>
      </c>
      <c r="AB554" s="4">
        <v>275</v>
      </c>
      <c r="AC554" s="4">
        <v>1</v>
      </c>
      <c r="AD554" s="4">
        <v>0</v>
      </c>
      <c r="AE554" s="4" t="s">
        <v>3</v>
      </c>
      <c r="AF554" s="4" t="s">
        <v>4</v>
      </c>
      <c r="AG554" s="4"/>
    </row>
    <row r="555" spans="1:33" x14ac:dyDescent="0.25">
      <c r="A555" s="4" t="s">
        <v>708</v>
      </c>
      <c r="B555" s="4">
        <v>65</v>
      </c>
      <c r="C555" s="4" t="s">
        <v>708</v>
      </c>
      <c r="D555" s="4">
        <v>0</v>
      </c>
      <c r="E555" s="5">
        <v>1521723949000</v>
      </c>
      <c r="F555" s="5">
        <v>1521723950000</v>
      </c>
      <c r="G555" s="4">
        <v>0</v>
      </c>
      <c r="H555" s="6">
        <v>52364606</v>
      </c>
      <c r="I555" s="6">
        <v>4873752</v>
      </c>
      <c r="J555" s="4" t="s">
        <v>2211</v>
      </c>
      <c r="K555" s="4">
        <v>3</v>
      </c>
      <c r="L555" s="13">
        <v>9</v>
      </c>
      <c r="M555" s="13">
        <v>68</v>
      </c>
      <c r="N555" s="4" t="s">
        <v>2781</v>
      </c>
      <c r="O555" s="4">
        <v>42</v>
      </c>
      <c r="P555" s="4">
        <v>1054</v>
      </c>
      <c r="Q555" s="4" t="s">
        <v>710</v>
      </c>
      <c r="R555" s="4"/>
      <c r="S555" s="4">
        <v>2</v>
      </c>
      <c r="T555" s="4">
        <v>0</v>
      </c>
      <c r="U555" s="4">
        <v>5</v>
      </c>
      <c r="V555" s="5">
        <v>1521723928000</v>
      </c>
      <c r="W555" s="5">
        <v>1521727528000</v>
      </c>
      <c r="X555" s="5">
        <v>1521730228000</v>
      </c>
      <c r="Y555" s="4">
        <v>249</v>
      </c>
      <c r="Z555" s="4">
        <v>28400</v>
      </c>
      <c r="AA555" s="4">
        <v>253</v>
      </c>
      <c r="AB555" s="4">
        <v>107</v>
      </c>
      <c r="AC555" s="4">
        <v>2</v>
      </c>
      <c r="AD555" s="4">
        <v>0</v>
      </c>
      <c r="AE555" s="4" t="s">
        <v>3</v>
      </c>
      <c r="AF555" s="4" t="s">
        <v>4</v>
      </c>
      <c r="AG555" s="4"/>
    </row>
    <row r="556" spans="1:33" x14ac:dyDescent="0.25">
      <c r="A556" s="4" t="s">
        <v>1446</v>
      </c>
      <c r="B556" s="4">
        <v>130</v>
      </c>
      <c r="C556" s="4" t="s">
        <v>1446</v>
      </c>
      <c r="D556" s="4">
        <v>1</v>
      </c>
      <c r="E556" s="5">
        <v>1521738965000</v>
      </c>
      <c r="F556" s="5">
        <v>1521738967000</v>
      </c>
      <c r="G556" s="4">
        <v>0</v>
      </c>
      <c r="H556" s="6">
        <v>5236954</v>
      </c>
      <c r="I556" s="6">
        <v>4851153</v>
      </c>
      <c r="J556" s="4" t="s">
        <v>1079</v>
      </c>
      <c r="K556" s="4">
        <v>3</v>
      </c>
      <c r="L556" s="13">
        <v>9</v>
      </c>
      <c r="M556" s="13">
        <v>69</v>
      </c>
      <c r="N556" s="4" t="s">
        <v>2810</v>
      </c>
      <c r="O556" s="4" t="s">
        <v>2811</v>
      </c>
      <c r="P556" s="4" t="s">
        <v>2812</v>
      </c>
      <c r="Q556" s="4" t="s">
        <v>1448</v>
      </c>
      <c r="R556" s="4"/>
      <c r="S556" s="4">
        <v>3</v>
      </c>
      <c r="T556" s="4">
        <v>0</v>
      </c>
      <c r="U556" s="4">
        <v>1</v>
      </c>
      <c r="V556" s="5">
        <v>1521731037000</v>
      </c>
      <c r="W556" s="5">
        <v>1521734637000</v>
      </c>
      <c r="X556" s="5">
        <v>1521737337000</v>
      </c>
      <c r="Y556" s="4">
        <v>129</v>
      </c>
      <c r="Z556" s="4">
        <v>28400</v>
      </c>
      <c r="AA556" s="4">
        <v>231</v>
      </c>
      <c r="AB556" s="4">
        <v>133</v>
      </c>
      <c r="AC556" s="4">
        <v>3</v>
      </c>
      <c r="AD556" s="4">
        <v>1</v>
      </c>
      <c r="AE556" s="4" t="s">
        <v>27</v>
      </c>
      <c r="AF556" s="4" t="s">
        <v>4</v>
      </c>
      <c r="AG556" s="4"/>
    </row>
    <row r="557" spans="1:33" x14ac:dyDescent="0.25">
      <c r="A557" s="4" t="s">
        <v>1208</v>
      </c>
      <c r="B557" s="4">
        <v>130</v>
      </c>
      <c r="C557" s="4" t="s">
        <v>1208</v>
      </c>
      <c r="D557" s="4">
        <v>0</v>
      </c>
      <c r="E557" s="5">
        <v>1521738705000</v>
      </c>
      <c r="F557" s="5">
        <v>1521738717000</v>
      </c>
      <c r="G557" s="4">
        <v>0</v>
      </c>
      <c r="H557" s="6">
        <v>52368229</v>
      </c>
      <c r="I557" s="6">
        <v>4855001</v>
      </c>
      <c r="J557" s="4" t="s">
        <v>2037</v>
      </c>
      <c r="K557" s="4">
        <v>3</v>
      </c>
      <c r="L557" s="13">
        <v>9</v>
      </c>
      <c r="M557" s="13">
        <v>69</v>
      </c>
      <c r="N557" s="4" t="s">
        <v>3291</v>
      </c>
      <c r="O557" s="4" t="s">
        <v>3292</v>
      </c>
      <c r="P557" s="4" t="s">
        <v>3293</v>
      </c>
      <c r="Q557" s="4" t="s">
        <v>1210</v>
      </c>
      <c r="R557" s="4"/>
      <c r="S557" s="4">
        <v>1</v>
      </c>
      <c r="T557" s="4">
        <v>0</v>
      </c>
      <c r="U557" s="4">
        <v>3</v>
      </c>
      <c r="V557" s="5">
        <v>1521732229000</v>
      </c>
      <c r="W557" s="5">
        <v>1521735829000</v>
      </c>
      <c r="X557" s="5">
        <v>1521738529000</v>
      </c>
      <c r="Y557" s="4">
        <v>124</v>
      </c>
      <c r="Z557" s="4">
        <v>28400</v>
      </c>
      <c r="AA557" s="4">
        <v>235</v>
      </c>
      <c r="AB557" s="4">
        <v>254</v>
      </c>
      <c r="AC557" s="4">
        <v>1</v>
      </c>
      <c r="AD557" s="4">
        <v>0</v>
      </c>
      <c r="AE557" s="4" t="s">
        <v>61</v>
      </c>
      <c r="AF557" s="4" t="s">
        <v>4</v>
      </c>
      <c r="AG557" s="4"/>
    </row>
    <row r="558" spans="1:33" x14ac:dyDescent="0.25">
      <c r="A558" s="4" t="s">
        <v>1769</v>
      </c>
      <c r="B558" s="4">
        <v>3</v>
      </c>
      <c r="C558" s="4" t="s">
        <v>1769</v>
      </c>
      <c r="D558" s="4">
        <v>0</v>
      </c>
      <c r="E558" s="5">
        <v>1521738360000</v>
      </c>
      <c r="F558" s="5">
        <v>1521738370000</v>
      </c>
      <c r="G558" s="4">
        <v>0</v>
      </c>
      <c r="H558" s="6">
        <v>52370977</v>
      </c>
      <c r="I558" s="6">
        <v>4856452</v>
      </c>
      <c r="J558" s="4" t="s">
        <v>1563</v>
      </c>
      <c r="K558" s="4">
        <v>3</v>
      </c>
      <c r="L558" s="13">
        <v>9</v>
      </c>
      <c r="M558" s="13">
        <v>69</v>
      </c>
      <c r="N558" s="4" t="s">
        <v>2544</v>
      </c>
      <c r="O558" s="4">
        <v>43</v>
      </c>
      <c r="P558" s="4" t="s">
        <v>2933</v>
      </c>
      <c r="Q558" s="4" t="s">
        <v>1771</v>
      </c>
      <c r="R558" s="4"/>
      <c r="S558" s="4">
        <v>3</v>
      </c>
      <c r="T558" s="4">
        <v>0</v>
      </c>
      <c r="U558" s="4">
        <v>2</v>
      </c>
      <c r="V558" s="5">
        <v>1521722246000</v>
      </c>
      <c r="W558" s="5">
        <v>1521725846000</v>
      </c>
      <c r="X558" s="5">
        <v>1521728546000</v>
      </c>
      <c r="Y558" s="4">
        <v>125</v>
      </c>
      <c r="Z558" s="4">
        <v>28400</v>
      </c>
      <c r="AA558" s="4">
        <v>207</v>
      </c>
      <c r="AB558" s="4">
        <v>78</v>
      </c>
      <c r="AC558" s="4">
        <v>3</v>
      </c>
      <c r="AD558" s="4">
        <v>0</v>
      </c>
      <c r="AE558" s="4" t="s">
        <v>119</v>
      </c>
      <c r="AF558" s="4" t="s">
        <v>4</v>
      </c>
      <c r="AG558" s="4"/>
    </row>
    <row r="559" spans="1:33" x14ac:dyDescent="0.25">
      <c r="A559" s="4" t="s">
        <v>2014</v>
      </c>
      <c r="B559" s="4">
        <v>217</v>
      </c>
      <c r="C559" s="4" t="s">
        <v>2014</v>
      </c>
      <c r="D559" s="4">
        <v>4</v>
      </c>
      <c r="E559" s="5">
        <v>1521738069000</v>
      </c>
      <c r="F559" s="5">
        <v>1521738094000</v>
      </c>
      <c r="G559" s="4">
        <v>0</v>
      </c>
      <c r="H559" s="6">
        <v>52367003</v>
      </c>
      <c r="I559" s="6">
        <v>4850845</v>
      </c>
      <c r="J559" s="4" t="s">
        <v>1837</v>
      </c>
      <c r="K559" s="4">
        <v>3</v>
      </c>
      <c r="L559" s="13">
        <v>9</v>
      </c>
      <c r="M559" s="13">
        <v>69</v>
      </c>
      <c r="N559" s="4" t="s">
        <v>2963</v>
      </c>
      <c r="O559" s="4" t="s">
        <v>2964</v>
      </c>
      <c r="P559" s="4" t="s">
        <v>2965</v>
      </c>
      <c r="Q559" s="4" t="s">
        <v>2016</v>
      </c>
      <c r="R559" s="4"/>
      <c r="S559" s="4">
        <v>2</v>
      </c>
      <c r="T559" s="4">
        <v>0</v>
      </c>
      <c r="U559" s="4">
        <v>3</v>
      </c>
      <c r="V559" s="5">
        <v>1521723717000</v>
      </c>
      <c r="W559" s="5">
        <v>1521727317000</v>
      </c>
      <c r="X559" s="5">
        <v>1521730017000</v>
      </c>
      <c r="Y559" s="4">
        <v>221</v>
      </c>
      <c r="Z559" s="4">
        <v>28400</v>
      </c>
      <c r="AA559" s="4">
        <v>244</v>
      </c>
      <c r="AB559" s="4">
        <v>95</v>
      </c>
      <c r="AC559" s="4">
        <v>2</v>
      </c>
      <c r="AD559" s="4">
        <v>4</v>
      </c>
      <c r="AE559" s="4" t="s">
        <v>34</v>
      </c>
      <c r="AF559" s="4" t="s">
        <v>4</v>
      </c>
      <c r="AG559" s="4"/>
    </row>
    <row r="560" spans="1:33" x14ac:dyDescent="0.25">
      <c r="A560" s="4" t="s">
        <v>1520</v>
      </c>
      <c r="B560" s="4">
        <v>112</v>
      </c>
      <c r="C560" s="4" t="s">
        <v>1520</v>
      </c>
      <c r="D560" s="4">
        <v>0</v>
      </c>
      <c r="E560" s="5">
        <v>1521737106000</v>
      </c>
      <c r="F560" s="5">
        <v>1521737129000</v>
      </c>
      <c r="G560" s="4">
        <v>0</v>
      </c>
      <c r="H560" s="6">
        <v>52397649</v>
      </c>
      <c r="I560" s="6">
        <v>4883146</v>
      </c>
      <c r="J560" s="4" t="s">
        <v>1527</v>
      </c>
      <c r="K560" s="4">
        <v>3</v>
      </c>
      <c r="L560" s="13">
        <v>9</v>
      </c>
      <c r="M560" s="13">
        <v>70</v>
      </c>
      <c r="N560" s="4" t="s">
        <v>3510</v>
      </c>
      <c r="O560" s="4">
        <v>50</v>
      </c>
      <c r="P560" s="4" t="s">
        <v>3511</v>
      </c>
      <c r="Q560" s="4" t="s">
        <v>1522</v>
      </c>
      <c r="R560" s="4"/>
      <c r="S560" s="4">
        <v>3</v>
      </c>
      <c r="T560" s="4">
        <v>0</v>
      </c>
      <c r="U560" s="4">
        <v>5</v>
      </c>
      <c r="V560" s="5">
        <v>1521736187000</v>
      </c>
      <c r="W560" s="5">
        <v>1521739787000</v>
      </c>
      <c r="X560" s="5">
        <v>1521742487000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3</v>
      </c>
      <c r="AD560" s="4">
        <v>0</v>
      </c>
      <c r="AE560" s="4" t="s">
        <v>4</v>
      </c>
      <c r="AF560" s="4" t="s">
        <v>4</v>
      </c>
      <c r="AG560" s="4"/>
    </row>
    <row r="561" spans="1:33" x14ac:dyDescent="0.25">
      <c r="A561" s="4" t="s">
        <v>1303</v>
      </c>
      <c r="B561" s="4">
        <v>142</v>
      </c>
      <c r="C561" s="4" t="s">
        <v>1303</v>
      </c>
      <c r="D561" s="4">
        <v>0</v>
      </c>
      <c r="E561" s="5">
        <v>1521733667000</v>
      </c>
      <c r="F561" s="5">
        <v>1521733669000</v>
      </c>
      <c r="G561" s="4">
        <v>0</v>
      </c>
      <c r="H561" s="6">
        <v>5236721</v>
      </c>
      <c r="I561" s="6">
        <v>4866757</v>
      </c>
      <c r="J561" s="4" t="s">
        <v>1307</v>
      </c>
      <c r="K561" s="4">
        <v>3</v>
      </c>
      <c r="L561" s="13">
        <v>9</v>
      </c>
      <c r="M561" s="13">
        <v>71</v>
      </c>
      <c r="N561" s="4" t="s">
        <v>3445</v>
      </c>
      <c r="O561" s="4">
        <v>93</v>
      </c>
      <c r="P561" s="4" t="s">
        <v>3446</v>
      </c>
      <c r="Q561" s="4" t="s">
        <v>1305</v>
      </c>
      <c r="R561" s="4"/>
      <c r="S561" s="4">
        <v>2</v>
      </c>
      <c r="T561" s="4">
        <v>0</v>
      </c>
      <c r="U561" s="4">
        <v>2</v>
      </c>
      <c r="V561" s="5">
        <v>1521732746000</v>
      </c>
      <c r="W561" s="5">
        <v>1521736346000</v>
      </c>
      <c r="X561" s="5">
        <v>1521739046000</v>
      </c>
      <c r="Y561" s="4">
        <v>125</v>
      </c>
      <c r="Z561" s="4">
        <v>28400</v>
      </c>
      <c r="AA561" s="4">
        <v>205</v>
      </c>
      <c r="AB561" s="4">
        <v>79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650</v>
      </c>
      <c r="B562" s="4">
        <v>134</v>
      </c>
      <c r="C562" s="4" t="s">
        <v>650</v>
      </c>
      <c r="D562" s="4">
        <v>0</v>
      </c>
      <c r="E562" s="5">
        <v>1521736768000</v>
      </c>
      <c r="F562" s="5">
        <v>1521736770000</v>
      </c>
      <c r="G562" s="4">
        <v>0</v>
      </c>
      <c r="H562" s="6">
        <v>52380848</v>
      </c>
      <c r="I562" s="6">
        <v>4844286</v>
      </c>
      <c r="J562" s="4" t="s">
        <v>2346</v>
      </c>
      <c r="K562" s="4">
        <v>3</v>
      </c>
      <c r="L562" s="13">
        <v>9</v>
      </c>
      <c r="M562" s="13">
        <v>72</v>
      </c>
      <c r="N562" s="4" t="s">
        <v>2446</v>
      </c>
      <c r="O562" s="4" t="s">
        <v>2446</v>
      </c>
      <c r="P562" s="4" t="s">
        <v>2446</v>
      </c>
      <c r="Q562" s="4" t="s">
        <v>652</v>
      </c>
      <c r="R562" s="4"/>
      <c r="S562" s="4">
        <v>1</v>
      </c>
      <c r="T562" s="4">
        <v>0</v>
      </c>
      <c r="U562" s="4" t="s">
        <v>4</v>
      </c>
      <c r="V562" s="5" t="s">
        <v>4</v>
      </c>
      <c r="W562" s="5" t="s">
        <v>4</v>
      </c>
      <c r="X562" s="5" t="s">
        <v>4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0</v>
      </c>
      <c r="AE562" s="4" t="s">
        <v>4</v>
      </c>
      <c r="AF562" s="4" t="s">
        <v>4</v>
      </c>
      <c r="AG562" s="4"/>
    </row>
    <row r="563" spans="1:33" x14ac:dyDescent="0.25">
      <c r="A563" s="4" t="s">
        <v>1742</v>
      </c>
      <c r="B563" s="4">
        <v>149</v>
      </c>
      <c r="C563" s="4" t="s">
        <v>1742</v>
      </c>
      <c r="D563" s="4">
        <v>0</v>
      </c>
      <c r="E563" s="5">
        <v>1521734613000</v>
      </c>
      <c r="F563" s="5">
        <v>1521734648000</v>
      </c>
      <c r="G563" s="4">
        <v>0</v>
      </c>
      <c r="H563" s="6">
        <v>52372368</v>
      </c>
      <c r="I563" s="6">
        <v>48465</v>
      </c>
      <c r="J563" s="4" t="s">
        <v>1977</v>
      </c>
      <c r="K563" s="4">
        <v>3</v>
      </c>
      <c r="L563" s="13">
        <v>9</v>
      </c>
      <c r="M563" s="13">
        <v>72</v>
      </c>
      <c r="N563" s="4" t="s">
        <v>3087</v>
      </c>
      <c r="O563" s="4" t="s">
        <v>3088</v>
      </c>
      <c r="P563" s="4" t="s">
        <v>3089</v>
      </c>
      <c r="Q563" s="4" t="s">
        <v>1744</v>
      </c>
      <c r="R563" s="4"/>
      <c r="S563" s="4">
        <v>1</v>
      </c>
      <c r="T563" s="4">
        <v>0</v>
      </c>
      <c r="U563" s="4">
        <v>1</v>
      </c>
      <c r="V563" s="5">
        <v>1521722427000</v>
      </c>
      <c r="W563" s="5">
        <v>1521726027000</v>
      </c>
      <c r="X563" s="5">
        <v>1521728727000</v>
      </c>
      <c r="Y563" s="4">
        <v>333</v>
      </c>
      <c r="Z563" s="4">
        <v>28400</v>
      </c>
      <c r="AA563" s="4">
        <v>263</v>
      </c>
      <c r="AB563" s="4">
        <v>45</v>
      </c>
      <c r="AC563" s="4">
        <v>1</v>
      </c>
      <c r="AD563" s="4">
        <v>0</v>
      </c>
      <c r="AE563" s="4" t="s">
        <v>103</v>
      </c>
      <c r="AF563" s="4" t="s">
        <v>4</v>
      </c>
      <c r="AG563" s="4"/>
    </row>
    <row r="564" spans="1:33" x14ac:dyDescent="0.25">
      <c r="A564" s="4" t="s">
        <v>1642</v>
      </c>
      <c r="B564" s="4">
        <v>183</v>
      </c>
      <c r="C564" s="4" t="s">
        <v>1642</v>
      </c>
      <c r="D564" s="4">
        <v>0</v>
      </c>
      <c r="E564" s="5">
        <v>1521725574000</v>
      </c>
      <c r="F564" s="5">
        <v>1521725579000</v>
      </c>
      <c r="G564" s="4">
        <v>0</v>
      </c>
      <c r="H564" s="6">
        <v>52375602</v>
      </c>
      <c r="I564" s="6">
        <v>4839132</v>
      </c>
      <c r="J564" s="4" t="s">
        <v>2249</v>
      </c>
      <c r="K564" s="4">
        <v>3</v>
      </c>
      <c r="L564" s="13">
        <v>9</v>
      </c>
      <c r="M564" s="13">
        <v>72</v>
      </c>
      <c r="N564" s="4" t="s">
        <v>3155</v>
      </c>
      <c r="O564" s="4">
        <v>128</v>
      </c>
      <c r="P564" s="4">
        <v>1061</v>
      </c>
      <c r="Q564" s="4" t="s">
        <v>1644</v>
      </c>
      <c r="R564" s="4"/>
      <c r="S564" s="4">
        <v>2</v>
      </c>
      <c r="T564" s="4">
        <v>0</v>
      </c>
      <c r="U564" s="4">
        <v>3</v>
      </c>
      <c r="V564" s="5">
        <v>1521725573000</v>
      </c>
      <c r="W564" s="5">
        <v>1521729173000</v>
      </c>
      <c r="X564" s="5">
        <v>1521731873000</v>
      </c>
      <c r="Y564" s="4">
        <v>94</v>
      </c>
      <c r="Z564" s="4">
        <v>28400</v>
      </c>
      <c r="AA564" s="4">
        <v>203</v>
      </c>
      <c r="AB564" s="4">
        <v>70</v>
      </c>
      <c r="AC564" s="4">
        <v>2</v>
      </c>
      <c r="AD564" s="4">
        <v>0</v>
      </c>
      <c r="AE564" s="4" t="s">
        <v>108</v>
      </c>
      <c r="AF564" s="4" t="s">
        <v>4</v>
      </c>
      <c r="AG564" s="4"/>
    </row>
    <row r="565" spans="1:33" x14ac:dyDescent="0.25">
      <c r="A565" s="4" t="s">
        <v>1110</v>
      </c>
      <c r="B565" s="4">
        <v>297</v>
      </c>
      <c r="C565" s="4" t="s">
        <v>1110</v>
      </c>
      <c r="D565" s="4">
        <v>1</v>
      </c>
      <c r="E565" s="5">
        <v>1521736329000</v>
      </c>
      <c r="F565" s="5">
        <v>1521736337000</v>
      </c>
      <c r="G565" s="4">
        <v>0</v>
      </c>
      <c r="H565" s="6">
        <v>52376808</v>
      </c>
      <c r="I565" s="6">
        <v>4845606</v>
      </c>
      <c r="J565" s="4" t="s">
        <v>1673</v>
      </c>
      <c r="K565" s="4">
        <v>3</v>
      </c>
      <c r="L565" s="13">
        <v>9</v>
      </c>
      <c r="M565" s="13">
        <v>72</v>
      </c>
      <c r="N565" s="4" t="s">
        <v>2724</v>
      </c>
      <c r="O565" s="4" t="s">
        <v>2725</v>
      </c>
      <c r="P565" s="4" t="s">
        <v>2726</v>
      </c>
      <c r="Q565" s="4" t="s">
        <v>1112</v>
      </c>
      <c r="R565" s="4"/>
      <c r="S565" s="4">
        <v>2</v>
      </c>
      <c r="T565" s="4">
        <v>0</v>
      </c>
      <c r="U565" s="4">
        <v>2</v>
      </c>
      <c r="V565" s="5">
        <v>1521724802000</v>
      </c>
      <c r="W565" s="5">
        <v>1521728402000</v>
      </c>
      <c r="X565" s="5">
        <v>1521731102000</v>
      </c>
      <c r="Y565" s="4">
        <v>302</v>
      </c>
      <c r="Z565" s="4">
        <v>28400</v>
      </c>
      <c r="AA565" s="4">
        <v>213</v>
      </c>
      <c r="AB565" s="4">
        <v>280</v>
      </c>
      <c r="AC565" s="4">
        <v>2</v>
      </c>
      <c r="AD565" s="4">
        <v>1</v>
      </c>
      <c r="AE565" s="4" t="s">
        <v>135</v>
      </c>
      <c r="AF565" s="4" t="s">
        <v>4</v>
      </c>
      <c r="AG565" s="4"/>
    </row>
    <row r="566" spans="1:33" x14ac:dyDescent="0.25">
      <c r="A566" s="4" t="s">
        <v>1505</v>
      </c>
      <c r="B566" s="4">
        <v>99</v>
      </c>
      <c r="C566" s="4" t="s">
        <v>1505</v>
      </c>
      <c r="D566" s="4">
        <v>0</v>
      </c>
      <c r="E566" s="5">
        <v>1521736859000</v>
      </c>
      <c r="F566" s="5">
        <v>1521736897000</v>
      </c>
      <c r="G566" s="4">
        <v>0</v>
      </c>
      <c r="H566" s="6">
        <v>52379476</v>
      </c>
      <c r="I566" s="6">
        <v>4838178</v>
      </c>
      <c r="J566" s="4" t="s">
        <v>1740</v>
      </c>
      <c r="K566" s="4">
        <v>3</v>
      </c>
      <c r="L566" s="13">
        <v>9</v>
      </c>
      <c r="M566" s="13">
        <v>72</v>
      </c>
      <c r="N566" s="4" t="s">
        <v>2478</v>
      </c>
      <c r="O566" s="4">
        <v>376</v>
      </c>
      <c r="P566" s="4" t="s">
        <v>2819</v>
      </c>
      <c r="Q566" s="4" t="s">
        <v>1507</v>
      </c>
      <c r="R566" s="4"/>
      <c r="S566" s="4">
        <v>3</v>
      </c>
      <c r="T566" s="4">
        <v>0</v>
      </c>
      <c r="U566" s="4">
        <v>5</v>
      </c>
      <c r="V566" s="5">
        <v>1521723774000</v>
      </c>
      <c r="W566" s="5">
        <v>1521727374000</v>
      </c>
      <c r="X566" s="5">
        <v>1521730074000</v>
      </c>
      <c r="Y566" s="4">
        <v>249</v>
      </c>
      <c r="Z566" s="4">
        <v>28400</v>
      </c>
      <c r="AA566" s="4">
        <v>274</v>
      </c>
      <c r="AB566" s="4">
        <v>275</v>
      </c>
      <c r="AC566" s="4">
        <v>3</v>
      </c>
      <c r="AD566" s="4">
        <v>0</v>
      </c>
      <c r="AE566" s="4" t="s">
        <v>3</v>
      </c>
      <c r="AF566" s="4" t="s">
        <v>4</v>
      </c>
      <c r="AG566" s="4"/>
    </row>
    <row r="567" spans="1:33" x14ac:dyDescent="0.25">
      <c r="A567" s="4" t="s">
        <v>1422</v>
      </c>
      <c r="B567" s="4">
        <v>365</v>
      </c>
      <c r="C567" s="4" t="s">
        <v>1422</v>
      </c>
      <c r="D567" s="4">
        <v>0</v>
      </c>
      <c r="E567" s="5">
        <v>1521739118000</v>
      </c>
      <c r="F567" s="5">
        <v>1521739127000</v>
      </c>
      <c r="G567" s="4">
        <v>0</v>
      </c>
      <c r="H567" s="6">
        <v>5238184</v>
      </c>
      <c r="I567" s="6">
        <v>4843356</v>
      </c>
      <c r="J567" s="4" t="s">
        <v>858</v>
      </c>
      <c r="K567" s="4">
        <v>3</v>
      </c>
      <c r="L567" s="13">
        <v>9</v>
      </c>
      <c r="M567" s="13">
        <v>72</v>
      </c>
      <c r="N567" s="4" t="s">
        <v>2832</v>
      </c>
      <c r="O567" s="4">
        <v>60</v>
      </c>
      <c r="P567" s="4" t="s">
        <v>2833</v>
      </c>
      <c r="Q567" s="4" t="s">
        <v>1424</v>
      </c>
      <c r="R567" s="4"/>
      <c r="S567" s="4">
        <v>1</v>
      </c>
      <c r="T567" s="4">
        <v>0</v>
      </c>
      <c r="U567" s="4">
        <v>2</v>
      </c>
      <c r="V567" s="5">
        <v>1521736491000</v>
      </c>
      <c r="W567" s="5">
        <v>1521740091000</v>
      </c>
      <c r="X567" s="5">
        <v>1521742791000</v>
      </c>
      <c r="Y567" s="4" t="s">
        <v>4</v>
      </c>
      <c r="Z567" s="4">
        <v>28400</v>
      </c>
      <c r="AA567" s="4" t="s">
        <v>4</v>
      </c>
      <c r="AB567" s="4" t="s">
        <v>4</v>
      </c>
      <c r="AC567" s="4">
        <v>1</v>
      </c>
      <c r="AD567" s="4">
        <v>0</v>
      </c>
      <c r="AE567" s="4" t="s">
        <v>4</v>
      </c>
      <c r="AF567" s="4" t="s">
        <v>4</v>
      </c>
      <c r="AG567" s="4"/>
    </row>
    <row r="568" spans="1:33" x14ac:dyDescent="0.25">
      <c r="A568" s="4" t="s">
        <v>400</v>
      </c>
      <c r="B568" s="4">
        <v>130</v>
      </c>
      <c r="C568" s="4" t="s">
        <v>400</v>
      </c>
      <c r="D568" s="4">
        <v>3</v>
      </c>
      <c r="E568" s="5">
        <v>1521730906000</v>
      </c>
      <c r="F568" s="5">
        <v>1521730909000</v>
      </c>
      <c r="G568" s="4">
        <v>0</v>
      </c>
      <c r="H568" s="6">
        <v>52382589</v>
      </c>
      <c r="I568" s="6">
        <v>4855801</v>
      </c>
      <c r="J568" s="4" t="s">
        <v>2199</v>
      </c>
      <c r="K568" s="4">
        <v>3</v>
      </c>
      <c r="L568" s="13">
        <v>9</v>
      </c>
      <c r="M568" s="13">
        <v>73</v>
      </c>
      <c r="N568" s="4" t="s">
        <v>2478</v>
      </c>
      <c r="O568" s="4">
        <v>72</v>
      </c>
      <c r="P568" s="4" t="s">
        <v>2479</v>
      </c>
      <c r="Q568" s="4" t="s">
        <v>402</v>
      </c>
      <c r="R568" s="4"/>
      <c r="S568" s="4">
        <v>2</v>
      </c>
      <c r="T568" s="4">
        <v>0</v>
      </c>
      <c r="U568" s="4">
        <v>5</v>
      </c>
      <c r="V568" s="5">
        <v>1521559805000</v>
      </c>
      <c r="W568" s="5">
        <v>1521563405000</v>
      </c>
      <c r="X568" s="5">
        <v>1521566105000</v>
      </c>
      <c r="Y568" s="4">
        <v>249</v>
      </c>
      <c r="Z568" s="4">
        <v>28400</v>
      </c>
      <c r="AA568" s="4">
        <v>274</v>
      </c>
      <c r="AB568" s="4">
        <v>257</v>
      </c>
      <c r="AC568" s="4">
        <v>2</v>
      </c>
      <c r="AD568" s="4">
        <v>3</v>
      </c>
      <c r="AE568" s="4" t="s">
        <v>3</v>
      </c>
      <c r="AF568" s="4" t="s">
        <v>4</v>
      </c>
      <c r="AG568" s="4"/>
    </row>
    <row r="569" spans="1:33" x14ac:dyDescent="0.25">
      <c r="A569" s="4" t="s">
        <v>319</v>
      </c>
      <c r="B569" s="4">
        <v>143</v>
      </c>
      <c r="C569" s="4" t="s">
        <v>319</v>
      </c>
      <c r="D569" s="4">
        <v>0</v>
      </c>
      <c r="E569" s="5">
        <v>1521733721000</v>
      </c>
      <c r="F569" s="5">
        <v>1521733725000</v>
      </c>
      <c r="G569" s="4">
        <v>0</v>
      </c>
      <c r="H569" s="6">
        <v>52381143</v>
      </c>
      <c r="I569" s="6">
        <v>4859271</v>
      </c>
      <c r="J569" s="4" t="s">
        <v>1046</v>
      </c>
      <c r="K569" s="4">
        <v>3</v>
      </c>
      <c r="L569" s="13">
        <v>9</v>
      </c>
      <c r="M569" s="13">
        <v>73</v>
      </c>
      <c r="N569" s="4" t="s">
        <v>2480</v>
      </c>
      <c r="O569" s="4">
        <v>329</v>
      </c>
      <c r="P569" s="4" t="s">
        <v>2481</v>
      </c>
      <c r="Q569" s="4" t="s">
        <v>321</v>
      </c>
      <c r="R569" s="4"/>
      <c r="S569" s="4">
        <v>2</v>
      </c>
      <c r="T569" s="4">
        <v>0</v>
      </c>
      <c r="U569" s="4">
        <v>1</v>
      </c>
      <c r="V569" s="5">
        <v>1521733306000</v>
      </c>
      <c r="W569" s="5">
        <v>1521736906000</v>
      </c>
      <c r="X569" s="5">
        <v>1521739606000</v>
      </c>
      <c r="Y569" s="4">
        <v>320</v>
      </c>
      <c r="Z569" s="4">
        <v>28400</v>
      </c>
      <c r="AA569" s="4">
        <v>231</v>
      </c>
      <c r="AB569" s="4">
        <v>268</v>
      </c>
      <c r="AC569" s="4">
        <v>2</v>
      </c>
      <c r="AD569" s="4">
        <v>0</v>
      </c>
      <c r="AE569" s="4" t="s">
        <v>111</v>
      </c>
      <c r="AF569" s="4" t="s">
        <v>4</v>
      </c>
      <c r="AG569" s="4"/>
    </row>
    <row r="570" spans="1:33" x14ac:dyDescent="0.25">
      <c r="A570" s="4" t="s">
        <v>633</v>
      </c>
      <c r="B570" s="4">
        <v>242</v>
      </c>
      <c r="C570" s="4" t="s">
        <v>633</v>
      </c>
      <c r="D570" s="4">
        <v>0</v>
      </c>
      <c r="E570" s="5">
        <v>1521733708000</v>
      </c>
      <c r="F570" s="5">
        <v>1521733721000</v>
      </c>
      <c r="G570" s="4">
        <v>0</v>
      </c>
      <c r="H570" s="6">
        <v>52377349</v>
      </c>
      <c r="I570" s="6">
        <v>4863005</v>
      </c>
      <c r="J570" s="4" t="s">
        <v>1634</v>
      </c>
      <c r="K570" s="4">
        <v>3</v>
      </c>
      <c r="L570" s="13">
        <v>9</v>
      </c>
      <c r="M570" s="13">
        <v>73</v>
      </c>
      <c r="N570" s="4" t="s">
        <v>2480</v>
      </c>
      <c r="O570" s="4" t="s">
        <v>3019</v>
      </c>
      <c r="P570" s="4" t="s">
        <v>3020</v>
      </c>
      <c r="Q570" s="4" t="s">
        <v>634</v>
      </c>
      <c r="R570" s="4"/>
      <c r="S570" s="4">
        <v>3</v>
      </c>
      <c r="T570" s="4">
        <v>0</v>
      </c>
      <c r="U570" s="4" t="s">
        <v>4</v>
      </c>
      <c r="V570" s="5" t="s">
        <v>4</v>
      </c>
      <c r="W570" s="5" t="s">
        <v>4</v>
      </c>
      <c r="X570" s="5" t="s">
        <v>4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3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413</v>
      </c>
      <c r="B571" s="4">
        <v>65</v>
      </c>
      <c r="C571" s="4" t="s">
        <v>413</v>
      </c>
      <c r="D571" s="4">
        <v>0</v>
      </c>
      <c r="E571" s="5">
        <v>1521738286000</v>
      </c>
      <c r="F571" s="5">
        <v>1521738288000</v>
      </c>
      <c r="G571" s="4">
        <v>0</v>
      </c>
      <c r="H571" s="6">
        <v>52384857</v>
      </c>
      <c r="I571" s="6">
        <v>4854243</v>
      </c>
      <c r="J571" s="4" t="s">
        <v>1861</v>
      </c>
      <c r="K571" s="4">
        <v>3</v>
      </c>
      <c r="L571" s="13">
        <v>9</v>
      </c>
      <c r="M571" s="13">
        <v>73</v>
      </c>
      <c r="N571" s="4" t="s">
        <v>2626</v>
      </c>
      <c r="O571" s="4" t="s">
        <v>2627</v>
      </c>
      <c r="P571" s="4" t="s">
        <v>2628</v>
      </c>
      <c r="Q571" s="4" t="s">
        <v>415</v>
      </c>
      <c r="R571" s="4"/>
      <c r="S571" s="4">
        <v>2</v>
      </c>
      <c r="T571" s="4">
        <v>0</v>
      </c>
      <c r="U571" s="4">
        <v>5</v>
      </c>
      <c r="V571" s="5">
        <v>1521721240000</v>
      </c>
      <c r="W571" s="5">
        <v>1521724840000</v>
      </c>
      <c r="X571" s="5">
        <v>1521727540000</v>
      </c>
      <c r="Y571" s="4">
        <v>249</v>
      </c>
      <c r="Z571" s="4">
        <v>28400</v>
      </c>
      <c r="AA571" s="4">
        <v>253</v>
      </c>
      <c r="AB571" s="4">
        <v>257</v>
      </c>
      <c r="AC571" s="4">
        <v>2</v>
      </c>
      <c r="AD571" s="4">
        <v>0</v>
      </c>
      <c r="AE571" s="4" t="s">
        <v>3</v>
      </c>
      <c r="AF571" s="4" t="s">
        <v>4</v>
      </c>
      <c r="AG571" s="4"/>
    </row>
    <row r="572" spans="1:33" x14ac:dyDescent="0.25">
      <c r="A572" s="4" t="s">
        <v>74</v>
      </c>
      <c r="B572" s="4">
        <v>112</v>
      </c>
      <c r="C572" s="4" t="s">
        <v>74</v>
      </c>
      <c r="D572" s="4">
        <v>0</v>
      </c>
      <c r="E572" s="5">
        <v>1521738516000</v>
      </c>
      <c r="F572" s="5">
        <v>1521738521000</v>
      </c>
      <c r="G572" s="4">
        <v>0</v>
      </c>
      <c r="H572" s="6">
        <v>52379823</v>
      </c>
      <c r="I572" s="6">
        <v>4857479</v>
      </c>
      <c r="J572" s="4" t="s">
        <v>924</v>
      </c>
      <c r="K572" s="4">
        <v>3</v>
      </c>
      <c r="L572" s="13">
        <v>9</v>
      </c>
      <c r="M572" s="13">
        <v>73</v>
      </c>
      <c r="N572" s="4" t="s">
        <v>2630</v>
      </c>
      <c r="O572" s="4">
        <v>222</v>
      </c>
      <c r="P572" s="4">
        <v>1055</v>
      </c>
      <c r="Q572" s="4" t="s">
        <v>76</v>
      </c>
      <c r="R572" s="4"/>
      <c r="S572" s="4">
        <v>3</v>
      </c>
      <c r="T572" s="4">
        <v>0</v>
      </c>
      <c r="U572" s="4">
        <v>5</v>
      </c>
      <c r="V572" s="5">
        <v>1521547674000</v>
      </c>
      <c r="W572" s="5">
        <v>1521551274000</v>
      </c>
      <c r="X572" s="5">
        <v>1521553974000</v>
      </c>
      <c r="Y572" s="4">
        <v>249</v>
      </c>
      <c r="Z572" s="4">
        <v>28400</v>
      </c>
      <c r="AA572" s="4">
        <v>253</v>
      </c>
      <c r="AB572" s="4">
        <v>257</v>
      </c>
      <c r="AC572" s="4">
        <v>3</v>
      </c>
      <c r="AD572" s="4">
        <v>0</v>
      </c>
      <c r="AE572" s="4" t="s">
        <v>3</v>
      </c>
      <c r="AF572" s="4" t="s">
        <v>4</v>
      </c>
      <c r="AG572" s="4"/>
    </row>
    <row r="573" spans="1:33" x14ac:dyDescent="0.25">
      <c r="A573" s="4" t="s">
        <v>935</v>
      </c>
      <c r="B573" s="4">
        <v>332</v>
      </c>
      <c r="C573" s="4" t="s">
        <v>935</v>
      </c>
      <c r="D573" s="4">
        <v>0</v>
      </c>
      <c r="E573" s="5">
        <v>1521735767000</v>
      </c>
      <c r="F573" s="5">
        <v>1521735769000</v>
      </c>
      <c r="G573" s="4">
        <v>0</v>
      </c>
      <c r="H573" s="6">
        <v>52384874</v>
      </c>
      <c r="I573" s="6">
        <v>4859225</v>
      </c>
      <c r="J573" s="4" t="s">
        <v>1788</v>
      </c>
      <c r="K573" s="4">
        <v>3</v>
      </c>
      <c r="L573" s="13">
        <v>9</v>
      </c>
      <c r="M573" s="13">
        <v>73</v>
      </c>
      <c r="N573" s="4" t="s">
        <v>3054</v>
      </c>
      <c r="O573" s="4">
        <v>2</v>
      </c>
      <c r="P573" s="4" t="s">
        <v>3055</v>
      </c>
      <c r="Q573" s="4" t="s">
        <v>937</v>
      </c>
      <c r="R573" s="4"/>
      <c r="S573" s="4">
        <v>2</v>
      </c>
      <c r="T573" s="4">
        <v>0</v>
      </c>
      <c r="U573" s="4">
        <v>4</v>
      </c>
      <c r="V573" s="5">
        <v>1521735766000</v>
      </c>
      <c r="W573" s="5">
        <v>1521739366000</v>
      </c>
      <c r="X573" s="5">
        <v>1521742066000</v>
      </c>
      <c r="Y573" s="4">
        <v>76</v>
      </c>
      <c r="Z573" s="4">
        <v>28400</v>
      </c>
      <c r="AA573" s="4">
        <v>227</v>
      </c>
      <c r="AB573" s="4">
        <v>259</v>
      </c>
      <c r="AC573" s="4">
        <v>2</v>
      </c>
      <c r="AD573" s="4">
        <v>0</v>
      </c>
      <c r="AE573" s="4" t="s">
        <v>18</v>
      </c>
      <c r="AF573" s="4" t="s">
        <v>4</v>
      </c>
      <c r="AG573" s="4"/>
    </row>
    <row r="574" spans="1:33" x14ac:dyDescent="0.25">
      <c r="A574" s="4" t="s">
        <v>612</v>
      </c>
      <c r="B574" s="4">
        <v>24</v>
      </c>
      <c r="C574" s="4" t="s">
        <v>612</v>
      </c>
      <c r="D574" s="4">
        <v>0</v>
      </c>
      <c r="E574" s="5">
        <v>1521716522000</v>
      </c>
      <c r="F574" s="5">
        <v>1521722511000</v>
      </c>
      <c r="G574" s="4">
        <v>0</v>
      </c>
      <c r="H574" s="6">
        <v>52384302</v>
      </c>
      <c r="I574" s="6">
        <v>4847845</v>
      </c>
      <c r="J574" s="4" t="s">
        <v>1631</v>
      </c>
      <c r="K574" s="4">
        <v>3</v>
      </c>
      <c r="L574" s="13">
        <v>9</v>
      </c>
      <c r="M574" s="13">
        <v>73</v>
      </c>
      <c r="N574" s="4" t="s">
        <v>3109</v>
      </c>
      <c r="O574" s="4">
        <v>478</v>
      </c>
      <c r="P574" s="4" t="s">
        <v>3162</v>
      </c>
      <c r="Q574" s="4" t="s">
        <v>614</v>
      </c>
      <c r="R574" s="4"/>
      <c r="S574" s="4">
        <v>1</v>
      </c>
      <c r="T574" s="4">
        <v>0</v>
      </c>
      <c r="U574" s="4" t="s">
        <v>4</v>
      </c>
      <c r="V574" s="5" t="s">
        <v>4</v>
      </c>
      <c r="W574" s="5" t="s">
        <v>4</v>
      </c>
      <c r="X574" s="5" t="s">
        <v>4</v>
      </c>
      <c r="Y574" s="4" t="s">
        <v>4</v>
      </c>
      <c r="Z574" s="4">
        <v>28400</v>
      </c>
      <c r="AA574" s="4" t="s">
        <v>4</v>
      </c>
      <c r="AB574" s="4" t="s">
        <v>4</v>
      </c>
      <c r="AC574" s="4">
        <v>1</v>
      </c>
      <c r="AD574" s="4">
        <v>0</v>
      </c>
      <c r="AE574" s="4" t="s">
        <v>4</v>
      </c>
      <c r="AF574" s="4" t="s">
        <v>4</v>
      </c>
      <c r="AG574" s="4"/>
    </row>
    <row r="575" spans="1:33" x14ac:dyDescent="0.25">
      <c r="A575" s="4" t="s">
        <v>1754</v>
      </c>
      <c r="B575" s="4">
        <v>149</v>
      </c>
      <c r="C575" s="4" t="s">
        <v>1754</v>
      </c>
      <c r="D575" s="4">
        <v>0</v>
      </c>
      <c r="E575" s="5">
        <v>1521736511000</v>
      </c>
      <c r="F575" s="5">
        <v>1521736514000</v>
      </c>
      <c r="G575" s="4">
        <v>0</v>
      </c>
      <c r="H575" s="6">
        <v>52375802</v>
      </c>
      <c r="I575" s="6">
        <v>4863773</v>
      </c>
      <c r="J575" s="4" t="s">
        <v>1521</v>
      </c>
      <c r="K575" s="4">
        <v>3</v>
      </c>
      <c r="L575" s="13">
        <v>9</v>
      </c>
      <c r="M575" s="13">
        <v>73</v>
      </c>
      <c r="N575" s="4" t="s">
        <v>3087</v>
      </c>
      <c r="O575" s="4">
        <v>41</v>
      </c>
      <c r="P575" s="4" t="s">
        <v>3572</v>
      </c>
      <c r="Q575" s="4" t="s">
        <v>1756</v>
      </c>
      <c r="R575" s="4"/>
      <c r="S575" s="4">
        <v>2</v>
      </c>
      <c r="T575" s="4">
        <v>0</v>
      </c>
      <c r="U575" s="4">
        <v>1</v>
      </c>
      <c r="V575" s="5">
        <v>1521734440000</v>
      </c>
      <c r="W575" s="5">
        <v>1521738040000</v>
      </c>
      <c r="X575" s="5">
        <v>1521740740000</v>
      </c>
      <c r="Y575" s="4">
        <v>129</v>
      </c>
      <c r="Z575" s="4">
        <v>28400</v>
      </c>
      <c r="AA575" s="4">
        <v>231</v>
      </c>
      <c r="AB575" s="4">
        <v>133</v>
      </c>
      <c r="AC575" s="4">
        <v>2</v>
      </c>
      <c r="AD575" s="4">
        <v>0</v>
      </c>
      <c r="AE575" s="4" t="s">
        <v>27</v>
      </c>
      <c r="AF575" s="4" t="s">
        <v>4</v>
      </c>
      <c r="AG575" s="4"/>
    </row>
    <row r="576" spans="1:33" x14ac:dyDescent="0.25">
      <c r="A576" s="4" t="s">
        <v>797</v>
      </c>
      <c r="B576" s="4">
        <v>4</v>
      </c>
      <c r="C576" s="4" t="s">
        <v>797</v>
      </c>
      <c r="D576" s="4">
        <v>3</v>
      </c>
      <c r="E576" s="5">
        <v>1521737116000</v>
      </c>
      <c r="F576" s="5">
        <v>1521737120000</v>
      </c>
      <c r="G576" s="4">
        <v>0</v>
      </c>
      <c r="H576" s="6">
        <v>52381647</v>
      </c>
      <c r="I576" s="6">
        <v>4845249</v>
      </c>
      <c r="J576" s="4" t="s">
        <v>1043</v>
      </c>
      <c r="K576" s="4">
        <v>3</v>
      </c>
      <c r="L576" s="13">
        <v>9</v>
      </c>
      <c r="M576" s="13">
        <v>73</v>
      </c>
      <c r="N576" s="4" t="s">
        <v>2832</v>
      </c>
      <c r="O576" s="4">
        <v>53</v>
      </c>
      <c r="P576" s="4" t="s">
        <v>2446</v>
      </c>
      <c r="Q576" s="4" t="s">
        <v>799</v>
      </c>
      <c r="R576" s="4"/>
      <c r="S576" s="4">
        <v>1</v>
      </c>
      <c r="T576" s="4">
        <v>0</v>
      </c>
      <c r="U576" s="4">
        <v>5</v>
      </c>
      <c r="V576" s="5">
        <v>1521734660000</v>
      </c>
      <c r="W576" s="5">
        <v>1521738260000</v>
      </c>
      <c r="X576" s="5">
        <v>1521740960000</v>
      </c>
      <c r="Y576" s="4">
        <v>249</v>
      </c>
      <c r="Z576" s="4">
        <v>28400</v>
      </c>
      <c r="AA576" s="4">
        <v>253</v>
      </c>
      <c r="AB576" s="4">
        <v>257</v>
      </c>
      <c r="AC576" s="4">
        <v>1</v>
      </c>
      <c r="AD576" s="4">
        <v>3</v>
      </c>
      <c r="AE576" s="4" t="s">
        <v>3</v>
      </c>
      <c r="AF576" s="4" t="s">
        <v>4</v>
      </c>
      <c r="AG576" s="4"/>
    </row>
    <row r="577" spans="1:33" x14ac:dyDescent="0.25">
      <c r="A577" s="4" t="s">
        <v>1736</v>
      </c>
      <c r="B577" s="4">
        <v>143</v>
      </c>
      <c r="C577" s="4" t="s">
        <v>1736</v>
      </c>
      <c r="D577" s="4">
        <v>3</v>
      </c>
      <c r="E577" s="5">
        <v>1521727578000</v>
      </c>
      <c r="F577" s="5">
        <v>1521727583000</v>
      </c>
      <c r="G577" s="4">
        <v>0</v>
      </c>
      <c r="H577" s="6">
        <v>52359216</v>
      </c>
      <c r="I577" s="6">
        <v>4864971</v>
      </c>
      <c r="J577" s="4" t="s">
        <v>2267</v>
      </c>
      <c r="K577" s="4">
        <v>3</v>
      </c>
      <c r="L577" s="13">
        <v>9</v>
      </c>
      <c r="M577" s="13">
        <v>74</v>
      </c>
      <c r="N577" s="4" t="s">
        <v>2590</v>
      </c>
      <c r="O577" s="4" t="s">
        <v>3228</v>
      </c>
      <c r="P577" s="4" t="s">
        <v>2591</v>
      </c>
      <c r="Q577" s="4" t="s">
        <v>1738</v>
      </c>
      <c r="R577" s="4"/>
      <c r="S577" s="4">
        <v>1</v>
      </c>
      <c r="T577" s="4">
        <v>0</v>
      </c>
      <c r="U577" s="4">
        <v>1</v>
      </c>
      <c r="V577" s="5">
        <v>1521727575000</v>
      </c>
      <c r="W577" s="5">
        <v>1521731175000</v>
      </c>
      <c r="X577" s="5">
        <v>1521733875000</v>
      </c>
      <c r="Y577" s="4">
        <v>333</v>
      </c>
      <c r="Z577" s="4">
        <v>28400</v>
      </c>
      <c r="AA577" s="4">
        <v>211</v>
      </c>
      <c r="AB577" s="4">
        <v>39</v>
      </c>
      <c r="AC577" s="4">
        <v>1</v>
      </c>
      <c r="AD577" s="4">
        <v>3</v>
      </c>
      <c r="AE577" s="4" t="s">
        <v>103</v>
      </c>
      <c r="AF577" s="4" t="s">
        <v>4</v>
      </c>
      <c r="AG577" s="4"/>
    </row>
    <row r="578" spans="1:33" x14ac:dyDescent="0.25">
      <c r="A578" s="7" t="s">
        <v>528</v>
      </c>
      <c r="B578" s="4">
        <v>130</v>
      </c>
      <c r="C578" s="7" t="s">
        <v>528</v>
      </c>
      <c r="D578" s="4">
        <v>0</v>
      </c>
      <c r="E578" s="5">
        <v>1521735455000</v>
      </c>
      <c r="F578" s="5">
        <v>1521735458000</v>
      </c>
      <c r="G578" s="4">
        <v>0</v>
      </c>
      <c r="H578" s="6">
        <v>52357488</v>
      </c>
      <c r="I578" s="6">
        <v>4859513</v>
      </c>
      <c r="J578" s="4" t="s">
        <v>775</v>
      </c>
      <c r="K578" s="4">
        <v>3</v>
      </c>
      <c r="L578" s="13">
        <v>9</v>
      </c>
      <c r="M578" s="13">
        <v>74</v>
      </c>
      <c r="N578" s="4" t="s">
        <v>3693</v>
      </c>
      <c r="O578" s="4">
        <v>142</v>
      </c>
      <c r="P578" s="4" t="s">
        <v>3694</v>
      </c>
      <c r="Q578" s="4" t="s">
        <v>530</v>
      </c>
      <c r="R578" s="4"/>
      <c r="S578" s="4">
        <v>3</v>
      </c>
      <c r="T578" s="4">
        <v>0</v>
      </c>
      <c r="U578" s="4">
        <v>1</v>
      </c>
      <c r="V578" s="5">
        <v>1521723677000</v>
      </c>
      <c r="W578" s="5">
        <v>1521727277000</v>
      </c>
      <c r="X578" s="5">
        <v>1521729977000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3</v>
      </c>
      <c r="AD578" s="4">
        <v>0</v>
      </c>
      <c r="AE578" s="4" t="s">
        <v>27</v>
      </c>
      <c r="AF578" s="4" t="s">
        <v>4</v>
      </c>
      <c r="AG578" s="4"/>
    </row>
    <row r="579" spans="1:33" x14ac:dyDescent="0.25">
      <c r="A579" s="4" t="s">
        <v>2122</v>
      </c>
      <c r="B579" s="4">
        <v>65</v>
      </c>
      <c r="C579" s="4" t="s">
        <v>2122</v>
      </c>
      <c r="D579" s="4">
        <v>1</v>
      </c>
      <c r="E579" s="5">
        <v>1521738998000</v>
      </c>
      <c r="F579" s="5">
        <v>1521739000000</v>
      </c>
      <c r="G579" s="4">
        <v>0</v>
      </c>
      <c r="H579" s="6">
        <v>52386267</v>
      </c>
      <c r="I579" s="6">
        <v>4847163</v>
      </c>
      <c r="J579" s="4" t="s">
        <v>1725</v>
      </c>
      <c r="K579" s="4">
        <v>3</v>
      </c>
      <c r="L579" s="13">
        <v>9</v>
      </c>
      <c r="M579" s="13">
        <v>75</v>
      </c>
      <c r="N579" s="4" t="s">
        <v>3109</v>
      </c>
      <c r="O579" s="4">
        <v>1</v>
      </c>
      <c r="P579" s="4" t="s">
        <v>3110</v>
      </c>
      <c r="Q579" s="4" t="s">
        <v>2124</v>
      </c>
      <c r="R579" s="4"/>
      <c r="S579" s="4">
        <v>2</v>
      </c>
      <c r="T579" s="4">
        <v>0</v>
      </c>
      <c r="U579" s="4">
        <v>1</v>
      </c>
      <c r="V579" s="5">
        <v>1521728344000</v>
      </c>
      <c r="W579" s="5">
        <v>1521731944000</v>
      </c>
      <c r="X579" s="5">
        <v>1521734644000</v>
      </c>
      <c r="Y579" s="4">
        <v>320</v>
      </c>
      <c r="Z579" s="4">
        <v>28400</v>
      </c>
      <c r="AA579" s="4">
        <v>230</v>
      </c>
      <c r="AB579" s="4">
        <v>268</v>
      </c>
      <c r="AC579" s="4">
        <v>2</v>
      </c>
      <c r="AD579" s="4">
        <v>1</v>
      </c>
      <c r="AE579" s="4" t="s">
        <v>111</v>
      </c>
      <c r="AF579" s="4" t="s">
        <v>4</v>
      </c>
      <c r="AG579" s="4"/>
    </row>
    <row r="580" spans="1:33" x14ac:dyDescent="0.25">
      <c r="A580" s="4" t="s">
        <v>1407</v>
      </c>
      <c r="B580" s="4">
        <v>289</v>
      </c>
      <c r="C580" s="4" t="s">
        <v>1407</v>
      </c>
      <c r="D580" s="4">
        <v>0</v>
      </c>
      <c r="E580" s="5">
        <v>1521726850000</v>
      </c>
      <c r="F580" s="5">
        <v>1521726852000</v>
      </c>
      <c r="G580" s="4">
        <v>0</v>
      </c>
      <c r="H580" s="6">
        <v>52386721</v>
      </c>
      <c r="I580" s="6">
        <v>4846326</v>
      </c>
      <c r="J580" s="4" t="s">
        <v>1891</v>
      </c>
      <c r="K580" s="4">
        <v>3</v>
      </c>
      <c r="L580" s="13">
        <v>9</v>
      </c>
      <c r="M580" s="13">
        <v>75</v>
      </c>
      <c r="N580" s="4" t="s">
        <v>2468</v>
      </c>
      <c r="O580" s="4">
        <v>681</v>
      </c>
      <c r="P580" s="4" t="s">
        <v>3491</v>
      </c>
      <c r="Q580" s="4" t="s">
        <v>1409</v>
      </c>
      <c r="R580" s="4"/>
      <c r="S580" s="4">
        <v>1</v>
      </c>
      <c r="T580" s="4">
        <v>0</v>
      </c>
      <c r="U580" s="4">
        <v>2</v>
      </c>
      <c r="V580" s="5">
        <v>1521554900000</v>
      </c>
      <c r="W580" s="5">
        <v>1521558500000</v>
      </c>
      <c r="X580" s="5">
        <v>1521561200000</v>
      </c>
      <c r="Y580" s="4">
        <v>303</v>
      </c>
      <c r="Z580" s="4">
        <v>28400</v>
      </c>
      <c r="AA580" s="4">
        <v>202</v>
      </c>
      <c r="AB580" s="4">
        <v>20</v>
      </c>
      <c r="AC580" s="4">
        <v>1</v>
      </c>
      <c r="AD580" s="4">
        <v>0</v>
      </c>
      <c r="AE580" s="4" t="s">
        <v>11</v>
      </c>
      <c r="AF580" s="4" t="s">
        <v>4</v>
      </c>
      <c r="AG580" s="4"/>
    </row>
    <row r="581" spans="1:33" x14ac:dyDescent="0.25">
      <c r="A581" s="4" t="s">
        <v>656</v>
      </c>
      <c r="B581" s="4">
        <v>113</v>
      </c>
      <c r="C581" s="4" t="s">
        <v>656</v>
      </c>
      <c r="D581" s="4">
        <v>3</v>
      </c>
      <c r="E581" s="5">
        <v>1521716085000</v>
      </c>
      <c r="F581" s="5">
        <v>1521722397000</v>
      </c>
      <c r="G581" s="4">
        <v>0</v>
      </c>
      <c r="H581" s="6">
        <v>5238571</v>
      </c>
      <c r="I581" s="6">
        <v>4855046</v>
      </c>
      <c r="J581" s="4" t="s">
        <v>798</v>
      </c>
      <c r="K581" s="4">
        <v>3</v>
      </c>
      <c r="L581" s="13">
        <v>9</v>
      </c>
      <c r="M581" s="13">
        <v>75</v>
      </c>
      <c r="N581" s="4" t="s">
        <v>2626</v>
      </c>
      <c r="O581" s="4">
        <v>504</v>
      </c>
      <c r="P581" s="4">
        <v>1014</v>
      </c>
      <c r="Q581" s="4" t="s">
        <v>658</v>
      </c>
      <c r="R581" s="4"/>
      <c r="S581" s="4">
        <v>3</v>
      </c>
      <c r="T581" s="4">
        <v>0</v>
      </c>
      <c r="U581" s="4" t="s">
        <v>4</v>
      </c>
      <c r="V581" s="5" t="s">
        <v>4</v>
      </c>
      <c r="W581" s="5" t="s">
        <v>4</v>
      </c>
      <c r="X581" s="5" t="s">
        <v>4</v>
      </c>
      <c r="Y581" s="4" t="s">
        <v>4</v>
      </c>
      <c r="Z581" s="4">
        <v>28400</v>
      </c>
      <c r="AA581" s="4" t="s">
        <v>4</v>
      </c>
      <c r="AB581" s="4" t="s">
        <v>4</v>
      </c>
      <c r="AC581" s="4">
        <v>3</v>
      </c>
      <c r="AD581" s="4">
        <v>3</v>
      </c>
      <c r="AE581" s="4" t="s">
        <v>4</v>
      </c>
      <c r="AF581" s="4" t="s">
        <v>4</v>
      </c>
      <c r="AG581" s="4"/>
    </row>
    <row r="582" spans="1:33" x14ac:dyDescent="0.25">
      <c r="A582" s="4" t="s">
        <v>198</v>
      </c>
      <c r="B582" s="4">
        <v>65</v>
      </c>
      <c r="C582" s="4" t="s">
        <v>198</v>
      </c>
      <c r="D582" s="4">
        <v>5</v>
      </c>
      <c r="E582" s="5">
        <v>1521738367000</v>
      </c>
      <c r="F582" s="5">
        <v>1521738371000</v>
      </c>
      <c r="G582" s="4">
        <v>0</v>
      </c>
      <c r="H582" s="6">
        <v>52387683</v>
      </c>
      <c r="I582" s="6">
        <v>4882436</v>
      </c>
      <c r="J582" s="4" t="s">
        <v>2055</v>
      </c>
      <c r="K582" s="4">
        <v>3</v>
      </c>
      <c r="L582" s="13">
        <v>9</v>
      </c>
      <c r="M582" s="13">
        <v>76</v>
      </c>
      <c r="N582" s="4" t="s">
        <v>2474</v>
      </c>
      <c r="O582" s="4" t="s">
        <v>2475</v>
      </c>
      <c r="P582" s="4" t="s">
        <v>2476</v>
      </c>
      <c r="Q582" s="4" t="s">
        <v>200</v>
      </c>
      <c r="R582" s="4"/>
      <c r="S582" s="4">
        <v>3</v>
      </c>
      <c r="T582" s="4">
        <v>0</v>
      </c>
      <c r="U582" s="4">
        <v>5</v>
      </c>
      <c r="V582" s="5">
        <v>1521729066000</v>
      </c>
      <c r="W582" s="5">
        <v>1521732666000</v>
      </c>
      <c r="X582" s="5">
        <v>1521735366000</v>
      </c>
      <c r="Y582" s="4">
        <v>249</v>
      </c>
      <c r="Z582" s="4">
        <v>28400</v>
      </c>
      <c r="AA582" s="4">
        <v>274</v>
      </c>
      <c r="AB582" s="4">
        <v>257</v>
      </c>
      <c r="AC582" s="4">
        <v>3</v>
      </c>
      <c r="AD582" s="4">
        <v>5</v>
      </c>
      <c r="AE582" s="4" t="s">
        <v>3</v>
      </c>
      <c r="AF582" s="4" t="s">
        <v>4</v>
      </c>
      <c r="AG582" s="4"/>
    </row>
    <row r="583" spans="1:33" x14ac:dyDescent="0.25">
      <c r="A583" s="4" t="s">
        <v>251</v>
      </c>
      <c r="B583" s="4">
        <v>39</v>
      </c>
      <c r="C583" s="4" t="s">
        <v>251</v>
      </c>
      <c r="D583" s="4">
        <v>0</v>
      </c>
      <c r="E583" s="5">
        <v>1521735838000</v>
      </c>
      <c r="F583" s="5">
        <v>1521735844000</v>
      </c>
      <c r="G583" s="4">
        <v>0</v>
      </c>
      <c r="H583" s="6">
        <v>52389907</v>
      </c>
      <c r="I583" s="6">
        <v>4888585</v>
      </c>
      <c r="J583" s="4" t="s">
        <v>1352</v>
      </c>
      <c r="K583" s="4">
        <v>3</v>
      </c>
      <c r="L583" s="13">
        <v>9</v>
      </c>
      <c r="M583" s="13">
        <v>76</v>
      </c>
      <c r="N583" s="4" t="s">
        <v>2565</v>
      </c>
      <c r="O583" s="4">
        <v>151</v>
      </c>
      <c r="P583" s="4" t="s">
        <v>2566</v>
      </c>
      <c r="Q583" s="4" t="s">
        <v>4</v>
      </c>
      <c r="R583" s="4"/>
      <c r="S583" s="4">
        <v>3</v>
      </c>
      <c r="T583" s="4">
        <v>0</v>
      </c>
      <c r="U583" s="4">
        <v>2</v>
      </c>
      <c r="V583" s="5">
        <v>1521554530000</v>
      </c>
      <c r="W583" s="5">
        <v>1521558130000</v>
      </c>
      <c r="X583" s="5">
        <v>1521560830000</v>
      </c>
      <c r="Y583" s="4">
        <v>303</v>
      </c>
      <c r="Z583" s="4">
        <v>28400</v>
      </c>
      <c r="AA583" s="4">
        <v>263</v>
      </c>
      <c r="AB583" s="4">
        <v>88</v>
      </c>
      <c r="AC583" s="4">
        <v>3</v>
      </c>
      <c r="AD583" s="4">
        <v>0</v>
      </c>
      <c r="AE583" s="4" t="s">
        <v>11</v>
      </c>
      <c r="AF583" s="4" t="s">
        <v>4</v>
      </c>
      <c r="AG583" s="4"/>
    </row>
    <row r="584" spans="1:33" x14ac:dyDescent="0.25">
      <c r="A584" s="4" t="s">
        <v>155</v>
      </c>
      <c r="B584" s="4">
        <v>130</v>
      </c>
      <c r="C584" s="4" t="s">
        <v>155</v>
      </c>
      <c r="D584" s="4">
        <v>1</v>
      </c>
      <c r="E584" s="5">
        <v>1521722264000</v>
      </c>
      <c r="F584" s="5">
        <v>1521722512000</v>
      </c>
      <c r="G584" s="4">
        <v>0</v>
      </c>
      <c r="H584" s="6">
        <v>52392981</v>
      </c>
      <c r="I584" s="6">
        <v>4868603</v>
      </c>
      <c r="J584" s="4" t="s">
        <v>2108</v>
      </c>
      <c r="K584" s="4">
        <v>3</v>
      </c>
      <c r="L584" s="13">
        <v>9</v>
      </c>
      <c r="M584" s="13">
        <v>76</v>
      </c>
      <c r="N584" s="4" t="s">
        <v>2468</v>
      </c>
      <c r="O584" s="4">
        <v>302</v>
      </c>
      <c r="P584" s="4" t="s">
        <v>3044</v>
      </c>
      <c r="Q584" s="4" t="s">
        <v>157</v>
      </c>
      <c r="R584" s="4"/>
      <c r="S584" s="4">
        <v>1</v>
      </c>
      <c r="T584" s="4">
        <v>0</v>
      </c>
      <c r="U584" s="4">
        <v>2</v>
      </c>
      <c r="V584" s="5">
        <v>1521558668000</v>
      </c>
      <c r="W584" s="5">
        <v>1521562268000</v>
      </c>
      <c r="X584" s="5">
        <v>1521564968000</v>
      </c>
      <c r="Y584" s="4">
        <v>303</v>
      </c>
      <c r="Z584" s="4">
        <v>9403</v>
      </c>
      <c r="AA584" s="4">
        <v>263</v>
      </c>
      <c r="AB584" s="4">
        <v>88</v>
      </c>
      <c r="AC584" s="4">
        <v>1</v>
      </c>
      <c r="AD584" s="4">
        <v>1</v>
      </c>
      <c r="AE584" s="4" t="s">
        <v>11</v>
      </c>
      <c r="AF584" s="4" t="s">
        <v>4</v>
      </c>
      <c r="AG584" s="4"/>
    </row>
    <row r="585" spans="1:33" x14ac:dyDescent="0.25">
      <c r="A585" s="4" t="s">
        <v>506</v>
      </c>
      <c r="B585" s="4">
        <v>242</v>
      </c>
      <c r="C585" s="4" t="s">
        <v>506</v>
      </c>
      <c r="D585" s="4">
        <v>3</v>
      </c>
      <c r="E585" s="5">
        <v>1521735628000</v>
      </c>
      <c r="F585" s="5">
        <v>1521735630000</v>
      </c>
      <c r="G585" s="4">
        <v>0</v>
      </c>
      <c r="H585" s="6">
        <v>52389888</v>
      </c>
      <c r="I585" s="6">
        <v>4875559</v>
      </c>
      <c r="J585" s="4" t="s">
        <v>1343</v>
      </c>
      <c r="K585" s="4">
        <v>3</v>
      </c>
      <c r="L585" s="13">
        <v>9</v>
      </c>
      <c r="M585" s="13">
        <v>76</v>
      </c>
      <c r="N585" s="4" t="s">
        <v>2733</v>
      </c>
      <c r="O585" s="4">
        <v>88</v>
      </c>
      <c r="P585" s="4" t="s">
        <v>2734</v>
      </c>
      <c r="Q585" s="4" t="s">
        <v>508</v>
      </c>
      <c r="R585" s="4"/>
      <c r="S585" s="4">
        <v>1</v>
      </c>
      <c r="T585" s="4">
        <v>0</v>
      </c>
      <c r="U585" s="4">
        <v>5</v>
      </c>
      <c r="V585" s="5">
        <v>1521734849000</v>
      </c>
      <c r="W585" s="5">
        <v>1521738449000</v>
      </c>
      <c r="X585" s="5">
        <v>1521741149000</v>
      </c>
      <c r="Y585" s="4">
        <v>249</v>
      </c>
      <c r="Z585" s="4">
        <v>28400</v>
      </c>
      <c r="AA585" s="4">
        <v>253</v>
      </c>
      <c r="AB585" s="4">
        <v>257</v>
      </c>
      <c r="AC585" s="4">
        <v>1</v>
      </c>
      <c r="AD585" s="4">
        <v>3</v>
      </c>
      <c r="AE585" s="4" t="s">
        <v>3</v>
      </c>
      <c r="AF585" s="4" t="s">
        <v>4</v>
      </c>
      <c r="AG585" s="4"/>
    </row>
    <row r="586" spans="1:33" x14ac:dyDescent="0.25">
      <c r="A586" s="4" t="s">
        <v>1706</v>
      </c>
      <c r="B586" s="4">
        <v>333</v>
      </c>
      <c r="C586" s="4" t="s">
        <v>1706</v>
      </c>
      <c r="D586" s="4">
        <v>1</v>
      </c>
      <c r="E586" s="5">
        <v>1521735443000</v>
      </c>
      <c r="F586" s="5">
        <v>1521735444000</v>
      </c>
      <c r="G586" s="4">
        <v>0</v>
      </c>
      <c r="H586" s="6">
        <v>52386453</v>
      </c>
      <c r="I586" s="6">
        <v>4867349</v>
      </c>
      <c r="J586" s="4" t="s">
        <v>748</v>
      </c>
      <c r="K586" s="4">
        <v>3</v>
      </c>
      <c r="L586" s="13">
        <v>9</v>
      </c>
      <c r="M586" s="13">
        <v>76</v>
      </c>
      <c r="N586" s="4" t="s">
        <v>3182</v>
      </c>
      <c r="O586" s="4">
        <v>12</v>
      </c>
      <c r="P586" s="4" t="s">
        <v>3183</v>
      </c>
      <c r="Q586" s="4" t="s">
        <v>1708</v>
      </c>
      <c r="R586" s="4"/>
      <c r="S586" s="4">
        <v>3</v>
      </c>
      <c r="T586" s="4">
        <v>0</v>
      </c>
      <c r="U586" s="4">
        <v>4</v>
      </c>
      <c r="V586" s="5">
        <v>1521735441000</v>
      </c>
      <c r="W586" s="5">
        <v>1521739041000</v>
      </c>
      <c r="X586" s="5">
        <v>1521741741000</v>
      </c>
      <c r="Y586" s="4">
        <v>248</v>
      </c>
      <c r="Z586" s="4">
        <v>28400</v>
      </c>
      <c r="AA586" s="4">
        <v>202</v>
      </c>
      <c r="AB586" s="4">
        <v>32</v>
      </c>
      <c r="AC586" s="4">
        <v>3</v>
      </c>
      <c r="AD586" s="4">
        <v>1</v>
      </c>
      <c r="AE586" s="4" t="s">
        <v>214</v>
      </c>
      <c r="AF586" s="4" t="s">
        <v>4</v>
      </c>
      <c r="AG586" s="4"/>
    </row>
    <row r="587" spans="1:33" x14ac:dyDescent="0.25">
      <c r="A587" s="4" t="s">
        <v>1964</v>
      </c>
      <c r="B587" s="4">
        <v>112</v>
      </c>
      <c r="C587" s="4" t="s">
        <v>1964</v>
      </c>
      <c r="D587" s="4">
        <v>0</v>
      </c>
      <c r="E587" s="5">
        <v>1521738924000</v>
      </c>
      <c r="F587" s="5">
        <v>1521738941000</v>
      </c>
      <c r="G587" s="4">
        <v>0</v>
      </c>
      <c r="H587" s="6">
        <v>52388518</v>
      </c>
      <c r="I587" s="6">
        <v>4885018</v>
      </c>
      <c r="J587" s="4" t="s">
        <v>2170</v>
      </c>
      <c r="K587" s="4">
        <v>3</v>
      </c>
      <c r="L587" s="13">
        <v>9</v>
      </c>
      <c r="M587" s="13">
        <v>76</v>
      </c>
      <c r="N587" s="4" t="s">
        <v>2446</v>
      </c>
      <c r="O587" s="4" t="s">
        <v>2446</v>
      </c>
      <c r="P587" s="4" t="s">
        <v>2446</v>
      </c>
      <c r="Q587" s="4" t="s">
        <v>1966</v>
      </c>
      <c r="R587" s="4"/>
      <c r="S587" s="4">
        <v>1</v>
      </c>
      <c r="T587" s="4">
        <v>0</v>
      </c>
      <c r="U587" s="4">
        <v>4</v>
      </c>
      <c r="V587" s="5">
        <v>1521721924000</v>
      </c>
      <c r="W587" s="5">
        <v>1521725524000</v>
      </c>
      <c r="X587" s="5">
        <v>1521728224000</v>
      </c>
      <c r="Y587" s="4">
        <v>359</v>
      </c>
      <c r="Z587" s="4">
        <v>28400</v>
      </c>
      <c r="AA587" s="4">
        <v>226</v>
      </c>
      <c r="AB587" s="4">
        <v>78</v>
      </c>
      <c r="AC587" s="4">
        <v>1</v>
      </c>
      <c r="AD587" s="4">
        <v>0</v>
      </c>
      <c r="AE587" s="4" t="s">
        <v>93</v>
      </c>
      <c r="AF587" s="4" t="s">
        <v>4</v>
      </c>
      <c r="AG587" s="4"/>
    </row>
    <row r="588" spans="1:33" x14ac:dyDescent="0.25">
      <c r="A588" s="4" t="s">
        <v>255</v>
      </c>
      <c r="B588" s="4">
        <v>177</v>
      </c>
      <c r="C588" s="4" t="s">
        <v>255</v>
      </c>
      <c r="D588" s="4">
        <v>0</v>
      </c>
      <c r="E588" s="5">
        <v>1521735799000</v>
      </c>
      <c r="F588" s="5">
        <v>1521735800000</v>
      </c>
      <c r="G588" s="4">
        <v>0</v>
      </c>
      <c r="H588" s="6">
        <v>52390809</v>
      </c>
      <c r="I588" s="6">
        <v>4875366</v>
      </c>
      <c r="J588" s="4" t="s">
        <v>1360</v>
      </c>
      <c r="K588" s="4">
        <v>3</v>
      </c>
      <c r="L588" s="13">
        <v>9</v>
      </c>
      <c r="M588" s="13">
        <v>76</v>
      </c>
      <c r="N588" s="4" t="s">
        <v>3310</v>
      </c>
      <c r="O588" s="4">
        <v>1</v>
      </c>
      <c r="P588" s="4" t="s">
        <v>3311</v>
      </c>
      <c r="Q588" s="4" t="s">
        <v>257</v>
      </c>
      <c r="R588" s="4"/>
      <c r="S588" s="4">
        <v>2</v>
      </c>
      <c r="T588" s="4">
        <v>0</v>
      </c>
      <c r="U588" s="4">
        <v>5</v>
      </c>
      <c r="V588" s="5">
        <v>1521735797000</v>
      </c>
      <c r="W588" s="5">
        <v>1521739397000</v>
      </c>
      <c r="X588" s="5">
        <v>1521742097000</v>
      </c>
      <c r="Y588" s="4">
        <v>249</v>
      </c>
      <c r="Z588" s="4">
        <v>28400</v>
      </c>
      <c r="AA588" s="4">
        <v>253</v>
      </c>
      <c r="AB588" s="4">
        <v>257</v>
      </c>
      <c r="AC588" s="4">
        <v>2</v>
      </c>
      <c r="AD588" s="4">
        <v>0</v>
      </c>
      <c r="AE588" s="4" t="s">
        <v>3</v>
      </c>
      <c r="AF588" s="4" t="s">
        <v>4</v>
      </c>
      <c r="AG588" s="4"/>
    </row>
    <row r="589" spans="1:33" x14ac:dyDescent="0.25">
      <c r="A589" s="4" t="s">
        <v>744</v>
      </c>
      <c r="B589" s="4">
        <v>130</v>
      </c>
      <c r="C589" s="4" t="s">
        <v>744</v>
      </c>
      <c r="D589" s="4">
        <v>3</v>
      </c>
      <c r="E589" s="5">
        <v>1521737611000</v>
      </c>
      <c r="F589" s="5">
        <v>1521737646000</v>
      </c>
      <c r="G589" s="4">
        <v>0</v>
      </c>
      <c r="H589" s="6">
        <v>52386179</v>
      </c>
      <c r="I589" s="6">
        <v>4874699</v>
      </c>
      <c r="J589" s="4" t="s">
        <v>757</v>
      </c>
      <c r="K589" s="4">
        <v>3</v>
      </c>
      <c r="L589" s="13">
        <v>9</v>
      </c>
      <c r="M589" s="13">
        <v>76</v>
      </c>
      <c r="N589" s="4" t="s">
        <v>3576</v>
      </c>
      <c r="O589" s="4">
        <v>9</v>
      </c>
      <c r="P589" s="4" t="s">
        <v>3577</v>
      </c>
      <c r="Q589" s="4" t="s">
        <v>746</v>
      </c>
      <c r="R589" s="4"/>
      <c r="S589" s="4">
        <v>2</v>
      </c>
      <c r="T589" s="4">
        <v>0</v>
      </c>
      <c r="U589" s="4">
        <v>1</v>
      </c>
      <c r="V589" s="5">
        <v>1521721609000</v>
      </c>
      <c r="W589" s="5">
        <v>1521725209000</v>
      </c>
      <c r="X589" s="5">
        <v>1521727909000</v>
      </c>
      <c r="Y589" s="4">
        <v>333</v>
      </c>
      <c r="Z589" s="4">
        <v>28400</v>
      </c>
      <c r="AA589" s="4">
        <v>211</v>
      </c>
      <c r="AB589" s="4">
        <v>84</v>
      </c>
      <c r="AC589" s="4">
        <v>2</v>
      </c>
      <c r="AD589" s="4">
        <v>3</v>
      </c>
      <c r="AE589" s="4" t="s">
        <v>103</v>
      </c>
      <c r="AF589" s="4" t="s">
        <v>4</v>
      </c>
      <c r="AG589" s="4"/>
    </row>
    <row r="590" spans="1:33" x14ac:dyDescent="0.25">
      <c r="A590" s="4" t="s">
        <v>161</v>
      </c>
      <c r="B590" s="4">
        <v>149</v>
      </c>
      <c r="C590" s="4" t="s">
        <v>161</v>
      </c>
      <c r="D590" s="4">
        <v>0</v>
      </c>
      <c r="E590" s="5">
        <v>1521738131000</v>
      </c>
      <c r="F590" s="5">
        <v>1521738531000</v>
      </c>
      <c r="G590" s="4">
        <v>0</v>
      </c>
      <c r="H590" s="6">
        <v>52388571</v>
      </c>
      <c r="I590" s="6">
        <v>488915</v>
      </c>
      <c r="J590" s="4" t="s">
        <v>1182</v>
      </c>
      <c r="K590" s="4">
        <v>3</v>
      </c>
      <c r="L590" s="13">
        <v>9</v>
      </c>
      <c r="M590" s="13">
        <v>76</v>
      </c>
      <c r="N590" s="4" t="s">
        <v>3591</v>
      </c>
      <c r="O590" s="4">
        <v>58</v>
      </c>
      <c r="P590" s="4" t="s">
        <v>3592</v>
      </c>
      <c r="Q590" s="4" t="s">
        <v>163</v>
      </c>
      <c r="R590" s="4"/>
      <c r="S590" s="4">
        <v>2</v>
      </c>
      <c r="T590" s="4">
        <v>0</v>
      </c>
      <c r="U590" s="4">
        <v>2</v>
      </c>
      <c r="V590" s="5">
        <v>1521738029000</v>
      </c>
      <c r="W590" s="5">
        <v>1521741629000</v>
      </c>
      <c r="X590" s="5">
        <v>1521744329000</v>
      </c>
      <c r="Y590" s="4" t="s">
        <v>4</v>
      </c>
      <c r="Z590" s="4">
        <v>28400</v>
      </c>
      <c r="AA590" s="4" t="s">
        <v>4</v>
      </c>
      <c r="AB590" s="4" t="s">
        <v>4</v>
      </c>
      <c r="AC590" s="4">
        <v>2</v>
      </c>
      <c r="AD590" s="4">
        <v>0</v>
      </c>
      <c r="AE590" s="4" t="s">
        <v>4</v>
      </c>
      <c r="AF590" s="4" t="s">
        <v>4</v>
      </c>
      <c r="AG590" s="4"/>
    </row>
    <row r="591" spans="1:33" x14ac:dyDescent="0.25">
      <c r="A591" s="4" t="s">
        <v>2393</v>
      </c>
      <c r="B591" s="4">
        <v>149</v>
      </c>
      <c r="C591" s="4" t="s">
        <v>2393</v>
      </c>
      <c r="D591" s="4">
        <v>2</v>
      </c>
      <c r="E591" s="5">
        <v>1521737479000</v>
      </c>
      <c r="F591" s="5">
        <v>1521737482000</v>
      </c>
      <c r="G591" s="4">
        <v>0</v>
      </c>
      <c r="H591" s="6">
        <v>52386421</v>
      </c>
      <c r="I591" s="6">
        <v>4874305</v>
      </c>
      <c r="J591" s="4" t="s">
        <v>1168</v>
      </c>
      <c r="K591" s="4">
        <v>3</v>
      </c>
      <c r="L591" s="13">
        <v>9</v>
      </c>
      <c r="M591" s="13">
        <v>76</v>
      </c>
      <c r="N591" s="4" t="s">
        <v>3182</v>
      </c>
      <c r="O591" s="4">
        <v>7</v>
      </c>
      <c r="P591" s="4" t="s">
        <v>3183</v>
      </c>
      <c r="Q591" s="4" t="s">
        <v>2395</v>
      </c>
      <c r="R591" s="4"/>
      <c r="S591" s="4">
        <v>1</v>
      </c>
      <c r="T591" s="4">
        <v>0</v>
      </c>
      <c r="U591" s="4" t="s">
        <v>4</v>
      </c>
      <c r="V591" s="5" t="s">
        <v>4</v>
      </c>
      <c r="W591" s="5" t="s">
        <v>4</v>
      </c>
      <c r="X591" s="5" t="s">
        <v>4</v>
      </c>
      <c r="Y591" s="4" t="s">
        <v>4</v>
      </c>
      <c r="Z591" s="4">
        <v>28400</v>
      </c>
      <c r="AA591" s="4" t="s">
        <v>4</v>
      </c>
      <c r="AB591" s="4" t="s">
        <v>4</v>
      </c>
      <c r="AC591" s="4">
        <v>1</v>
      </c>
      <c r="AD591" s="4">
        <v>2</v>
      </c>
      <c r="AE591" s="4" t="s">
        <v>4</v>
      </c>
      <c r="AF591" s="4" t="s">
        <v>4</v>
      </c>
      <c r="AG591" s="4"/>
    </row>
    <row r="592" spans="1:33" x14ac:dyDescent="0.25">
      <c r="A592" s="4" t="s">
        <v>452</v>
      </c>
      <c r="B592" s="4">
        <v>350</v>
      </c>
      <c r="C592" s="4" t="s">
        <v>452</v>
      </c>
      <c r="D592" s="4">
        <v>0</v>
      </c>
      <c r="E592" s="5">
        <v>1521736429000</v>
      </c>
      <c r="F592" s="5">
        <v>1521736435000</v>
      </c>
      <c r="G592" s="4">
        <v>0</v>
      </c>
      <c r="H592" s="6">
        <v>52391081</v>
      </c>
      <c r="I592" s="6">
        <v>4881671</v>
      </c>
      <c r="J592" s="4" t="s">
        <v>2164</v>
      </c>
      <c r="K592" s="4">
        <v>3</v>
      </c>
      <c r="L592" s="13">
        <v>9</v>
      </c>
      <c r="M592" s="13">
        <v>76</v>
      </c>
      <c r="N592" s="4" t="s">
        <v>3747</v>
      </c>
      <c r="O592" s="4" t="s">
        <v>3748</v>
      </c>
      <c r="P592" s="4" t="s">
        <v>3749</v>
      </c>
      <c r="Q592" s="4" t="s">
        <v>4</v>
      </c>
      <c r="R592" s="4"/>
      <c r="S592" s="4">
        <v>2</v>
      </c>
      <c r="T592" s="4">
        <v>0</v>
      </c>
      <c r="U592" s="4">
        <v>3</v>
      </c>
      <c r="V592" s="5">
        <v>1521725180000</v>
      </c>
      <c r="W592" s="5">
        <v>1521728780000</v>
      </c>
      <c r="X592" s="5">
        <v>1521731480000</v>
      </c>
      <c r="Y592" s="4">
        <v>94</v>
      </c>
      <c r="Z592" s="4">
        <v>28400</v>
      </c>
      <c r="AA592" s="4">
        <v>203</v>
      </c>
      <c r="AB592" s="4">
        <v>90</v>
      </c>
      <c r="AC592" s="4">
        <v>2</v>
      </c>
      <c r="AD592" s="4">
        <v>0</v>
      </c>
      <c r="AE592" s="4" t="s">
        <v>108</v>
      </c>
      <c r="AF592" s="4" t="s">
        <v>4</v>
      </c>
      <c r="AG592" s="4"/>
    </row>
    <row r="593" spans="1:33" x14ac:dyDescent="0.25">
      <c r="A593" s="4" t="s">
        <v>626</v>
      </c>
      <c r="B593" s="4">
        <v>149</v>
      </c>
      <c r="C593" s="4" t="s">
        <v>626</v>
      </c>
      <c r="D593" s="4">
        <v>5</v>
      </c>
      <c r="E593" s="5">
        <v>1521700518000</v>
      </c>
      <c r="F593" s="5">
        <v>1521722616000</v>
      </c>
      <c r="G593" s="4">
        <v>0</v>
      </c>
      <c r="H593" s="6">
        <v>52391671</v>
      </c>
      <c r="I593" s="6">
        <v>4872015</v>
      </c>
      <c r="J593" s="4" t="s">
        <v>760</v>
      </c>
      <c r="K593" s="4">
        <v>3</v>
      </c>
      <c r="L593" s="13">
        <v>9</v>
      </c>
      <c r="M593" s="13">
        <v>76</v>
      </c>
      <c r="N593" s="4" t="s">
        <v>3754</v>
      </c>
      <c r="O593" s="4">
        <v>11</v>
      </c>
      <c r="P593" s="4" t="s">
        <v>3755</v>
      </c>
      <c r="Q593" s="4" t="s">
        <v>628</v>
      </c>
      <c r="R593" s="4"/>
      <c r="S593" s="4">
        <v>2</v>
      </c>
      <c r="T593" s="4">
        <v>0</v>
      </c>
      <c r="U593" s="4" t="s">
        <v>4</v>
      </c>
      <c r="V593" s="5" t="s">
        <v>4</v>
      </c>
      <c r="W593" s="5" t="s">
        <v>4</v>
      </c>
      <c r="X593" s="5" t="s">
        <v>4</v>
      </c>
      <c r="Y593" s="4" t="s">
        <v>4</v>
      </c>
      <c r="Z593" s="4">
        <v>28400</v>
      </c>
      <c r="AA593" s="4" t="s">
        <v>4</v>
      </c>
      <c r="AB593" s="4" t="s">
        <v>4</v>
      </c>
      <c r="AC593" s="4">
        <v>2</v>
      </c>
      <c r="AD593" s="4">
        <v>5</v>
      </c>
      <c r="AE593" s="4" t="s">
        <v>4</v>
      </c>
      <c r="AF593" s="4" t="s">
        <v>4</v>
      </c>
      <c r="AG593" s="4"/>
    </row>
    <row r="594" spans="1:33" x14ac:dyDescent="0.25">
      <c r="A594" s="4" t="s">
        <v>136</v>
      </c>
      <c r="B594" s="4">
        <v>113</v>
      </c>
      <c r="C594" s="4" t="s">
        <v>136</v>
      </c>
      <c r="D594" s="4">
        <v>0</v>
      </c>
      <c r="E594" s="5">
        <v>1521738325000</v>
      </c>
      <c r="F594" s="5">
        <v>1521738331000</v>
      </c>
      <c r="G594" s="4">
        <v>0</v>
      </c>
      <c r="H594" s="6">
        <v>52387256</v>
      </c>
      <c r="I594" s="6">
        <v>4866954</v>
      </c>
      <c r="J594" s="4" t="s">
        <v>1873</v>
      </c>
      <c r="K594" s="4">
        <v>3</v>
      </c>
      <c r="L594" s="13">
        <v>9</v>
      </c>
      <c r="M594" s="13">
        <v>76</v>
      </c>
      <c r="N594" s="4" t="s">
        <v>3182</v>
      </c>
      <c r="O594" s="4">
        <v>14</v>
      </c>
      <c r="P594" s="4" t="s">
        <v>3183</v>
      </c>
      <c r="Q594" s="4" t="s">
        <v>138</v>
      </c>
      <c r="R594" s="4"/>
      <c r="S594" s="4">
        <v>2</v>
      </c>
      <c r="T594" s="4">
        <v>0</v>
      </c>
      <c r="U594" s="4">
        <v>5</v>
      </c>
      <c r="V594" s="5">
        <v>1521721839000</v>
      </c>
      <c r="W594" s="5">
        <v>1521725439000</v>
      </c>
      <c r="X594" s="5">
        <v>1521728139000</v>
      </c>
      <c r="Y594" s="4">
        <v>249</v>
      </c>
      <c r="Z594" s="4">
        <v>28400</v>
      </c>
      <c r="AA594" s="4">
        <v>274</v>
      </c>
      <c r="AB594" s="4">
        <v>257</v>
      </c>
      <c r="AC594" s="4">
        <v>2</v>
      </c>
      <c r="AD594" s="4">
        <v>0</v>
      </c>
      <c r="AE594" s="4" t="s">
        <v>3</v>
      </c>
      <c r="AF594" s="4" t="s">
        <v>4</v>
      </c>
      <c r="AG594" s="4"/>
    </row>
    <row r="595" spans="1:33" x14ac:dyDescent="0.25">
      <c r="A595" s="4" t="s">
        <v>421</v>
      </c>
      <c r="B595" s="4">
        <v>142</v>
      </c>
      <c r="C595" s="4" t="s">
        <v>421</v>
      </c>
      <c r="D595" s="4">
        <v>3</v>
      </c>
      <c r="E595" s="5">
        <v>1521730120000</v>
      </c>
      <c r="F595" s="5">
        <v>1521730125000</v>
      </c>
      <c r="G595" s="4">
        <v>0</v>
      </c>
      <c r="H595" s="6">
        <v>52382179</v>
      </c>
      <c r="I595" s="6">
        <v>4875703</v>
      </c>
      <c r="J595" s="4" t="s">
        <v>2223</v>
      </c>
      <c r="K595" s="4">
        <v>3</v>
      </c>
      <c r="L595" s="13">
        <v>9</v>
      </c>
      <c r="M595" s="13">
        <v>77</v>
      </c>
      <c r="N595" s="4" t="s">
        <v>2471</v>
      </c>
      <c r="O595" s="4">
        <v>259</v>
      </c>
      <c r="P595" s="4" t="s">
        <v>2472</v>
      </c>
      <c r="Q595" s="4" t="s">
        <v>423</v>
      </c>
      <c r="R595" s="4"/>
      <c r="S595" s="4">
        <v>2</v>
      </c>
      <c r="T595" s="4">
        <v>0</v>
      </c>
      <c r="U595" s="4">
        <v>5</v>
      </c>
      <c r="V595" s="5">
        <v>1521561798000</v>
      </c>
      <c r="W595" s="5">
        <v>1521565398000</v>
      </c>
      <c r="X595" s="5">
        <v>1521568098000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2</v>
      </c>
      <c r="AD595" s="4">
        <v>3</v>
      </c>
      <c r="AE595" s="4" t="s">
        <v>3</v>
      </c>
      <c r="AF595" s="4" t="s">
        <v>4</v>
      </c>
      <c r="AG595" s="4"/>
    </row>
    <row r="596" spans="1:33" x14ac:dyDescent="0.25">
      <c r="A596" s="4" t="s">
        <v>35</v>
      </c>
      <c r="B596" s="4">
        <v>9</v>
      </c>
      <c r="C596" s="4" t="s">
        <v>35</v>
      </c>
      <c r="D596" s="4">
        <v>2</v>
      </c>
      <c r="E596" s="5">
        <v>1521730921000</v>
      </c>
      <c r="F596" s="5">
        <v>1521730923000</v>
      </c>
      <c r="G596" s="4">
        <v>0</v>
      </c>
      <c r="H596" s="6">
        <v>52382819</v>
      </c>
      <c r="I596" s="6">
        <v>4874987</v>
      </c>
      <c r="J596" s="4" t="s">
        <v>789</v>
      </c>
      <c r="K596" s="4">
        <v>3</v>
      </c>
      <c r="L596" s="13">
        <v>9</v>
      </c>
      <c r="M596" s="13">
        <v>77</v>
      </c>
      <c r="N596" s="4" t="s">
        <v>2659</v>
      </c>
      <c r="O596" s="4" t="s">
        <v>2660</v>
      </c>
      <c r="P596" s="4" t="s">
        <v>2661</v>
      </c>
      <c r="Q596" s="4" t="s">
        <v>37</v>
      </c>
      <c r="R596" s="4"/>
      <c r="S596" s="4">
        <v>2</v>
      </c>
      <c r="T596" s="4">
        <v>0</v>
      </c>
      <c r="U596" s="4">
        <v>2</v>
      </c>
      <c r="V596" s="5">
        <v>1521730921000</v>
      </c>
      <c r="W596" s="5">
        <v>1521734521000</v>
      </c>
      <c r="X596" s="5">
        <v>1521737221000</v>
      </c>
      <c r="Y596" s="4">
        <v>310</v>
      </c>
      <c r="Z596" s="4">
        <v>28400</v>
      </c>
      <c r="AA596" s="4">
        <v>278</v>
      </c>
      <c r="AB596" s="4">
        <v>251</v>
      </c>
      <c r="AC596" s="4">
        <v>2</v>
      </c>
      <c r="AD596" s="4">
        <v>2</v>
      </c>
      <c r="AE596" s="4" t="s">
        <v>38</v>
      </c>
      <c r="AF596" s="4" t="s">
        <v>4</v>
      </c>
      <c r="AG596" s="4"/>
    </row>
    <row r="597" spans="1:33" x14ac:dyDescent="0.25">
      <c r="A597" s="4" t="s">
        <v>1458</v>
      </c>
      <c r="B597" s="4">
        <v>127</v>
      </c>
      <c r="C597" s="4" t="s">
        <v>1458</v>
      </c>
      <c r="D597" s="4">
        <v>0</v>
      </c>
      <c r="E597" s="5">
        <v>1521737664000</v>
      </c>
      <c r="F597" s="5">
        <v>1521737676000</v>
      </c>
      <c r="G597" s="4">
        <v>0</v>
      </c>
      <c r="H597" s="6">
        <v>52384419</v>
      </c>
      <c r="I597" s="6">
        <v>4875001</v>
      </c>
      <c r="J597" s="4" t="s">
        <v>556</v>
      </c>
      <c r="K597" s="4">
        <v>3</v>
      </c>
      <c r="L597" s="13">
        <v>9</v>
      </c>
      <c r="M597" s="13">
        <v>77</v>
      </c>
      <c r="N597" s="4" t="s">
        <v>2446</v>
      </c>
      <c r="O597" s="4" t="s">
        <v>2446</v>
      </c>
      <c r="P597" s="4" t="s">
        <v>2446</v>
      </c>
      <c r="Q597" s="4" t="s">
        <v>1459</v>
      </c>
      <c r="R597" s="4"/>
      <c r="S597" s="4">
        <v>2</v>
      </c>
      <c r="T597" s="4">
        <v>0</v>
      </c>
      <c r="U597" s="4">
        <v>3</v>
      </c>
      <c r="V597" s="5">
        <v>1521729643000</v>
      </c>
      <c r="W597" s="5">
        <v>1521733243000</v>
      </c>
      <c r="X597" s="5">
        <v>1521735943000</v>
      </c>
      <c r="Y597" s="4">
        <v>135</v>
      </c>
      <c r="Z597" s="4">
        <v>28400</v>
      </c>
      <c r="AA597" s="4">
        <v>205</v>
      </c>
      <c r="AB597" s="4">
        <v>35</v>
      </c>
      <c r="AC597" s="4">
        <v>2</v>
      </c>
      <c r="AD597" s="4">
        <v>0</v>
      </c>
      <c r="AE597" s="4" t="s">
        <v>23</v>
      </c>
      <c r="AF597" s="4" t="s">
        <v>4</v>
      </c>
      <c r="AG597" s="4"/>
    </row>
    <row r="598" spans="1:33" x14ac:dyDescent="0.25">
      <c r="A598" s="4" t="s">
        <v>1222</v>
      </c>
      <c r="B598" s="4">
        <v>277</v>
      </c>
      <c r="C598" s="4" t="s">
        <v>1222</v>
      </c>
      <c r="D598" s="4">
        <v>0</v>
      </c>
      <c r="E598" s="5">
        <v>1521738411000</v>
      </c>
      <c r="F598" s="5">
        <v>1521738413000</v>
      </c>
      <c r="G598" s="4">
        <v>0</v>
      </c>
      <c r="H598" s="6">
        <v>52385248</v>
      </c>
      <c r="I598" s="6">
        <v>4881576</v>
      </c>
      <c r="J598" s="4" t="s">
        <v>1244</v>
      </c>
      <c r="K598" s="4">
        <v>3</v>
      </c>
      <c r="L598" s="13">
        <v>9</v>
      </c>
      <c r="M598" s="13">
        <v>77</v>
      </c>
      <c r="N598" s="4" t="s">
        <v>3623</v>
      </c>
      <c r="O598" s="4">
        <v>334</v>
      </c>
      <c r="P598" s="4" t="s">
        <v>3624</v>
      </c>
      <c r="Q598" s="4" t="s">
        <v>1224</v>
      </c>
      <c r="R598" s="4"/>
      <c r="S598" s="4">
        <v>1</v>
      </c>
      <c r="T598" s="4">
        <v>0</v>
      </c>
      <c r="U598" s="4">
        <v>5</v>
      </c>
      <c r="V598" s="5">
        <v>1521738407000</v>
      </c>
      <c r="W598" s="5">
        <v>1521742007000</v>
      </c>
      <c r="X598" s="5">
        <v>1521744707000</v>
      </c>
      <c r="Y598" s="4" t="s">
        <v>4</v>
      </c>
      <c r="Z598" s="4">
        <v>28400</v>
      </c>
      <c r="AA598" s="4" t="s">
        <v>4</v>
      </c>
      <c r="AB598" s="4" t="s">
        <v>4</v>
      </c>
      <c r="AC598" s="4">
        <v>1</v>
      </c>
      <c r="AD598" s="4">
        <v>0</v>
      </c>
      <c r="AE598" s="4" t="s">
        <v>4</v>
      </c>
      <c r="AF598" s="4" t="s">
        <v>4</v>
      </c>
      <c r="AG598" s="4"/>
    </row>
    <row r="599" spans="1:33" x14ac:dyDescent="0.25">
      <c r="A599" s="4" t="s">
        <v>1730</v>
      </c>
      <c r="B599" s="4">
        <v>149</v>
      </c>
      <c r="C599" s="4" t="s">
        <v>1730</v>
      </c>
      <c r="D599" s="4">
        <v>5</v>
      </c>
      <c r="E599" s="5">
        <v>1521739277000</v>
      </c>
      <c r="F599" s="5">
        <v>1521739301000</v>
      </c>
      <c r="G599" s="4">
        <v>0</v>
      </c>
      <c r="H599" s="6">
        <v>52385425</v>
      </c>
      <c r="I599" s="6">
        <v>4869545</v>
      </c>
      <c r="J599" s="4" t="s">
        <v>2349</v>
      </c>
      <c r="K599" s="4">
        <v>3</v>
      </c>
      <c r="L599" s="13">
        <v>9</v>
      </c>
      <c r="M599" s="13">
        <v>77</v>
      </c>
      <c r="N599" s="4" t="s">
        <v>2626</v>
      </c>
      <c r="O599" s="4" t="s">
        <v>3643</v>
      </c>
      <c r="P599" s="4" t="s">
        <v>3644</v>
      </c>
      <c r="Q599" s="4" t="s">
        <v>1732</v>
      </c>
      <c r="R599" s="4"/>
      <c r="S599" s="4">
        <v>1</v>
      </c>
      <c r="T599" s="4">
        <v>0</v>
      </c>
      <c r="U599" s="4">
        <v>1</v>
      </c>
      <c r="V599" s="5">
        <v>1521729717000</v>
      </c>
      <c r="W599" s="5">
        <v>1521733317000</v>
      </c>
      <c r="X599" s="5">
        <v>1521736017000</v>
      </c>
      <c r="Y599" s="4">
        <v>361</v>
      </c>
      <c r="Z599" s="4">
        <v>28400</v>
      </c>
      <c r="AA599" s="4">
        <v>264</v>
      </c>
      <c r="AB599" s="4">
        <v>111</v>
      </c>
      <c r="AC599" s="4">
        <v>1</v>
      </c>
      <c r="AD599" s="4">
        <v>5</v>
      </c>
      <c r="AE599" s="4" t="s">
        <v>21</v>
      </c>
      <c r="AF599" s="4" t="s">
        <v>4</v>
      </c>
      <c r="AG599" s="4"/>
    </row>
    <row r="600" spans="1:33" x14ac:dyDescent="0.25">
      <c r="A600" s="4" t="s">
        <v>1333</v>
      </c>
      <c r="B600" s="4">
        <v>248</v>
      </c>
      <c r="C600" s="4" t="s">
        <v>1333</v>
      </c>
      <c r="D600" s="4">
        <v>1</v>
      </c>
      <c r="E600" s="5">
        <v>1521738640000</v>
      </c>
      <c r="F600" s="5">
        <v>1521738651000</v>
      </c>
      <c r="G600" s="4">
        <v>0</v>
      </c>
      <c r="H600" s="6">
        <v>52384991</v>
      </c>
      <c r="I600" s="6">
        <v>488007</v>
      </c>
      <c r="J600" s="4" t="s">
        <v>927</v>
      </c>
      <c r="K600" s="4">
        <v>3</v>
      </c>
      <c r="L600" s="13">
        <v>9</v>
      </c>
      <c r="M600" s="13">
        <v>77</v>
      </c>
      <c r="N600" s="4" t="s">
        <v>2471</v>
      </c>
      <c r="O600" s="4" t="s">
        <v>2912</v>
      </c>
      <c r="P600" s="4" t="s">
        <v>2913</v>
      </c>
      <c r="Q600" s="4" t="s">
        <v>1335</v>
      </c>
      <c r="R600" s="4"/>
      <c r="S600" s="4">
        <v>1</v>
      </c>
      <c r="T600" s="4">
        <v>0</v>
      </c>
      <c r="U600" s="4">
        <v>1</v>
      </c>
      <c r="V600" s="5">
        <v>1521735233000</v>
      </c>
      <c r="W600" s="5">
        <v>1521738833000</v>
      </c>
      <c r="X600" s="5">
        <v>1521741533000</v>
      </c>
      <c r="Y600" s="4">
        <v>333</v>
      </c>
      <c r="Z600" s="4">
        <v>28400</v>
      </c>
      <c r="AA600" s="4">
        <v>211</v>
      </c>
      <c r="AB600" s="4">
        <v>84</v>
      </c>
      <c r="AC600" s="4">
        <v>1</v>
      </c>
      <c r="AD600" s="4">
        <v>1</v>
      </c>
      <c r="AE600" s="4" t="s">
        <v>103</v>
      </c>
      <c r="AF600" s="4" t="s">
        <v>4</v>
      </c>
      <c r="AG600" s="4"/>
    </row>
    <row r="601" spans="1:33" x14ac:dyDescent="0.25">
      <c r="A601" s="4" t="s">
        <v>1240</v>
      </c>
      <c r="B601" s="4">
        <v>59</v>
      </c>
      <c r="C601" s="4" t="s">
        <v>1240</v>
      </c>
      <c r="D601" s="4">
        <v>0</v>
      </c>
      <c r="E601" s="5">
        <v>1521725491000</v>
      </c>
      <c r="F601" s="5">
        <v>1521725516000</v>
      </c>
      <c r="G601" s="4">
        <v>0</v>
      </c>
      <c r="H601" s="6">
        <v>52381014</v>
      </c>
      <c r="I601" s="6">
        <v>4869808</v>
      </c>
      <c r="J601" s="4" t="s">
        <v>2373</v>
      </c>
      <c r="K601" s="4">
        <v>3</v>
      </c>
      <c r="L601" s="13">
        <v>9</v>
      </c>
      <c r="M601" s="13">
        <v>77</v>
      </c>
      <c r="N601" s="4" t="s">
        <v>2914</v>
      </c>
      <c r="O601" s="4">
        <v>176</v>
      </c>
      <c r="P601" s="4" t="s">
        <v>2915</v>
      </c>
      <c r="Q601" s="4" t="s">
        <v>1242</v>
      </c>
      <c r="R601" s="4"/>
      <c r="S601" s="4">
        <v>1</v>
      </c>
      <c r="T601" s="4">
        <v>0</v>
      </c>
      <c r="U601" s="4">
        <v>5</v>
      </c>
      <c r="V601" s="5">
        <v>1521552293000</v>
      </c>
      <c r="W601" s="5">
        <v>1521555893000</v>
      </c>
      <c r="X601" s="5">
        <v>1521558593000</v>
      </c>
      <c r="Y601" s="4">
        <v>249</v>
      </c>
      <c r="Z601" s="4">
        <v>28400</v>
      </c>
      <c r="AA601" s="4">
        <v>274</v>
      </c>
      <c r="AB601" s="4">
        <v>275</v>
      </c>
      <c r="AC601" s="4">
        <v>1</v>
      </c>
      <c r="AD601" s="4">
        <v>0</v>
      </c>
      <c r="AE601" s="4" t="s">
        <v>3</v>
      </c>
      <c r="AF601" s="4" t="s">
        <v>4</v>
      </c>
      <c r="AG601" s="4"/>
    </row>
    <row r="602" spans="1:33" x14ac:dyDescent="0.25">
      <c r="A602" s="4" t="s">
        <v>269</v>
      </c>
      <c r="B602" s="4">
        <v>131</v>
      </c>
      <c r="C602" s="4" t="s">
        <v>269</v>
      </c>
      <c r="D602" s="4">
        <v>4</v>
      </c>
      <c r="E602" s="5">
        <v>1521734105000</v>
      </c>
      <c r="F602" s="5">
        <v>1521734114000</v>
      </c>
      <c r="G602" s="4">
        <v>0</v>
      </c>
      <c r="H602" s="6">
        <v>52370372</v>
      </c>
      <c r="I602" s="6">
        <v>485103</v>
      </c>
      <c r="J602" s="4" t="s">
        <v>795</v>
      </c>
      <c r="K602" s="4">
        <v>3</v>
      </c>
      <c r="L602" s="13">
        <v>9</v>
      </c>
      <c r="M602" s="13">
        <v>78</v>
      </c>
      <c r="N602" s="4" t="s">
        <v>2810</v>
      </c>
      <c r="O602" s="4" t="s">
        <v>2814</v>
      </c>
      <c r="P602" s="4" t="s">
        <v>2815</v>
      </c>
      <c r="Q602" s="4" t="s">
        <v>271</v>
      </c>
      <c r="R602" s="4"/>
      <c r="S602" s="4">
        <v>1</v>
      </c>
      <c r="T602" s="4">
        <v>0</v>
      </c>
      <c r="U602" s="4">
        <v>5</v>
      </c>
      <c r="V602" s="5">
        <v>1521555139000</v>
      </c>
      <c r="W602" s="5">
        <v>1521558739000</v>
      </c>
      <c r="X602" s="5">
        <v>1521561439000</v>
      </c>
      <c r="Y602" s="4">
        <v>249</v>
      </c>
      <c r="Z602" s="4">
        <v>28400</v>
      </c>
      <c r="AA602" s="4">
        <v>274</v>
      </c>
      <c r="AB602" s="4">
        <v>275</v>
      </c>
      <c r="AC602" s="4">
        <v>1</v>
      </c>
      <c r="AD602" s="4">
        <v>4</v>
      </c>
      <c r="AE602" s="4" t="s">
        <v>3</v>
      </c>
      <c r="AF602" s="4" t="s">
        <v>4</v>
      </c>
      <c r="AG602" s="4"/>
    </row>
    <row r="603" spans="1:33" x14ac:dyDescent="0.25">
      <c r="A603" s="4" t="s">
        <v>276</v>
      </c>
      <c r="B603" s="4">
        <v>68</v>
      </c>
      <c r="C603" s="4" t="s">
        <v>276</v>
      </c>
      <c r="D603" s="4">
        <v>5</v>
      </c>
      <c r="E603" s="5">
        <v>1521738990000</v>
      </c>
      <c r="F603" s="5">
        <v>1521738994000</v>
      </c>
      <c r="G603" s="4">
        <v>0</v>
      </c>
      <c r="H603" s="6">
        <v>5236995</v>
      </c>
      <c r="I603" s="6">
        <v>4847847</v>
      </c>
      <c r="J603" s="4" t="s">
        <v>1094</v>
      </c>
      <c r="K603" s="4">
        <v>3</v>
      </c>
      <c r="L603" s="13">
        <v>9</v>
      </c>
      <c r="M603" s="13">
        <v>78</v>
      </c>
      <c r="N603" s="4" t="s">
        <v>3550</v>
      </c>
      <c r="O603" s="4" t="s">
        <v>3756</v>
      </c>
      <c r="P603" s="4">
        <v>1056</v>
      </c>
      <c r="Q603" s="4" t="s">
        <v>278</v>
      </c>
      <c r="R603" s="4"/>
      <c r="S603" s="4">
        <v>1</v>
      </c>
      <c r="T603" s="4">
        <v>0</v>
      </c>
      <c r="U603" s="4">
        <v>5</v>
      </c>
      <c r="V603" s="5">
        <v>1521729233000</v>
      </c>
      <c r="W603" s="5">
        <v>1521732833000</v>
      </c>
      <c r="X603" s="5">
        <v>1521735533000</v>
      </c>
      <c r="Y603" s="4">
        <v>249</v>
      </c>
      <c r="Z603" s="4">
        <v>28400</v>
      </c>
      <c r="AA603" s="4">
        <v>274</v>
      </c>
      <c r="AB603" s="4">
        <v>107</v>
      </c>
      <c r="AC603" s="4">
        <v>1</v>
      </c>
      <c r="AD603" s="4">
        <v>5</v>
      </c>
      <c r="AE603" s="4" t="s">
        <v>3</v>
      </c>
      <c r="AF603" s="4" t="s">
        <v>4</v>
      </c>
      <c r="AG603" s="4"/>
    </row>
    <row r="604" spans="1:33" x14ac:dyDescent="0.25">
      <c r="A604" s="4" t="s">
        <v>1096</v>
      </c>
      <c r="B604" s="4">
        <v>130</v>
      </c>
      <c r="C604" s="4" t="s">
        <v>1096</v>
      </c>
      <c r="D604" s="4">
        <v>4</v>
      </c>
      <c r="E604" s="5">
        <v>1521735914000</v>
      </c>
      <c r="F604" s="5">
        <v>1521735916000</v>
      </c>
      <c r="G604" s="4">
        <v>0</v>
      </c>
      <c r="H604" s="6">
        <v>52367062</v>
      </c>
      <c r="I604" s="6">
        <v>4876373</v>
      </c>
      <c r="J604" s="4" t="s">
        <v>781</v>
      </c>
      <c r="K604" s="4">
        <v>3</v>
      </c>
      <c r="L604" s="13">
        <v>9</v>
      </c>
      <c r="M604" s="13">
        <v>79</v>
      </c>
      <c r="N604" s="4" t="s">
        <v>2678</v>
      </c>
      <c r="O604" s="4" t="s">
        <v>3118</v>
      </c>
      <c r="P604" s="4" t="s">
        <v>3119</v>
      </c>
      <c r="Q604" s="4" t="s">
        <v>1098</v>
      </c>
      <c r="R604" s="4"/>
      <c r="S604" s="4">
        <v>3</v>
      </c>
      <c r="T604" s="4">
        <v>0</v>
      </c>
      <c r="U604" s="4">
        <v>3</v>
      </c>
      <c r="V604" s="5">
        <v>1521735914000</v>
      </c>
      <c r="W604" s="5">
        <v>1521739514000</v>
      </c>
      <c r="X604" s="5">
        <v>1521742214000</v>
      </c>
      <c r="Y604" s="4" t="s">
        <v>4</v>
      </c>
      <c r="Z604" s="4">
        <v>28400</v>
      </c>
      <c r="AA604" s="4" t="s">
        <v>4</v>
      </c>
      <c r="AB604" s="4" t="s">
        <v>4</v>
      </c>
      <c r="AC604" s="4">
        <v>3</v>
      </c>
      <c r="AD604" s="4">
        <v>4</v>
      </c>
      <c r="AE604" s="4" t="s">
        <v>4</v>
      </c>
      <c r="AF604" s="4" t="s">
        <v>4</v>
      </c>
      <c r="AG604" s="4"/>
    </row>
    <row r="605" spans="1:33" x14ac:dyDescent="0.25">
      <c r="A605" s="4" t="s">
        <v>747</v>
      </c>
      <c r="B605" s="4">
        <v>342</v>
      </c>
      <c r="C605" s="4" t="s">
        <v>747</v>
      </c>
      <c r="D605" s="4">
        <v>1</v>
      </c>
      <c r="E605" s="5">
        <v>1521737501000</v>
      </c>
      <c r="F605" s="5">
        <v>1521737504000</v>
      </c>
      <c r="G605" s="4">
        <v>0</v>
      </c>
      <c r="H605" s="6">
        <v>52363689</v>
      </c>
      <c r="I605" s="6">
        <v>4865353</v>
      </c>
      <c r="J605" s="4" t="s">
        <v>897</v>
      </c>
      <c r="K605" s="4">
        <v>3</v>
      </c>
      <c r="L605" s="13">
        <v>9</v>
      </c>
      <c r="M605" s="13">
        <v>79</v>
      </c>
      <c r="N605" s="4" t="s">
        <v>3229</v>
      </c>
      <c r="O605" s="4">
        <v>230</v>
      </c>
      <c r="P605" s="4">
        <v>1053</v>
      </c>
      <c r="Q605" s="4" t="s">
        <v>749</v>
      </c>
      <c r="R605" s="4"/>
      <c r="S605" s="4">
        <v>1</v>
      </c>
      <c r="T605" s="4">
        <v>0</v>
      </c>
      <c r="U605" s="4">
        <v>2</v>
      </c>
      <c r="V605" s="5">
        <v>1521727436000</v>
      </c>
      <c r="W605" s="5">
        <v>1521731036000</v>
      </c>
      <c r="X605" s="5">
        <v>1521733736000</v>
      </c>
      <c r="Y605" s="4">
        <v>103</v>
      </c>
      <c r="Z605" s="4">
        <v>28400</v>
      </c>
      <c r="AA605" s="4">
        <v>274</v>
      </c>
      <c r="AB605" s="4">
        <v>108</v>
      </c>
      <c r="AC605" s="4">
        <v>1</v>
      </c>
      <c r="AD605" s="4">
        <v>1</v>
      </c>
      <c r="AE605" s="4" t="s">
        <v>54</v>
      </c>
      <c r="AF605" s="4" t="s">
        <v>4</v>
      </c>
      <c r="AG605" s="4"/>
    </row>
    <row r="606" spans="1:33" x14ac:dyDescent="0.25">
      <c r="A606" s="4" t="s">
        <v>1327</v>
      </c>
      <c r="B606" s="4">
        <v>242</v>
      </c>
      <c r="C606" s="4" t="s">
        <v>1327</v>
      </c>
      <c r="D606" s="4">
        <v>0</v>
      </c>
      <c r="E606" s="5">
        <v>1521739100000</v>
      </c>
      <c r="F606" s="5">
        <v>1521739115000</v>
      </c>
      <c r="G606" s="4">
        <v>0</v>
      </c>
      <c r="H606" s="6">
        <v>5236437</v>
      </c>
      <c r="I606" s="6">
        <v>4865948</v>
      </c>
      <c r="J606" s="4" t="s">
        <v>2273</v>
      </c>
      <c r="K606" s="4">
        <v>3</v>
      </c>
      <c r="L606" s="13">
        <v>9</v>
      </c>
      <c r="M606" s="13">
        <v>79</v>
      </c>
      <c r="N606" s="4" t="s">
        <v>2678</v>
      </c>
      <c r="O606" s="4">
        <v>226</v>
      </c>
      <c r="P606" s="4" t="s">
        <v>3615</v>
      </c>
      <c r="Q606" s="4" t="s">
        <v>1329</v>
      </c>
      <c r="R606" s="4"/>
      <c r="S606" s="4">
        <v>1</v>
      </c>
      <c r="T606" s="4">
        <v>0</v>
      </c>
      <c r="U606" s="4">
        <v>3</v>
      </c>
      <c r="V606" s="5">
        <v>1521732051000</v>
      </c>
      <c r="W606" s="5">
        <v>1521735651000</v>
      </c>
      <c r="X606" s="5">
        <v>1521738351000</v>
      </c>
      <c r="Y606" s="4">
        <v>135</v>
      </c>
      <c r="Z606" s="4">
        <v>28400</v>
      </c>
      <c r="AA606" s="4">
        <v>205</v>
      </c>
      <c r="AB606" s="4">
        <v>35</v>
      </c>
      <c r="AC606" s="4">
        <v>1</v>
      </c>
      <c r="AD606" s="4">
        <v>0</v>
      </c>
      <c r="AE606" s="4" t="s">
        <v>23</v>
      </c>
      <c r="AF606" s="4" t="s">
        <v>4</v>
      </c>
      <c r="AG606" s="4"/>
    </row>
    <row r="607" spans="1:33" x14ac:dyDescent="0.25">
      <c r="A607" s="4" t="s">
        <v>1721</v>
      </c>
      <c r="B607" s="4">
        <v>311</v>
      </c>
      <c r="C607" s="4" t="s">
        <v>1721</v>
      </c>
      <c r="D607" s="4">
        <v>0</v>
      </c>
      <c r="E607" s="5">
        <v>1521729548000</v>
      </c>
      <c r="F607" s="5">
        <v>1521729552000</v>
      </c>
      <c r="G607" s="4">
        <v>0</v>
      </c>
      <c r="H607" s="6">
        <v>5236277</v>
      </c>
      <c r="I607" s="6">
        <v>4858959</v>
      </c>
      <c r="J607" s="4" t="s">
        <v>2196</v>
      </c>
      <c r="K607" s="4">
        <v>3</v>
      </c>
      <c r="L607" s="13">
        <v>9</v>
      </c>
      <c r="M607" s="13">
        <v>79</v>
      </c>
      <c r="N607" s="4" t="s">
        <v>2678</v>
      </c>
      <c r="O607" s="4">
        <v>372</v>
      </c>
      <c r="P607" s="4">
        <v>1053</v>
      </c>
      <c r="Q607" s="4" t="s">
        <v>1723</v>
      </c>
      <c r="R607" s="4"/>
      <c r="S607" s="4">
        <v>2</v>
      </c>
      <c r="T607" s="4">
        <v>0</v>
      </c>
      <c r="U607" s="4">
        <v>3</v>
      </c>
      <c r="V607" s="5">
        <v>1521559931000</v>
      </c>
      <c r="W607" s="5">
        <v>1521563531000</v>
      </c>
      <c r="X607" s="5">
        <v>1521566231000</v>
      </c>
      <c r="Y607" s="4">
        <v>124</v>
      </c>
      <c r="Z607" s="4">
        <v>28400</v>
      </c>
      <c r="AA607" s="4">
        <v>218</v>
      </c>
      <c r="AB607" s="4">
        <v>85</v>
      </c>
      <c r="AC607" s="4">
        <v>2</v>
      </c>
      <c r="AD607" s="4">
        <v>0</v>
      </c>
      <c r="AE607" s="4" t="s">
        <v>61</v>
      </c>
      <c r="AF607" s="4" t="s">
        <v>4</v>
      </c>
      <c r="AG607" s="4"/>
    </row>
    <row r="608" spans="1:33" x14ac:dyDescent="0.25">
      <c r="A608" s="4" t="s">
        <v>1961</v>
      </c>
      <c r="B608" s="4">
        <v>289</v>
      </c>
      <c r="C608" s="4" t="s">
        <v>1961</v>
      </c>
      <c r="D608" s="4">
        <v>0</v>
      </c>
      <c r="E608" s="5">
        <v>1521733621000</v>
      </c>
      <c r="F608" s="5">
        <v>1521733628000</v>
      </c>
      <c r="G608" s="4">
        <v>0</v>
      </c>
      <c r="H608" s="6">
        <v>52363187</v>
      </c>
      <c r="I608" s="6">
        <v>4880146</v>
      </c>
      <c r="J608" s="4" t="s">
        <v>1165</v>
      </c>
      <c r="K608" s="4">
        <v>3</v>
      </c>
      <c r="L608" s="13">
        <v>9</v>
      </c>
      <c r="M608" s="13">
        <v>80</v>
      </c>
      <c r="N608" s="4" t="s">
        <v>2671</v>
      </c>
      <c r="O608" s="4">
        <v>9</v>
      </c>
      <c r="P608" s="4" t="s">
        <v>2672</v>
      </c>
      <c r="Q608" s="4" t="s">
        <v>1963</v>
      </c>
      <c r="R608" s="4"/>
      <c r="S608" s="4">
        <v>2</v>
      </c>
      <c r="T608" s="4">
        <v>0</v>
      </c>
      <c r="U608" s="4">
        <v>5</v>
      </c>
      <c r="V608" s="5">
        <v>1521732768000</v>
      </c>
      <c r="W608" s="5">
        <v>1521736368000</v>
      </c>
      <c r="X608" s="5">
        <v>1521739068000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2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685</v>
      </c>
      <c r="B609" s="4">
        <v>348</v>
      </c>
      <c r="C609" s="4" t="s">
        <v>685</v>
      </c>
      <c r="D609" s="4">
        <v>0</v>
      </c>
      <c r="E609" s="5">
        <v>1521733018000</v>
      </c>
      <c r="F609" s="5">
        <v>1521733022000</v>
      </c>
      <c r="G609" s="4">
        <v>0</v>
      </c>
      <c r="H609" s="6">
        <v>52363505</v>
      </c>
      <c r="I609" s="6">
        <v>4880014</v>
      </c>
      <c r="J609" s="4" t="s">
        <v>1950</v>
      </c>
      <c r="K609" s="4">
        <v>3</v>
      </c>
      <c r="L609" s="13">
        <v>9</v>
      </c>
      <c r="M609" s="13">
        <v>80</v>
      </c>
      <c r="N609" s="4" t="s">
        <v>2671</v>
      </c>
      <c r="O609" s="4">
        <v>5</v>
      </c>
      <c r="P609" s="4" t="s">
        <v>2672</v>
      </c>
      <c r="Q609" s="4" t="s">
        <v>687</v>
      </c>
      <c r="R609" s="4"/>
      <c r="S609" s="4">
        <v>1</v>
      </c>
      <c r="T609" s="4">
        <v>0</v>
      </c>
      <c r="U609" s="4">
        <v>2</v>
      </c>
      <c r="V609" s="5">
        <v>1521720457000</v>
      </c>
      <c r="W609" s="5">
        <v>1521724057000</v>
      </c>
      <c r="X609" s="5">
        <v>1521726757000</v>
      </c>
      <c r="Y609" s="4">
        <v>310</v>
      </c>
      <c r="Z609" s="4">
        <v>28400</v>
      </c>
      <c r="AA609" s="4">
        <v>278</v>
      </c>
      <c r="AB609" s="4">
        <v>251</v>
      </c>
      <c r="AC609" s="4">
        <v>1</v>
      </c>
      <c r="AD609" s="4">
        <v>0</v>
      </c>
      <c r="AE609" s="4" t="s">
        <v>38</v>
      </c>
      <c r="AF609" s="4" t="s">
        <v>4</v>
      </c>
      <c r="AG609" s="4"/>
    </row>
    <row r="610" spans="1:33" x14ac:dyDescent="0.25">
      <c r="A610" s="4" t="s">
        <v>288</v>
      </c>
      <c r="B610" s="4">
        <v>49</v>
      </c>
      <c r="C610" s="4" t="s">
        <v>288</v>
      </c>
      <c r="D610" s="4">
        <v>0</v>
      </c>
      <c r="E610" s="5">
        <v>1521738893000</v>
      </c>
      <c r="F610" s="5">
        <v>1521738897000</v>
      </c>
      <c r="G610" s="4">
        <v>0</v>
      </c>
      <c r="H610" s="6">
        <v>52391699</v>
      </c>
      <c r="I610" s="6">
        <v>4862965</v>
      </c>
      <c r="J610" s="4" t="s">
        <v>4667</v>
      </c>
      <c r="K610" s="4">
        <v>3</v>
      </c>
      <c r="L610" s="13">
        <v>9</v>
      </c>
      <c r="M610" s="13">
        <v>81</v>
      </c>
      <c r="N610" s="4" t="s">
        <v>2468</v>
      </c>
      <c r="O610" s="4">
        <v>314</v>
      </c>
      <c r="P610" s="4" t="s">
        <v>2469</v>
      </c>
      <c r="Q610" s="4" t="s">
        <v>290</v>
      </c>
      <c r="R610" s="4"/>
      <c r="S610" s="4">
        <v>2</v>
      </c>
      <c r="T610" s="4">
        <v>0</v>
      </c>
      <c r="U610" s="4">
        <v>1</v>
      </c>
      <c r="V610" s="5">
        <v>1521738440000</v>
      </c>
      <c r="W610" s="5">
        <v>1521742040000</v>
      </c>
      <c r="X610" s="5">
        <v>1521744740000</v>
      </c>
      <c r="Y610" s="4" t="s">
        <v>4</v>
      </c>
      <c r="Z610" s="4">
        <v>28400</v>
      </c>
      <c r="AA610" s="4" t="s">
        <v>4</v>
      </c>
      <c r="AB610" s="4" t="s">
        <v>4</v>
      </c>
      <c r="AC610" s="4">
        <v>2</v>
      </c>
      <c r="AD610" s="4">
        <v>0</v>
      </c>
      <c r="AE610" s="4" t="s">
        <v>4</v>
      </c>
      <c r="AF610" s="4" t="s">
        <v>4</v>
      </c>
      <c r="AG610" s="4"/>
    </row>
    <row r="611" spans="1:33" x14ac:dyDescent="0.25">
      <c r="A611" s="4" t="s">
        <v>342</v>
      </c>
      <c r="B611" s="4">
        <v>149</v>
      </c>
      <c r="C611" s="4" t="s">
        <v>342</v>
      </c>
      <c r="D611" s="4">
        <v>3</v>
      </c>
      <c r="E611" s="5">
        <v>1521732639000</v>
      </c>
      <c r="F611" s="5">
        <v>1521732673000</v>
      </c>
      <c r="G611" s="4">
        <v>0</v>
      </c>
      <c r="H611" s="6">
        <v>52363206</v>
      </c>
      <c r="I611" s="6">
        <v>4849775</v>
      </c>
      <c r="J611" s="4" t="s">
        <v>2358</v>
      </c>
      <c r="K611" s="4">
        <v>3</v>
      </c>
      <c r="L611" s="13">
        <v>9</v>
      </c>
      <c r="M611" s="13">
        <v>82</v>
      </c>
      <c r="N611" s="4" t="s">
        <v>3713</v>
      </c>
      <c r="O611" s="4" t="s">
        <v>3714</v>
      </c>
      <c r="P611" s="4" t="s">
        <v>3715</v>
      </c>
      <c r="Q611" s="4" t="s">
        <v>344</v>
      </c>
      <c r="R611" s="4"/>
      <c r="S611" s="4">
        <v>2</v>
      </c>
      <c r="T611" s="4">
        <v>0</v>
      </c>
      <c r="U611" s="4">
        <v>2</v>
      </c>
      <c r="V611" s="5">
        <v>1521558157000</v>
      </c>
      <c r="W611" s="5">
        <v>1521561757000</v>
      </c>
      <c r="X611" s="5">
        <v>1521564457000</v>
      </c>
      <c r="Y611" s="4">
        <v>302</v>
      </c>
      <c r="Z611" s="4">
        <v>28400</v>
      </c>
      <c r="AA611" s="4">
        <v>238</v>
      </c>
      <c r="AB611" s="4">
        <v>66</v>
      </c>
      <c r="AC611" s="4">
        <v>2</v>
      </c>
      <c r="AD611" s="4">
        <v>3</v>
      </c>
      <c r="AE611" s="4" t="s">
        <v>135</v>
      </c>
      <c r="AF611" s="4" t="s">
        <v>4</v>
      </c>
      <c r="AG611" s="4"/>
    </row>
    <row r="612" spans="1:33" x14ac:dyDescent="0.25">
      <c r="A612" s="4" t="s">
        <v>836</v>
      </c>
      <c r="B612" s="4">
        <v>112</v>
      </c>
      <c r="C612" s="4" t="s">
        <v>836</v>
      </c>
      <c r="D612" s="4">
        <v>0</v>
      </c>
      <c r="E612" s="5">
        <v>1521735375000</v>
      </c>
      <c r="F612" s="5">
        <v>1521735392000</v>
      </c>
      <c r="G612" s="4">
        <v>0</v>
      </c>
      <c r="H612" s="6">
        <v>52332919</v>
      </c>
      <c r="I612" s="6">
        <v>489226</v>
      </c>
      <c r="J612" s="4" t="s">
        <v>366</v>
      </c>
      <c r="K612" s="4">
        <v>3</v>
      </c>
      <c r="L612" s="13">
        <v>10</v>
      </c>
      <c r="M612" s="13">
        <v>83</v>
      </c>
      <c r="N612" s="4" t="s">
        <v>2712</v>
      </c>
      <c r="O612" s="4">
        <v>22</v>
      </c>
      <c r="P612" s="4" t="s">
        <v>2713</v>
      </c>
      <c r="Q612" s="4" t="s">
        <v>838</v>
      </c>
      <c r="R612" s="4"/>
      <c r="S612" s="4">
        <v>1</v>
      </c>
      <c r="T612" s="4">
        <v>0</v>
      </c>
      <c r="U612" s="4">
        <v>3</v>
      </c>
      <c r="V612" s="5">
        <v>1521732778000</v>
      </c>
      <c r="W612" s="5">
        <v>1521736378000</v>
      </c>
      <c r="X612" s="5">
        <v>1521739078000</v>
      </c>
      <c r="Y612" s="4">
        <v>221</v>
      </c>
      <c r="Z612" s="4">
        <v>28400</v>
      </c>
      <c r="AA612" s="4">
        <v>217</v>
      </c>
      <c r="AB612" s="4">
        <v>95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1565</v>
      </c>
      <c r="B613" s="4">
        <v>130</v>
      </c>
      <c r="C613" s="4" t="s">
        <v>1565</v>
      </c>
      <c r="D613" s="4">
        <v>2</v>
      </c>
      <c r="E613" s="5">
        <v>1521734295000</v>
      </c>
      <c r="F613" s="5">
        <v>1521734327000</v>
      </c>
      <c r="G613" s="4">
        <v>0</v>
      </c>
      <c r="H613" s="6">
        <v>5233034</v>
      </c>
      <c r="I613" s="6">
        <v>4894576</v>
      </c>
      <c r="J613" s="4" t="s">
        <v>539</v>
      </c>
      <c r="K613" s="4">
        <v>3</v>
      </c>
      <c r="L613" s="13">
        <v>10</v>
      </c>
      <c r="M613" s="13">
        <v>83</v>
      </c>
      <c r="N613" s="4" t="s">
        <v>2712</v>
      </c>
      <c r="O613" s="4">
        <v>13</v>
      </c>
      <c r="P613" s="4" t="s">
        <v>2713</v>
      </c>
      <c r="Q613" s="4" t="s">
        <v>1567</v>
      </c>
      <c r="R613" s="4"/>
      <c r="S613" s="4">
        <v>3</v>
      </c>
      <c r="T613" s="4">
        <v>0</v>
      </c>
      <c r="U613" s="4">
        <v>2</v>
      </c>
      <c r="V613" s="5">
        <v>1521732999000</v>
      </c>
      <c r="W613" s="5">
        <v>1521736599000</v>
      </c>
      <c r="X613" s="5">
        <v>1521739299000</v>
      </c>
      <c r="Y613" s="4">
        <v>125</v>
      </c>
      <c r="Z613" s="4">
        <v>28400</v>
      </c>
      <c r="AA613" s="4">
        <v>207</v>
      </c>
      <c r="AB613" s="4">
        <v>78</v>
      </c>
      <c r="AC613" s="4">
        <v>3</v>
      </c>
      <c r="AD613" s="4">
        <v>2</v>
      </c>
      <c r="AE613" s="4" t="s">
        <v>119</v>
      </c>
      <c r="AF613" s="4" t="s">
        <v>4</v>
      </c>
      <c r="AG613" s="4"/>
    </row>
    <row r="614" spans="1:33" x14ac:dyDescent="0.25">
      <c r="A614" s="4" t="s">
        <v>979</v>
      </c>
      <c r="B614" s="4">
        <v>354</v>
      </c>
      <c r="C614" s="4" t="s">
        <v>979</v>
      </c>
      <c r="D614" s="4">
        <v>0</v>
      </c>
      <c r="E614" s="5">
        <v>1521729126000</v>
      </c>
      <c r="F614" s="5">
        <v>1521729139000</v>
      </c>
      <c r="G614" s="4">
        <v>0</v>
      </c>
      <c r="H614" s="6">
        <v>52336557</v>
      </c>
      <c r="I614" s="6">
        <v>4889059</v>
      </c>
      <c r="J614" s="4" t="s">
        <v>608</v>
      </c>
      <c r="K614" s="4">
        <v>3</v>
      </c>
      <c r="L614" s="13">
        <v>10</v>
      </c>
      <c r="M614" s="13">
        <v>83</v>
      </c>
      <c r="N614" s="4" t="s">
        <v>2446</v>
      </c>
      <c r="O614" s="4" t="s">
        <v>2446</v>
      </c>
      <c r="P614" s="4" t="s">
        <v>2446</v>
      </c>
      <c r="Q614" s="4" t="s">
        <v>981</v>
      </c>
      <c r="R614" s="4"/>
      <c r="S614" s="4">
        <v>1</v>
      </c>
      <c r="T614" s="4">
        <v>0</v>
      </c>
      <c r="U614" s="4">
        <v>5</v>
      </c>
      <c r="V614" s="5">
        <v>1521548556000</v>
      </c>
      <c r="W614" s="5">
        <v>1521552156000</v>
      </c>
      <c r="X614" s="5">
        <v>1521554856000</v>
      </c>
      <c r="Y614" s="4">
        <v>249</v>
      </c>
      <c r="Z614" s="4">
        <v>28400</v>
      </c>
      <c r="AA614" s="4">
        <v>274</v>
      </c>
      <c r="AB614" s="4">
        <v>107</v>
      </c>
      <c r="AC614" s="4">
        <v>1</v>
      </c>
      <c r="AD614" s="4">
        <v>0</v>
      </c>
      <c r="AE614" s="4" t="s">
        <v>3</v>
      </c>
      <c r="AF614" s="4" t="s">
        <v>4</v>
      </c>
      <c r="AG614" s="4"/>
    </row>
    <row r="615" spans="1:33" x14ac:dyDescent="0.25">
      <c r="A615" s="4" t="s">
        <v>358</v>
      </c>
      <c r="B615" s="4">
        <v>149</v>
      </c>
      <c r="C615" s="4" t="s">
        <v>358</v>
      </c>
      <c r="D615" s="4">
        <v>1</v>
      </c>
      <c r="E615" s="5">
        <v>1521735605000</v>
      </c>
      <c r="F615" s="5">
        <v>1521735608000</v>
      </c>
      <c r="G615" s="4">
        <v>0</v>
      </c>
      <c r="H615" s="6">
        <v>52336286</v>
      </c>
      <c r="I615" s="6">
        <v>4887431</v>
      </c>
      <c r="J615" s="4" t="s">
        <v>270</v>
      </c>
      <c r="K615" s="4">
        <v>3</v>
      </c>
      <c r="L615" s="13">
        <v>10</v>
      </c>
      <c r="M615" s="13">
        <v>83</v>
      </c>
      <c r="N615" s="4" t="s">
        <v>3241</v>
      </c>
      <c r="O615" s="4">
        <v>382</v>
      </c>
      <c r="P615" s="4">
        <v>1083</v>
      </c>
      <c r="Q615" s="4" t="s">
        <v>360</v>
      </c>
      <c r="R615" s="4"/>
      <c r="S615" s="4">
        <v>3</v>
      </c>
      <c r="T615" s="4">
        <v>0</v>
      </c>
      <c r="U615" s="4">
        <v>3</v>
      </c>
      <c r="V615" s="5">
        <v>1521735604000</v>
      </c>
      <c r="W615" s="5">
        <v>1521739204000</v>
      </c>
      <c r="X615" s="5">
        <v>1521741904000</v>
      </c>
      <c r="Y615" s="4">
        <v>94</v>
      </c>
      <c r="Z615" s="4">
        <v>28400</v>
      </c>
      <c r="AA615" s="4">
        <v>264</v>
      </c>
      <c r="AB615" s="4">
        <v>90</v>
      </c>
      <c r="AC615" s="4">
        <v>3</v>
      </c>
      <c r="AD615" s="4">
        <v>1</v>
      </c>
      <c r="AE615" s="4" t="s">
        <v>108</v>
      </c>
      <c r="AF615" s="4" t="s">
        <v>4</v>
      </c>
      <c r="AG615" s="4"/>
    </row>
    <row r="616" spans="1:33" x14ac:dyDescent="0.25">
      <c r="A616" s="4" t="s">
        <v>2036</v>
      </c>
      <c r="B616" s="4">
        <v>242</v>
      </c>
      <c r="C616" s="4" t="s">
        <v>2036</v>
      </c>
      <c r="D616" s="4">
        <v>1</v>
      </c>
      <c r="E616" s="5">
        <v>1521738705000</v>
      </c>
      <c r="F616" s="5">
        <v>1521738724000</v>
      </c>
      <c r="G616" s="4">
        <v>0</v>
      </c>
      <c r="H616" s="6">
        <v>52331964</v>
      </c>
      <c r="I616" s="6">
        <v>4895624</v>
      </c>
      <c r="J616" s="4" t="s">
        <v>16</v>
      </c>
      <c r="K616" s="4">
        <v>3</v>
      </c>
      <c r="L616" s="13">
        <v>10</v>
      </c>
      <c r="M616" s="13">
        <v>83</v>
      </c>
      <c r="N616" s="4" t="s">
        <v>2712</v>
      </c>
      <c r="O616" s="4">
        <v>13</v>
      </c>
      <c r="P616" s="4" t="s">
        <v>2713</v>
      </c>
      <c r="Q616" s="4" t="s">
        <v>2038</v>
      </c>
      <c r="R616" s="4"/>
      <c r="S616" s="4">
        <v>1</v>
      </c>
      <c r="T616" s="4">
        <v>0</v>
      </c>
      <c r="U616" s="4">
        <v>2</v>
      </c>
      <c r="V616" s="5">
        <v>1521724981000</v>
      </c>
      <c r="W616" s="5">
        <v>1521728581000</v>
      </c>
      <c r="X616" s="5">
        <v>1521731281000</v>
      </c>
      <c r="Y616" s="4">
        <v>302</v>
      </c>
      <c r="Z616" s="4">
        <v>28400</v>
      </c>
      <c r="AA616" s="4">
        <v>238</v>
      </c>
      <c r="AB616" s="4">
        <v>65</v>
      </c>
      <c r="AC616" s="4">
        <v>1</v>
      </c>
      <c r="AD616" s="4">
        <v>1</v>
      </c>
      <c r="AE616" s="4" t="s">
        <v>135</v>
      </c>
      <c r="AF616" s="4" t="s">
        <v>4</v>
      </c>
      <c r="AG616" s="4"/>
    </row>
    <row r="617" spans="1:33" x14ac:dyDescent="0.25">
      <c r="A617" s="4" t="s">
        <v>0</v>
      </c>
      <c r="B617" s="4">
        <v>297</v>
      </c>
      <c r="C617" s="4" t="s">
        <v>0</v>
      </c>
      <c r="D617" s="4">
        <v>2</v>
      </c>
      <c r="E617" s="5">
        <v>1521735417000</v>
      </c>
      <c r="F617" s="5">
        <v>1521735428000</v>
      </c>
      <c r="G617" s="4">
        <v>0</v>
      </c>
      <c r="H617" s="6">
        <v>52323366</v>
      </c>
      <c r="I617" s="6">
        <v>4893894</v>
      </c>
      <c r="J617" s="4" t="s">
        <v>85</v>
      </c>
      <c r="K617" s="4">
        <v>3</v>
      </c>
      <c r="L617" s="13">
        <v>10</v>
      </c>
      <c r="M617" s="13">
        <v>83</v>
      </c>
      <c r="N617" s="4" t="s">
        <v>2684</v>
      </c>
      <c r="O617" s="4">
        <v>355</v>
      </c>
      <c r="P617" s="4" t="s">
        <v>3314</v>
      </c>
      <c r="Q617" s="4" t="s">
        <v>2</v>
      </c>
      <c r="R617" s="4"/>
      <c r="S617" s="4">
        <v>1</v>
      </c>
      <c r="T617" s="4">
        <v>0</v>
      </c>
      <c r="U617" s="4">
        <v>5</v>
      </c>
      <c r="V617" s="5">
        <v>1521728086000</v>
      </c>
      <c r="W617" s="5">
        <v>1521731686000</v>
      </c>
      <c r="X617" s="5">
        <v>1521734386000</v>
      </c>
      <c r="Y617" s="4">
        <v>249</v>
      </c>
      <c r="Z617" s="4">
        <v>28400</v>
      </c>
      <c r="AA617" s="4">
        <v>274</v>
      </c>
      <c r="AB617" s="4">
        <v>275</v>
      </c>
      <c r="AC617" s="4">
        <v>1</v>
      </c>
      <c r="AD617" s="4">
        <v>2</v>
      </c>
      <c r="AE617" s="4" t="s">
        <v>3</v>
      </c>
      <c r="AF617" s="4" t="s">
        <v>4</v>
      </c>
      <c r="AG617" s="4"/>
    </row>
    <row r="618" spans="1:33" x14ac:dyDescent="0.25">
      <c r="A618" s="4" t="s">
        <v>750</v>
      </c>
      <c r="B618" s="4">
        <v>130</v>
      </c>
      <c r="C618" s="4" t="s">
        <v>750</v>
      </c>
      <c r="D618" s="4">
        <v>5</v>
      </c>
      <c r="E618" s="5">
        <v>1521737492000</v>
      </c>
      <c r="F618" s="5">
        <v>1521737503000</v>
      </c>
      <c r="G618" s="4">
        <v>0</v>
      </c>
      <c r="H618" s="6">
        <v>52322498</v>
      </c>
      <c r="I618" s="6">
        <v>4892263</v>
      </c>
      <c r="J618" s="4" t="s">
        <v>500</v>
      </c>
      <c r="K618" s="4">
        <v>3</v>
      </c>
      <c r="L618" s="13">
        <v>10</v>
      </c>
      <c r="M618" s="13">
        <v>83</v>
      </c>
      <c r="N618" s="4" t="s">
        <v>3320</v>
      </c>
      <c r="O618" s="4">
        <v>30</v>
      </c>
      <c r="P618" s="4" t="s">
        <v>3321</v>
      </c>
      <c r="Q618" s="4" t="s">
        <v>752</v>
      </c>
      <c r="R618" s="4"/>
      <c r="S618" s="4">
        <v>1</v>
      </c>
      <c r="T618" s="4">
        <v>0</v>
      </c>
      <c r="U618" s="4">
        <v>3</v>
      </c>
      <c r="V618" s="5">
        <v>1521551779000</v>
      </c>
      <c r="W618" s="5">
        <v>1521555379000</v>
      </c>
      <c r="X618" s="5">
        <v>1521558079000</v>
      </c>
      <c r="Y618" s="4">
        <v>94</v>
      </c>
      <c r="Z618" s="4">
        <v>28400</v>
      </c>
      <c r="AA618" s="4">
        <v>203</v>
      </c>
      <c r="AB618" s="4">
        <v>90</v>
      </c>
      <c r="AC618" s="4">
        <v>1</v>
      </c>
      <c r="AD618" s="4">
        <v>5</v>
      </c>
      <c r="AE618" s="4" t="s">
        <v>108</v>
      </c>
      <c r="AF618" s="4" t="s">
        <v>4</v>
      </c>
      <c r="AG618" s="4"/>
    </row>
    <row r="619" spans="1:33" x14ac:dyDescent="0.25">
      <c r="A619" s="4" t="s">
        <v>2011</v>
      </c>
      <c r="B619" s="4">
        <v>333</v>
      </c>
      <c r="C619" s="4" t="s">
        <v>2011</v>
      </c>
      <c r="D619" s="4">
        <v>0</v>
      </c>
      <c r="E619" s="5">
        <v>1521736294000</v>
      </c>
      <c r="F619" s="5">
        <v>1521736296000</v>
      </c>
      <c r="G619" s="4">
        <v>0</v>
      </c>
      <c r="H619" s="6">
        <v>5232879</v>
      </c>
      <c r="I619" s="6">
        <v>4886195</v>
      </c>
      <c r="J619" s="4" t="s">
        <v>4</v>
      </c>
      <c r="K619" s="4">
        <v>3</v>
      </c>
      <c r="L619" s="13">
        <v>10</v>
      </c>
      <c r="M619" s="13">
        <v>83</v>
      </c>
      <c r="N619" s="4" t="s">
        <v>2446</v>
      </c>
      <c r="O619" s="4" t="s">
        <v>2446</v>
      </c>
      <c r="P619" s="4" t="s">
        <v>2446</v>
      </c>
      <c r="Q619" s="4" t="s">
        <v>2013</v>
      </c>
      <c r="R619" s="4"/>
      <c r="S619" s="4">
        <v>3</v>
      </c>
      <c r="T619" s="4">
        <v>0</v>
      </c>
      <c r="U619" s="4">
        <v>5</v>
      </c>
      <c r="V619" s="5">
        <v>1521736103000</v>
      </c>
      <c r="W619" s="5">
        <v>1521739703000</v>
      </c>
      <c r="X619" s="5">
        <v>1521742403000</v>
      </c>
      <c r="Y619" s="4" t="s">
        <v>4</v>
      </c>
      <c r="Z619" s="4">
        <v>28400</v>
      </c>
      <c r="AA619" s="4" t="s">
        <v>4</v>
      </c>
      <c r="AB619" s="4" t="s">
        <v>4</v>
      </c>
      <c r="AC619" s="4">
        <v>3</v>
      </c>
      <c r="AD619" s="4">
        <v>0</v>
      </c>
      <c r="AE619" s="4" t="s">
        <v>4</v>
      </c>
      <c r="AF619" s="4" t="s">
        <v>4</v>
      </c>
      <c r="AG619" s="4"/>
    </row>
    <row r="620" spans="1:33" x14ac:dyDescent="0.25">
      <c r="A620" s="4" t="s">
        <v>1081</v>
      </c>
      <c r="B620" s="4">
        <v>112</v>
      </c>
      <c r="C620" s="4" t="s">
        <v>1081</v>
      </c>
      <c r="D620" s="4">
        <v>4</v>
      </c>
      <c r="E620" s="5">
        <v>1521735841000</v>
      </c>
      <c r="F620" s="5">
        <v>1521735851000</v>
      </c>
      <c r="G620" s="4">
        <v>0</v>
      </c>
      <c r="H620" s="6">
        <v>52323443</v>
      </c>
      <c r="I620" s="6">
        <v>4894725</v>
      </c>
      <c r="J620" s="4" t="s">
        <v>4</v>
      </c>
      <c r="K620" s="4">
        <v>3</v>
      </c>
      <c r="L620" s="13">
        <v>10</v>
      </c>
      <c r="M620" s="13">
        <v>83</v>
      </c>
      <c r="N620" s="4" t="s">
        <v>2684</v>
      </c>
      <c r="O620" s="4">
        <v>355</v>
      </c>
      <c r="P620" s="4" t="s">
        <v>3314</v>
      </c>
      <c r="Q620" s="4" t="s">
        <v>1083</v>
      </c>
      <c r="R620" s="4"/>
      <c r="S620" s="4">
        <v>1</v>
      </c>
      <c r="T620" s="4">
        <v>0</v>
      </c>
      <c r="U620" s="4">
        <v>4</v>
      </c>
      <c r="V620" s="5">
        <v>1521722058000</v>
      </c>
      <c r="W620" s="5">
        <v>1521725658000</v>
      </c>
      <c r="X620" s="5">
        <v>1521728358000</v>
      </c>
      <c r="Y620" s="4">
        <v>248</v>
      </c>
      <c r="Z620" s="4">
        <v>28400</v>
      </c>
      <c r="AA620" s="4">
        <v>202</v>
      </c>
      <c r="AB620" s="4">
        <v>279</v>
      </c>
      <c r="AC620" s="4">
        <v>1</v>
      </c>
      <c r="AD620" s="4">
        <v>4</v>
      </c>
      <c r="AE620" s="4" t="s">
        <v>214</v>
      </c>
      <c r="AF620" s="4" t="s">
        <v>4</v>
      </c>
      <c r="AG620" s="4"/>
    </row>
    <row r="621" spans="1:33" x14ac:dyDescent="0.25">
      <c r="A621" s="4" t="s">
        <v>1140</v>
      </c>
      <c r="B621" s="4">
        <v>143</v>
      </c>
      <c r="C621" s="4" t="s">
        <v>1140</v>
      </c>
      <c r="D621" s="4">
        <v>4</v>
      </c>
      <c r="E621" s="5">
        <v>1521736357000</v>
      </c>
      <c r="F621" s="5">
        <v>1521736374000</v>
      </c>
      <c r="G621" s="4">
        <v>0</v>
      </c>
      <c r="H621" s="6">
        <v>52324214</v>
      </c>
      <c r="I621" s="6">
        <v>4894394</v>
      </c>
      <c r="J621" s="4" t="s">
        <v>4</v>
      </c>
      <c r="K621" s="4">
        <v>3</v>
      </c>
      <c r="L621" s="13">
        <v>10</v>
      </c>
      <c r="M621" s="13">
        <v>83</v>
      </c>
      <c r="N621" s="4" t="s">
        <v>2446</v>
      </c>
      <c r="O621" s="4" t="s">
        <v>2446</v>
      </c>
      <c r="P621" s="4" t="s">
        <v>2446</v>
      </c>
      <c r="Q621" s="4" t="s">
        <v>1142</v>
      </c>
      <c r="R621" s="4"/>
      <c r="S621" s="4">
        <v>2</v>
      </c>
      <c r="T621" s="4">
        <v>0</v>
      </c>
      <c r="U621" s="4">
        <v>5</v>
      </c>
      <c r="V621" s="5">
        <v>1521727984000</v>
      </c>
      <c r="W621" s="5">
        <v>1521731584000</v>
      </c>
      <c r="X621" s="5">
        <v>1521734284000</v>
      </c>
      <c r="Y621" s="4">
        <v>249</v>
      </c>
      <c r="Z621" s="4">
        <v>28400</v>
      </c>
      <c r="AA621" s="4">
        <v>274</v>
      </c>
      <c r="AB621" s="4">
        <v>107</v>
      </c>
      <c r="AC621" s="4">
        <v>2</v>
      </c>
      <c r="AD621" s="4">
        <v>4</v>
      </c>
      <c r="AE621" s="4" t="s">
        <v>3</v>
      </c>
      <c r="AF621" s="4" t="s">
        <v>4</v>
      </c>
      <c r="AG621" s="4"/>
    </row>
    <row r="622" spans="1:33" x14ac:dyDescent="0.25">
      <c r="A622" s="4" t="s">
        <v>1006</v>
      </c>
      <c r="B622" s="4">
        <v>113</v>
      </c>
      <c r="C622" s="4" t="s">
        <v>1006</v>
      </c>
      <c r="D622" s="4">
        <v>4</v>
      </c>
      <c r="E622" s="5">
        <v>1521733348000</v>
      </c>
      <c r="F622" s="5">
        <v>1521733350000</v>
      </c>
      <c r="G622" s="4">
        <v>0</v>
      </c>
      <c r="H622" s="6">
        <v>52322716</v>
      </c>
      <c r="I622" s="6">
        <v>4878057</v>
      </c>
      <c r="J622" s="4" t="s">
        <v>4</v>
      </c>
      <c r="K622" s="4">
        <v>3</v>
      </c>
      <c r="L622" s="13">
        <v>10</v>
      </c>
      <c r="M622" s="13">
        <v>83</v>
      </c>
      <c r="N622" s="4" t="s">
        <v>3419</v>
      </c>
      <c r="O622" s="4">
        <v>7</v>
      </c>
      <c r="P622" s="4" t="s">
        <v>3420</v>
      </c>
      <c r="Q622" s="4" t="s">
        <v>1008</v>
      </c>
      <c r="R622" s="4"/>
      <c r="S622" s="4">
        <v>1</v>
      </c>
      <c r="T622" s="4">
        <v>0</v>
      </c>
      <c r="U622" s="4">
        <v>2</v>
      </c>
      <c r="V622" s="5">
        <v>1521732404000</v>
      </c>
      <c r="W622" s="5">
        <v>1521736004000</v>
      </c>
      <c r="X622" s="5">
        <v>1521738704000</v>
      </c>
      <c r="Y622" s="4">
        <v>303</v>
      </c>
      <c r="Z622" s="4">
        <v>28400</v>
      </c>
      <c r="AA622" s="4">
        <v>263</v>
      </c>
      <c r="AB622" s="4">
        <v>20</v>
      </c>
      <c r="AC622" s="4">
        <v>1</v>
      </c>
      <c r="AD622" s="4">
        <v>4</v>
      </c>
      <c r="AE622" s="4" t="s">
        <v>11</v>
      </c>
      <c r="AF622" s="4" t="s">
        <v>4</v>
      </c>
      <c r="AG622" s="4"/>
    </row>
    <row r="623" spans="1:33" x14ac:dyDescent="0.25">
      <c r="A623" s="4" t="s">
        <v>1469</v>
      </c>
      <c r="B623" s="4">
        <v>199</v>
      </c>
      <c r="C623" s="4" t="s">
        <v>1469</v>
      </c>
      <c r="D623" s="4">
        <v>0</v>
      </c>
      <c r="E623" s="5">
        <v>1521736700000</v>
      </c>
      <c r="F623" s="5">
        <v>1521736708000</v>
      </c>
      <c r="G623" s="4">
        <v>0</v>
      </c>
      <c r="H623" s="6">
        <v>52322883</v>
      </c>
      <c r="I623" s="6">
        <v>4885229</v>
      </c>
      <c r="J623" s="4" t="s">
        <v>4</v>
      </c>
      <c r="K623" s="4">
        <v>3</v>
      </c>
      <c r="L623" s="13">
        <v>10</v>
      </c>
      <c r="M623" s="13">
        <v>83</v>
      </c>
      <c r="N623" s="4" t="s">
        <v>3427</v>
      </c>
      <c r="O623" s="4">
        <v>45</v>
      </c>
      <c r="P623" s="4" t="s">
        <v>3428</v>
      </c>
      <c r="Q623" s="4" t="s">
        <v>1471</v>
      </c>
      <c r="R623" s="4"/>
      <c r="S623" s="4">
        <v>2</v>
      </c>
      <c r="T623" s="4">
        <v>0</v>
      </c>
      <c r="U623" s="4">
        <v>2</v>
      </c>
      <c r="V623" s="5">
        <v>1521725844000</v>
      </c>
      <c r="W623" s="5">
        <v>1521729444000</v>
      </c>
      <c r="X623" s="5">
        <v>1521732144000</v>
      </c>
      <c r="Y623" s="4">
        <v>125</v>
      </c>
      <c r="Z623" s="4">
        <v>28400</v>
      </c>
      <c r="AA623" s="4">
        <v>207</v>
      </c>
      <c r="AB623" s="4">
        <v>77</v>
      </c>
      <c r="AC623" s="4">
        <v>2</v>
      </c>
      <c r="AD623" s="4">
        <v>0</v>
      </c>
      <c r="AE623" s="4" t="s">
        <v>119</v>
      </c>
      <c r="AF623" s="4" t="s">
        <v>4</v>
      </c>
      <c r="AG623" s="4"/>
    </row>
    <row r="624" spans="1:33" x14ac:dyDescent="0.25">
      <c r="A624" s="4" t="s">
        <v>1669</v>
      </c>
      <c r="B624" s="4">
        <v>62</v>
      </c>
      <c r="C624" s="4" t="s">
        <v>1669</v>
      </c>
      <c r="D624" s="4">
        <v>4</v>
      </c>
      <c r="E624" s="5">
        <v>1521736626000</v>
      </c>
      <c r="F624" s="5">
        <v>1521736627000</v>
      </c>
      <c r="G624" s="4">
        <v>0</v>
      </c>
      <c r="H624" s="6">
        <v>52324928</v>
      </c>
      <c r="I624" s="6">
        <v>488952</v>
      </c>
      <c r="J624" s="4" t="s">
        <v>4</v>
      </c>
      <c r="K624" s="4">
        <v>3</v>
      </c>
      <c r="L624" s="13">
        <v>10</v>
      </c>
      <c r="M624" s="13">
        <v>83</v>
      </c>
      <c r="N624" s="4" t="s">
        <v>2864</v>
      </c>
      <c r="O624" s="4">
        <v>13</v>
      </c>
      <c r="P624" s="4">
        <v>1083</v>
      </c>
      <c r="Q624" s="4" t="s">
        <v>1671</v>
      </c>
      <c r="R624" s="4"/>
      <c r="S624" s="4">
        <v>1</v>
      </c>
      <c r="T624" s="4">
        <v>0</v>
      </c>
      <c r="U624" s="4">
        <v>2</v>
      </c>
      <c r="V624" s="5">
        <v>1521736618000</v>
      </c>
      <c r="W624" s="5">
        <v>1521740218000</v>
      </c>
      <c r="X624" s="5">
        <v>1521742918000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186</v>
      </c>
      <c r="B625" s="4">
        <v>289</v>
      </c>
      <c r="C625" s="4" t="s">
        <v>186</v>
      </c>
      <c r="D625" s="4">
        <v>4</v>
      </c>
      <c r="E625" s="5">
        <v>1521737298000</v>
      </c>
      <c r="F625" s="5">
        <v>1521737302000</v>
      </c>
      <c r="G625" s="4">
        <v>0</v>
      </c>
      <c r="H625" s="6">
        <v>52329556</v>
      </c>
      <c r="I625" s="6">
        <v>4882358</v>
      </c>
      <c r="J625" s="4" t="s">
        <v>4</v>
      </c>
      <c r="K625" s="4">
        <v>3</v>
      </c>
      <c r="L625" s="13">
        <v>10</v>
      </c>
      <c r="M625" s="13">
        <v>83</v>
      </c>
      <c r="N625" s="4" t="s">
        <v>3429</v>
      </c>
      <c r="O625" s="4">
        <v>6</v>
      </c>
      <c r="P625" s="4" t="s">
        <v>3430</v>
      </c>
      <c r="Q625" s="4" t="s">
        <v>188</v>
      </c>
      <c r="R625" s="4"/>
      <c r="S625" s="4">
        <v>1</v>
      </c>
      <c r="T625" s="4">
        <v>0</v>
      </c>
      <c r="U625" s="4">
        <v>1</v>
      </c>
      <c r="V625" s="5">
        <v>1521735925000</v>
      </c>
      <c r="W625" s="5">
        <v>1521739525000</v>
      </c>
      <c r="X625" s="5">
        <v>1521742225000</v>
      </c>
      <c r="Y625" s="4" t="s">
        <v>4</v>
      </c>
      <c r="Z625" s="4">
        <v>28400</v>
      </c>
      <c r="AA625" s="4" t="s">
        <v>4</v>
      </c>
      <c r="AB625" s="4" t="s">
        <v>4</v>
      </c>
      <c r="AC625" s="4">
        <v>1</v>
      </c>
      <c r="AD625" s="4">
        <v>4</v>
      </c>
      <c r="AE625" s="4" t="s">
        <v>4</v>
      </c>
      <c r="AF625" s="4" t="s">
        <v>4</v>
      </c>
      <c r="AG625" s="4"/>
    </row>
    <row r="626" spans="1:33" x14ac:dyDescent="0.25">
      <c r="A626" s="4" t="s">
        <v>1339</v>
      </c>
      <c r="B626" s="4">
        <v>242</v>
      </c>
      <c r="C626" s="4" t="s">
        <v>1339</v>
      </c>
      <c r="D626" s="4">
        <v>5</v>
      </c>
      <c r="E626" s="5">
        <v>1521726021000</v>
      </c>
      <c r="F626" s="5">
        <v>1521726022000</v>
      </c>
      <c r="G626" s="4">
        <v>0</v>
      </c>
      <c r="H626" s="6">
        <v>52331078</v>
      </c>
      <c r="I626" s="6">
        <v>4879667</v>
      </c>
      <c r="J626" s="4" t="s">
        <v>4</v>
      </c>
      <c r="K626" s="4">
        <v>3</v>
      </c>
      <c r="L626" s="13">
        <v>10</v>
      </c>
      <c r="M626" s="13">
        <v>83</v>
      </c>
      <c r="N626" s="4" t="s">
        <v>2859</v>
      </c>
      <c r="O626" s="4" t="s">
        <v>3431</v>
      </c>
      <c r="P626" s="4">
        <v>1082</v>
      </c>
      <c r="Q626" s="4" t="s">
        <v>1341</v>
      </c>
      <c r="R626" s="4"/>
      <c r="S626" s="4">
        <v>2</v>
      </c>
      <c r="T626" s="4">
        <v>0</v>
      </c>
      <c r="U626" s="4">
        <v>1</v>
      </c>
      <c r="V626" s="5">
        <v>1521726002000</v>
      </c>
      <c r="W626" s="5">
        <v>1521729602000</v>
      </c>
      <c r="X626" s="5">
        <v>1521732302000</v>
      </c>
      <c r="Y626" s="4">
        <v>361</v>
      </c>
      <c r="Z626" s="4">
        <v>28400</v>
      </c>
      <c r="AA626" s="4">
        <v>244</v>
      </c>
      <c r="AB626" s="4">
        <v>70</v>
      </c>
      <c r="AC626" s="4">
        <v>2</v>
      </c>
      <c r="AD626" s="4">
        <v>5</v>
      </c>
      <c r="AE626" s="4" t="s">
        <v>21</v>
      </c>
      <c r="AF626" s="4" t="s">
        <v>4</v>
      </c>
      <c r="AG626" s="4"/>
    </row>
    <row r="627" spans="1:33" x14ac:dyDescent="0.25">
      <c r="A627" s="4" t="s">
        <v>809</v>
      </c>
      <c r="B627" s="4">
        <v>289</v>
      </c>
      <c r="C627" s="4" t="s">
        <v>809</v>
      </c>
      <c r="D627" s="4">
        <v>1</v>
      </c>
      <c r="E627" s="5">
        <v>1521738366000</v>
      </c>
      <c r="F627" s="5">
        <v>1521738370000</v>
      </c>
      <c r="G627" s="4">
        <v>0</v>
      </c>
      <c r="H627" s="6">
        <v>5233383</v>
      </c>
      <c r="I627" s="6">
        <v>4893036</v>
      </c>
      <c r="J627" s="4" t="s">
        <v>196</v>
      </c>
      <c r="K627" s="4">
        <v>3</v>
      </c>
      <c r="L627" s="13">
        <v>10</v>
      </c>
      <c r="M627" s="13">
        <v>83</v>
      </c>
      <c r="N627" s="4" t="s">
        <v>2446</v>
      </c>
      <c r="O627" s="4" t="s">
        <v>2446</v>
      </c>
      <c r="P627" s="4" t="s">
        <v>2446</v>
      </c>
      <c r="Q627" s="4" t="s">
        <v>811</v>
      </c>
      <c r="R627" s="4"/>
      <c r="S627" s="4">
        <v>1</v>
      </c>
      <c r="T627" s="4">
        <v>0</v>
      </c>
      <c r="U627" s="4">
        <v>2</v>
      </c>
      <c r="V627" s="5">
        <v>1521735284000</v>
      </c>
      <c r="W627" s="5">
        <v>1521738884000</v>
      </c>
      <c r="X627" s="5">
        <v>1521741584000</v>
      </c>
      <c r="Y627" s="4">
        <v>125</v>
      </c>
      <c r="Z627" s="4">
        <v>28400</v>
      </c>
      <c r="AA627" s="4">
        <v>207</v>
      </c>
      <c r="AB627" s="4">
        <v>78</v>
      </c>
      <c r="AC627" s="4">
        <v>1</v>
      </c>
      <c r="AD627" s="4">
        <v>1</v>
      </c>
      <c r="AE627" s="4" t="s">
        <v>119</v>
      </c>
      <c r="AF627" s="4" t="s">
        <v>4</v>
      </c>
      <c r="AG627" s="4"/>
    </row>
    <row r="628" spans="1:33" x14ac:dyDescent="0.25">
      <c r="A628" s="4" t="s">
        <v>1801</v>
      </c>
      <c r="B628" s="4">
        <v>143</v>
      </c>
      <c r="C628" s="4" t="s">
        <v>1801</v>
      </c>
      <c r="D628" s="4">
        <v>1</v>
      </c>
      <c r="E628" s="5">
        <v>1521736120000</v>
      </c>
      <c r="F628" s="5">
        <v>1521736122000</v>
      </c>
      <c r="G628" s="4">
        <v>0</v>
      </c>
      <c r="H628" s="6">
        <v>52328826</v>
      </c>
      <c r="I628" s="6">
        <v>4890633</v>
      </c>
      <c r="J628" s="4" t="s">
        <v>483</v>
      </c>
      <c r="K628" s="4">
        <v>3</v>
      </c>
      <c r="L628" s="13">
        <v>10</v>
      </c>
      <c r="M628" s="13">
        <v>83</v>
      </c>
      <c r="N628" s="4" t="s">
        <v>3537</v>
      </c>
      <c r="O628" s="4">
        <v>24</v>
      </c>
      <c r="P628" s="4" t="s">
        <v>3538</v>
      </c>
      <c r="Q628" s="4" t="s">
        <v>1803</v>
      </c>
      <c r="R628" s="4"/>
      <c r="S628" s="4">
        <v>3</v>
      </c>
      <c r="T628" s="4">
        <v>0</v>
      </c>
      <c r="U628" s="4">
        <v>3</v>
      </c>
      <c r="V628" s="5">
        <v>1521560613000</v>
      </c>
      <c r="W628" s="5">
        <v>1521564213000</v>
      </c>
      <c r="X628" s="5">
        <v>1521566913000</v>
      </c>
      <c r="Y628" s="4">
        <v>221</v>
      </c>
      <c r="Z628" s="4">
        <v>28400</v>
      </c>
      <c r="AA628" s="4">
        <v>244</v>
      </c>
      <c r="AB628" s="4">
        <v>32</v>
      </c>
      <c r="AC628" s="4">
        <v>3</v>
      </c>
      <c r="AD628" s="4">
        <v>1</v>
      </c>
      <c r="AE628" s="4" t="s">
        <v>34</v>
      </c>
      <c r="AF628" s="4" t="s">
        <v>4</v>
      </c>
      <c r="AG628" s="4"/>
    </row>
    <row r="629" spans="1:33" x14ac:dyDescent="0.25">
      <c r="A629" s="4" t="s">
        <v>1042</v>
      </c>
      <c r="B629" s="4">
        <v>149</v>
      </c>
      <c r="C629" s="4" t="s">
        <v>1042</v>
      </c>
      <c r="D629" s="4">
        <v>0</v>
      </c>
      <c r="E629" s="5">
        <v>1521736697000</v>
      </c>
      <c r="F629" s="5">
        <v>1521736711000</v>
      </c>
      <c r="G629" s="4">
        <v>0</v>
      </c>
      <c r="H629" s="6">
        <v>52328213</v>
      </c>
      <c r="I629" s="6">
        <v>4894544</v>
      </c>
      <c r="J629" s="4" t="s">
        <v>129</v>
      </c>
      <c r="K629" s="4">
        <v>3</v>
      </c>
      <c r="L629" s="13">
        <v>10</v>
      </c>
      <c r="M629" s="13">
        <v>83</v>
      </c>
      <c r="N629" s="4" t="s">
        <v>2712</v>
      </c>
      <c r="O629" s="4">
        <v>6</v>
      </c>
      <c r="P629" s="4" t="s">
        <v>2713</v>
      </c>
      <c r="Q629" s="4" t="s">
        <v>1044</v>
      </c>
      <c r="R629" s="4"/>
      <c r="S629" s="4">
        <v>3</v>
      </c>
      <c r="T629" s="4">
        <v>0</v>
      </c>
      <c r="U629" s="4">
        <v>1</v>
      </c>
      <c r="V629" s="5">
        <v>1521735905000</v>
      </c>
      <c r="W629" s="5">
        <v>1521739505000</v>
      </c>
      <c r="X629" s="5">
        <v>1521742205000</v>
      </c>
      <c r="Y629" s="4" t="s">
        <v>4</v>
      </c>
      <c r="Z629" s="4">
        <v>28400</v>
      </c>
      <c r="AA629" s="4" t="s">
        <v>4</v>
      </c>
      <c r="AB629" s="4" t="s">
        <v>4</v>
      </c>
      <c r="AC629" s="4">
        <v>3</v>
      </c>
      <c r="AD629" s="4">
        <v>0</v>
      </c>
      <c r="AE629" s="4" t="s">
        <v>4</v>
      </c>
      <c r="AF629" s="4" t="s">
        <v>4</v>
      </c>
      <c r="AG629" s="4"/>
    </row>
    <row r="630" spans="1:33" x14ac:dyDescent="0.25">
      <c r="A630" s="4" t="s">
        <v>2163</v>
      </c>
      <c r="B630" s="4">
        <v>149</v>
      </c>
      <c r="C630" s="4" t="s">
        <v>2163</v>
      </c>
      <c r="D630" s="4">
        <v>0</v>
      </c>
      <c r="E630" s="5">
        <v>1521738010000</v>
      </c>
      <c r="F630" s="5">
        <v>1521738012000</v>
      </c>
      <c r="G630" s="4">
        <v>0</v>
      </c>
      <c r="H630" s="6">
        <v>52331215</v>
      </c>
      <c r="I630" s="6">
        <v>4896193</v>
      </c>
      <c r="J630" s="4" t="s">
        <v>307</v>
      </c>
      <c r="K630" s="4">
        <v>3</v>
      </c>
      <c r="L630" s="13">
        <v>10</v>
      </c>
      <c r="M630" s="13">
        <v>83</v>
      </c>
      <c r="N630" s="4" t="s">
        <v>2684</v>
      </c>
      <c r="O630" s="4">
        <v>316</v>
      </c>
      <c r="P630" s="4" t="s">
        <v>3314</v>
      </c>
      <c r="Q630" s="4" t="s">
        <v>2165</v>
      </c>
      <c r="R630" s="4"/>
      <c r="S630" s="4">
        <v>1</v>
      </c>
      <c r="T630" s="4">
        <v>0</v>
      </c>
      <c r="U630" s="4">
        <v>1</v>
      </c>
      <c r="V630" s="5">
        <v>1521729057000</v>
      </c>
      <c r="W630" s="5">
        <v>1521732657000</v>
      </c>
      <c r="X630" s="5">
        <v>1521735357000</v>
      </c>
      <c r="Y630" s="4">
        <v>129</v>
      </c>
      <c r="Z630" s="4">
        <v>28400</v>
      </c>
      <c r="AA630" s="4">
        <v>231</v>
      </c>
      <c r="AB630" s="4">
        <v>133</v>
      </c>
      <c r="AC630" s="4">
        <v>1</v>
      </c>
      <c r="AD630" s="4">
        <v>0</v>
      </c>
      <c r="AE630" s="4" t="s">
        <v>27</v>
      </c>
      <c r="AF630" s="4" t="s">
        <v>4</v>
      </c>
      <c r="AG630" s="4"/>
    </row>
    <row r="631" spans="1:33" x14ac:dyDescent="0.25">
      <c r="A631" s="4" t="s">
        <v>1404</v>
      </c>
      <c r="B631" s="4">
        <v>248</v>
      </c>
      <c r="C631" s="4" t="s">
        <v>1404</v>
      </c>
      <c r="D631" s="4">
        <v>0</v>
      </c>
      <c r="E631" s="5">
        <v>1521735920000</v>
      </c>
      <c r="F631" s="5">
        <v>1521735923000</v>
      </c>
      <c r="G631" s="4">
        <v>0</v>
      </c>
      <c r="H631" s="6">
        <v>52334498</v>
      </c>
      <c r="I631" s="6">
        <v>4884027</v>
      </c>
      <c r="J631" s="4" t="s">
        <v>374</v>
      </c>
      <c r="K631" s="4">
        <v>3</v>
      </c>
      <c r="L631" s="13">
        <v>10</v>
      </c>
      <c r="M631" s="13">
        <v>83</v>
      </c>
      <c r="N631" s="4" t="s">
        <v>2681</v>
      </c>
      <c r="O631" s="4">
        <v>27</v>
      </c>
      <c r="P631" s="4">
        <v>1083</v>
      </c>
      <c r="Q631" s="4" t="s">
        <v>1406</v>
      </c>
      <c r="R631" s="4"/>
      <c r="S631" s="4">
        <v>3</v>
      </c>
      <c r="T631" s="4">
        <v>0</v>
      </c>
      <c r="U631" s="4">
        <v>2</v>
      </c>
      <c r="V631" s="5">
        <v>1521554854000</v>
      </c>
      <c r="W631" s="5">
        <v>1521558454000</v>
      </c>
      <c r="X631" s="5">
        <v>1521561154000</v>
      </c>
      <c r="Y631" s="4">
        <v>310</v>
      </c>
      <c r="Z631" s="4">
        <v>28400</v>
      </c>
      <c r="AA631" s="4">
        <v>249</v>
      </c>
      <c r="AB631" s="4">
        <v>78</v>
      </c>
      <c r="AC631" s="4">
        <v>3</v>
      </c>
      <c r="AD631" s="4">
        <v>0</v>
      </c>
      <c r="AE631" s="4" t="s">
        <v>38</v>
      </c>
      <c r="AF631" s="4" t="s">
        <v>4</v>
      </c>
      <c r="AG631" s="4"/>
    </row>
    <row r="632" spans="1:33" x14ac:dyDescent="0.25">
      <c r="A632" s="4" t="s">
        <v>573</v>
      </c>
      <c r="B632" s="4">
        <v>130</v>
      </c>
      <c r="C632" s="4" t="s">
        <v>573</v>
      </c>
      <c r="D632" s="4">
        <v>4</v>
      </c>
      <c r="E632" s="5">
        <v>1521731559000</v>
      </c>
      <c r="F632" s="5">
        <v>1521731560000</v>
      </c>
      <c r="G632" s="4">
        <v>0</v>
      </c>
      <c r="H632" s="6">
        <v>5233826</v>
      </c>
      <c r="I632" s="6">
        <v>4873571</v>
      </c>
      <c r="J632" s="4" t="s">
        <v>193</v>
      </c>
      <c r="K632" s="4">
        <v>3</v>
      </c>
      <c r="L632" s="13">
        <v>10</v>
      </c>
      <c r="M632" s="13">
        <v>84</v>
      </c>
      <c r="N632" s="4" t="s">
        <v>2446</v>
      </c>
      <c r="O632" s="4" t="s">
        <v>2446</v>
      </c>
      <c r="P632" s="4" t="s">
        <v>2446</v>
      </c>
      <c r="Q632" s="4" t="s">
        <v>4</v>
      </c>
      <c r="R632" s="4"/>
      <c r="S632" s="4">
        <v>3</v>
      </c>
      <c r="T632" s="4">
        <v>0</v>
      </c>
      <c r="U632" s="4">
        <v>5</v>
      </c>
      <c r="V632" s="5">
        <v>1521731551000</v>
      </c>
      <c r="W632" s="5">
        <v>1521735151000</v>
      </c>
      <c r="X632" s="5">
        <v>1521737851000</v>
      </c>
      <c r="Y632" s="4">
        <v>249</v>
      </c>
      <c r="Z632" s="4">
        <v>28400</v>
      </c>
      <c r="AA632" s="4">
        <v>253</v>
      </c>
      <c r="AB632" s="4">
        <v>107</v>
      </c>
      <c r="AC632" s="4">
        <v>3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2207</v>
      </c>
      <c r="B633" s="4">
        <v>123</v>
      </c>
      <c r="C633" s="4" t="s">
        <v>2207</v>
      </c>
      <c r="D633" s="4">
        <v>0</v>
      </c>
      <c r="E633" s="5">
        <v>1521731797000</v>
      </c>
      <c r="F633" s="5">
        <v>1521731801000</v>
      </c>
      <c r="G633" s="4">
        <v>0</v>
      </c>
      <c r="H633" s="6">
        <v>52335188</v>
      </c>
      <c r="I633" s="6">
        <v>4870031</v>
      </c>
      <c r="J633" s="4" t="s">
        <v>494</v>
      </c>
      <c r="K633" s="4">
        <v>3</v>
      </c>
      <c r="L633" s="13">
        <v>10</v>
      </c>
      <c r="M633" s="13">
        <v>84</v>
      </c>
      <c r="N633" s="4" t="s">
        <v>2681</v>
      </c>
      <c r="O633" s="4">
        <v>1065</v>
      </c>
      <c r="P633" s="4" t="s">
        <v>3142</v>
      </c>
      <c r="Q633" s="4" t="s">
        <v>2209</v>
      </c>
      <c r="R633" s="4"/>
      <c r="S633" s="4">
        <v>1</v>
      </c>
      <c r="T633" s="4">
        <v>0</v>
      </c>
      <c r="U633" s="4">
        <v>2</v>
      </c>
      <c r="V633" s="5">
        <v>1521731797000</v>
      </c>
      <c r="W633" s="5">
        <v>1521735397000</v>
      </c>
      <c r="X633" s="5">
        <v>1521738097000</v>
      </c>
      <c r="Y633" s="4">
        <v>303</v>
      </c>
      <c r="Z633" s="4">
        <v>28400</v>
      </c>
      <c r="AA633" s="4">
        <v>202</v>
      </c>
      <c r="AB633" s="4">
        <v>88</v>
      </c>
      <c r="AC633" s="4">
        <v>1</v>
      </c>
      <c r="AD633" s="4">
        <v>0</v>
      </c>
      <c r="AE633" s="4" t="s">
        <v>11</v>
      </c>
      <c r="AF633" s="4" t="s">
        <v>4</v>
      </c>
      <c r="AG633" s="4"/>
    </row>
    <row r="634" spans="1:33" x14ac:dyDescent="0.25">
      <c r="A634" s="4" t="s">
        <v>1365</v>
      </c>
      <c r="B634" s="4">
        <v>59</v>
      </c>
      <c r="C634" s="4" t="s">
        <v>1365</v>
      </c>
      <c r="D634" s="4">
        <v>0</v>
      </c>
      <c r="E634" s="5">
        <v>1521730416000</v>
      </c>
      <c r="F634" s="5">
        <v>1521731718000</v>
      </c>
      <c r="G634" s="4">
        <v>0</v>
      </c>
      <c r="H634" s="6">
        <v>52322097</v>
      </c>
      <c r="I634" s="6">
        <v>4864979</v>
      </c>
      <c r="J634" s="4" t="s">
        <v>507</v>
      </c>
      <c r="K634" s="4">
        <v>3</v>
      </c>
      <c r="L634" s="13">
        <v>10</v>
      </c>
      <c r="M634" s="13">
        <v>84</v>
      </c>
      <c r="N634" s="4" t="s">
        <v>2446</v>
      </c>
      <c r="O634" s="4" t="s">
        <v>2446</v>
      </c>
      <c r="P634" s="4" t="s">
        <v>2446</v>
      </c>
      <c r="Q634" s="4" t="s">
        <v>1367</v>
      </c>
      <c r="R634" s="4"/>
      <c r="S634" s="4">
        <v>3</v>
      </c>
      <c r="T634" s="4">
        <v>0</v>
      </c>
      <c r="U634" s="4">
        <v>5</v>
      </c>
      <c r="V634" s="5">
        <v>1521727962000</v>
      </c>
      <c r="W634" s="5">
        <v>1521731562000</v>
      </c>
      <c r="X634" s="5">
        <v>1521734262000</v>
      </c>
      <c r="Y634" s="4">
        <v>249</v>
      </c>
      <c r="Z634" s="4">
        <v>28400</v>
      </c>
      <c r="AA634" s="4">
        <v>274</v>
      </c>
      <c r="AB634" s="4">
        <v>257</v>
      </c>
      <c r="AC634" s="4">
        <v>3</v>
      </c>
      <c r="AD634" s="4">
        <v>0</v>
      </c>
      <c r="AE634" s="4" t="s">
        <v>3</v>
      </c>
      <c r="AF634" s="4" t="s">
        <v>4</v>
      </c>
      <c r="AG634" s="4"/>
    </row>
    <row r="635" spans="1:33" x14ac:dyDescent="0.25">
      <c r="A635" s="4" t="s">
        <v>1943</v>
      </c>
      <c r="B635" s="4">
        <v>112</v>
      </c>
      <c r="C635" s="4" t="s">
        <v>1943</v>
      </c>
      <c r="D635" s="4">
        <v>3</v>
      </c>
      <c r="E635" s="5">
        <v>1521738098000</v>
      </c>
      <c r="F635" s="5">
        <v>1521738104000</v>
      </c>
      <c r="G635" s="4">
        <v>0</v>
      </c>
      <c r="H635" s="6">
        <v>52335988</v>
      </c>
      <c r="I635" s="6">
        <v>485403</v>
      </c>
      <c r="J635" s="4" t="s">
        <v>377</v>
      </c>
      <c r="K635" s="4">
        <v>3</v>
      </c>
      <c r="L635" s="13">
        <v>10</v>
      </c>
      <c r="M635" s="13">
        <v>84</v>
      </c>
      <c r="N635" s="4" t="s">
        <v>2698</v>
      </c>
      <c r="O635" s="4">
        <v>118</v>
      </c>
      <c r="P635" s="4" t="s">
        <v>2699</v>
      </c>
      <c r="Q635" s="4" t="s">
        <v>1945</v>
      </c>
      <c r="R635" s="4"/>
      <c r="S635" s="4">
        <v>1</v>
      </c>
      <c r="T635" s="4">
        <v>0</v>
      </c>
      <c r="U635" s="4">
        <v>2</v>
      </c>
      <c r="V635" s="5">
        <v>1521721293000</v>
      </c>
      <c r="W635" s="5">
        <v>1521724893000</v>
      </c>
      <c r="X635" s="5">
        <v>1521727593000</v>
      </c>
      <c r="Y635" s="4">
        <v>303</v>
      </c>
      <c r="Z635" s="4">
        <v>28400</v>
      </c>
      <c r="AA635" s="4">
        <v>263</v>
      </c>
      <c r="AB635" s="4">
        <v>74</v>
      </c>
      <c r="AC635" s="4">
        <v>1</v>
      </c>
      <c r="AD635" s="4">
        <v>3</v>
      </c>
      <c r="AE635" s="4" t="s">
        <v>11</v>
      </c>
      <c r="AF635" s="4" t="s">
        <v>4</v>
      </c>
      <c r="AG635" s="4"/>
    </row>
    <row r="636" spans="1:33" x14ac:dyDescent="0.25">
      <c r="A636" s="4" t="s">
        <v>1018</v>
      </c>
      <c r="B636" s="4">
        <v>143</v>
      </c>
      <c r="C636" s="4" t="s">
        <v>1018</v>
      </c>
      <c r="D636" s="4">
        <v>0</v>
      </c>
      <c r="E636" s="5">
        <v>1521738885000</v>
      </c>
      <c r="F636" s="5">
        <v>1521738913000</v>
      </c>
      <c r="G636" s="4">
        <v>0</v>
      </c>
      <c r="H636" s="6">
        <v>52335319</v>
      </c>
      <c r="I636" s="6">
        <v>4864466</v>
      </c>
      <c r="J636" s="4" t="s">
        <v>327</v>
      </c>
      <c r="K636" s="4">
        <v>3</v>
      </c>
      <c r="L636" s="13">
        <v>10</v>
      </c>
      <c r="M636" s="13">
        <v>84</v>
      </c>
      <c r="N636" s="4" t="s">
        <v>2681</v>
      </c>
      <c r="O636" s="4">
        <v>2030</v>
      </c>
      <c r="P636" s="4" t="s">
        <v>2753</v>
      </c>
      <c r="Q636" s="4" t="s">
        <v>1020</v>
      </c>
      <c r="R636" s="4"/>
      <c r="S636" s="4">
        <v>1</v>
      </c>
      <c r="T636" s="4">
        <v>0</v>
      </c>
      <c r="U636" s="4">
        <v>5</v>
      </c>
      <c r="V636" s="5">
        <v>1521720396000</v>
      </c>
      <c r="W636" s="5">
        <v>1521723996000</v>
      </c>
      <c r="X636" s="5">
        <v>1521726696000</v>
      </c>
      <c r="Y636" s="4">
        <v>249</v>
      </c>
      <c r="Z636" s="4">
        <v>28400</v>
      </c>
      <c r="AA636" s="4">
        <v>253</v>
      </c>
      <c r="AB636" s="4">
        <v>107</v>
      </c>
      <c r="AC636" s="4">
        <v>1</v>
      </c>
      <c r="AD636" s="4">
        <v>0</v>
      </c>
      <c r="AE636" s="4" t="s">
        <v>3</v>
      </c>
      <c r="AF636" s="4" t="s">
        <v>4</v>
      </c>
      <c r="AG636" s="4"/>
    </row>
    <row r="637" spans="1:33" x14ac:dyDescent="0.25">
      <c r="A637" s="4" t="s">
        <v>1380</v>
      </c>
      <c r="B637" s="4">
        <v>39</v>
      </c>
      <c r="C637" s="4" t="s">
        <v>1380</v>
      </c>
      <c r="D637" s="4">
        <v>0</v>
      </c>
      <c r="E637" s="5">
        <v>1521736737000</v>
      </c>
      <c r="F637" s="5">
        <v>1521736746000</v>
      </c>
      <c r="G637" s="4">
        <v>0</v>
      </c>
      <c r="H637" s="6">
        <v>52337078</v>
      </c>
      <c r="I637" s="6">
        <v>4854097</v>
      </c>
      <c r="J637" s="4" t="s">
        <v>359</v>
      </c>
      <c r="K637" s="4">
        <v>3</v>
      </c>
      <c r="L637" s="13">
        <v>10</v>
      </c>
      <c r="M637" s="13">
        <v>84</v>
      </c>
      <c r="N637" s="4" t="s">
        <v>2446</v>
      </c>
      <c r="O637" s="4" t="s">
        <v>2446</v>
      </c>
      <c r="P637" s="4" t="s">
        <v>2446</v>
      </c>
      <c r="Q637" s="4" t="s">
        <v>1382</v>
      </c>
      <c r="R637" s="4"/>
      <c r="S637" s="4">
        <v>1</v>
      </c>
      <c r="T637" s="4">
        <v>0</v>
      </c>
      <c r="U637" s="4">
        <v>3</v>
      </c>
      <c r="V637" s="5">
        <v>1521734796000</v>
      </c>
      <c r="W637" s="5">
        <v>1521738396000</v>
      </c>
      <c r="X637" s="5">
        <v>1521741096000</v>
      </c>
      <c r="Y637" s="4">
        <v>124</v>
      </c>
      <c r="Z637" s="4">
        <v>28400</v>
      </c>
      <c r="AA637" s="4">
        <v>235</v>
      </c>
      <c r="AB637" s="4">
        <v>60</v>
      </c>
      <c r="AC637" s="4">
        <v>1</v>
      </c>
      <c r="AD637" s="4">
        <v>0</v>
      </c>
      <c r="AE637" s="4" t="s">
        <v>61</v>
      </c>
      <c r="AF637" s="4" t="s">
        <v>4</v>
      </c>
      <c r="AG637" s="4"/>
    </row>
    <row r="638" spans="1:33" x14ac:dyDescent="0.25">
      <c r="A638" s="4" t="s">
        <v>1258</v>
      </c>
      <c r="B638" s="4">
        <v>242</v>
      </c>
      <c r="C638" s="4" t="s">
        <v>1258</v>
      </c>
      <c r="D638" s="4">
        <v>0</v>
      </c>
      <c r="E638" s="5">
        <v>1521734562000</v>
      </c>
      <c r="F638" s="5">
        <v>1521734570000</v>
      </c>
      <c r="G638" s="4">
        <v>0</v>
      </c>
      <c r="H638" s="6">
        <v>52327348</v>
      </c>
      <c r="I638" s="6">
        <v>4853642</v>
      </c>
      <c r="J638" s="4" t="s">
        <v>4</v>
      </c>
      <c r="K638" s="4">
        <v>3</v>
      </c>
      <c r="L638" s="13">
        <v>10</v>
      </c>
      <c r="M638" s="13">
        <v>84</v>
      </c>
      <c r="N638" s="4" t="s">
        <v>3369</v>
      </c>
      <c r="O638" s="4">
        <v>6</v>
      </c>
      <c r="P638" s="4" t="s">
        <v>3370</v>
      </c>
      <c r="Q638" s="4" t="s">
        <v>1260</v>
      </c>
      <c r="R638" s="4"/>
      <c r="S638" s="4">
        <v>1</v>
      </c>
      <c r="T638" s="4">
        <v>0</v>
      </c>
      <c r="U638" s="4">
        <v>1</v>
      </c>
      <c r="V638" s="5">
        <v>1521552586000</v>
      </c>
      <c r="W638" s="5">
        <v>1521556186000</v>
      </c>
      <c r="X638" s="5">
        <v>1521558886000</v>
      </c>
      <c r="Y638" s="4">
        <v>361</v>
      </c>
      <c r="Z638" s="4">
        <v>28400</v>
      </c>
      <c r="AA638" s="4">
        <v>244</v>
      </c>
      <c r="AB638" s="4">
        <v>70</v>
      </c>
      <c r="AC638" s="4">
        <v>1</v>
      </c>
      <c r="AD638" s="4">
        <v>0</v>
      </c>
      <c r="AE638" s="4" t="s">
        <v>21</v>
      </c>
      <c r="AF638" s="4" t="s">
        <v>4</v>
      </c>
      <c r="AG638" s="4"/>
    </row>
    <row r="639" spans="1:33" x14ac:dyDescent="0.25">
      <c r="A639" s="4" t="s">
        <v>2201</v>
      </c>
      <c r="B639" s="4">
        <v>140</v>
      </c>
      <c r="C639" s="4" t="s">
        <v>2201</v>
      </c>
      <c r="D639" s="4">
        <v>0</v>
      </c>
      <c r="E639" s="5">
        <v>1521734783000</v>
      </c>
      <c r="F639" s="5">
        <v>1521734787000</v>
      </c>
      <c r="G639" s="4">
        <v>0</v>
      </c>
      <c r="H639" s="6">
        <v>52328917</v>
      </c>
      <c r="I639" s="6">
        <v>4877009</v>
      </c>
      <c r="J639" s="4" t="s">
        <v>4</v>
      </c>
      <c r="K639" s="4">
        <v>3</v>
      </c>
      <c r="L639" s="13">
        <v>10</v>
      </c>
      <c r="M639" s="13">
        <v>84</v>
      </c>
      <c r="N639" s="4" t="s">
        <v>2859</v>
      </c>
      <c r="O639" s="4">
        <v>320</v>
      </c>
      <c r="P639" s="4" t="s">
        <v>2862</v>
      </c>
      <c r="Q639" s="4" t="s">
        <v>2203</v>
      </c>
      <c r="R639" s="4"/>
      <c r="S639" s="4">
        <v>2</v>
      </c>
      <c r="T639" s="4">
        <v>0</v>
      </c>
      <c r="U639" s="4">
        <v>4</v>
      </c>
      <c r="V639" s="5">
        <v>1521731255000</v>
      </c>
      <c r="W639" s="5">
        <v>1521734855000</v>
      </c>
      <c r="X639" s="5">
        <v>1521737555000</v>
      </c>
      <c r="Y639" s="4">
        <v>359</v>
      </c>
      <c r="Z639" s="4">
        <v>28400</v>
      </c>
      <c r="AA639" s="4">
        <v>278</v>
      </c>
      <c r="AB639" s="4">
        <v>78</v>
      </c>
      <c r="AC639" s="4">
        <v>2</v>
      </c>
      <c r="AD639" s="4">
        <v>0</v>
      </c>
      <c r="AE639" s="4" t="s">
        <v>93</v>
      </c>
      <c r="AF639" s="4" t="s">
        <v>4</v>
      </c>
      <c r="AG639" s="4"/>
    </row>
    <row r="640" spans="1:33" x14ac:dyDescent="0.25">
      <c r="A640" s="4" t="s">
        <v>1911</v>
      </c>
      <c r="B640" s="4">
        <v>103</v>
      </c>
      <c r="C640" s="4" t="s">
        <v>1911</v>
      </c>
      <c r="D640" s="4">
        <v>3</v>
      </c>
      <c r="E640" s="5">
        <v>1521736192000</v>
      </c>
      <c r="F640" s="5">
        <v>1521736195000</v>
      </c>
      <c r="G640" s="4">
        <v>0</v>
      </c>
      <c r="H640" s="6">
        <v>52330428</v>
      </c>
      <c r="I640" s="6">
        <v>4856145</v>
      </c>
      <c r="J640" s="4" t="s">
        <v>4</v>
      </c>
      <c r="K640" s="4">
        <v>3</v>
      </c>
      <c r="L640" s="13">
        <v>10</v>
      </c>
      <c r="M640" s="13">
        <v>84</v>
      </c>
      <c r="N640" s="4" t="s">
        <v>2491</v>
      </c>
      <c r="O640" s="4">
        <v>764</v>
      </c>
      <c r="P640" s="4" t="s">
        <v>3373</v>
      </c>
      <c r="Q640" s="4" t="s">
        <v>1913</v>
      </c>
      <c r="R640" s="4"/>
      <c r="S640" s="4">
        <v>1</v>
      </c>
      <c r="T640" s="4">
        <v>0</v>
      </c>
      <c r="U640" s="4">
        <v>1</v>
      </c>
      <c r="V640" s="5">
        <v>1521718909000</v>
      </c>
      <c r="W640" s="5">
        <v>1521722509000</v>
      </c>
      <c r="X640" s="5">
        <v>1521725209000</v>
      </c>
      <c r="Y640" s="4">
        <v>129</v>
      </c>
      <c r="Z640" s="4">
        <v>1165</v>
      </c>
      <c r="AA640" s="4">
        <v>231</v>
      </c>
      <c r="AB640" s="4">
        <v>133</v>
      </c>
      <c r="AC640" s="4">
        <v>1</v>
      </c>
      <c r="AD640" s="4">
        <v>3</v>
      </c>
      <c r="AE640" s="4" t="s">
        <v>27</v>
      </c>
      <c r="AF640" s="4" t="s">
        <v>4</v>
      </c>
      <c r="AG640" s="4"/>
    </row>
    <row r="641" spans="1:33" x14ac:dyDescent="0.25">
      <c r="A641" s="4" t="s">
        <v>2304</v>
      </c>
      <c r="B641" s="4">
        <v>242</v>
      </c>
      <c r="C641" s="4" t="s">
        <v>2304</v>
      </c>
      <c r="D641" s="4">
        <v>0</v>
      </c>
      <c r="E641" s="5">
        <v>1521735147000</v>
      </c>
      <c r="F641" s="5">
        <v>1521735156000</v>
      </c>
      <c r="G641" s="4">
        <v>0</v>
      </c>
      <c r="H641" s="6">
        <v>52333019</v>
      </c>
      <c r="I641" s="6">
        <v>4864796</v>
      </c>
      <c r="J641" s="4" t="s">
        <v>4</v>
      </c>
      <c r="K641" s="4">
        <v>3</v>
      </c>
      <c r="L641" s="13">
        <v>10</v>
      </c>
      <c r="M641" s="13">
        <v>84</v>
      </c>
      <c r="N641" s="4" t="s">
        <v>2681</v>
      </c>
      <c r="O641" s="4">
        <v>1085</v>
      </c>
      <c r="P641" s="4" t="s">
        <v>2863</v>
      </c>
      <c r="Q641" s="4" t="s">
        <v>2306</v>
      </c>
      <c r="R641" s="4"/>
      <c r="S641" s="4">
        <v>3</v>
      </c>
      <c r="T641" s="4">
        <v>0</v>
      </c>
      <c r="U641" s="4" t="s">
        <v>4</v>
      </c>
      <c r="V641" s="5" t="s">
        <v>4</v>
      </c>
      <c r="W641" s="5" t="s">
        <v>4</v>
      </c>
      <c r="X641" s="5" t="s">
        <v>4</v>
      </c>
      <c r="Y641" s="4" t="s">
        <v>4</v>
      </c>
      <c r="Z641" s="4">
        <v>28400</v>
      </c>
      <c r="AA641" s="4" t="s">
        <v>4</v>
      </c>
      <c r="AB641" s="4" t="s">
        <v>4</v>
      </c>
      <c r="AC641" s="4">
        <v>3</v>
      </c>
      <c r="AD641" s="4">
        <v>0</v>
      </c>
      <c r="AE641" s="4" t="s">
        <v>4</v>
      </c>
      <c r="AF641" s="4" t="s">
        <v>4</v>
      </c>
      <c r="AG641" s="4"/>
    </row>
    <row r="642" spans="1:33" x14ac:dyDescent="0.25">
      <c r="A642" s="4" t="s">
        <v>593</v>
      </c>
      <c r="B642" s="4">
        <v>149</v>
      </c>
      <c r="C642" s="4" t="s">
        <v>593</v>
      </c>
      <c r="D642" s="4">
        <v>4</v>
      </c>
      <c r="E642" s="5">
        <v>1521738334000</v>
      </c>
      <c r="F642" s="5">
        <v>1521738336000</v>
      </c>
      <c r="G642" s="4">
        <v>0</v>
      </c>
      <c r="H642" s="6">
        <v>5232709</v>
      </c>
      <c r="I642" s="6">
        <v>4866052</v>
      </c>
      <c r="J642" s="4" t="s">
        <v>4</v>
      </c>
      <c r="K642" s="4">
        <v>3</v>
      </c>
      <c r="L642" s="13">
        <v>10</v>
      </c>
      <c r="M642" s="13">
        <v>84</v>
      </c>
      <c r="N642" s="4" t="s">
        <v>3374</v>
      </c>
      <c r="O642" s="4">
        <v>1</v>
      </c>
      <c r="P642" s="4">
        <v>1081</v>
      </c>
      <c r="Q642" s="4" t="s">
        <v>4</v>
      </c>
      <c r="R642" s="4"/>
      <c r="S642" s="4">
        <v>1</v>
      </c>
      <c r="T642" s="4">
        <v>0</v>
      </c>
      <c r="U642" s="4">
        <v>3</v>
      </c>
      <c r="V642" s="5">
        <v>1521735718000</v>
      </c>
      <c r="W642" s="5">
        <v>1521739318000</v>
      </c>
      <c r="X642" s="5">
        <v>1521742018000</v>
      </c>
      <c r="Y642" s="4">
        <v>124</v>
      </c>
      <c r="Z642" s="4">
        <v>28400</v>
      </c>
      <c r="AA642" s="4">
        <v>235</v>
      </c>
      <c r="AB642" s="4">
        <v>254</v>
      </c>
      <c r="AC642" s="4">
        <v>1</v>
      </c>
      <c r="AD642" s="4">
        <v>4</v>
      </c>
      <c r="AE642" s="4" t="s">
        <v>61</v>
      </c>
      <c r="AF642" s="4" t="s">
        <v>4</v>
      </c>
      <c r="AG642" s="4"/>
    </row>
    <row r="643" spans="1:33" x14ac:dyDescent="0.25">
      <c r="A643" s="4" t="s">
        <v>238</v>
      </c>
      <c r="B643" s="4">
        <v>345</v>
      </c>
      <c r="C643" s="4" t="s">
        <v>238</v>
      </c>
      <c r="D643" s="4">
        <v>3</v>
      </c>
      <c r="E643" s="5">
        <v>1521737939000</v>
      </c>
      <c r="F643" s="5">
        <v>1521737942000</v>
      </c>
      <c r="G643" s="4">
        <v>0</v>
      </c>
      <c r="H643" s="6">
        <v>5232877</v>
      </c>
      <c r="I643" s="6">
        <v>4875081</v>
      </c>
      <c r="J643" s="4" t="s">
        <v>4</v>
      </c>
      <c r="K643" s="4">
        <v>3</v>
      </c>
      <c r="L643" s="13">
        <v>10</v>
      </c>
      <c r="M643" s="13">
        <v>84</v>
      </c>
      <c r="N643" s="4" t="s">
        <v>2446</v>
      </c>
      <c r="O643" s="4" t="s">
        <v>2446</v>
      </c>
      <c r="P643" s="4" t="s">
        <v>2446</v>
      </c>
      <c r="Q643" s="4" t="s">
        <v>4</v>
      </c>
      <c r="R643" s="4"/>
      <c r="S643" s="4">
        <v>2</v>
      </c>
      <c r="T643" s="4">
        <v>0</v>
      </c>
      <c r="U643" s="4">
        <v>3</v>
      </c>
      <c r="V643" s="5">
        <v>1521691559000</v>
      </c>
      <c r="W643" s="5">
        <v>1521695159000</v>
      </c>
      <c r="X643" s="5">
        <v>1521697859000</v>
      </c>
      <c r="Y643" s="4" t="s">
        <v>4</v>
      </c>
      <c r="Z643" s="4">
        <v>28400</v>
      </c>
      <c r="AA643" s="4" t="s">
        <v>4</v>
      </c>
      <c r="AB643" s="4" t="s">
        <v>4</v>
      </c>
      <c r="AC643" s="4">
        <v>2</v>
      </c>
      <c r="AD643" s="4">
        <v>3</v>
      </c>
      <c r="AE643" s="4" t="s">
        <v>4</v>
      </c>
      <c r="AF643" s="4" t="s">
        <v>4</v>
      </c>
      <c r="AG643" s="4"/>
    </row>
    <row r="644" spans="1:33" x14ac:dyDescent="0.25">
      <c r="A644" s="4" t="s">
        <v>777</v>
      </c>
      <c r="B644" s="4">
        <v>76</v>
      </c>
      <c r="C644" s="4" t="s">
        <v>777</v>
      </c>
      <c r="D644" s="4">
        <v>3</v>
      </c>
      <c r="E644" s="5">
        <v>1521738076000</v>
      </c>
      <c r="F644" s="5">
        <v>1521738094000</v>
      </c>
      <c r="G644" s="4">
        <v>0</v>
      </c>
      <c r="H644" s="6">
        <v>52322814</v>
      </c>
      <c r="I644" s="6">
        <v>4877596</v>
      </c>
      <c r="J644" s="4" t="s">
        <v>4</v>
      </c>
      <c r="K644" s="4">
        <v>3</v>
      </c>
      <c r="L644" s="13">
        <v>10</v>
      </c>
      <c r="M644" s="13">
        <v>84</v>
      </c>
      <c r="N644" s="4" t="s">
        <v>3421</v>
      </c>
      <c r="O644" s="4">
        <v>14</v>
      </c>
      <c r="P644" s="4" t="s">
        <v>3422</v>
      </c>
      <c r="Q644" s="4" t="s">
        <v>779</v>
      </c>
      <c r="R644" s="4"/>
      <c r="S644" s="4">
        <v>3</v>
      </c>
      <c r="T644" s="4">
        <v>0</v>
      </c>
      <c r="U644" s="4">
        <v>1</v>
      </c>
      <c r="V644" s="5">
        <v>1521718956000</v>
      </c>
      <c r="W644" s="5">
        <v>1521722556000</v>
      </c>
      <c r="X644" s="5">
        <v>1521725256000</v>
      </c>
      <c r="Y644" s="4">
        <v>361</v>
      </c>
      <c r="Z644" s="4">
        <v>2825</v>
      </c>
      <c r="AA644" s="4">
        <v>264</v>
      </c>
      <c r="AB644" s="4">
        <v>254</v>
      </c>
      <c r="AC644" s="4">
        <v>3</v>
      </c>
      <c r="AD644" s="4">
        <v>3</v>
      </c>
      <c r="AE644" s="4" t="s">
        <v>21</v>
      </c>
      <c r="AF644" s="4" t="s">
        <v>4</v>
      </c>
      <c r="AG644" s="4"/>
    </row>
    <row r="645" spans="1:33" x14ac:dyDescent="0.25">
      <c r="A645" s="4" t="s">
        <v>1559</v>
      </c>
      <c r="B645" s="4">
        <v>124</v>
      </c>
      <c r="C645" s="4" t="s">
        <v>1559</v>
      </c>
      <c r="D645" s="4">
        <v>0</v>
      </c>
      <c r="E645" s="5">
        <v>1521734594000</v>
      </c>
      <c r="F645" s="5">
        <v>1521734596000</v>
      </c>
      <c r="G645" s="4">
        <v>0</v>
      </c>
      <c r="H645" s="6">
        <v>52322818</v>
      </c>
      <c r="I645" s="6">
        <v>4859394</v>
      </c>
      <c r="J645" s="4" t="s">
        <v>4</v>
      </c>
      <c r="K645" s="4">
        <v>3</v>
      </c>
      <c r="L645" s="13">
        <v>10</v>
      </c>
      <c r="M645" s="13">
        <v>84</v>
      </c>
      <c r="N645" s="4" t="s">
        <v>3417</v>
      </c>
      <c r="O645" s="4">
        <v>89</v>
      </c>
      <c r="P645" s="4" t="s">
        <v>3418</v>
      </c>
      <c r="Q645" s="4" t="s">
        <v>1561</v>
      </c>
      <c r="R645" s="4"/>
      <c r="S645" s="4">
        <v>2</v>
      </c>
      <c r="T645" s="4">
        <v>0</v>
      </c>
      <c r="U645" s="4">
        <v>5</v>
      </c>
      <c r="V645" s="5">
        <v>1521717216000</v>
      </c>
      <c r="W645" s="5">
        <v>1521720816000</v>
      </c>
      <c r="X645" s="5">
        <v>1521723516000</v>
      </c>
      <c r="Y645" s="4">
        <v>249</v>
      </c>
      <c r="Z645" s="4">
        <v>42753</v>
      </c>
      <c r="AA645" s="4">
        <v>274</v>
      </c>
      <c r="AB645" s="4">
        <v>257</v>
      </c>
      <c r="AC645" s="4">
        <v>2</v>
      </c>
      <c r="AD645" s="4">
        <v>0</v>
      </c>
      <c r="AE645" s="4" t="s">
        <v>3</v>
      </c>
      <c r="AF645" s="4" t="s">
        <v>4</v>
      </c>
      <c r="AG645" s="4"/>
    </row>
    <row r="646" spans="1:33" x14ac:dyDescent="0.25">
      <c r="A646" s="4" t="s">
        <v>929</v>
      </c>
      <c r="B646" s="4">
        <v>348</v>
      </c>
      <c r="C646" s="4" t="s">
        <v>929</v>
      </c>
      <c r="D646" s="4">
        <v>5</v>
      </c>
      <c r="E646" s="5">
        <v>1521736492000</v>
      </c>
      <c r="F646" s="5">
        <v>1521736494000</v>
      </c>
      <c r="G646" s="4">
        <v>0</v>
      </c>
      <c r="H646" s="6">
        <v>52327518</v>
      </c>
      <c r="I646" s="6">
        <v>4857161</v>
      </c>
      <c r="J646" s="4" t="s">
        <v>4</v>
      </c>
      <c r="K646" s="4">
        <v>3</v>
      </c>
      <c r="L646" s="13">
        <v>10</v>
      </c>
      <c r="M646" s="13">
        <v>84</v>
      </c>
      <c r="N646" s="4" t="s">
        <v>2491</v>
      </c>
      <c r="O646" s="4" t="s">
        <v>3425</v>
      </c>
      <c r="P646" s="4" t="s">
        <v>3426</v>
      </c>
      <c r="Q646" s="4" t="s">
        <v>931</v>
      </c>
      <c r="R646" s="4"/>
      <c r="S646" s="4">
        <v>1</v>
      </c>
      <c r="T646" s="4">
        <v>0</v>
      </c>
      <c r="U646" s="4">
        <v>4</v>
      </c>
      <c r="V646" s="5">
        <v>1521548181000</v>
      </c>
      <c r="W646" s="5">
        <v>1521551781000</v>
      </c>
      <c r="X646" s="5">
        <v>1521554481000</v>
      </c>
      <c r="Y646" s="4">
        <v>248</v>
      </c>
      <c r="Z646" s="4">
        <v>28400</v>
      </c>
      <c r="AA646" s="4">
        <v>266</v>
      </c>
      <c r="AB646" s="4">
        <v>32</v>
      </c>
      <c r="AC646" s="4">
        <v>1</v>
      </c>
      <c r="AD646" s="4">
        <v>5</v>
      </c>
      <c r="AE646" s="4" t="s">
        <v>214</v>
      </c>
      <c r="AF646" s="4" t="s">
        <v>4</v>
      </c>
      <c r="AG646" s="4"/>
    </row>
    <row r="647" spans="1:33" x14ac:dyDescent="0.25">
      <c r="A647" s="4" t="s">
        <v>58</v>
      </c>
      <c r="B647" s="4">
        <v>130</v>
      </c>
      <c r="C647" s="4" t="s">
        <v>58</v>
      </c>
      <c r="D647" s="4">
        <v>3</v>
      </c>
      <c r="E647" s="5">
        <v>1521727438000</v>
      </c>
      <c r="F647" s="5">
        <v>1521727439000</v>
      </c>
      <c r="G647" s="4">
        <v>0</v>
      </c>
      <c r="H647" s="6">
        <v>52328715</v>
      </c>
      <c r="I647" s="6">
        <v>4854281</v>
      </c>
      <c r="J647" s="4" t="s">
        <v>4</v>
      </c>
      <c r="K647" s="4">
        <v>3</v>
      </c>
      <c r="L647" s="13">
        <v>10</v>
      </c>
      <c r="M647" s="13">
        <v>84</v>
      </c>
      <c r="N647" s="4" t="s">
        <v>3369</v>
      </c>
      <c r="O647" s="4">
        <v>4</v>
      </c>
      <c r="P647" s="4" t="s">
        <v>3370</v>
      </c>
      <c r="Q647" s="4" t="s">
        <v>60</v>
      </c>
      <c r="R647" s="4"/>
      <c r="S647" s="4">
        <v>3</v>
      </c>
      <c r="T647" s="4">
        <v>0</v>
      </c>
      <c r="U647" s="4">
        <v>3</v>
      </c>
      <c r="V647" s="5">
        <v>1521727370000</v>
      </c>
      <c r="W647" s="5">
        <v>1521730970000</v>
      </c>
      <c r="X647" s="5">
        <v>1521733670000</v>
      </c>
      <c r="Y647" s="4">
        <v>124</v>
      </c>
      <c r="Z647" s="4">
        <v>28400</v>
      </c>
      <c r="AA647" s="4">
        <v>218</v>
      </c>
      <c r="AB647" s="4">
        <v>85</v>
      </c>
      <c r="AC647" s="4">
        <v>3</v>
      </c>
      <c r="AD647" s="4">
        <v>3</v>
      </c>
      <c r="AE647" s="4" t="s">
        <v>61</v>
      </c>
      <c r="AF647" s="4" t="s">
        <v>4</v>
      </c>
      <c r="AG647" s="4"/>
    </row>
    <row r="648" spans="1:33" x14ac:dyDescent="0.25">
      <c r="A648" s="4" t="s">
        <v>1122</v>
      </c>
      <c r="B648" s="4">
        <v>297</v>
      </c>
      <c r="C648" s="4" t="s">
        <v>1122</v>
      </c>
      <c r="D648" s="4">
        <v>3</v>
      </c>
      <c r="E648" s="5">
        <v>1521732458000</v>
      </c>
      <c r="F648" s="5">
        <v>1521732479000</v>
      </c>
      <c r="G648" s="4">
        <v>0</v>
      </c>
      <c r="H648" s="6">
        <v>52328913</v>
      </c>
      <c r="I648" s="6">
        <v>4870661</v>
      </c>
      <c r="J648" s="4" t="s">
        <v>4</v>
      </c>
      <c r="K648" s="4">
        <v>3</v>
      </c>
      <c r="L648" s="13">
        <v>10</v>
      </c>
      <c r="M648" s="13">
        <v>84</v>
      </c>
      <c r="N648" s="4" t="s">
        <v>3432</v>
      </c>
      <c r="O648" s="4">
        <v>113</v>
      </c>
      <c r="P648" s="4" t="s">
        <v>3433</v>
      </c>
      <c r="Q648" s="4" t="s">
        <v>1124</v>
      </c>
      <c r="R648" s="4"/>
      <c r="S648" s="4">
        <v>1</v>
      </c>
      <c r="T648" s="4">
        <v>0</v>
      </c>
      <c r="U648" s="4">
        <v>5</v>
      </c>
      <c r="V648" s="5">
        <v>1521720046000</v>
      </c>
      <c r="W648" s="5">
        <v>1521723646000</v>
      </c>
      <c r="X648" s="5">
        <v>1521726346000</v>
      </c>
      <c r="Y648" s="4">
        <v>249</v>
      </c>
      <c r="Z648" s="4">
        <v>28400</v>
      </c>
      <c r="AA648" s="4">
        <v>274</v>
      </c>
      <c r="AB648" s="4">
        <v>107</v>
      </c>
      <c r="AC648" s="4">
        <v>1</v>
      </c>
      <c r="AD648" s="4">
        <v>3</v>
      </c>
      <c r="AE648" s="4" t="s">
        <v>3</v>
      </c>
      <c r="AF648" s="4" t="s">
        <v>4</v>
      </c>
      <c r="AG648" s="4"/>
    </row>
    <row r="649" spans="1:33" x14ac:dyDescent="0.25">
      <c r="A649" s="4" t="s">
        <v>1920</v>
      </c>
      <c r="B649" s="4">
        <v>80</v>
      </c>
      <c r="C649" s="4" t="s">
        <v>1920</v>
      </c>
      <c r="D649" s="4">
        <v>0</v>
      </c>
      <c r="E649" s="5">
        <v>1521736203000</v>
      </c>
      <c r="F649" s="5">
        <v>1521736214000</v>
      </c>
      <c r="G649" s="4">
        <v>0</v>
      </c>
      <c r="H649" s="6">
        <v>52329617</v>
      </c>
      <c r="I649" s="6">
        <v>4864452</v>
      </c>
      <c r="J649" s="4" t="s">
        <v>4</v>
      </c>
      <c r="K649" s="4">
        <v>3</v>
      </c>
      <c r="L649" s="13">
        <v>10</v>
      </c>
      <c r="M649" s="13">
        <v>84</v>
      </c>
      <c r="N649" s="4" t="s">
        <v>2446</v>
      </c>
      <c r="O649" s="4" t="s">
        <v>2446</v>
      </c>
      <c r="P649" s="4" t="s">
        <v>2446</v>
      </c>
      <c r="Q649" s="4" t="s">
        <v>1922</v>
      </c>
      <c r="R649" s="4"/>
      <c r="S649" s="4">
        <v>1</v>
      </c>
      <c r="T649" s="4">
        <v>0</v>
      </c>
      <c r="U649" s="4">
        <v>3</v>
      </c>
      <c r="V649" s="5">
        <v>1521736196000</v>
      </c>
      <c r="W649" s="5">
        <v>1521739796000</v>
      </c>
      <c r="X649" s="5">
        <v>1521742496000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1</v>
      </c>
      <c r="AD649" s="4">
        <v>0</v>
      </c>
      <c r="AE649" s="4" t="s">
        <v>4</v>
      </c>
      <c r="AF649" s="4" t="s">
        <v>4</v>
      </c>
      <c r="AG649" s="4"/>
    </row>
    <row r="650" spans="1:33" x14ac:dyDescent="0.25">
      <c r="A650" s="4" t="s">
        <v>1881</v>
      </c>
      <c r="B650" s="4">
        <v>40</v>
      </c>
      <c r="C650" s="4" t="s">
        <v>1881</v>
      </c>
      <c r="D650" s="4">
        <v>2</v>
      </c>
      <c r="E650" s="5">
        <v>1521734803000</v>
      </c>
      <c r="F650" s="5">
        <v>1521734805000</v>
      </c>
      <c r="G650" s="4">
        <v>0</v>
      </c>
      <c r="H650" s="6">
        <v>52331485</v>
      </c>
      <c r="I650" s="6">
        <v>4868909</v>
      </c>
      <c r="J650" s="4" t="s">
        <v>4</v>
      </c>
      <c r="K650" s="4">
        <v>3</v>
      </c>
      <c r="L650" s="13">
        <v>10</v>
      </c>
      <c r="M650" s="13">
        <v>84</v>
      </c>
      <c r="N650" s="4" t="s">
        <v>3436</v>
      </c>
      <c r="O650" s="4">
        <v>28</v>
      </c>
      <c r="P650" s="4" t="s">
        <v>3437</v>
      </c>
      <c r="Q650" s="4" t="s">
        <v>1883</v>
      </c>
      <c r="R650" s="4"/>
      <c r="S650" s="4">
        <v>3</v>
      </c>
      <c r="T650" s="4">
        <v>0</v>
      </c>
      <c r="U650" s="4">
        <v>5</v>
      </c>
      <c r="V650" s="5">
        <v>1521721522000</v>
      </c>
      <c r="W650" s="5">
        <v>1521725122000</v>
      </c>
      <c r="X650" s="5">
        <v>1521727822000</v>
      </c>
      <c r="Y650" s="4">
        <v>249</v>
      </c>
      <c r="Z650" s="4">
        <v>28400</v>
      </c>
      <c r="AA650" s="4">
        <v>253</v>
      </c>
      <c r="AB650" s="4">
        <v>275</v>
      </c>
      <c r="AC650" s="4">
        <v>3</v>
      </c>
      <c r="AD650" s="4">
        <v>2</v>
      </c>
      <c r="AE650" s="4" t="s">
        <v>3</v>
      </c>
      <c r="AF650" s="4" t="s">
        <v>4</v>
      </c>
      <c r="AG650" s="4"/>
    </row>
    <row r="651" spans="1:33" x14ac:dyDescent="0.25">
      <c r="A651" s="4" t="s">
        <v>195</v>
      </c>
      <c r="B651" s="4">
        <v>149</v>
      </c>
      <c r="C651" s="4" t="s">
        <v>195</v>
      </c>
      <c r="D651" s="4">
        <v>2</v>
      </c>
      <c r="E651" s="5">
        <v>1521732868000</v>
      </c>
      <c r="F651" s="5">
        <v>1521732871000</v>
      </c>
      <c r="G651" s="4">
        <v>0</v>
      </c>
      <c r="H651" s="6">
        <v>52332664</v>
      </c>
      <c r="I651" s="6">
        <v>487586</v>
      </c>
      <c r="J651" s="4" t="s">
        <v>4</v>
      </c>
      <c r="K651" s="4">
        <v>3</v>
      </c>
      <c r="L651" s="13">
        <v>10</v>
      </c>
      <c r="M651" s="13">
        <v>84</v>
      </c>
      <c r="N651" s="4" t="s">
        <v>3434</v>
      </c>
      <c r="O651" s="4">
        <v>5</v>
      </c>
      <c r="P651" s="4" t="s">
        <v>3435</v>
      </c>
      <c r="Q651" s="4" t="s">
        <v>197</v>
      </c>
      <c r="R651" s="4"/>
      <c r="S651" s="4">
        <v>1</v>
      </c>
      <c r="T651" s="4">
        <v>0</v>
      </c>
      <c r="U651" s="4">
        <v>3</v>
      </c>
      <c r="V651" s="5">
        <v>1521717706000</v>
      </c>
      <c r="W651" s="5">
        <v>1521721306000</v>
      </c>
      <c r="X651" s="5">
        <v>1521724006000</v>
      </c>
      <c r="Y651" s="4">
        <v>68</v>
      </c>
      <c r="Z651" s="4">
        <v>18144</v>
      </c>
      <c r="AA651" s="4">
        <v>243</v>
      </c>
      <c r="AB651" s="4">
        <v>246</v>
      </c>
      <c r="AC651" s="4">
        <v>1</v>
      </c>
      <c r="AD651" s="4">
        <v>2</v>
      </c>
      <c r="AE651" s="4" t="s">
        <v>68</v>
      </c>
      <c r="AF651" s="4" t="s">
        <v>4</v>
      </c>
      <c r="AG651" s="4"/>
    </row>
    <row r="652" spans="1:33" x14ac:dyDescent="0.25">
      <c r="A652" s="4" t="s">
        <v>189</v>
      </c>
      <c r="B652" s="4">
        <v>112</v>
      </c>
      <c r="C652" s="4" t="s">
        <v>189</v>
      </c>
      <c r="D652" s="4">
        <v>1</v>
      </c>
      <c r="E652" s="5">
        <v>1521737267000</v>
      </c>
      <c r="F652" s="5">
        <v>1521737271000</v>
      </c>
      <c r="G652" s="4">
        <v>0</v>
      </c>
      <c r="H652" s="6">
        <v>52335575</v>
      </c>
      <c r="I652" s="6">
        <v>4856802</v>
      </c>
      <c r="J652" s="4" t="s">
        <v>425</v>
      </c>
      <c r="K652" s="4">
        <v>3</v>
      </c>
      <c r="L652" s="13">
        <v>10</v>
      </c>
      <c r="M652" s="13">
        <v>84</v>
      </c>
      <c r="N652" s="4" t="s">
        <v>2491</v>
      </c>
      <c r="O652" s="4">
        <v>594</v>
      </c>
      <c r="P652" s="4" t="s">
        <v>3697</v>
      </c>
      <c r="Q652" s="4" t="s">
        <v>191</v>
      </c>
      <c r="R652" s="4"/>
      <c r="S652" s="4">
        <v>1</v>
      </c>
      <c r="T652" s="4">
        <v>0</v>
      </c>
      <c r="U652" s="4">
        <v>5</v>
      </c>
      <c r="V652" s="5">
        <v>1521729565000</v>
      </c>
      <c r="W652" s="5">
        <v>1521733165000</v>
      </c>
      <c r="X652" s="5">
        <v>1521735865000</v>
      </c>
      <c r="Y652" s="4">
        <v>249</v>
      </c>
      <c r="Z652" s="4">
        <v>28400</v>
      </c>
      <c r="AA652" s="4">
        <v>274</v>
      </c>
      <c r="AB652" s="4">
        <v>107</v>
      </c>
      <c r="AC652" s="4">
        <v>1</v>
      </c>
      <c r="AD652" s="4">
        <v>1</v>
      </c>
      <c r="AE652" s="4" t="s">
        <v>3</v>
      </c>
      <c r="AF652" s="4" t="s">
        <v>4</v>
      </c>
      <c r="AG652" s="4"/>
    </row>
    <row r="653" spans="1:33" x14ac:dyDescent="0.25">
      <c r="A653" s="4" t="s">
        <v>227</v>
      </c>
      <c r="B653" s="4">
        <v>6</v>
      </c>
      <c r="C653" s="4" t="s">
        <v>227</v>
      </c>
      <c r="D653" s="4">
        <v>0</v>
      </c>
      <c r="E653" s="5">
        <v>1521735303000</v>
      </c>
      <c r="F653" s="5">
        <v>1521735314000</v>
      </c>
      <c r="G653" s="4">
        <v>0</v>
      </c>
      <c r="H653" s="6">
        <v>52335411</v>
      </c>
      <c r="I653" s="6">
        <v>486141</v>
      </c>
      <c r="J653" s="4" t="s">
        <v>460</v>
      </c>
      <c r="K653" s="4">
        <v>3</v>
      </c>
      <c r="L653" s="13">
        <v>10</v>
      </c>
      <c r="M653" s="13">
        <v>84</v>
      </c>
      <c r="N653" s="4" t="s">
        <v>3710</v>
      </c>
      <c r="O653" s="4">
        <v>312</v>
      </c>
      <c r="P653" s="4" t="s">
        <v>3711</v>
      </c>
      <c r="Q653" s="4" t="s">
        <v>229</v>
      </c>
      <c r="R653" s="4"/>
      <c r="S653" s="4">
        <v>2</v>
      </c>
      <c r="T653" s="4">
        <v>0</v>
      </c>
      <c r="U653" s="4">
        <v>3</v>
      </c>
      <c r="V653" s="5">
        <v>1521552943000</v>
      </c>
      <c r="W653" s="5">
        <v>1521556543000</v>
      </c>
      <c r="X653" s="5">
        <v>1521559243000</v>
      </c>
      <c r="Y653" s="4">
        <v>135</v>
      </c>
      <c r="Z653" s="4">
        <v>28400</v>
      </c>
      <c r="AA653" s="4">
        <v>250</v>
      </c>
      <c r="AB653" s="4">
        <v>78</v>
      </c>
      <c r="AC653" s="4">
        <v>2</v>
      </c>
      <c r="AD653" s="4">
        <v>0</v>
      </c>
      <c r="AE653" s="4" t="s">
        <v>23</v>
      </c>
      <c r="AF653" s="4" t="s">
        <v>4</v>
      </c>
      <c r="AG653" s="4"/>
    </row>
    <row r="654" spans="1:33" x14ac:dyDescent="0.25">
      <c r="A654" s="4" t="s">
        <v>1362</v>
      </c>
      <c r="B654" s="4">
        <v>260</v>
      </c>
      <c r="C654" s="4" t="s">
        <v>1362</v>
      </c>
      <c r="D654" s="4">
        <v>5</v>
      </c>
      <c r="E654" s="5">
        <v>1521724740000</v>
      </c>
      <c r="F654" s="5">
        <v>1521727154000</v>
      </c>
      <c r="G654" s="4">
        <v>0</v>
      </c>
      <c r="H654" s="6">
        <v>52322877</v>
      </c>
      <c r="I654" s="6">
        <v>4861701</v>
      </c>
      <c r="J654" s="4" t="s">
        <v>180</v>
      </c>
      <c r="K654" s="4">
        <v>3</v>
      </c>
      <c r="L654" s="13">
        <v>10</v>
      </c>
      <c r="M654" s="13">
        <v>84</v>
      </c>
      <c r="N654" s="4" t="s">
        <v>3719</v>
      </c>
      <c r="O654" s="4">
        <v>41671</v>
      </c>
      <c r="P654" s="4" t="s">
        <v>3720</v>
      </c>
      <c r="Q654" s="4" t="s">
        <v>1364</v>
      </c>
      <c r="R654" s="4"/>
      <c r="S654" s="4">
        <v>2</v>
      </c>
      <c r="T654" s="4">
        <v>0</v>
      </c>
      <c r="U654" s="4">
        <v>2</v>
      </c>
      <c r="V654" s="5">
        <v>1521724739000</v>
      </c>
      <c r="W654" s="5">
        <v>1521728339000</v>
      </c>
      <c r="X654" s="5">
        <v>1521731039000</v>
      </c>
      <c r="Y654" s="4">
        <v>103</v>
      </c>
      <c r="Z654" s="4">
        <v>28400</v>
      </c>
      <c r="AA654" s="4">
        <v>274</v>
      </c>
      <c r="AB654" s="4">
        <v>108</v>
      </c>
      <c r="AC654" s="4">
        <v>2</v>
      </c>
      <c r="AD654" s="4">
        <v>5</v>
      </c>
      <c r="AE654" s="4" t="s">
        <v>54</v>
      </c>
      <c r="AF654" s="4" t="s">
        <v>4</v>
      </c>
      <c r="AG654" s="4"/>
    </row>
    <row r="655" spans="1:33" x14ac:dyDescent="0.25">
      <c r="A655" s="4" t="s">
        <v>456</v>
      </c>
      <c r="B655" s="4">
        <v>306</v>
      </c>
      <c r="C655" s="4" t="s">
        <v>456</v>
      </c>
      <c r="D655" s="4">
        <v>3</v>
      </c>
      <c r="E655" s="5">
        <v>1521737512000</v>
      </c>
      <c r="F655" s="5">
        <v>1521737535000</v>
      </c>
      <c r="G655" s="4">
        <v>0</v>
      </c>
      <c r="H655" s="6">
        <v>52341116</v>
      </c>
      <c r="I655" s="6">
        <v>4884988</v>
      </c>
      <c r="J655" s="4" t="s">
        <v>1411</v>
      </c>
      <c r="K655" s="4">
        <v>3</v>
      </c>
      <c r="L655" s="13">
        <v>10</v>
      </c>
      <c r="M655" s="13">
        <v>84</v>
      </c>
      <c r="N655" s="4" t="s">
        <v>2446</v>
      </c>
      <c r="O655" s="4" t="s">
        <v>2446</v>
      </c>
      <c r="P655" s="4" t="s">
        <v>2446</v>
      </c>
      <c r="Q655" s="4" t="s">
        <v>458</v>
      </c>
      <c r="R655" s="4"/>
      <c r="S655" s="4">
        <v>1</v>
      </c>
      <c r="T655" s="4">
        <v>0</v>
      </c>
      <c r="U655" s="4">
        <v>3</v>
      </c>
      <c r="V655" s="5">
        <v>1521735771000</v>
      </c>
      <c r="W655" s="5">
        <v>1521739371000</v>
      </c>
      <c r="X655" s="5">
        <v>1521742071000</v>
      </c>
      <c r="Y655" s="4">
        <v>124</v>
      </c>
      <c r="Z655" s="4">
        <v>28400</v>
      </c>
      <c r="AA655" s="4">
        <v>218</v>
      </c>
      <c r="AB655" s="4">
        <v>85</v>
      </c>
      <c r="AC655" s="4">
        <v>1</v>
      </c>
      <c r="AD655" s="4">
        <v>3</v>
      </c>
      <c r="AE655" s="4" t="s">
        <v>61</v>
      </c>
      <c r="AF655" s="4" t="s">
        <v>4</v>
      </c>
      <c r="AG655" s="4"/>
    </row>
    <row r="656" spans="1:33" x14ac:dyDescent="0.25">
      <c r="A656" s="4" t="s">
        <v>176</v>
      </c>
      <c r="B656" s="4">
        <v>337</v>
      </c>
      <c r="C656" s="4" t="s">
        <v>176</v>
      </c>
      <c r="D656" s="4">
        <v>0</v>
      </c>
      <c r="E656" s="5">
        <v>1521734708000</v>
      </c>
      <c r="F656" s="5">
        <v>1521734711000</v>
      </c>
      <c r="G656" s="4">
        <v>0</v>
      </c>
      <c r="H656" s="6">
        <v>52347335</v>
      </c>
      <c r="I656" s="6">
        <v>4904675</v>
      </c>
      <c r="J656" s="4" t="s">
        <v>4673</v>
      </c>
      <c r="K656" s="4">
        <v>3</v>
      </c>
      <c r="L656" s="13">
        <v>10</v>
      </c>
      <c r="M656" s="13">
        <v>85</v>
      </c>
      <c r="N656" s="4" t="s">
        <v>2632</v>
      </c>
      <c r="O656" s="4">
        <v>36</v>
      </c>
      <c r="P656" s="4" t="s">
        <v>2633</v>
      </c>
      <c r="Q656" s="4" t="s">
        <v>178</v>
      </c>
      <c r="R656" s="4"/>
      <c r="S656" s="4">
        <v>1</v>
      </c>
      <c r="T656" s="4">
        <v>0</v>
      </c>
      <c r="U656" s="4">
        <v>3</v>
      </c>
      <c r="V656" s="5">
        <v>1521734700000</v>
      </c>
      <c r="W656" s="5">
        <v>1521738300000</v>
      </c>
      <c r="X656" s="5">
        <v>1521741000000</v>
      </c>
      <c r="Y656" s="4">
        <v>124</v>
      </c>
      <c r="Z656" s="4">
        <v>28400</v>
      </c>
      <c r="AA656" s="4">
        <v>235</v>
      </c>
      <c r="AB656" s="4">
        <v>60</v>
      </c>
      <c r="AC656" s="4">
        <v>1</v>
      </c>
      <c r="AD656" s="4">
        <v>0</v>
      </c>
      <c r="AE656" s="4" t="s">
        <v>61</v>
      </c>
      <c r="AF656" s="4" t="s">
        <v>4</v>
      </c>
      <c r="AG656" s="4"/>
    </row>
    <row r="657" spans="1:33" x14ac:dyDescent="0.25">
      <c r="A657" s="4" t="s">
        <v>265</v>
      </c>
      <c r="B657" s="4">
        <v>242</v>
      </c>
      <c r="C657" s="4" t="s">
        <v>265</v>
      </c>
      <c r="D657" s="4">
        <v>0</v>
      </c>
      <c r="E657" s="5">
        <v>1521736988000</v>
      </c>
      <c r="F657" s="5">
        <v>1521736991000</v>
      </c>
      <c r="G657" s="4">
        <v>0</v>
      </c>
      <c r="H657" s="6">
        <v>52343748</v>
      </c>
      <c r="I657" s="6">
        <v>4915094</v>
      </c>
      <c r="J657" s="4" t="s">
        <v>819</v>
      </c>
      <c r="K657" s="4">
        <v>3</v>
      </c>
      <c r="L657" s="13">
        <v>10</v>
      </c>
      <c r="M657" s="13">
        <v>86</v>
      </c>
      <c r="N657" s="4" t="s">
        <v>2484</v>
      </c>
      <c r="O657" s="4">
        <v>48</v>
      </c>
      <c r="P657" s="4" t="s">
        <v>2485</v>
      </c>
      <c r="Q657" s="4" t="s">
        <v>267</v>
      </c>
      <c r="R657" s="4"/>
      <c r="S657" s="4">
        <v>1</v>
      </c>
      <c r="T657" s="4">
        <v>0</v>
      </c>
      <c r="U657" s="4">
        <v>2</v>
      </c>
      <c r="V657" s="5">
        <v>1521735614000</v>
      </c>
      <c r="W657" s="5">
        <v>1521739214000</v>
      </c>
      <c r="X657" s="5">
        <v>1521741914000</v>
      </c>
      <c r="Y657" s="4">
        <v>125</v>
      </c>
      <c r="Z657" s="4">
        <v>28400</v>
      </c>
      <c r="AA657" s="4">
        <v>207</v>
      </c>
      <c r="AB657" s="4">
        <v>77</v>
      </c>
      <c r="AC657" s="4">
        <v>1</v>
      </c>
      <c r="AD657" s="4">
        <v>0</v>
      </c>
      <c r="AE657" s="4" t="s">
        <v>119</v>
      </c>
      <c r="AF657" s="4" t="s">
        <v>4</v>
      </c>
      <c r="AG657" s="4"/>
    </row>
    <row r="658" spans="1:33" x14ac:dyDescent="0.25">
      <c r="A658" s="4" t="s">
        <v>300</v>
      </c>
      <c r="B658" s="4">
        <v>127</v>
      </c>
      <c r="C658" s="4" t="s">
        <v>300</v>
      </c>
      <c r="D658" s="4">
        <v>5</v>
      </c>
      <c r="E658" s="5">
        <v>1521736132000</v>
      </c>
      <c r="F658" s="5">
        <v>1521736139000</v>
      </c>
      <c r="G658" s="4">
        <v>0</v>
      </c>
      <c r="H658" s="6">
        <v>52336324</v>
      </c>
      <c r="I658" s="6">
        <v>4903373</v>
      </c>
      <c r="J658" s="4" t="s">
        <v>542</v>
      </c>
      <c r="K658" s="4">
        <v>3</v>
      </c>
      <c r="L658" s="13">
        <v>10</v>
      </c>
      <c r="M658" s="13">
        <v>86</v>
      </c>
      <c r="N658" s="4" t="s">
        <v>2537</v>
      </c>
      <c r="O658" s="4">
        <v>25</v>
      </c>
      <c r="P658" s="4" t="s">
        <v>2538</v>
      </c>
      <c r="Q658" s="4" t="s">
        <v>4</v>
      </c>
      <c r="R658" s="4"/>
      <c r="S658" s="4">
        <v>2</v>
      </c>
      <c r="T658" s="4">
        <v>0</v>
      </c>
      <c r="U658" s="4">
        <v>1</v>
      </c>
      <c r="V658" s="5">
        <v>1521736130000</v>
      </c>
      <c r="W658" s="5">
        <v>1521739730000</v>
      </c>
      <c r="X658" s="5">
        <v>1521742430000</v>
      </c>
      <c r="Y658" s="4" t="s">
        <v>4</v>
      </c>
      <c r="Z658" s="4">
        <v>28400</v>
      </c>
      <c r="AA658" s="4" t="s">
        <v>4</v>
      </c>
      <c r="AB658" s="4" t="s">
        <v>4</v>
      </c>
      <c r="AC658" s="4">
        <v>2</v>
      </c>
      <c r="AD658" s="4">
        <v>5</v>
      </c>
      <c r="AE658" s="4" t="s">
        <v>4</v>
      </c>
      <c r="AF658" s="4" t="s">
        <v>4</v>
      </c>
      <c r="AG658" s="4"/>
    </row>
    <row r="659" spans="1:33" x14ac:dyDescent="0.25">
      <c r="A659" s="4" t="s">
        <v>361</v>
      </c>
      <c r="B659" s="4">
        <v>348</v>
      </c>
      <c r="C659" s="4" t="s">
        <v>361</v>
      </c>
      <c r="D659" s="4">
        <v>0</v>
      </c>
      <c r="E659" s="5">
        <v>1521729492000</v>
      </c>
      <c r="F659" s="5">
        <v>1521729494000</v>
      </c>
      <c r="G659" s="4">
        <v>0</v>
      </c>
      <c r="H659" s="6">
        <v>52342711</v>
      </c>
      <c r="I659" s="6">
        <v>4919208</v>
      </c>
      <c r="J659" s="4" t="s">
        <v>945</v>
      </c>
      <c r="K659" s="4">
        <v>3</v>
      </c>
      <c r="L659" s="13">
        <v>10</v>
      </c>
      <c r="M659" s="13">
        <v>86</v>
      </c>
      <c r="N659" s="4" t="s">
        <v>2539</v>
      </c>
      <c r="O659" s="4" t="s">
        <v>2540</v>
      </c>
      <c r="P659" s="4" t="s">
        <v>2541</v>
      </c>
      <c r="Q659" s="4" t="s">
        <v>4</v>
      </c>
      <c r="R659" s="4"/>
      <c r="S659" s="4">
        <v>2</v>
      </c>
      <c r="T659" s="4">
        <v>0</v>
      </c>
      <c r="U659" s="4">
        <v>4</v>
      </c>
      <c r="V659" s="5">
        <v>1521729488000</v>
      </c>
      <c r="W659" s="5">
        <v>1521733088000</v>
      </c>
      <c r="X659" s="5">
        <v>1521735788000</v>
      </c>
      <c r="Y659" s="4">
        <v>76</v>
      </c>
      <c r="Z659" s="4">
        <v>28400</v>
      </c>
      <c r="AA659" s="4">
        <v>233</v>
      </c>
      <c r="AB659" s="4">
        <v>31</v>
      </c>
      <c r="AC659" s="4">
        <v>2</v>
      </c>
      <c r="AD659" s="4">
        <v>0</v>
      </c>
      <c r="AE659" s="4" t="s">
        <v>18</v>
      </c>
      <c r="AF659" s="4" t="s">
        <v>4</v>
      </c>
      <c r="AG659" s="4"/>
    </row>
    <row r="660" spans="1:33" x14ac:dyDescent="0.25">
      <c r="A660" s="4" t="s">
        <v>396</v>
      </c>
      <c r="B660" s="4">
        <v>6</v>
      </c>
      <c r="C660" s="4" t="s">
        <v>396</v>
      </c>
      <c r="D660" s="4">
        <v>0</v>
      </c>
      <c r="E660" s="5">
        <v>1521731942000</v>
      </c>
      <c r="F660" s="5">
        <v>1521731946000</v>
      </c>
      <c r="G660" s="4">
        <v>0</v>
      </c>
      <c r="H660" s="6">
        <v>52340388</v>
      </c>
      <c r="I660" s="6">
        <v>4906352</v>
      </c>
      <c r="J660" s="4" t="s">
        <v>2296</v>
      </c>
      <c r="K660" s="4">
        <v>3</v>
      </c>
      <c r="L660" s="13">
        <v>10</v>
      </c>
      <c r="M660" s="13">
        <v>86</v>
      </c>
      <c r="N660" s="4" t="s">
        <v>2586</v>
      </c>
      <c r="O660" s="4">
        <v>142</v>
      </c>
      <c r="P660" s="4" t="s">
        <v>2587</v>
      </c>
      <c r="Q660" s="4" t="s">
        <v>357</v>
      </c>
      <c r="R660" s="4"/>
      <c r="S660" s="4">
        <v>2</v>
      </c>
      <c r="T660" s="4">
        <v>0</v>
      </c>
      <c r="U660" s="4">
        <v>1</v>
      </c>
      <c r="V660" s="5">
        <v>1521721826000</v>
      </c>
      <c r="W660" s="5">
        <v>1521725426000</v>
      </c>
      <c r="X660" s="5">
        <v>1521728126000</v>
      </c>
      <c r="Y660" s="4">
        <v>129</v>
      </c>
      <c r="Z660" s="4">
        <v>28400</v>
      </c>
      <c r="AA660" s="4">
        <v>231</v>
      </c>
      <c r="AB660" s="4">
        <v>133</v>
      </c>
      <c r="AC660" s="4">
        <v>2</v>
      </c>
      <c r="AD660" s="4">
        <v>0</v>
      </c>
      <c r="AE660" s="4" t="s">
        <v>27</v>
      </c>
      <c r="AF660" s="4" t="s">
        <v>4</v>
      </c>
      <c r="AG660" s="4"/>
    </row>
    <row r="661" spans="1:33" x14ac:dyDescent="0.25">
      <c r="A661" s="4" t="s">
        <v>1069</v>
      </c>
      <c r="B661" s="4">
        <v>297</v>
      </c>
      <c r="C661" s="4" t="s">
        <v>1069</v>
      </c>
      <c r="D661" s="4">
        <v>0</v>
      </c>
      <c r="E661" s="5">
        <v>1521733961000</v>
      </c>
      <c r="F661" s="5">
        <v>1521733967000</v>
      </c>
      <c r="G661" s="4">
        <v>0</v>
      </c>
      <c r="H661" s="6">
        <v>52335735</v>
      </c>
      <c r="I661" s="6">
        <v>4896726</v>
      </c>
      <c r="J661" s="4" t="s">
        <v>583</v>
      </c>
      <c r="K661" s="4">
        <v>3</v>
      </c>
      <c r="L661" s="13">
        <v>10</v>
      </c>
      <c r="M661" s="13">
        <v>86</v>
      </c>
      <c r="N661" s="4" t="s">
        <v>2446</v>
      </c>
      <c r="O661" s="4" t="s">
        <v>2446</v>
      </c>
      <c r="P661" s="4" t="s">
        <v>2446</v>
      </c>
      <c r="Q661" s="4" t="s">
        <v>1071</v>
      </c>
      <c r="R661" s="4"/>
      <c r="S661" s="4">
        <v>1</v>
      </c>
      <c r="T661" s="4">
        <v>0</v>
      </c>
      <c r="U661" s="4">
        <v>1</v>
      </c>
      <c r="V661" s="5">
        <v>1521732913000</v>
      </c>
      <c r="W661" s="5">
        <v>1521736513000</v>
      </c>
      <c r="X661" s="5">
        <v>1521739213000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0</v>
      </c>
      <c r="AE661" s="4" t="s">
        <v>27</v>
      </c>
      <c r="AF661" s="4" t="s">
        <v>4</v>
      </c>
      <c r="AG661" s="4"/>
    </row>
    <row r="662" spans="1:33" x14ac:dyDescent="0.25">
      <c r="A662" s="4" t="s">
        <v>714</v>
      </c>
      <c r="B662" s="4">
        <v>179</v>
      </c>
      <c r="C662" s="4" t="s">
        <v>714</v>
      </c>
      <c r="D662" s="4">
        <v>0</v>
      </c>
      <c r="E662" s="5">
        <v>1521736700000</v>
      </c>
      <c r="F662" s="5">
        <v>1521736703000</v>
      </c>
      <c r="G662" s="4">
        <v>0</v>
      </c>
      <c r="H662" s="6">
        <v>52341682</v>
      </c>
      <c r="I662" s="6">
        <v>4913639</v>
      </c>
      <c r="J662" s="4" t="s">
        <v>2105</v>
      </c>
      <c r="K662" s="4">
        <v>3</v>
      </c>
      <c r="L662" s="13">
        <v>10</v>
      </c>
      <c r="M662" s="13">
        <v>86</v>
      </c>
      <c r="N662" s="4" t="s">
        <v>2684</v>
      </c>
      <c r="O662" s="4">
        <v>196</v>
      </c>
      <c r="P662" s="4" t="s">
        <v>2685</v>
      </c>
      <c r="Q662" s="4" t="s">
        <v>716</v>
      </c>
      <c r="R662" s="4"/>
      <c r="S662" s="4">
        <v>1</v>
      </c>
      <c r="T662" s="4">
        <v>0</v>
      </c>
      <c r="U662" s="4">
        <v>5</v>
      </c>
      <c r="V662" s="5">
        <v>1521562487000</v>
      </c>
      <c r="W662" s="5">
        <v>1521566087000</v>
      </c>
      <c r="X662" s="5">
        <v>1521568787000</v>
      </c>
      <c r="Y662" s="4">
        <v>249</v>
      </c>
      <c r="Z662" s="4">
        <v>42753</v>
      </c>
      <c r="AA662" s="4">
        <v>253</v>
      </c>
      <c r="AB662" s="4">
        <v>107</v>
      </c>
      <c r="AC662" s="4">
        <v>1</v>
      </c>
      <c r="AD662" s="4">
        <v>0</v>
      </c>
      <c r="AE662" s="4" t="s">
        <v>3</v>
      </c>
      <c r="AF662" s="4" t="s">
        <v>4</v>
      </c>
      <c r="AG662" s="4"/>
    </row>
    <row r="663" spans="1:33" x14ac:dyDescent="0.25">
      <c r="A663" s="4" t="s">
        <v>2234</v>
      </c>
      <c r="B663" s="4">
        <v>95</v>
      </c>
      <c r="C663" s="4" t="s">
        <v>2234</v>
      </c>
      <c r="D663" s="4">
        <v>4</v>
      </c>
      <c r="E663" s="5">
        <v>1521736963000</v>
      </c>
      <c r="F663" s="5">
        <v>1521736970000</v>
      </c>
      <c r="G663" s="4">
        <v>0</v>
      </c>
      <c r="H663" s="6">
        <v>52345334</v>
      </c>
      <c r="I663" s="6">
        <v>490871</v>
      </c>
      <c r="J663" s="4" t="s">
        <v>1229</v>
      </c>
      <c r="K663" s="4">
        <v>3</v>
      </c>
      <c r="L663" s="13">
        <v>10</v>
      </c>
      <c r="M663" s="13">
        <v>86</v>
      </c>
      <c r="N663" s="4" t="s">
        <v>2706</v>
      </c>
      <c r="O663" s="4" t="s">
        <v>2707</v>
      </c>
      <c r="P663" s="4" t="s">
        <v>2708</v>
      </c>
      <c r="Q663" s="4" t="s">
        <v>2236</v>
      </c>
      <c r="R663" s="4"/>
      <c r="S663" s="4">
        <v>1</v>
      </c>
      <c r="T663" s="4">
        <v>0</v>
      </c>
      <c r="U663" s="4">
        <v>5</v>
      </c>
      <c r="V663" s="5">
        <v>1521735770000</v>
      </c>
      <c r="W663" s="5">
        <v>1521739370000</v>
      </c>
      <c r="X663" s="5">
        <v>1521742070000</v>
      </c>
      <c r="Y663" s="4">
        <v>249</v>
      </c>
      <c r="Z663" s="4">
        <v>28400</v>
      </c>
      <c r="AA663" s="4">
        <v>274</v>
      </c>
      <c r="AB663" s="4">
        <v>257</v>
      </c>
      <c r="AC663" s="4">
        <v>1</v>
      </c>
      <c r="AD663" s="4">
        <v>4</v>
      </c>
      <c r="AE663" s="4" t="s">
        <v>3</v>
      </c>
      <c r="AF663" s="4" t="s">
        <v>4</v>
      </c>
      <c r="AG663" s="4"/>
    </row>
    <row r="664" spans="1:33" x14ac:dyDescent="0.25">
      <c r="A664" s="4" t="s">
        <v>800</v>
      </c>
      <c r="B664" s="4">
        <v>149</v>
      </c>
      <c r="C664" s="4" t="s">
        <v>800</v>
      </c>
      <c r="D664" s="4">
        <v>4</v>
      </c>
      <c r="E664" s="5">
        <v>1521732765000</v>
      </c>
      <c r="F664" s="5">
        <v>1521732766000</v>
      </c>
      <c r="G664" s="4">
        <v>0</v>
      </c>
      <c r="H664" s="6">
        <v>5233502</v>
      </c>
      <c r="I664" s="6">
        <v>4904767</v>
      </c>
      <c r="J664" s="4" t="s">
        <v>407</v>
      </c>
      <c r="K664" s="4">
        <v>3</v>
      </c>
      <c r="L664" s="13">
        <v>10</v>
      </c>
      <c r="M664" s="13">
        <v>86</v>
      </c>
      <c r="N664" s="4" t="s">
        <v>2684</v>
      </c>
      <c r="O664" s="4">
        <v>273</v>
      </c>
      <c r="P664" s="4">
        <v>1079</v>
      </c>
      <c r="Q664" s="4" t="s">
        <v>802</v>
      </c>
      <c r="R664" s="4"/>
      <c r="S664" s="4">
        <v>1</v>
      </c>
      <c r="T664" s="4">
        <v>0</v>
      </c>
      <c r="U664" s="4">
        <v>3</v>
      </c>
      <c r="V664" s="5">
        <v>1521732761000</v>
      </c>
      <c r="W664" s="5">
        <v>1521736361000</v>
      </c>
      <c r="X664" s="5">
        <v>1521739061000</v>
      </c>
      <c r="Y664" s="4">
        <v>68</v>
      </c>
      <c r="Z664" s="4">
        <v>28400</v>
      </c>
      <c r="AA664" s="4">
        <v>229</v>
      </c>
      <c r="AB664" s="4">
        <v>268</v>
      </c>
      <c r="AC664" s="4">
        <v>1</v>
      </c>
      <c r="AD664" s="4">
        <v>4</v>
      </c>
      <c r="AE664" s="4" t="s">
        <v>68</v>
      </c>
      <c r="AF664" s="4" t="s">
        <v>4</v>
      </c>
      <c r="AG664" s="4"/>
    </row>
    <row r="665" spans="1:33" x14ac:dyDescent="0.25">
      <c r="A665" s="4" t="s">
        <v>1437</v>
      </c>
      <c r="B665" s="4">
        <v>242</v>
      </c>
      <c r="C665" s="4" t="s">
        <v>1437</v>
      </c>
      <c r="D665" s="4">
        <v>3</v>
      </c>
      <c r="E665" s="5">
        <v>1521739195000</v>
      </c>
      <c r="F665" s="5">
        <v>1521739209000</v>
      </c>
      <c r="G665" s="4">
        <v>0</v>
      </c>
      <c r="H665" s="6">
        <v>52342567</v>
      </c>
      <c r="I665" s="6">
        <v>49054</v>
      </c>
      <c r="J665" s="4" t="s">
        <v>1581</v>
      </c>
      <c r="K665" s="4">
        <v>3</v>
      </c>
      <c r="L665" s="13">
        <v>10</v>
      </c>
      <c r="M665" s="13">
        <v>86</v>
      </c>
      <c r="N665" s="4" t="s">
        <v>3270</v>
      </c>
      <c r="O665" s="4">
        <v>14</v>
      </c>
      <c r="P665" s="4" t="s">
        <v>3271</v>
      </c>
      <c r="Q665" s="4" t="s">
        <v>1439</v>
      </c>
      <c r="R665" s="4"/>
      <c r="S665" s="4">
        <v>2</v>
      </c>
      <c r="T665" s="4">
        <v>0</v>
      </c>
      <c r="U665" s="4">
        <v>3</v>
      </c>
      <c r="V665" s="5">
        <v>1521725683000</v>
      </c>
      <c r="W665" s="5">
        <v>1521729283000</v>
      </c>
      <c r="X665" s="5">
        <v>1521731983000</v>
      </c>
      <c r="Y665" s="4">
        <v>135</v>
      </c>
      <c r="Z665" s="4">
        <v>28400</v>
      </c>
      <c r="AA665" s="4">
        <v>205</v>
      </c>
      <c r="AB665" s="4">
        <v>79</v>
      </c>
      <c r="AC665" s="4">
        <v>2</v>
      </c>
      <c r="AD665" s="4">
        <v>3</v>
      </c>
      <c r="AE665" s="4" t="s">
        <v>23</v>
      </c>
      <c r="AF665" s="4" t="s">
        <v>4</v>
      </c>
      <c r="AG665" s="4"/>
    </row>
    <row r="666" spans="1:33" x14ac:dyDescent="0.25">
      <c r="A666" s="7" t="s">
        <v>653</v>
      </c>
      <c r="B666" s="4">
        <v>260</v>
      </c>
      <c r="C666" s="7" t="s">
        <v>653</v>
      </c>
      <c r="D666" s="4">
        <v>0</v>
      </c>
      <c r="E666" s="5">
        <v>1521722066000</v>
      </c>
      <c r="F666" s="5">
        <v>1521722507000</v>
      </c>
      <c r="G666" s="4">
        <v>0</v>
      </c>
      <c r="H666" s="6">
        <v>52338812</v>
      </c>
      <c r="I666" s="6">
        <v>4902143</v>
      </c>
      <c r="J666" s="4" t="s">
        <v>56</v>
      </c>
      <c r="K666" s="4">
        <v>3</v>
      </c>
      <c r="L666" s="13">
        <v>10</v>
      </c>
      <c r="M666" s="13">
        <v>86</v>
      </c>
      <c r="N666" s="4" t="s">
        <v>2830</v>
      </c>
      <c r="O666" s="4">
        <v>9</v>
      </c>
      <c r="P666" s="4" t="s">
        <v>2831</v>
      </c>
      <c r="Q666" s="4" t="s">
        <v>655</v>
      </c>
      <c r="R666" s="4"/>
      <c r="S666" s="4">
        <v>1</v>
      </c>
      <c r="T666" s="4">
        <v>0</v>
      </c>
      <c r="U666" s="4" t="s">
        <v>4</v>
      </c>
      <c r="V666" s="5" t="s">
        <v>4</v>
      </c>
      <c r="W666" s="5" t="s">
        <v>4</v>
      </c>
      <c r="X666" s="5" t="s">
        <v>4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1514</v>
      </c>
      <c r="B667" s="4">
        <v>200</v>
      </c>
      <c r="C667" s="4" t="s">
        <v>1514</v>
      </c>
      <c r="D667" s="4">
        <v>4</v>
      </c>
      <c r="E667" s="5">
        <v>1521730979000</v>
      </c>
      <c r="F667" s="5">
        <v>1521730985000</v>
      </c>
      <c r="G667" s="4">
        <v>0</v>
      </c>
      <c r="H667" s="6">
        <v>52334969</v>
      </c>
      <c r="I667" s="6">
        <v>489951</v>
      </c>
      <c r="J667" s="4" t="s">
        <v>256</v>
      </c>
      <c r="K667" s="4">
        <v>3</v>
      </c>
      <c r="L667" s="13">
        <v>10</v>
      </c>
      <c r="M667" s="13">
        <v>86</v>
      </c>
      <c r="N667" s="4" t="s">
        <v>2684</v>
      </c>
      <c r="O667" s="4">
        <v>292</v>
      </c>
      <c r="P667" s="4" t="s">
        <v>3285</v>
      </c>
      <c r="Q667" s="4" t="s">
        <v>1516</v>
      </c>
      <c r="R667" s="4"/>
      <c r="S667" s="4">
        <v>2</v>
      </c>
      <c r="T667" s="4">
        <v>0</v>
      </c>
      <c r="U667" s="4">
        <v>3</v>
      </c>
      <c r="V667" s="5">
        <v>1521729096000</v>
      </c>
      <c r="W667" s="5">
        <v>1521732696000</v>
      </c>
      <c r="X667" s="5">
        <v>1521735396000</v>
      </c>
      <c r="Y667" s="4">
        <v>124</v>
      </c>
      <c r="Z667" s="4">
        <v>28400</v>
      </c>
      <c r="AA667" s="4">
        <v>218</v>
      </c>
      <c r="AB667" s="4">
        <v>254</v>
      </c>
      <c r="AC667" s="4">
        <v>2</v>
      </c>
      <c r="AD667" s="4">
        <v>4</v>
      </c>
      <c r="AE667" s="4" t="s">
        <v>61</v>
      </c>
      <c r="AF667" s="4" t="s">
        <v>4</v>
      </c>
      <c r="AG667" s="4"/>
    </row>
    <row r="668" spans="1:33" x14ac:dyDescent="0.25">
      <c r="A668" s="4" t="s">
        <v>1955</v>
      </c>
      <c r="B668" s="4">
        <v>304</v>
      </c>
      <c r="C668" s="4" t="s">
        <v>1955</v>
      </c>
      <c r="D668" s="4">
        <v>0</v>
      </c>
      <c r="E668" s="5">
        <v>1521721437000</v>
      </c>
      <c r="F668" s="5">
        <v>1521723264000</v>
      </c>
      <c r="G668" s="4">
        <v>0</v>
      </c>
      <c r="H668" s="6">
        <v>52340765</v>
      </c>
      <c r="I668" s="6">
        <v>4897685</v>
      </c>
      <c r="J668" s="4" t="s">
        <v>942</v>
      </c>
      <c r="K668" s="4">
        <v>3</v>
      </c>
      <c r="L668" s="13">
        <v>10</v>
      </c>
      <c r="M668" s="13">
        <v>86</v>
      </c>
      <c r="N668" s="4" t="s">
        <v>3634</v>
      </c>
      <c r="O668" s="4" t="s">
        <v>3635</v>
      </c>
      <c r="P668" s="4" t="s">
        <v>3636</v>
      </c>
      <c r="Q668" s="4" t="s">
        <v>1957</v>
      </c>
      <c r="R668" s="4"/>
      <c r="S668" s="4">
        <v>3</v>
      </c>
      <c r="T668" s="4">
        <v>0</v>
      </c>
      <c r="U668" s="4">
        <v>4</v>
      </c>
      <c r="V668" s="5">
        <v>1521721430000</v>
      </c>
      <c r="W668" s="5">
        <v>1521725030000</v>
      </c>
      <c r="X668" s="5">
        <v>1521727730000</v>
      </c>
      <c r="Y668" s="4">
        <v>248</v>
      </c>
      <c r="Z668" s="4">
        <v>28400</v>
      </c>
      <c r="AA668" s="4">
        <v>266</v>
      </c>
      <c r="AB668" s="4">
        <v>32</v>
      </c>
      <c r="AC668" s="4">
        <v>3</v>
      </c>
      <c r="AD668" s="4">
        <v>0</v>
      </c>
      <c r="AE668" s="4" t="s">
        <v>214</v>
      </c>
      <c r="AF668" s="4" t="s">
        <v>4</v>
      </c>
      <c r="AG668" s="4"/>
    </row>
    <row r="669" spans="1:33" x14ac:dyDescent="0.25">
      <c r="A669" s="4" t="s">
        <v>222</v>
      </c>
      <c r="B669" s="4">
        <v>149</v>
      </c>
      <c r="C669" s="4" t="s">
        <v>222</v>
      </c>
      <c r="D669" s="4">
        <v>0</v>
      </c>
      <c r="E669" s="5">
        <v>1521739220000</v>
      </c>
      <c r="F669" s="5">
        <v>1521739225000</v>
      </c>
      <c r="G669" s="4">
        <v>0</v>
      </c>
      <c r="H669" s="6">
        <v>52336875</v>
      </c>
      <c r="I669" s="6">
        <v>4889938</v>
      </c>
      <c r="J669" s="4" t="s">
        <v>75</v>
      </c>
      <c r="K669" s="4">
        <v>3</v>
      </c>
      <c r="L669" s="13">
        <v>10</v>
      </c>
      <c r="M669" s="13">
        <v>87</v>
      </c>
      <c r="N669" s="4" t="s">
        <v>2446</v>
      </c>
      <c r="O669" s="4" t="s">
        <v>2446</v>
      </c>
      <c r="P669" s="4" t="s">
        <v>2446</v>
      </c>
      <c r="Q669" s="4" t="s">
        <v>224</v>
      </c>
      <c r="R669" s="4"/>
      <c r="S669" s="4">
        <v>3</v>
      </c>
      <c r="T669" s="4">
        <v>0</v>
      </c>
      <c r="U669" s="4">
        <v>5</v>
      </c>
      <c r="V669" s="5">
        <v>1521738278000</v>
      </c>
      <c r="W669" s="5">
        <v>1521741878000</v>
      </c>
      <c r="X669" s="5">
        <v>1521744578000</v>
      </c>
      <c r="Y669" s="4" t="s">
        <v>4</v>
      </c>
      <c r="Z669" s="4">
        <v>28400</v>
      </c>
      <c r="AA669" s="4" t="s">
        <v>4</v>
      </c>
      <c r="AB669" s="4" t="s">
        <v>4</v>
      </c>
      <c r="AC669" s="4">
        <v>3</v>
      </c>
      <c r="AD669" s="4">
        <v>0</v>
      </c>
      <c r="AE669" s="4" t="s">
        <v>4</v>
      </c>
      <c r="AF669" s="4" t="s">
        <v>4</v>
      </c>
      <c r="AG669" s="4"/>
    </row>
    <row r="670" spans="1:33" x14ac:dyDescent="0.25">
      <c r="A670" s="7" t="s">
        <v>944</v>
      </c>
      <c r="B670" s="4">
        <v>321</v>
      </c>
      <c r="C670" s="7" t="s">
        <v>944</v>
      </c>
      <c r="D670" s="4">
        <v>0</v>
      </c>
      <c r="E670" s="5">
        <v>1521721199000</v>
      </c>
      <c r="F670" s="5">
        <v>1521723344000</v>
      </c>
      <c r="G670" s="4">
        <v>0</v>
      </c>
      <c r="H670" s="6">
        <v>52343196</v>
      </c>
      <c r="I670" s="6">
        <v>4891071</v>
      </c>
      <c r="J670" s="4" t="s">
        <v>2226</v>
      </c>
      <c r="K670" s="4">
        <v>3</v>
      </c>
      <c r="L670" s="13">
        <v>10</v>
      </c>
      <c r="M670" s="13">
        <v>87</v>
      </c>
      <c r="N670" s="4" t="s">
        <v>2446</v>
      </c>
      <c r="O670" s="4" t="s">
        <v>2446</v>
      </c>
      <c r="P670" s="4" t="s">
        <v>2446</v>
      </c>
      <c r="Q670" s="4" t="s">
        <v>946</v>
      </c>
      <c r="R670" s="4"/>
      <c r="S670" s="4">
        <v>1</v>
      </c>
      <c r="T670" s="4">
        <v>0</v>
      </c>
      <c r="U670" s="4">
        <v>1</v>
      </c>
      <c r="V670" s="5">
        <v>1521547442000</v>
      </c>
      <c r="W670" s="5">
        <v>1521551042000</v>
      </c>
      <c r="X670" s="5">
        <v>1521553742000</v>
      </c>
      <c r="Y670" s="4">
        <v>320</v>
      </c>
      <c r="Z670" s="4">
        <v>28400</v>
      </c>
      <c r="AA670" s="4">
        <v>231</v>
      </c>
      <c r="AB670" s="4">
        <v>268</v>
      </c>
      <c r="AC670" s="4">
        <v>1</v>
      </c>
      <c r="AD670" s="4">
        <v>0</v>
      </c>
      <c r="AE670" s="4" t="s">
        <v>111</v>
      </c>
      <c r="AF670" s="4" t="s">
        <v>4</v>
      </c>
      <c r="AG670" s="4"/>
    </row>
    <row r="671" spans="1:33" x14ac:dyDescent="0.25">
      <c r="A671" s="7" t="s">
        <v>699</v>
      </c>
      <c r="B671" s="4">
        <v>143</v>
      </c>
      <c r="C671" s="7" t="s">
        <v>699</v>
      </c>
      <c r="D671" s="4">
        <v>0</v>
      </c>
      <c r="E671" s="5">
        <v>1521736051000</v>
      </c>
      <c r="F671" s="5">
        <v>1521736077000</v>
      </c>
      <c r="G671" s="4">
        <v>0</v>
      </c>
      <c r="H671" s="6">
        <v>52342641</v>
      </c>
      <c r="I671" s="6">
        <v>4890197</v>
      </c>
      <c r="J671" s="4" t="s">
        <v>870</v>
      </c>
      <c r="K671" s="4">
        <v>3</v>
      </c>
      <c r="L671" s="13">
        <v>10</v>
      </c>
      <c r="M671" s="13">
        <v>87</v>
      </c>
      <c r="N671" s="4" t="s">
        <v>3165</v>
      </c>
      <c r="O671" s="4">
        <v>6</v>
      </c>
      <c r="P671" s="4" t="s">
        <v>3166</v>
      </c>
      <c r="Q671" s="4" t="s">
        <v>701</v>
      </c>
      <c r="R671" s="4"/>
      <c r="S671" s="4">
        <v>3</v>
      </c>
      <c r="T671" s="4">
        <v>0</v>
      </c>
      <c r="U671" s="4">
        <v>4</v>
      </c>
      <c r="V671" s="5">
        <v>1521733419000</v>
      </c>
      <c r="W671" s="5">
        <v>1521737019000</v>
      </c>
      <c r="X671" s="5">
        <v>1521739719000</v>
      </c>
      <c r="Y671" s="4">
        <v>248</v>
      </c>
      <c r="Z671" s="4">
        <v>28400</v>
      </c>
      <c r="AA671" s="4">
        <v>266</v>
      </c>
      <c r="AB671" s="4">
        <v>279</v>
      </c>
      <c r="AC671" s="4">
        <v>3</v>
      </c>
      <c r="AD671" s="4">
        <v>0</v>
      </c>
      <c r="AE671" s="4" t="s">
        <v>214</v>
      </c>
      <c r="AF671" s="4" t="s">
        <v>4</v>
      </c>
      <c r="AG671" s="4"/>
    </row>
    <row r="672" spans="1:33" x14ac:dyDescent="0.25">
      <c r="A672" s="4" t="s">
        <v>201</v>
      </c>
      <c r="B672" s="4">
        <v>217</v>
      </c>
      <c r="C672" s="4" t="s">
        <v>201</v>
      </c>
      <c r="D672" s="4">
        <v>0</v>
      </c>
      <c r="E672" s="5">
        <v>1521716672000</v>
      </c>
      <c r="F672" s="5">
        <v>1521723262000</v>
      </c>
      <c r="G672" s="4">
        <v>0</v>
      </c>
      <c r="H672" s="6">
        <v>52345685</v>
      </c>
      <c r="I672" s="6">
        <v>4900494</v>
      </c>
      <c r="J672" s="4" t="s">
        <v>2217</v>
      </c>
      <c r="K672" s="4">
        <v>3</v>
      </c>
      <c r="L672" s="13">
        <v>10</v>
      </c>
      <c r="M672" s="13">
        <v>87</v>
      </c>
      <c r="N672" s="4" t="s">
        <v>2696</v>
      </c>
      <c r="O672" s="4">
        <v>8</v>
      </c>
      <c r="P672" s="4" t="s">
        <v>2697</v>
      </c>
      <c r="Q672" s="4" t="s">
        <v>203</v>
      </c>
      <c r="R672" s="4"/>
      <c r="S672" s="4">
        <v>2</v>
      </c>
      <c r="T672" s="4">
        <v>0</v>
      </c>
      <c r="U672" s="4">
        <v>1</v>
      </c>
      <c r="V672" s="5">
        <v>1521552112000</v>
      </c>
      <c r="W672" s="5">
        <v>1521555712000</v>
      </c>
      <c r="X672" s="5">
        <v>1521558412000</v>
      </c>
      <c r="Y672" s="4">
        <v>320</v>
      </c>
      <c r="Z672" s="4">
        <v>28400</v>
      </c>
      <c r="AA672" s="4">
        <v>230</v>
      </c>
      <c r="AB672" s="4">
        <v>131</v>
      </c>
      <c r="AC672" s="4">
        <v>2</v>
      </c>
      <c r="AD672" s="4">
        <v>0</v>
      </c>
      <c r="AE672" s="4" t="s">
        <v>111</v>
      </c>
      <c r="AF672" s="4" t="s">
        <v>4</v>
      </c>
      <c r="AG672" s="4"/>
    </row>
    <row r="673" spans="1:33" x14ac:dyDescent="0.25">
      <c r="A673" s="4" t="s">
        <v>2280</v>
      </c>
      <c r="B673" s="4">
        <v>113</v>
      </c>
      <c r="C673" s="4" t="s">
        <v>2280</v>
      </c>
      <c r="D673" s="4">
        <v>5</v>
      </c>
      <c r="E673" s="5">
        <v>1521715076000</v>
      </c>
      <c r="F673" s="5">
        <v>1521723034000</v>
      </c>
      <c r="G673" s="4">
        <v>0</v>
      </c>
      <c r="H673" s="6">
        <v>52342153</v>
      </c>
      <c r="I673" s="6">
        <v>4892054</v>
      </c>
      <c r="J673" s="4" t="s">
        <v>2075</v>
      </c>
      <c r="K673" s="4">
        <v>3</v>
      </c>
      <c r="L673" s="13">
        <v>10</v>
      </c>
      <c r="M673" s="13">
        <v>87</v>
      </c>
      <c r="N673" s="4" t="s">
        <v>3165</v>
      </c>
      <c r="O673" s="4" t="s">
        <v>3258</v>
      </c>
      <c r="P673" s="4" t="s">
        <v>3259</v>
      </c>
      <c r="Q673" s="4" t="s">
        <v>2282</v>
      </c>
      <c r="R673" s="4"/>
      <c r="S673" s="4">
        <v>2</v>
      </c>
      <c r="T673" s="4">
        <v>0</v>
      </c>
      <c r="U673" s="4" t="s">
        <v>4</v>
      </c>
      <c r="V673" s="5" t="s">
        <v>4</v>
      </c>
      <c r="W673" s="5" t="s">
        <v>4</v>
      </c>
      <c r="X673" s="5" t="s">
        <v>4</v>
      </c>
      <c r="Y673" s="4" t="s">
        <v>4</v>
      </c>
      <c r="Z673" s="4">
        <v>28400</v>
      </c>
      <c r="AA673" s="4" t="s">
        <v>4</v>
      </c>
      <c r="AB673" s="4" t="s">
        <v>4</v>
      </c>
      <c r="AC673" s="4">
        <v>2</v>
      </c>
      <c r="AD673" s="4">
        <v>5</v>
      </c>
      <c r="AE673" s="4" t="s">
        <v>4</v>
      </c>
      <c r="AF673" s="4" t="s">
        <v>4</v>
      </c>
      <c r="AG673" s="4"/>
    </row>
    <row r="674" spans="1:33" x14ac:dyDescent="0.25">
      <c r="A674" s="4" t="s">
        <v>564</v>
      </c>
      <c r="B674" s="4">
        <v>242</v>
      </c>
      <c r="C674" s="4" t="s">
        <v>564</v>
      </c>
      <c r="D674" s="4">
        <v>4</v>
      </c>
      <c r="E674" s="5">
        <v>1521735554000</v>
      </c>
      <c r="F674" s="5">
        <v>1521735893000</v>
      </c>
      <c r="G674" s="4">
        <v>0</v>
      </c>
      <c r="H674" s="6">
        <v>52347035</v>
      </c>
      <c r="I674" s="6">
        <v>4893248</v>
      </c>
      <c r="J674" s="4" t="s">
        <v>1965</v>
      </c>
      <c r="K674" s="4">
        <v>3</v>
      </c>
      <c r="L674" s="13">
        <v>10</v>
      </c>
      <c r="M674" s="13">
        <v>87</v>
      </c>
      <c r="N674" s="4" t="s">
        <v>3260</v>
      </c>
      <c r="O674" s="4" t="s">
        <v>3261</v>
      </c>
      <c r="P674" s="4" t="s">
        <v>3262</v>
      </c>
      <c r="Q674" s="4" t="s">
        <v>566</v>
      </c>
      <c r="R674" s="4"/>
      <c r="S674" s="4">
        <v>2</v>
      </c>
      <c r="T674" s="4">
        <v>0</v>
      </c>
      <c r="U674" s="4">
        <v>5</v>
      </c>
      <c r="V674" s="5">
        <v>1521728144000</v>
      </c>
      <c r="W674" s="5">
        <v>1521731744000</v>
      </c>
      <c r="X674" s="5">
        <v>1521734444000</v>
      </c>
      <c r="Y674" s="4">
        <v>249</v>
      </c>
      <c r="Z674" s="4">
        <v>28400</v>
      </c>
      <c r="AA674" s="4">
        <v>253</v>
      </c>
      <c r="AB674" s="4">
        <v>107</v>
      </c>
      <c r="AC674" s="4">
        <v>2</v>
      </c>
      <c r="AD674" s="4">
        <v>4</v>
      </c>
      <c r="AE674" s="4" t="s">
        <v>3</v>
      </c>
      <c r="AF674" s="4" t="s">
        <v>4</v>
      </c>
      <c r="AG674" s="4"/>
    </row>
    <row r="675" spans="1:33" x14ac:dyDescent="0.25">
      <c r="A675" s="4" t="s">
        <v>1273</v>
      </c>
      <c r="B675" s="4">
        <v>28</v>
      </c>
      <c r="C675" s="4" t="s">
        <v>1273</v>
      </c>
      <c r="D675" s="4">
        <v>0</v>
      </c>
      <c r="E675" s="5">
        <v>1521734825000</v>
      </c>
      <c r="F675" s="5">
        <v>1521734830000</v>
      </c>
      <c r="G675" s="4">
        <v>0</v>
      </c>
      <c r="H675" s="6">
        <v>52345686</v>
      </c>
      <c r="I675" s="6">
        <v>4904079</v>
      </c>
      <c r="J675" s="4" t="s">
        <v>1602</v>
      </c>
      <c r="K675" s="4">
        <v>3</v>
      </c>
      <c r="L675" s="13">
        <v>10</v>
      </c>
      <c r="M675" s="13">
        <v>87</v>
      </c>
      <c r="N675" s="4" t="s">
        <v>3609</v>
      </c>
      <c r="O675" s="4" t="s">
        <v>3610</v>
      </c>
      <c r="P675" s="4" t="s">
        <v>3611</v>
      </c>
      <c r="Q675" s="4" t="s">
        <v>1275</v>
      </c>
      <c r="R675" s="4"/>
      <c r="S675" s="4">
        <v>3</v>
      </c>
      <c r="T675" s="4">
        <v>0</v>
      </c>
      <c r="U675" s="4">
        <v>4</v>
      </c>
      <c r="V675" s="5">
        <v>1521732938000</v>
      </c>
      <c r="W675" s="5">
        <v>1521736538000</v>
      </c>
      <c r="X675" s="5">
        <v>1521739238000</v>
      </c>
      <c r="Y675" s="4">
        <v>248</v>
      </c>
      <c r="Z675" s="4">
        <v>28400</v>
      </c>
      <c r="AA675" s="4">
        <v>202</v>
      </c>
      <c r="AB675" s="4">
        <v>32</v>
      </c>
      <c r="AC675" s="4">
        <v>3</v>
      </c>
      <c r="AD675" s="4">
        <v>0</v>
      </c>
      <c r="AE675" s="4" t="s">
        <v>214</v>
      </c>
      <c r="AF675" s="4" t="s">
        <v>4</v>
      </c>
      <c r="AG675" s="4"/>
    </row>
    <row r="676" spans="1:33" x14ac:dyDescent="0.25">
      <c r="A676" s="4" t="s">
        <v>252</v>
      </c>
      <c r="B676" s="4">
        <v>80</v>
      </c>
      <c r="C676" s="4" t="s">
        <v>252</v>
      </c>
      <c r="D676" s="4">
        <v>0</v>
      </c>
      <c r="E676" s="5">
        <v>1521735750000</v>
      </c>
      <c r="F676" s="5">
        <v>1521735767000</v>
      </c>
      <c r="G676" s="4">
        <v>0</v>
      </c>
      <c r="H676" s="6">
        <v>52338432</v>
      </c>
      <c r="I676" s="6">
        <v>4857964</v>
      </c>
      <c r="J676" s="4" t="s">
        <v>220</v>
      </c>
      <c r="K676" s="4">
        <v>3</v>
      </c>
      <c r="L676" s="13">
        <v>10</v>
      </c>
      <c r="M676" s="13">
        <v>88</v>
      </c>
      <c r="N676" s="4" t="s">
        <v>2491</v>
      </c>
      <c r="O676" s="4">
        <v>341</v>
      </c>
      <c r="P676" s="4">
        <v>1076</v>
      </c>
      <c r="Q676" s="4" t="s">
        <v>254</v>
      </c>
      <c r="R676" s="4"/>
      <c r="S676" s="4">
        <v>1</v>
      </c>
      <c r="T676" s="4">
        <v>0</v>
      </c>
      <c r="U676" s="4">
        <v>5</v>
      </c>
      <c r="V676" s="5">
        <v>1521554859000</v>
      </c>
      <c r="W676" s="5">
        <v>1521558459000</v>
      </c>
      <c r="X676" s="5">
        <v>1521561159000</v>
      </c>
      <c r="Y676" s="4">
        <v>249</v>
      </c>
      <c r="Z676" s="4">
        <v>28400</v>
      </c>
      <c r="AA676" s="4">
        <v>253</v>
      </c>
      <c r="AB676" s="4">
        <v>275</v>
      </c>
      <c r="AC676" s="4">
        <v>1</v>
      </c>
      <c r="AD676" s="4">
        <v>0</v>
      </c>
      <c r="AE676" s="4" t="s">
        <v>3</v>
      </c>
      <c r="AF676" s="4" t="s">
        <v>4</v>
      </c>
      <c r="AG676" s="4"/>
    </row>
    <row r="677" spans="1:33" x14ac:dyDescent="0.25">
      <c r="A677" s="4" t="s">
        <v>629</v>
      </c>
      <c r="B677" s="4">
        <v>113</v>
      </c>
      <c r="C677" s="4" t="s">
        <v>629</v>
      </c>
      <c r="D677" s="4">
        <v>4</v>
      </c>
      <c r="E677" s="5">
        <v>1521725862000</v>
      </c>
      <c r="F677" s="5">
        <v>1521725868000</v>
      </c>
      <c r="G677" s="4">
        <v>0</v>
      </c>
      <c r="H677" s="6">
        <v>52343766</v>
      </c>
      <c r="I677" s="6">
        <v>4868368</v>
      </c>
      <c r="J677" s="4" t="s">
        <v>1825</v>
      </c>
      <c r="K677" s="4">
        <v>3</v>
      </c>
      <c r="L677" s="13">
        <v>10</v>
      </c>
      <c r="M677" s="13">
        <v>88</v>
      </c>
      <c r="N677" s="4" t="s">
        <v>2446</v>
      </c>
      <c r="O677" s="4" t="s">
        <v>2446</v>
      </c>
      <c r="P677" s="4" t="s">
        <v>2446</v>
      </c>
      <c r="Q677" s="4" t="s">
        <v>4</v>
      </c>
      <c r="R677" s="4"/>
      <c r="S677" s="4">
        <v>3</v>
      </c>
      <c r="T677" s="4">
        <v>0</v>
      </c>
      <c r="U677" s="4" t="s">
        <v>4</v>
      </c>
      <c r="V677" s="5" t="s">
        <v>4</v>
      </c>
      <c r="W677" s="5" t="s">
        <v>4</v>
      </c>
      <c r="X677" s="5" t="s">
        <v>4</v>
      </c>
      <c r="Y677" s="4" t="s">
        <v>4</v>
      </c>
      <c r="Z677" s="4">
        <v>28400</v>
      </c>
      <c r="AA677" s="4" t="s">
        <v>4</v>
      </c>
      <c r="AB677" s="4" t="s">
        <v>4</v>
      </c>
      <c r="AC677" s="4">
        <v>3</v>
      </c>
      <c r="AD677" s="4">
        <v>4</v>
      </c>
      <c r="AE677" s="4" t="s">
        <v>4</v>
      </c>
      <c r="AF677" s="4" t="s">
        <v>4</v>
      </c>
      <c r="AG677" s="4"/>
    </row>
    <row r="678" spans="1:33" x14ac:dyDescent="0.25">
      <c r="A678" s="4" t="s">
        <v>1724</v>
      </c>
      <c r="B678" s="4">
        <v>143</v>
      </c>
      <c r="C678" s="4" t="s">
        <v>1724</v>
      </c>
      <c r="D678" s="4">
        <v>0</v>
      </c>
      <c r="E678" s="5">
        <v>1521737443000</v>
      </c>
      <c r="F678" s="5">
        <v>1521737448000</v>
      </c>
      <c r="G678" s="4">
        <v>0</v>
      </c>
      <c r="H678" s="6">
        <v>52341473</v>
      </c>
      <c r="I678" s="6">
        <v>4862499</v>
      </c>
      <c r="J678" s="4" t="s">
        <v>2376</v>
      </c>
      <c r="K678" s="4">
        <v>3</v>
      </c>
      <c r="L678" s="13">
        <v>10</v>
      </c>
      <c r="M678" s="13">
        <v>88</v>
      </c>
      <c r="N678" s="4" t="s">
        <v>2700</v>
      </c>
      <c r="O678" s="4">
        <v>114</v>
      </c>
      <c r="P678" s="4" t="s">
        <v>2701</v>
      </c>
      <c r="Q678" s="4" t="s">
        <v>1726</v>
      </c>
      <c r="R678" s="4"/>
      <c r="S678" s="4">
        <v>3</v>
      </c>
      <c r="T678" s="4">
        <v>0</v>
      </c>
      <c r="U678" s="4">
        <v>1</v>
      </c>
      <c r="V678" s="5">
        <v>1521728179000</v>
      </c>
      <c r="W678" s="5">
        <v>1521731779000</v>
      </c>
      <c r="X678" s="5">
        <v>1521734479000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3</v>
      </c>
      <c r="AD678" s="4">
        <v>0</v>
      </c>
      <c r="AE678" s="4" t="s">
        <v>27</v>
      </c>
      <c r="AF678" s="4" t="s">
        <v>4</v>
      </c>
      <c r="AG678" s="4"/>
    </row>
    <row r="679" spans="1:33" x14ac:dyDescent="0.25">
      <c r="A679" s="4" t="s">
        <v>917</v>
      </c>
      <c r="B679" s="4">
        <v>265</v>
      </c>
      <c r="C679" s="4" t="s">
        <v>917</v>
      </c>
      <c r="D679" s="4">
        <v>2</v>
      </c>
      <c r="E679" s="5">
        <v>1521732799000</v>
      </c>
      <c r="F679" s="5">
        <v>1521732803000</v>
      </c>
      <c r="G679" s="4">
        <v>0</v>
      </c>
      <c r="H679" s="6">
        <v>52344217</v>
      </c>
      <c r="I679" s="6">
        <v>487113</v>
      </c>
      <c r="J679" s="4" t="s">
        <v>1432</v>
      </c>
      <c r="K679" s="4">
        <v>3</v>
      </c>
      <c r="L679" s="13">
        <v>10</v>
      </c>
      <c r="M679" s="13">
        <v>88</v>
      </c>
      <c r="N679" s="4" t="s">
        <v>2446</v>
      </c>
      <c r="O679" s="4" t="s">
        <v>2446</v>
      </c>
      <c r="P679" s="4" t="s">
        <v>2446</v>
      </c>
      <c r="Q679" s="4" t="s">
        <v>919</v>
      </c>
      <c r="R679" s="4"/>
      <c r="S679" s="4">
        <v>3</v>
      </c>
      <c r="T679" s="4">
        <v>0</v>
      </c>
      <c r="U679" s="4">
        <v>5</v>
      </c>
      <c r="V679" s="5">
        <v>1521729224000</v>
      </c>
      <c r="W679" s="5">
        <v>1521732824000</v>
      </c>
      <c r="X679" s="5">
        <v>1521735524000</v>
      </c>
      <c r="Y679" s="4">
        <v>249</v>
      </c>
      <c r="Z679" s="4">
        <v>28400</v>
      </c>
      <c r="AA679" s="4">
        <v>274</v>
      </c>
      <c r="AB679" s="4">
        <v>107</v>
      </c>
      <c r="AC679" s="4">
        <v>3</v>
      </c>
      <c r="AD679" s="4">
        <v>2</v>
      </c>
      <c r="AE679" s="4" t="s">
        <v>3</v>
      </c>
      <c r="AF679" s="4" t="s">
        <v>4</v>
      </c>
      <c r="AG679" s="4"/>
    </row>
    <row r="680" spans="1:33" x14ac:dyDescent="0.25">
      <c r="A680" s="4" t="s">
        <v>857</v>
      </c>
      <c r="B680" s="4">
        <v>242</v>
      </c>
      <c r="C680" s="4" t="s">
        <v>857</v>
      </c>
      <c r="D680" s="4">
        <v>3</v>
      </c>
      <c r="E680" s="5">
        <v>1521732408000</v>
      </c>
      <c r="F680" s="5">
        <v>1521732409000</v>
      </c>
      <c r="G680" s="4">
        <v>0</v>
      </c>
      <c r="H680" s="6">
        <v>52339589</v>
      </c>
      <c r="I680" s="6">
        <v>4873332</v>
      </c>
      <c r="J680" s="4" t="s">
        <v>706</v>
      </c>
      <c r="K680" s="4">
        <v>3</v>
      </c>
      <c r="L680" s="13">
        <v>10</v>
      </c>
      <c r="M680" s="13">
        <v>88</v>
      </c>
      <c r="N680" s="4" t="s">
        <v>2446</v>
      </c>
      <c r="O680" s="4" t="s">
        <v>2446</v>
      </c>
      <c r="P680" s="4" t="s">
        <v>2446</v>
      </c>
      <c r="Q680" s="4" t="s">
        <v>859</v>
      </c>
      <c r="R680" s="4"/>
      <c r="S680" s="4">
        <v>2</v>
      </c>
      <c r="T680" s="4">
        <v>0</v>
      </c>
      <c r="U680" s="4">
        <v>3</v>
      </c>
      <c r="V680" s="5">
        <v>1521732406000</v>
      </c>
      <c r="W680" s="5">
        <v>1521736006000</v>
      </c>
      <c r="X680" s="5">
        <v>1521738706000</v>
      </c>
      <c r="Y680" s="4">
        <v>221</v>
      </c>
      <c r="Z680" s="4">
        <v>28400</v>
      </c>
      <c r="AA680" s="4">
        <v>244</v>
      </c>
      <c r="AB680" s="4">
        <v>32</v>
      </c>
      <c r="AC680" s="4">
        <v>2</v>
      </c>
      <c r="AD680" s="4">
        <v>3</v>
      </c>
      <c r="AE680" s="4" t="s">
        <v>34</v>
      </c>
      <c r="AF680" s="4" t="s">
        <v>4</v>
      </c>
      <c r="AG680" s="4"/>
    </row>
    <row r="681" spans="1:33" x14ac:dyDescent="0.25">
      <c r="A681" s="4" t="s">
        <v>403</v>
      </c>
      <c r="B681" s="4">
        <v>248</v>
      </c>
      <c r="C681" s="4" t="s">
        <v>403</v>
      </c>
      <c r="D681" s="4">
        <v>0</v>
      </c>
      <c r="E681" s="5">
        <v>1521734901000</v>
      </c>
      <c r="F681" s="5">
        <v>1521734907000</v>
      </c>
      <c r="G681" s="4">
        <v>0</v>
      </c>
      <c r="H681" s="6">
        <v>52315351</v>
      </c>
      <c r="I681" s="6">
        <v>4940822</v>
      </c>
      <c r="J681" s="4" t="s">
        <v>43</v>
      </c>
      <c r="K681" s="4">
        <v>3</v>
      </c>
      <c r="L681" s="13">
        <v>11</v>
      </c>
      <c r="M681" s="13">
        <v>89</v>
      </c>
      <c r="N681" s="4" t="s">
        <v>2500</v>
      </c>
      <c r="O681" s="4">
        <v>132</v>
      </c>
      <c r="P681" s="4">
        <v>1101</v>
      </c>
      <c r="Q681" s="4" t="s">
        <v>405</v>
      </c>
      <c r="R681" s="4"/>
      <c r="S681" s="4">
        <v>1</v>
      </c>
      <c r="T681" s="4">
        <v>0</v>
      </c>
      <c r="U681" s="4">
        <v>3</v>
      </c>
      <c r="V681" s="5">
        <v>1521692606000</v>
      </c>
      <c r="W681" s="5">
        <v>1521696206000</v>
      </c>
      <c r="X681" s="5">
        <v>1521698906000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0</v>
      </c>
      <c r="AE681" s="4" t="s">
        <v>4</v>
      </c>
      <c r="AF681" s="4" t="s">
        <v>4</v>
      </c>
      <c r="AG681" s="4"/>
    </row>
    <row r="682" spans="1:33" x14ac:dyDescent="0.25">
      <c r="A682" s="7" t="s">
        <v>570</v>
      </c>
      <c r="B682" s="4">
        <v>149</v>
      </c>
      <c r="C682" s="7" t="s">
        <v>570</v>
      </c>
      <c r="D682" s="4">
        <v>0</v>
      </c>
      <c r="E682" s="5">
        <v>1521738400000</v>
      </c>
      <c r="F682" s="5">
        <v>1521738413000</v>
      </c>
      <c r="G682" s="4">
        <v>0</v>
      </c>
      <c r="H682" s="6">
        <v>52312249</v>
      </c>
      <c r="I682" s="6">
        <v>4946189</v>
      </c>
      <c r="J682" s="4" t="s">
        <v>414</v>
      </c>
      <c r="K682" s="4">
        <v>3</v>
      </c>
      <c r="L682" s="13">
        <v>11</v>
      </c>
      <c r="M682" s="13">
        <v>89</v>
      </c>
      <c r="N682" s="4" t="s">
        <v>2501</v>
      </c>
      <c r="O682" s="4">
        <v>618</v>
      </c>
      <c r="P682" s="4" t="s">
        <v>2446</v>
      </c>
      <c r="Q682" s="4" t="s">
        <v>572</v>
      </c>
      <c r="R682" s="4"/>
      <c r="S682" s="4">
        <v>1</v>
      </c>
      <c r="T682" s="4">
        <v>0</v>
      </c>
      <c r="U682" s="4">
        <v>3</v>
      </c>
      <c r="V682" s="5">
        <v>1521731275000</v>
      </c>
      <c r="W682" s="5">
        <v>1521734875000</v>
      </c>
      <c r="X682" s="5">
        <v>1521737575000</v>
      </c>
      <c r="Y682" s="4">
        <v>94</v>
      </c>
      <c r="Z682" s="4">
        <v>28400</v>
      </c>
      <c r="AA682" s="4">
        <v>264</v>
      </c>
      <c r="AB682" s="4">
        <v>70</v>
      </c>
      <c r="AC682" s="4">
        <v>1</v>
      </c>
      <c r="AD682" s="4">
        <v>0</v>
      </c>
      <c r="AE682" s="4" t="s">
        <v>108</v>
      </c>
      <c r="AF682" s="4" t="s">
        <v>4</v>
      </c>
      <c r="AG682" s="4"/>
    </row>
    <row r="683" spans="1:33" x14ac:dyDescent="0.25">
      <c r="A683" s="4" t="s">
        <v>594</v>
      </c>
      <c r="B683" s="4">
        <v>149</v>
      </c>
      <c r="C683" s="4" t="s">
        <v>594</v>
      </c>
      <c r="D683" s="4">
        <v>0</v>
      </c>
      <c r="E683" s="5">
        <v>1521736247000</v>
      </c>
      <c r="F683" s="5">
        <v>1521736248000</v>
      </c>
      <c r="G683" s="4">
        <v>0</v>
      </c>
      <c r="H683" s="6">
        <v>52310672</v>
      </c>
      <c r="I683" s="6">
        <v>4945281</v>
      </c>
      <c r="J683" s="4" t="s">
        <v>334</v>
      </c>
      <c r="K683" s="4">
        <v>3</v>
      </c>
      <c r="L683" s="13">
        <v>11</v>
      </c>
      <c r="M683" s="13">
        <v>89</v>
      </c>
      <c r="N683" s="4" t="s">
        <v>2559</v>
      </c>
      <c r="O683" s="4">
        <v>62</v>
      </c>
      <c r="P683" s="4" t="s">
        <v>2560</v>
      </c>
      <c r="Q683" s="4" t="s">
        <v>4</v>
      </c>
      <c r="R683" s="4"/>
      <c r="S683" s="4">
        <v>2</v>
      </c>
      <c r="T683" s="4">
        <v>0</v>
      </c>
      <c r="U683" s="4">
        <v>1</v>
      </c>
      <c r="V683" s="5">
        <v>1521736247000</v>
      </c>
      <c r="W683" s="5">
        <v>1521739847000</v>
      </c>
      <c r="X683" s="5">
        <v>1521742547000</v>
      </c>
      <c r="Y683" s="4" t="s">
        <v>4</v>
      </c>
      <c r="Z683" s="4">
        <v>28400</v>
      </c>
      <c r="AA683" s="4" t="s">
        <v>4</v>
      </c>
      <c r="AB683" s="4" t="s">
        <v>4</v>
      </c>
      <c r="AC683" s="4">
        <v>2</v>
      </c>
      <c r="AD683" s="4">
        <v>0</v>
      </c>
      <c r="AE683" s="4" t="s">
        <v>4</v>
      </c>
      <c r="AF683" s="4" t="s">
        <v>4</v>
      </c>
      <c r="AG683" s="4"/>
    </row>
    <row r="684" spans="1:33" x14ac:dyDescent="0.25">
      <c r="A684" s="4" t="s">
        <v>679</v>
      </c>
      <c r="B684" s="4">
        <v>248</v>
      </c>
      <c r="C684" s="4" t="s">
        <v>679</v>
      </c>
      <c r="D684" s="4">
        <v>0</v>
      </c>
      <c r="E684" s="5">
        <v>1521735188000</v>
      </c>
      <c r="F684" s="5">
        <v>1521735259000</v>
      </c>
      <c r="G684" s="4">
        <v>0</v>
      </c>
      <c r="H684" s="6">
        <v>52312518</v>
      </c>
      <c r="I684" s="6">
        <v>4944298</v>
      </c>
      <c r="J684" s="4" t="s">
        <v>514</v>
      </c>
      <c r="K684" s="4">
        <v>3</v>
      </c>
      <c r="L684" s="13">
        <v>11</v>
      </c>
      <c r="M684" s="13">
        <v>89</v>
      </c>
      <c r="N684" s="4" t="s">
        <v>2501</v>
      </c>
      <c r="O684" s="4">
        <v>590</v>
      </c>
      <c r="P684" s="4">
        <v>1101</v>
      </c>
      <c r="Q684" s="4" t="s">
        <v>681</v>
      </c>
      <c r="R684" s="4"/>
      <c r="S684" s="4">
        <v>3</v>
      </c>
      <c r="T684" s="4">
        <v>0</v>
      </c>
      <c r="U684" s="4">
        <v>2</v>
      </c>
      <c r="V684" s="5">
        <v>1521562804000</v>
      </c>
      <c r="W684" s="5">
        <v>1521566404000</v>
      </c>
      <c r="X684" s="5">
        <v>1521569104000</v>
      </c>
      <c r="Y684" s="4">
        <v>302</v>
      </c>
      <c r="Z684" s="4">
        <v>28400</v>
      </c>
      <c r="AA684" s="4">
        <v>213</v>
      </c>
      <c r="AB684" s="4">
        <v>65</v>
      </c>
      <c r="AC684" s="4">
        <v>3</v>
      </c>
      <c r="AD684" s="4">
        <v>0</v>
      </c>
      <c r="AE684" s="4" t="s">
        <v>135</v>
      </c>
      <c r="AF684" s="4" t="s">
        <v>4</v>
      </c>
      <c r="AG684" s="4"/>
    </row>
    <row r="685" spans="1:33" x14ac:dyDescent="0.25">
      <c r="A685" s="7" t="s">
        <v>164</v>
      </c>
      <c r="B685" s="4">
        <v>143</v>
      </c>
      <c r="C685" s="7" t="s">
        <v>164</v>
      </c>
      <c r="D685" s="4">
        <v>4</v>
      </c>
      <c r="E685" s="5">
        <v>1521723108000</v>
      </c>
      <c r="F685" s="5">
        <v>1521723162000</v>
      </c>
      <c r="G685" s="4">
        <v>0</v>
      </c>
      <c r="H685" s="6">
        <v>52309416</v>
      </c>
      <c r="I685" s="6">
        <v>4942144</v>
      </c>
      <c r="J685" s="4" t="s">
        <v>212</v>
      </c>
      <c r="K685" s="4">
        <v>3</v>
      </c>
      <c r="L685" s="13">
        <v>11</v>
      </c>
      <c r="M685" s="13">
        <v>89</v>
      </c>
      <c r="N685" s="4" t="s">
        <v>2559</v>
      </c>
      <c r="O685" s="4" t="s">
        <v>2780</v>
      </c>
      <c r="P685" s="4" t="s">
        <v>2560</v>
      </c>
      <c r="Q685" s="4" t="s">
        <v>166</v>
      </c>
      <c r="R685" s="4"/>
      <c r="S685" s="4">
        <v>3</v>
      </c>
      <c r="T685" s="4">
        <v>0</v>
      </c>
      <c r="U685" s="4">
        <v>5</v>
      </c>
      <c r="V685" s="5">
        <v>1521551264000</v>
      </c>
      <c r="W685" s="5">
        <v>1521554864000</v>
      </c>
      <c r="X685" s="5">
        <v>1521557564000</v>
      </c>
      <c r="Y685" s="4">
        <v>249</v>
      </c>
      <c r="Z685" s="4">
        <v>28400</v>
      </c>
      <c r="AA685" s="4">
        <v>274</v>
      </c>
      <c r="AB685" s="4">
        <v>257</v>
      </c>
      <c r="AC685" s="4">
        <v>3</v>
      </c>
      <c r="AD685" s="4">
        <v>4</v>
      </c>
      <c r="AE685" s="4" t="s">
        <v>3</v>
      </c>
      <c r="AF685" s="4" t="s">
        <v>4</v>
      </c>
      <c r="AG685" s="4"/>
    </row>
    <row r="686" spans="1:33" x14ac:dyDescent="0.25">
      <c r="A686" s="4" t="s">
        <v>1184</v>
      </c>
      <c r="B686" s="4">
        <v>315</v>
      </c>
      <c r="C686" s="4" t="s">
        <v>1184</v>
      </c>
      <c r="D686" s="4">
        <v>1</v>
      </c>
      <c r="E686" s="5">
        <v>1521737771000</v>
      </c>
      <c r="F686" s="5">
        <v>1521737776000</v>
      </c>
      <c r="G686" s="4">
        <v>0</v>
      </c>
      <c r="H686" s="6">
        <v>52308893</v>
      </c>
      <c r="I686" s="6">
        <v>4942694</v>
      </c>
      <c r="J686" s="4" t="s">
        <v>411</v>
      </c>
      <c r="K686" s="4">
        <v>3</v>
      </c>
      <c r="L686" s="13">
        <v>11</v>
      </c>
      <c r="M686" s="13">
        <v>89</v>
      </c>
      <c r="N686" s="4" t="s">
        <v>2446</v>
      </c>
      <c r="O686" s="4" t="s">
        <v>2446</v>
      </c>
      <c r="P686" s="4" t="s">
        <v>2446</v>
      </c>
      <c r="Q686" s="4" t="s">
        <v>1186</v>
      </c>
      <c r="R686" s="4"/>
      <c r="S686" s="4">
        <v>1</v>
      </c>
      <c r="T686" s="4">
        <v>0</v>
      </c>
      <c r="U686" s="4">
        <v>2</v>
      </c>
      <c r="V686" s="5">
        <v>1521727217000</v>
      </c>
      <c r="W686" s="5">
        <v>1521730817000</v>
      </c>
      <c r="X686" s="5">
        <v>1521733517000</v>
      </c>
      <c r="Y686" s="4">
        <v>310</v>
      </c>
      <c r="Z686" s="4">
        <v>28400</v>
      </c>
      <c r="AA686" s="4">
        <v>278</v>
      </c>
      <c r="AB686" s="4">
        <v>251</v>
      </c>
      <c r="AC686" s="4">
        <v>1</v>
      </c>
      <c r="AD686" s="4">
        <v>1</v>
      </c>
      <c r="AE686" s="4" t="s">
        <v>38</v>
      </c>
      <c r="AF686" s="4" t="s">
        <v>4</v>
      </c>
      <c r="AG686" s="4"/>
    </row>
    <row r="687" spans="1:33" x14ac:dyDescent="0.25">
      <c r="A687" s="4" t="s">
        <v>1683</v>
      </c>
      <c r="B687" s="4">
        <v>143</v>
      </c>
      <c r="C687" s="4" t="s">
        <v>1683</v>
      </c>
      <c r="D687" s="4">
        <v>0</v>
      </c>
      <c r="E687" s="5">
        <v>1521739040000</v>
      </c>
      <c r="F687" s="5">
        <v>1521739044000</v>
      </c>
      <c r="G687" s="4">
        <v>0</v>
      </c>
      <c r="H687" s="6">
        <v>52299884</v>
      </c>
      <c r="I687" s="6">
        <v>4954866</v>
      </c>
      <c r="J687" s="4" t="s">
        <v>565</v>
      </c>
      <c r="K687" s="4">
        <v>3</v>
      </c>
      <c r="L687" s="13">
        <v>11</v>
      </c>
      <c r="M687" s="13">
        <v>89</v>
      </c>
      <c r="N687" s="4" t="s">
        <v>3222</v>
      </c>
      <c r="O687" s="4">
        <v>3</v>
      </c>
      <c r="P687" s="4" t="s">
        <v>3223</v>
      </c>
      <c r="Q687" s="4" t="s">
        <v>1685</v>
      </c>
      <c r="R687" s="4"/>
      <c r="S687" s="4">
        <v>1</v>
      </c>
      <c r="T687" s="4">
        <v>0</v>
      </c>
      <c r="U687" s="4">
        <v>5</v>
      </c>
      <c r="V687" s="5">
        <v>1521739039000</v>
      </c>
      <c r="W687" s="5">
        <v>1521742639000</v>
      </c>
      <c r="X687" s="5">
        <v>1521745339000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0</v>
      </c>
      <c r="AE687" s="4" t="s">
        <v>4</v>
      </c>
      <c r="AF687" s="4" t="s">
        <v>4</v>
      </c>
      <c r="AG687" s="4"/>
    </row>
    <row r="688" spans="1:33" x14ac:dyDescent="0.25">
      <c r="A688" s="4" t="s">
        <v>2172</v>
      </c>
      <c r="B688" s="4">
        <v>248</v>
      </c>
      <c r="C688" s="4" t="s">
        <v>2172</v>
      </c>
      <c r="D688" s="4">
        <v>0</v>
      </c>
      <c r="E688" s="5">
        <v>1521739250000</v>
      </c>
      <c r="F688" s="5">
        <v>1521739264000</v>
      </c>
      <c r="G688" s="4">
        <v>0</v>
      </c>
      <c r="H688" s="6">
        <v>5231294</v>
      </c>
      <c r="I688" s="6">
        <v>4936697</v>
      </c>
      <c r="J688" s="4" t="s">
        <v>52</v>
      </c>
      <c r="K688" s="4">
        <v>3</v>
      </c>
      <c r="L688" s="13">
        <v>11</v>
      </c>
      <c r="M688" s="13">
        <v>89</v>
      </c>
      <c r="N688" s="4" t="s">
        <v>3252</v>
      </c>
      <c r="O688" s="4">
        <v>15</v>
      </c>
      <c r="P688" s="4">
        <v>1101</v>
      </c>
      <c r="Q688" s="4" t="s">
        <v>2174</v>
      </c>
      <c r="R688" s="4"/>
      <c r="S688" s="4">
        <v>1</v>
      </c>
      <c r="T688" s="4">
        <v>0</v>
      </c>
      <c r="U688" s="4">
        <v>2</v>
      </c>
      <c r="V688" s="5">
        <v>1521729482000</v>
      </c>
      <c r="W688" s="5">
        <v>1521733082000</v>
      </c>
      <c r="X688" s="5">
        <v>1521735782000</v>
      </c>
      <c r="Y688" s="4">
        <v>125</v>
      </c>
      <c r="Z688" s="4">
        <v>28400</v>
      </c>
      <c r="AA688" s="4">
        <v>205</v>
      </c>
      <c r="AB688" s="4">
        <v>79</v>
      </c>
      <c r="AC688" s="4">
        <v>1</v>
      </c>
      <c r="AD688" s="4">
        <v>0</v>
      </c>
      <c r="AE688" s="4" t="s">
        <v>119</v>
      </c>
      <c r="AF688" s="4" t="s">
        <v>4</v>
      </c>
      <c r="AG688" s="4"/>
    </row>
    <row r="689" spans="1:33" x14ac:dyDescent="0.25">
      <c r="A689" s="4" t="s">
        <v>860</v>
      </c>
      <c r="B689" s="4">
        <v>217</v>
      </c>
      <c r="C689" s="4" t="s">
        <v>860</v>
      </c>
      <c r="D689" s="4">
        <v>4</v>
      </c>
      <c r="E689" s="5">
        <v>1521737041000</v>
      </c>
      <c r="F689" s="5">
        <v>1521737043000</v>
      </c>
      <c r="G689" s="4">
        <v>0</v>
      </c>
      <c r="H689" s="6">
        <v>52302928</v>
      </c>
      <c r="I689" s="6">
        <v>4952541</v>
      </c>
      <c r="J689" s="4" t="s">
        <v>13</v>
      </c>
      <c r="K689" s="4">
        <v>3</v>
      </c>
      <c r="L689" s="13">
        <v>11</v>
      </c>
      <c r="M689" s="13">
        <v>89</v>
      </c>
      <c r="N689" s="4" t="s">
        <v>3494</v>
      </c>
      <c r="O689" s="4">
        <v>202</v>
      </c>
      <c r="P689" s="4" t="s">
        <v>3495</v>
      </c>
      <c r="Q689" s="4" t="s">
        <v>862</v>
      </c>
      <c r="R689" s="4"/>
      <c r="S689" s="4">
        <v>1</v>
      </c>
      <c r="T689" s="4">
        <v>0</v>
      </c>
      <c r="U689" s="4">
        <v>2</v>
      </c>
      <c r="V689" s="5">
        <v>1521737036000</v>
      </c>
      <c r="W689" s="5">
        <v>1521740636000</v>
      </c>
      <c r="X689" s="5">
        <v>1521743336000</v>
      </c>
      <c r="Y689" s="4" t="s">
        <v>4</v>
      </c>
      <c r="Z689" s="4">
        <v>28400</v>
      </c>
      <c r="AA689" s="4" t="s">
        <v>4</v>
      </c>
      <c r="AB689" s="4" t="s">
        <v>4</v>
      </c>
      <c r="AC689" s="4">
        <v>1</v>
      </c>
      <c r="AD689" s="4">
        <v>4</v>
      </c>
      <c r="AE689" s="4" t="s">
        <v>4</v>
      </c>
      <c r="AF689" s="4" t="s">
        <v>4</v>
      </c>
      <c r="AG689" s="4"/>
    </row>
    <row r="690" spans="1:33" x14ac:dyDescent="0.25">
      <c r="A690" s="4" t="s">
        <v>1255</v>
      </c>
      <c r="B690" s="4">
        <v>217</v>
      </c>
      <c r="C690" s="4" t="s">
        <v>1255</v>
      </c>
      <c r="D690" s="4">
        <v>5</v>
      </c>
      <c r="E690" s="5">
        <v>1521738777000</v>
      </c>
      <c r="F690" s="5">
        <v>1521738786000</v>
      </c>
      <c r="G690" s="4">
        <v>0</v>
      </c>
      <c r="H690" s="6">
        <v>52298254</v>
      </c>
      <c r="I690" s="6">
        <v>4959903</v>
      </c>
      <c r="J690" s="4" t="s">
        <v>162</v>
      </c>
      <c r="K690" s="4">
        <v>3</v>
      </c>
      <c r="L690" s="13">
        <v>11</v>
      </c>
      <c r="M690" s="13">
        <v>89</v>
      </c>
      <c r="N690" s="4" t="s">
        <v>3626</v>
      </c>
      <c r="O690" s="4">
        <v>382</v>
      </c>
      <c r="P690" s="4">
        <v>1105</v>
      </c>
      <c r="Q690" s="4" t="s">
        <v>1257</v>
      </c>
      <c r="R690" s="4"/>
      <c r="S690" s="4">
        <v>1</v>
      </c>
      <c r="T690" s="4">
        <v>0</v>
      </c>
      <c r="U690" s="4">
        <v>1</v>
      </c>
      <c r="V690" s="5">
        <v>1521731905000</v>
      </c>
      <c r="W690" s="5">
        <v>1521735505000</v>
      </c>
      <c r="X690" s="5">
        <v>1521738205000</v>
      </c>
      <c r="Y690" s="4">
        <v>129</v>
      </c>
      <c r="Z690" s="4">
        <v>28400</v>
      </c>
      <c r="AA690" s="4">
        <v>231</v>
      </c>
      <c r="AB690" s="4">
        <v>133</v>
      </c>
      <c r="AC690" s="4">
        <v>1</v>
      </c>
      <c r="AD690" s="4">
        <v>5</v>
      </c>
      <c r="AE690" s="4" t="s">
        <v>27</v>
      </c>
      <c r="AF690" s="4" t="s">
        <v>4</v>
      </c>
      <c r="AG690" s="4"/>
    </row>
    <row r="691" spans="1:33" x14ac:dyDescent="0.25">
      <c r="A691" s="4" t="s">
        <v>48</v>
      </c>
      <c r="B691" s="4">
        <v>130</v>
      </c>
      <c r="C691" s="4" t="s">
        <v>48</v>
      </c>
      <c r="D691" s="4">
        <v>3</v>
      </c>
      <c r="E691" s="5">
        <v>1521738028000</v>
      </c>
      <c r="F691" s="5">
        <v>1521738034000</v>
      </c>
      <c r="G691" s="4">
        <v>0</v>
      </c>
      <c r="H691" s="6">
        <v>52305845</v>
      </c>
      <c r="I691" s="6">
        <v>4945399</v>
      </c>
      <c r="J691" s="4" t="s">
        <v>153</v>
      </c>
      <c r="K691" s="4">
        <v>3</v>
      </c>
      <c r="L691" s="13">
        <v>11</v>
      </c>
      <c r="M691" s="13">
        <v>89</v>
      </c>
      <c r="N691" s="4" t="s">
        <v>2947</v>
      </c>
      <c r="O691" s="4">
        <v>50</v>
      </c>
      <c r="P691" s="4" t="s">
        <v>2948</v>
      </c>
      <c r="Q691" s="4" t="s">
        <v>50</v>
      </c>
      <c r="R691" s="4"/>
      <c r="S691" s="4">
        <v>2</v>
      </c>
      <c r="T691" s="4">
        <v>0</v>
      </c>
      <c r="U691" s="4">
        <v>5</v>
      </c>
      <c r="V691" s="5">
        <v>1521551031000</v>
      </c>
      <c r="W691" s="5">
        <v>1521554631000</v>
      </c>
      <c r="X691" s="5">
        <v>1521557331000</v>
      </c>
      <c r="Y691" s="4">
        <v>249</v>
      </c>
      <c r="Z691" s="4">
        <v>28400</v>
      </c>
      <c r="AA691" s="4">
        <v>274</v>
      </c>
      <c r="AB691" s="4">
        <v>257</v>
      </c>
      <c r="AC691" s="4">
        <v>2</v>
      </c>
      <c r="AD691" s="4">
        <v>3</v>
      </c>
      <c r="AE691" s="4" t="s">
        <v>3</v>
      </c>
      <c r="AF691" s="4" t="s">
        <v>4</v>
      </c>
      <c r="AG691" s="4"/>
    </row>
    <row r="692" spans="1:33" x14ac:dyDescent="0.25">
      <c r="A692" s="4" t="s">
        <v>1048</v>
      </c>
      <c r="B692" s="4">
        <v>128</v>
      </c>
      <c r="C692" s="4" t="s">
        <v>1048</v>
      </c>
      <c r="D692" s="4">
        <v>0</v>
      </c>
      <c r="E692" s="5">
        <v>1521732183000</v>
      </c>
      <c r="F692" s="5">
        <v>1521732189000</v>
      </c>
      <c r="G692" s="4">
        <v>0</v>
      </c>
      <c r="H692" s="6">
        <v>52295757</v>
      </c>
      <c r="I692" s="6">
        <v>4958769</v>
      </c>
      <c r="J692" s="4" t="s">
        <v>619</v>
      </c>
      <c r="K692" s="4">
        <v>3</v>
      </c>
      <c r="L692" s="13">
        <v>11</v>
      </c>
      <c r="M692" s="13">
        <v>89</v>
      </c>
      <c r="N692" s="4" t="s">
        <v>3626</v>
      </c>
      <c r="O692" s="4" t="s">
        <v>3659</v>
      </c>
      <c r="P692" s="4" t="s">
        <v>3660</v>
      </c>
      <c r="Q692" s="4" t="s">
        <v>1050</v>
      </c>
      <c r="R692" s="4"/>
      <c r="S692" s="4">
        <v>1</v>
      </c>
      <c r="T692" s="4">
        <v>0</v>
      </c>
      <c r="U692" s="4">
        <v>1</v>
      </c>
      <c r="V692" s="5">
        <v>1521732180000</v>
      </c>
      <c r="W692" s="5">
        <v>1521735780000</v>
      </c>
      <c r="X692" s="5">
        <v>1521738480000</v>
      </c>
      <c r="Y692" s="4">
        <v>129</v>
      </c>
      <c r="Z692" s="4">
        <v>28400</v>
      </c>
      <c r="AA692" s="4">
        <v>231</v>
      </c>
      <c r="AB692" s="4">
        <v>133</v>
      </c>
      <c r="AC692" s="4">
        <v>1</v>
      </c>
      <c r="AD692" s="4">
        <v>0</v>
      </c>
      <c r="AE692" s="4" t="s">
        <v>27</v>
      </c>
      <c r="AF692" s="4" t="s">
        <v>4</v>
      </c>
      <c r="AG692" s="4"/>
    </row>
    <row r="693" spans="1:33" x14ac:dyDescent="0.25">
      <c r="A693" s="4" t="s">
        <v>647</v>
      </c>
      <c r="B693" s="4">
        <v>103</v>
      </c>
      <c r="C693" s="4" t="s">
        <v>647</v>
      </c>
      <c r="D693" s="4">
        <v>1</v>
      </c>
      <c r="E693" s="5">
        <v>1521711388000</v>
      </c>
      <c r="F693" s="5">
        <v>1521722619000</v>
      </c>
      <c r="G693" s="4">
        <v>0</v>
      </c>
      <c r="H693" s="6">
        <v>5230066</v>
      </c>
      <c r="I693" s="6">
        <v>4944478</v>
      </c>
      <c r="J693" s="4" t="s">
        <v>29</v>
      </c>
      <c r="K693" s="4">
        <v>3</v>
      </c>
      <c r="L693" s="13">
        <v>11</v>
      </c>
      <c r="M693" s="13">
        <v>89</v>
      </c>
      <c r="N693" s="4" t="s">
        <v>3769</v>
      </c>
      <c r="O693" s="4">
        <v>51</v>
      </c>
      <c r="P693" s="4" t="s">
        <v>3770</v>
      </c>
      <c r="Q693" s="4" t="s">
        <v>649</v>
      </c>
      <c r="R693" s="4"/>
      <c r="S693" s="4">
        <v>2</v>
      </c>
      <c r="T693" s="4">
        <v>0</v>
      </c>
      <c r="U693" s="4" t="s">
        <v>4</v>
      </c>
      <c r="V693" s="5" t="s">
        <v>4</v>
      </c>
      <c r="W693" s="5" t="s">
        <v>4</v>
      </c>
      <c r="X693" s="5" t="s">
        <v>4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2</v>
      </c>
      <c r="AD693" s="4">
        <v>1</v>
      </c>
      <c r="AE693" s="4" t="s">
        <v>4</v>
      </c>
      <c r="AF693" s="4" t="s">
        <v>4</v>
      </c>
      <c r="AG693" s="4"/>
    </row>
    <row r="694" spans="1:33" x14ac:dyDescent="0.25">
      <c r="A694" s="4" t="s">
        <v>1012</v>
      </c>
      <c r="B694" s="4">
        <v>242</v>
      </c>
      <c r="C694" s="4" t="s">
        <v>1012</v>
      </c>
      <c r="D694" s="4">
        <v>3</v>
      </c>
      <c r="E694" s="5">
        <v>1521737771000</v>
      </c>
      <c r="F694" s="5">
        <v>1521737795000</v>
      </c>
      <c r="G694" s="4">
        <v>0</v>
      </c>
      <c r="H694" s="6">
        <v>5230832</v>
      </c>
      <c r="I694" s="6">
        <v>4944202</v>
      </c>
      <c r="J694" s="4" t="s">
        <v>520</v>
      </c>
      <c r="K694" s="4">
        <v>3</v>
      </c>
      <c r="L694" s="13">
        <v>11</v>
      </c>
      <c r="M694" s="13">
        <v>89</v>
      </c>
      <c r="N694" s="4" t="s">
        <v>2446</v>
      </c>
      <c r="O694" s="4" t="s">
        <v>2446</v>
      </c>
      <c r="P694" s="4" t="s">
        <v>2446</v>
      </c>
      <c r="Q694" s="4" t="s">
        <v>1014</v>
      </c>
      <c r="R694" s="4"/>
      <c r="S694" s="4">
        <v>1</v>
      </c>
      <c r="T694" s="4">
        <v>0</v>
      </c>
      <c r="U694" s="4">
        <v>2</v>
      </c>
      <c r="V694" s="5">
        <v>1521731249000</v>
      </c>
      <c r="W694" s="5">
        <v>1521734849000</v>
      </c>
      <c r="X694" s="5">
        <v>1521737549000</v>
      </c>
      <c r="Y694" s="4">
        <v>302</v>
      </c>
      <c r="Z694" s="4">
        <v>28400</v>
      </c>
      <c r="AA694" s="4">
        <v>238</v>
      </c>
      <c r="AB694" s="4">
        <v>65</v>
      </c>
      <c r="AC694" s="4">
        <v>1</v>
      </c>
      <c r="AD694" s="4">
        <v>3</v>
      </c>
      <c r="AE694" s="4" t="s">
        <v>135</v>
      </c>
      <c r="AF694" s="4" t="s">
        <v>4</v>
      </c>
      <c r="AG694" s="4"/>
    </row>
    <row r="695" spans="1:33" x14ac:dyDescent="0.25">
      <c r="A695" s="4" t="s">
        <v>459</v>
      </c>
      <c r="B695" s="4">
        <v>248</v>
      </c>
      <c r="C695" s="4" t="s">
        <v>459</v>
      </c>
      <c r="D695" s="4">
        <v>0</v>
      </c>
      <c r="E695" s="5">
        <v>1521736366000</v>
      </c>
      <c r="F695" s="5">
        <v>1521736368000</v>
      </c>
      <c r="G695" s="4">
        <v>0</v>
      </c>
      <c r="H695" s="6">
        <v>52320115</v>
      </c>
      <c r="I695" s="6">
        <v>4956907</v>
      </c>
      <c r="J695" s="4" t="s">
        <v>9</v>
      </c>
      <c r="K695" s="4">
        <v>3</v>
      </c>
      <c r="L695" s="13">
        <v>11</v>
      </c>
      <c r="M695" s="13">
        <v>90</v>
      </c>
      <c r="N695" s="4" t="s">
        <v>2953</v>
      </c>
      <c r="O695" s="4">
        <v>4</v>
      </c>
      <c r="P695" s="4" t="s">
        <v>2954</v>
      </c>
      <c r="Q695" s="4" t="s">
        <v>461</v>
      </c>
      <c r="R695" s="4"/>
      <c r="S695" s="4">
        <v>2</v>
      </c>
      <c r="T695" s="4">
        <v>0</v>
      </c>
      <c r="U695" s="4">
        <v>5</v>
      </c>
      <c r="V695" s="5">
        <v>1521718057000</v>
      </c>
      <c r="W695" s="5">
        <v>1521721657000</v>
      </c>
      <c r="X695" s="5">
        <v>1521724357000</v>
      </c>
      <c r="Y695" s="4">
        <v>249</v>
      </c>
      <c r="Z695" s="4">
        <v>42753</v>
      </c>
      <c r="AA695" s="4">
        <v>274</v>
      </c>
      <c r="AB695" s="4">
        <v>257</v>
      </c>
      <c r="AC695" s="4">
        <v>2</v>
      </c>
      <c r="AD695" s="4">
        <v>0</v>
      </c>
      <c r="AE695" s="4" t="s">
        <v>3</v>
      </c>
      <c r="AF695" s="4" t="s">
        <v>4</v>
      </c>
      <c r="AG695" s="4"/>
    </row>
    <row r="696" spans="1:33" x14ac:dyDescent="0.25">
      <c r="A696" s="4" t="s">
        <v>329</v>
      </c>
      <c r="B696" s="4">
        <v>122</v>
      </c>
      <c r="C696" s="4" t="s">
        <v>329</v>
      </c>
      <c r="D696" s="4">
        <v>0</v>
      </c>
      <c r="E696" s="5">
        <v>1521736516000</v>
      </c>
      <c r="F696" s="5">
        <v>1521736545000</v>
      </c>
      <c r="G696" s="4">
        <v>0</v>
      </c>
      <c r="H696" s="6">
        <v>52321537</v>
      </c>
      <c r="I696" s="6">
        <v>4947268</v>
      </c>
      <c r="J696" s="4" t="s">
        <v>259</v>
      </c>
      <c r="K696" s="4">
        <v>3</v>
      </c>
      <c r="L696" s="13">
        <v>11</v>
      </c>
      <c r="M696" s="13">
        <v>90</v>
      </c>
      <c r="N696" s="4" t="s">
        <v>2446</v>
      </c>
      <c r="O696" s="4" t="s">
        <v>2446</v>
      </c>
      <c r="P696" s="4" t="s">
        <v>2446</v>
      </c>
      <c r="Q696" s="4" t="s">
        <v>4</v>
      </c>
      <c r="R696" s="4"/>
      <c r="S696" s="4">
        <v>3</v>
      </c>
      <c r="T696" s="4">
        <v>0</v>
      </c>
      <c r="U696" s="4">
        <v>2</v>
      </c>
      <c r="V696" s="5">
        <v>1521727817000</v>
      </c>
      <c r="W696" s="5">
        <v>1521731417000</v>
      </c>
      <c r="X696" s="5">
        <v>1521734117000</v>
      </c>
      <c r="Y696" s="4">
        <v>302</v>
      </c>
      <c r="Z696" s="4">
        <v>28400</v>
      </c>
      <c r="AA696" s="4">
        <v>213</v>
      </c>
      <c r="AB696" s="4">
        <v>65</v>
      </c>
      <c r="AC696" s="4">
        <v>3</v>
      </c>
      <c r="AD696" s="4">
        <v>0</v>
      </c>
      <c r="AE696" s="4" t="s">
        <v>135</v>
      </c>
      <c r="AF696" s="4" t="s">
        <v>4</v>
      </c>
      <c r="AG696" s="4"/>
    </row>
    <row r="697" spans="1:33" x14ac:dyDescent="0.25">
      <c r="A697" s="4" t="s">
        <v>268</v>
      </c>
      <c r="B697" s="4">
        <v>96</v>
      </c>
      <c r="C697" s="4" t="s">
        <v>268</v>
      </c>
      <c r="D697" s="4">
        <v>4</v>
      </c>
      <c r="E697" s="5">
        <v>1521720795000</v>
      </c>
      <c r="F697" s="5">
        <v>1521722351000</v>
      </c>
      <c r="G697" s="4">
        <v>0</v>
      </c>
      <c r="H697" s="6">
        <v>52319463</v>
      </c>
      <c r="I697" s="6">
        <v>4957976</v>
      </c>
      <c r="J697" s="4" t="s">
        <v>433</v>
      </c>
      <c r="K697" s="4">
        <v>3</v>
      </c>
      <c r="L697" s="13">
        <v>11</v>
      </c>
      <c r="M697" s="13">
        <v>90</v>
      </c>
      <c r="N697" s="4" t="s">
        <v>2522</v>
      </c>
      <c r="O697" s="4">
        <v>19</v>
      </c>
      <c r="P697" s="4" t="s">
        <v>2523</v>
      </c>
      <c r="Q697" s="4" t="s">
        <v>4</v>
      </c>
      <c r="R697" s="4"/>
      <c r="S697" s="4">
        <v>1</v>
      </c>
      <c r="T697" s="4">
        <v>0</v>
      </c>
      <c r="U697" s="4">
        <v>2</v>
      </c>
      <c r="V697" s="5">
        <v>1521550819000</v>
      </c>
      <c r="W697" s="5">
        <v>1521554419000</v>
      </c>
      <c r="X697" s="5">
        <v>1521557119000</v>
      </c>
      <c r="Y697" s="4">
        <v>310</v>
      </c>
      <c r="Z697" s="4">
        <v>11628</v>
      </c>
      <c r="AA697" s="4">
        <v>249</v>
      </c>
      <c r="AB697" s="4">
        <v>251</v>
      </c>
      <c r="AC697" s="4">
        <v>1</v>
      </c>
      <c r="AD697" s="4">
        <v>4</v>
      </c>
      <c r="AE697" s="4" t="s">
        <v>38</v>
      </c>
      <c r="AF697" s="4" t="s">
        <v>4</v>
      </c>
      <c r="AG697" s="4"/>
    </row>
    <row r="698" spans="1:33" x14ac:dyDescent="0.25">
      <c r="A698" s="4" t="s">
        <v>416</v>
      </c>
      <c r="B698" s="4">
        <v>134</v>
      </c>
      <c r="C698" s="4" t="s">
        <v>416</v>
      </c>
      <c r="D698" s="4">
        <v>0</v>
      </c>
      <c r="E698" s="5">
        <v>1521735085000</v>
      </c>
      <c r="F698" s="5">
        <v>1521735088000</v>
      </c>
      <c r="G698" s="4">
        <v>0</v>
      </c>
      <c r="H698" s="6">
        <v>52317834</v>
      </c>
      <c r="I698" s="6">
        <v>4959957</v>
      </c>
      <c r="J698" s="4" t="s">
        <v>331</v>
      </c>
      <c r="K698" s="4">
        <v>3</v>
      </c>
      <c r="L698" s="13">
        <v>11</v>
      </c>
      <c r="M698" s="13">
        <v>90</v>
      </c>
      <c r="N698" s="4" t="s">
        <v>2524</v>
      </c>
      <c r="O698" s="4">
        <v>1</v>
      </c>
      <c r="P698" s="4">
        <v>1102</v>
      </c>
      <c r="Q698" s="4" t="s">
        <v>4</v>
      </c>
      <c r="R698" s="4"/>
      <c r="S698" s="4">
        <v>3</v>
      </c>
      <c r="T698" s="4">
        <v>0</v>
      </c>
      <c r="U698" s="4">
        <v>5</v>
      </c>
      <c r="V698" s="5">
        <v>1521728593000</v>
      </c>
      <c r="W698" s="5">
        <v>1521732193000</v>
      </c>
      <c r="X698" s="5">
        <v>1521734893000</v>
      </c>
      <c r="Y698" s="4">
        <v>249</v>
      </c>
      <c r="Z698" s="4">
        <v>28400</v>
      </c>
      <c r="AA698" s="4">
        <v>274</v>
      </c>
      <c r="AB698" s="4">
        <v>275</v>
      </c>
      <c r="AC698" s="4">
        <v>3</v>
      </c>
      <c r="AD698" s="4">
        <v>0</v>
      </c>
      <c r="AE698" s="4" t="s">
        <v>3</v>
      </c>
      <c r="AF698" s="4" t="s">
        <v>4</v>
      </c>
      <c r="AG698" s="4"/>
    </row>
    <row r="699" spans="1:33" x14ac:dyDescent="0.25">
      <c r="A699" s="4" t="s">
        <v>167</v>
      </c>
      <c r="B699" s="4">
        <v>282</v>
      </c>
      <c r="C699" s="4" t="s">
        <v>167</v>
      </c>
      <c r="D699" s="4">
        <v>1</v>
      </c>
      <c r="E699" s="5">
        <v>1521738048000</v>
      </c>
      <c r="F699" s="5">
        <v>1521738057000</v>
      </c>
      <c r="G699" s="4">
        <v>0</v>
      </c>
      <c r="H699" s="6">
        <v>52312798</v>
      </c>
      <c r="I699" s="6">
        <v>4949234</v>
      </c>
      <c r="J699" s="4" t="s">
        <v>314</v>
      </c>
      <c r="K699" s="4">
        <v>3</v>
      </c>
      <c r="L699" s="13">
        <v>11</v>
      </c>
      <c r="M699" s="13">
        <v>90</v>
      </c>
      <c r="N699" s="4" t="s">
        <v>2527</v>
      </c>
      <c r="O699" s="4">
        <v>7</v>
      </c>
      <c r="P699" s="4" t="s">
        <v>2528</v>
      </c>
      <c r="Q699" s="4" t="s">
        <v>4</v>
      </c>
      <c r="R699" s="4"/>
      <c r="S699" s="4">
        <v>1</v>
      </c>
      <c r="T699" s="4">
        <v>0</v>
      </c>
      <c r="U699" s="4">
        <v>5</v>
      </c>
      <c r="V699" s="5">
        <v>1521720269000</v>
      </c>
      <c r="W699" s="5">
        <v>1521723869000</v>
      </c>
      <c r="X699" s="5">
        <v>1521726569000</v>
      </c>
      <c r="Y699" s="4">
        <v>249</v>
      </c>
      <c r="Z699" s="4">
        <v>28400</v>
      </c>
      <c r="AA699" s="4">
        <v>274</v>
      </c>
      <c r="AB699" s="4">
        <v>107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663</v>
      </c>
      <c r="B700" s="4">
        <v>114</v>
      </c>
      <c r="C700" s="4" t="s">
        <v>663</v>
      </c>
      <c r="D700" s="4">
        <v>2</v>
      </c>
      <c r="E700" s="5">
        <v>1521707235000</v>
      </c>
      <c r="F700" s="5">
        <v>1521722355000</v>
      </c>
      <c r="G700" s="4">
        <v>0</v>
      </c>
      <c r="H700" s="6">
        <v>52322633</v>
      </c>
      <c r="I700" s="6">
        <v>4954775</v>
      </c>
      <c r="J700" s="4" t="s">
        <v>36</v>
      </c>
      <c r="K700" s="4">
        <v>3</v>
      </c>
      <c r="L700" s="13">
        <v>11</v>
      </c>
      <c r="M700" s="13">
        <v>90</v>
      </c>
      <c r="N700" s="4" t="s">
        <v>2446</v>
      </c>
      <c r="O700" s="4" t="s">
        <v>2446</v>
      </c>
      <c r="P700" s="4" t="s">
        <v>2446</v>
      </c>
      <c r="Q700" s="4" t="s">
        <v>4</v>
      </c>
      <c r="R700" s="4"/>
      <c r="S700" s="4">
        <v>2</v>
      </c>
      <c r="T700" s="4">
        <v>0</v>
      </c>
      <c r="U700" s="4" t="s">
        <v>4</v>
      </c>
      <c r="V700" s="5" t="s">
        <v>4</v>
      </c>
      <c r="W700" s="5" t="s">
        <v>4</v>
      </c>
      <c r="X700" s="5" t="s">
        <v>4</v>
      </c>
      <c r="Y700" s="4" t="s">
        <v>4</v>
      </c>
      <c r="Z700" s="4">
        <v>28400</v>
      </c>
      <c r="AA700" s="4" t="s">
        <v>4</v>
      </c>
      <c r="AB700" s="4" t="s">
        <v>4</v>
      </c>
      <c r="AC700" s="4">
        <v>2</v>
      </c>
      <c r="AD700" s="4">
        <v>2</v>
      </c>
      <c r="AE700" s="4" t="s">
        <v>4</v>
      </c>
      <c r="AF700" s="4" t="s">
        <v>4</v>
      </c>
      <c r="AG700" s="4"/>
    </row>
    <row r="701" spans="1:33" x14ac:dyDescent="0.25">
      <c r="A701" s="4" t="s">
        <v>397</v>
      </c>
      <c r="B701" s="4">
        <v>373</v>
      </c>
      <c r="C701" s="4" t="s">
        <v>397</v>
      </c>
      <c r="D701" s="4">
        <v>0</v>
      </c>
      <c r="E701" s="5">
        <v>1521733834000</v>
      </c>
      <c r="F701" s="5">
        <v>1521733838000</v>
      </c>
      <c r="G701" s="4">
        <v>0</v>
      </c>
      <c r="H701" s="6">
        <v>52315841</v>
      </c>
      <c r="I701" s="6">
        <v>4961804</v>
      </c>
      <c r="J701" s="4" t="s">
        <v>436</v>
      </c>
      <c r="K701" s="4">
        <v>3</v>
      </c>
      <c r="L701" s="13">
        <v>11</v>
      </c>
      <c r="M701" s="13">
        <v>90</v>
      </c>
      <c r="N701" s="4" t="s">
        <v>3014</v>
      </c>
      <c r="O701" s="4">
        <v>59</v>
      </c>
      <c r="P701" s="4">
        <v>1102</v>
      </c>
      <c r="Q701" s="4" t="s">
        <v>399</v>
      </c>
      <c r="R701" s="4"/>
      <c r="S701" s="4">
        <v>3</v>
      </c>
      <c r="T701" s="4">
        <v>0</v>
      </c>
      <c r="U701" s="4">
        <v>3</v>
      </c>
      <c r="V701" s="5">
        <v>1521559458000</v>
      </c>
      <c r="W701" s="5">
        <v>1521563058000</v>
      </c>
      <c r="X701" s="5">
        <v>1521565758000</v>
      </c>
      <c r="Y701" s="4">
        <v>221</v>
      </c>
      <c r="Z701" s="4">
        <v>28400</v>
      </c>
      <c r="AA701" s="4">
        <v>244</v>
      </c>
      <c r="AB701" s="4">
        <v>32</v>
      </c>
      <c r="AC701" s="4">
        <v>3</v>
      </c>
      <c r="AD701" s="4">
        <v>0</v>
      </c>
      <c r="AE701" s="4" t="s">
        <v>34</v>
      </c>
      <c r="AF701" s="4" t="s">
        <v>4</v>
      </c>
      <c r="AG701" s="4"/>
    </row>
    <row r="702" spans="1:33" x14ac:dyDescent="0.25">
      <c r="A702" s="4" t="s">
        <v>503</v>
      </c>
      <c r="B702" s="4">
        <v>59</v>
      </c>
      <c r="C702" s="4" t="s">
        <v>503</v>
      </c>
      <c r="D702" s="4">
        <v>0</v>
      </c>
      <c r="E702" s="5">
        <v>1521732247000</v>
      </c>
      <c r="F702" s="5">
        <v>1521732253000</v>
      </c>
      <c r="G702" s="4">
        <v>0</v>
      </c>
      <c r="H702" s="6">
        <v>52307647</v>
      </c>
      <c r="I702" s="6">
        <v>4968212</v>
      </c>
      <c r="J702" s="4" t="s">
        <v>32</v>
      </c>
      <c r="K702" s="4">
        <v>3</v>
      </c>
      <c r="L702" s="13">
        <v>11</v>
      </c>
      <c r="M702" s="13">
        <v>90</v>
      </c>
      <c r="N702" s="4" t="s">
        <v>2446</v>
      </c>
      <c r="O702" s="4" t="s">
        <v>2446</v>
      </c>
      <c r="P702" s="4" t="s">
        <v>2446</v>
      </c>
      <c r="Q702" s="4" t="s">
        <v>505</v>
      </c>
      <c r="R702" s="4"/>
      <c r="S702" s="4">
        <v>3</v>
      </c>
      <c r="T702" s="4">
        <v>0</v>
      </c>
      <c r="U702" s="4">
        <v>2</v>
      </c>
      <c r="V702" s="5">
        <v>1521722380000</v>
      </c>
      <c r="W702" s="5">
        <v>1521725980000</v>
      </c>
      <c r="X702" s="5">
        <v>1521728680000</v>
      </c>
      <c r="Y702" s="4">
        <v>125</v>
      </c>
      <c r="Z702" s="4">
        <v>28400</v>
      </c>
      <c r="AA702" s="4">
        <v>207</v>
      </c>
      <c r="AB702" s="4">
        <v>79</v>
      </c>
      <c r="AC702" s="4">
        <v>3</v>
      </c>
      <c r="AD702" s="4">
        <v>0</v>
      </c>
      <c r="AE702" s="4" t="s">
        <v>119</v>
      </c>
      <c r="AF702" s="4" t="s">
        <v>4</v>
      </c>
      <c r="AG702" s="4"/>
    </row>
    <row r="703" spans="1:33" x14ac:dyDescent="0.25">
      <c r="A703" s="7" t="s">
        <v>595</v>
      </c>
      <c r="B703" s="4">
        <v>113</v>
      </c>
      <c r="C703" s="7" t="s">
        <v>595</v>
      </c>
      <c r="D703" s="4">
        <v>4</v>
      </c>
      <c r="E703" s="5">
        <v>1521735751000</v>
      </c>
      <c r="F703" s="5">
        <v>1521735754000</v>
      </c>
      <c r="G703" s="4">
        <v>0</v>
      </c>
      <c r="H703" s="6">
        <v>52312028</v>
      </c>
      <c r="I703" s="6">
        <v>4954166</v>
      </c>
      <c r="J703" s="4" t="s">
        <v>286</v>
      </c>
      <c r="K703" s="4">
        <v>3</v>
      </c>
      <c r="L703" s="13">
        <v>11</v>
      </c>
      <c r="M703" s="13">
        <v>90</v>
      </c>
      <c r="N703" s="4" t="s">
        <v>3015</v>
      </c>
      <c r="O703" s="4">
        <v>109</v>
      </c>
      <c r="P703" s="4" t="s">
        <v>3016</v>
      </c>
      <c r="Q703" s="4" t="s">
        <v>597</v>
      </c>
      <c r="R703" s="4"/>
      <c r="S703" s="4">
        <v>3</v>
      </c>
      <c r="T703" s="4">
        <v>0</v>
      </c>
      <c r="U703" s="4">
        <v>2</v>
      </c>
      <c r="V703" s="5">
        <v>1521733269000</v>
      </c>
      <c r="W703" s="5">
        <v>1521736869000</v>
      </c>
      <c r="X703" s="5">
        <v>1521739569000</v>
      </c>
      <c r="Y703" s="4">
        <v>302</v>
      </c>
      <c r="Z703" s="4">
        <v>8266</v>
      </c>
      <c r="AA703" s="4">
        <v>213</v>
      </c>
      <c r="AB703" s="4">
        <v>280</v>
      </c>
      <c r="AC703" s="4">
        <v>3</v>
      </c>
      <c r="AD703" s="4">
        <v>4</v>
      </c>
      <c r="AE703" s="4" t="s">
        <v>135</v>
      </c>
      <c r="AF703" s="4" t="s">
        <v>4</v>
      </c>
      <c r="AG703" s="4"/>
    </row>
    <row r="704" spans="1:33" x14ac:dyDescent="0.25">
      <c r="A704" s="4" t="s">
        <v>192</v>
      </c>
      <c r="B704" s="4">
        <v>59</v>
      </c>
      <c r="C704" s="4" t="s">
        <v>192</v>
      </c>
      <c r="D704" s="4">
        <v>0</v>
      </c>
      <c r="E704" s="5">
        <v>1521736786000</v>
      </c>
      <c r="F704" s="5">
        <v>1521736802000</v>
      </c>
      <c r="G704" s="4">
        <v>0</v>
      </c>
      <c r="H704" s="6">
        <v>52306497</v>
      </c>
      <c r="I704" s="6">
        <v>495408</v>
      </c>
      <c r="J704" s="4" t="s">
        <v>209</v>
      </c>
      <c r="K704" s="4">
        <v>3</v>
      </c>
      <c r="L704" s="13">
        <v>11</v>
      </c>
      <c r="M704" s="13">
        <v>90</v>
      </c>
      <c r="N704" s="4" t="s">
        <v>3030</v>
      </c>
      <c r="O704" s="4">
        <v>1</v>
      </c>
      <c r="P704" s="4" t="s">
        <v>3031</v>
      </c>
      <c r="Q704" s="4" t="s">
        <v>194</v>
      </c>
      <c r="R704" s="4"/>
      <c r="S704" s="4">
        <v>1</v>
      </c>
      <c r="T704" s="4">
        <v>0</v>
      </c>
      <c r="U704" s="4">
        <v>1</v>
      </c>
      <c r="V704" s="5">
        <v>1521721083000</v>
      </c>
      <c r="W704" s="5">
        <v>1521724683000</v>
      </c>
      <c r="X704" s="5">
        <v>1521727383000</v>
      </c>
      <c r="Y704" s="4">
        <v>129</v>
      </c>
      <c r="Z704" s="4">
        <v>28400</v>
      </c>
      <c r="AA704" s="4">
        <v>231</v>
      </c>
      <c r="AB704" s="4">
        <v>133</v>
      </c>
      <c r="AC704" s="4">
        <v>1</v>
      </c>
      <c r="AD704" s="4">
        <v>0</v>
      </c>
      <c r="AE704" s="4" t="s">
        <v>27</v>
      </c>
      <c r="AF704" s="4" t="s">
        <v>4</v>
      </c>
      <c r="AG704" s="4"/>
    </row>
    <row r="705" spans="1:33" x14ac:dyDescent="0.25">
      <c r="A705" s="4" t="s">
        <v>1392</v>
      </c>
      <c r="B705" s="4">
        <v>26</v>
      </c>
      <c r="C705" s="4" t="s">
        <v>1392</v>
      </c>
      <c r="D705" s="4">
        <v>1</v>
      </c>
      <c r="E705" s="5">
        <v>1521734660000</v>
      </c>
      <c r="F705" s="5">
        <v>1521734674000</v>
      </c>
      <c r="G705" s="4">
        <v>0</v>
      </c>
      <c r="H705" s="6">
        <v>52314777</v>
      </c>
      <c r="I705" s="6">
        <v>4953734</v>
      </c>
      <c r="J705" s="4" t="s">
        <v>511</v>
      </c>
      <c r="K705" s="4">
        <v>3</v>
      </c>
      <c r="L705" s="13">
        <v>11</v>
      </c>
      <c r="M705" s="13">
        <v>90</v>
      </c>
      <c r="N705" s="4" t="s">
        <v>3138</v>
      </c>
      <c r="O705" s="4">
        <v>1005</v>
      </c>
      <c r="P705" s="4" t="s">
        <v>3139</v>
      </c>
      <c r="Q705" s="4" t="s">
        <v>1394</v>
      </c>
      <c r="R705" s="4"/>
      <c r="S705" s="4">
        <v>3</v>
      </c>
      <c r="T705" s="4">
        <v>0</v>
      </c>
      <c r="U705" s="4">
        <v>2</v>
      </c>
      <c r="V705" s="5">
        <v>1521728225000</v>
      </c>
      <c r="W705" s="5">
        <v>1521731825000</v>
      </c>
      <c r="X705" s="5">
        <v>1521734525000</v>
      </c>
      <c r="Y705" s="4">
        <v>310</v>
      </c>
      <c r="Z705" s="4">
        <v>28400</v>
      </c>
      <c r="AA705" s="4">
        <v>249</v>
      </c>
      <c r="AB705" s="4">
        <v>251</v>
      </c>
      <c r="AC705" s="4">
        <v>3</v>
      </c>
      <c r="AD705" s="4">
        <v>1</v>
      </c>
      <c r="AE705" s="4" t="s">
        <v>38</v>
      </c>
      <c r="AF705" s="4" t="s">
        <v>4</v>
      </c>
      <c r="AG705" s="4"/>
    </row>
    <row r="706" spans="1:33" x14ac:dyDescent="0.25">
      <c r="A706" s="4" t="s">
        <v>2292</v>
      </c>
      <c r="B706" s="4">
        <v>149</v>
      </c>
      <c r="C706" s="4" t="s">
        <v>2292</v>
      </c>
      <c r="D706" s="4">
        <v>2</v>
      </c>
      <c r="E706" s="5">
        <v>1521733754000</v>
      </c>
      <c r="F706" s="5">
        <v>1521733766000</v>
      </c>
      <c r="G706" s="4">
        <v>0</v>
      </c>
      <c r="H706" s="6">
        <v>5232436</v>
      </c>
      <c r="I706" s="6">
        <v>494966</v>
      </c>
      <c r="J706" s="4" t="s">
        <v>548</v>
      </c>
      <c r="K706" s="4">
        <v>3</v>
      </c>
      <c r="L706" s="13">
        <v>11</v>
      </c>
      <c r="M706" s="13">
        <v>90</v>
      </c>
      <c r="N706" s="4" t="s">
        <v>3145</v>
      </c>
      <c r="O706" s="4">
        <v>257</v>
      </c>
      <c r="P706" s="4" t="s">
        <v>3146</v>
      </c>
      <c r="Q706" s="4" t="s">
        <v>2294</v>
      </c>
      <c r="R706" s="4"/>
      <c r="S706" s="4">
        <v>1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2</v>
      </c>
      <c r="AE706" s="4" t="s">
        <v>4</v>
      </c>
      <c r="AF706" s="4" t="s">
        <v>4</v>
      </c>
      <c r="AG706" s="4"/>
    </row>
    <row r="707" spans="1:33" x14ac:dyDescent="0.25">
      <c r="A707" s="4" t="s">
        <v>1193</v>
      </c>
      <c r="B707" s="4">
        <v>147</v>
      </c>
      <c r="C707" s="4" t="s">
        <v>1193</v>
      </c>
      <c r="D707" s="4">
        <v>1</v>
      </c>
      <c r="E707" s="5">
        <v>1521738567000</v>
      </c>
      <c r="F707" s="5">
        <v>1521738569000</v>
      </c>
      <c r="G707" s="4">
        <v>0</v>
      </c>
      <c r="H707" s="6">
        <v>52309745</v>
      </c>
      <c r="I707" s="6">
        <v>4963836</v>
      </c>
      <c r="J707" s="4" t="s">
        <v>234</v>
      </c>
      <c r="K707" s="4">
        <v>3</v>
      </c>
      <c r="L707" s="13">
        <v>11</v>
      </c>
      <c r="M707" s="13">
        <v>90</v>
      </c>
      <c r="N707" s="4" t="s">
        <v>2446</v>
      </c>
      <c r="O707" s="4" t="s">
        <v>2446</v>
      </c>
      <c r="P707" s="4" t="s">
        <v>2446</v>
      </c>
      <c r="Q707" s="4" t="s">
        <v>1195</v>
      </c>
      <c r="R707" s="4"/>
      <c r="S707" s="4">
        <v>3</v>
      </c>
      <c r="T707" s="4">
        <v>0</v>
      </c>
      <c r="U707" s="4">
        <v>3</v>
      </c>
      <c r="V707" s="5">
        <v>1521738565000</v>
      </c>
      <c r="W707" s="5">
        <v>1521742165000</v>
      </c>
      <c r="X707" s="5">
        <v>1521744865000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3</v>
      </c>
      <c r="AD707" s="4">
        <v>1</v>
      </c>
      <c r="AE707" s="4" t="s">
        <v>4</v>
      </c>
      <c r="AF707" s="4" t="s">
        <v>4</v>
      </c>
      <c r="AG707" s="4"/>
    </row>
    <row r="708" spans="1:33" x14ac:dyDescent="0.25">
      <c r="A708" s="4" t="s">
        <v>1431</v>
      </c>
      <c r="B708" s="4">
        <v>213</v>
      </c>
      <c r="C708" s="4" t="s">
        <v>1431</v>
      </c>
      <c r="D708" s="4">
        <v>0</v>
      </c>
      <c r="E708" s="5">
        <v>1521729126000</v>
      </c>
      <c r="F708" s="5">
        <v>1521729129000</v>
      </c>
      <c r="G708" s="4">
        <v>0</v>
      </c>
      <c r="H708" s="6">
        <v>52326695</v>
      </c>
      <c r="I708" s="6">
        <v>4946345</v>
      </c>
      <c r="J708" s="4" t="s">
        <v>159</v>
      </c>
      <c r="K708" s="4">
        <v>3</v>
      </c>
      <c r="L708" s="13">
        <v>11</v>
      </c>
      <c r="M708" s="13">
        <v>90</v>
      </c>
      <c r="N708" s="4" t="s">
        <v>2825</v>
      </c>
      <c r="O708" s="4">
        <v>310</v>
      </c>
      <c r="P708" s="4" t="s">
        <v>2826</v>
      </c>
      <c r="Q708" s="4" t="s">
        <v>1433</v>
      </c>
      <c r="R708" s="4"/>
      <c r="S708" s="4">
        <v>3</v>
      </c>
      <c r="T708" s="4">
        <v>0</v>
      </c>
      <c r="U708" s="4">
        <v>5</v>
      </c>
      <c r="V708" s="5">
        <v>1521729124000</v>
      </c>
      <c r="W708" s="5">
        <v>1521732724000</v>
      </c>
      <c r="X708" s="5">
        <v>1521735424000</v>
      </c>
      <c r="Y708" s="4">
        <v>249</v>
      </c>
      <c r="Z708" s="4">
        <v>28400</v>
      </c>
      <c r="AA708" s="4">
        <v>274</v>
      </c>
      <c r="AB708" s="4">
        <v>275</v>
      </c>
      <c r="AC708" s="4">
        <v>3</v>
      </c>
      <c r="AD708" s="4">
        <v>0</v>
      </c>
      <c r="AE708" s="4" t="s">
        <v>3</v>
      </c>
      <c r="AF708" s="4" t="s">
        <v>4</v>
      </c>
      <c r="AG708" s="4"/>
    </row>
    <row r="709" spans="1:33" x14ac:dyDescent="0.25">
      <c r="A709" s="4" t="s">
        <v>1000</v>
      </c>
      <c r="B709" s="4">
        <v>131</v>
      </c>
      <c r="C709" s="4" t="s">
        <v>1000</v>
      </c>
      <c r="D709" s="4">
        <v>0</v>
      </c>
      <c r="E709" s="5">
        <v>1521728491000</v>
      </c>
      <c r="F709" s="5">
        <v>1521728494000</v>
      </c>
      <c r="G709" s="4">
        <v>0</v>
      </c>
      <c r="H709" s="6">
        <v>52322987</v>
      </c>
      <c r="I709" s="6">
        <v>494493</v>
      </c>
      <c r="J709" s="4" t="s">
        <v>187</v>
      </c>
      <c r="K709" s="4">
        <v>3</v>
      </c>
      <c r="L709" s="13">
        <v>11</v>
      </c>
      <c r="M709" s="13">
        <v>90</v>
      </c>
      <c r="N709" s="4" t="s">
        <v>3471</v>
      </c>
      <c r="O709" s="4">
        <v>235</v>
      </c>
      <c r="P709" s="4" t="s">
        <v>3472</v>
      </c>
      <c r="Q709" s="4" t="s">
        <v>1002</v>
      </c>
      <c r="R709" s="4"/>
      <c r="S709" s="4">
        <v>1</v>
      </c>
      <c r="T709" s="4">
        <v>0</v>
      </c>
      <c r="U709" s="4">
        <v>3</v>
      </c>
      <c r="V709" s="5">
        <v>1521548972000</v>
      </c>
      <c r="W709" s="5">
        <v>1521552572000</v>
      </c>
      <c r="X709" s="5">
        <v>1521555272000</v>
      </c>
      <c r="Y709" s="4">
        <v>94</v>
      </c>
      <c r="Z709" s="4">
        <v>28400</v>
      </c>
      <c r="AA709" s="4">
        <v>264</v>
      </c>
      <c r="AB709" s="4">
        <v>90</v>
      </c>
      <c r="AC709" s="4">
        <v>1</v>
      </c>
      <c r="AD709" s="4">
        <v>0</v>
      </c>
      <c r="AE709" s="4" t="s">
        <v>108</v>
      </c>
      <c r="AF709" s="4" t="s">
        <v>4</v>
      </c>
      <c r="AG709" s="4"/>
    </row>
    <row r="710" spans="1:33" x14ac:dyDescent="0.25">
      <c r="A710" s="4" t="s">
        <v>2275</v>
      </c>
      <c r="B710" s="4">
        <v>348</v>
      </c>
      <c r="C710" s="4" t="s">
        <v>2275</v>
      </c>
      <c r="D710" s="4">
        <v>0</v>
      </c>
      <c r="E710" s="5">
        <v>1521737948000</v>
      </c>
      <c r="F710" s="5">
        <v>1521737965000</v>
      </c>
      <c r="G710" s="4">
        <v>0</v>
      </c>
      <c r="H710" s="6">
        <v>52315706</v>
      </c>
      <c r="I710" s="6">
        <v>4960888</v>
      </c>
      <c r="J710" s="4" t="s">
        <v>346</v>
      </c>
      <c r="K710" s="4">
        <v>3</v>
      </c>
      <c r="L710" s="13">
        <v>11</v>
      </c>
      <c r="M710" s="13">
        <v>90</v>
      </c>
      <c r="N710" s="4" t="s">
        <v>2446</v>
      </c>
      <c r="O710" s="4" t="s">
        <v>2446</v>
      </c>
      <c r="P710" s="4" t="s">
        <v>2446</v>
      </c>
      <c r="Q710" s="4" t="s">
        <v>2276</v>
      </c>
      <c r="R710" s="4"/>
      <c r="S710" s="4">
        <v>3</v>
      </c>
      <c r="T710" s="4">
        <v>0</v>
      </c>
      <c r="U710" s="4" t="s">
        <v>4</v>
      </c>
      <c r="V710" s="5" t="s">
        <v>4</v>
      </c>
      <c r="W710" s="5" t="s">
        <v>4</v>
      </c>
      <c r="X710" s="5" t="s">
        <v>4</v>
      </c>
      <c r="Y710" s="4" t="s">
        <v>4</v>
      </c>
      <c r="Z710" s="4">
        <v>28400</v>
      </c>
      <c r="AA710" s="4" t="s">
        <v>4</v>
      </c>
      <c r="AB710" s="4" t="s">
        <v>4</v>
      </c>
      <c r="AC710" s="4">
        <v>3</v>
      </c>
      <c r="AD710" s="4">
        <v>0</v>
      </c>
      <c r="AE710" s="4" t="s">
        <v>4</v>
      </c>
      <c r="AF710" s="4" t="s">
        <v>4</v>
      </c>
      <c r="AG710" s="4"/>
    </row>
    <row r="711" spans="1:33" x14ac:dyDescent="0.25">
      <c r="A711" s="4" t="s">
        <v>1812</v>
      </c>
      <c r="B711" s="4">
        <v>242</v>
      </c>
      <c r="C711" s="4" t="s">
        <v>1812</v>
      </c>
      <c r="D711" s="4">
        <v>5</v>
      </c>
      <c r="E711" s="5">
        <v>1521737400000</v>
      </c>
      <c r="F711" s="5">
        <v>1521737430000</v>
      </c>
      <c r="G711" s="4">
        <v>0</v>
      </c>
      <c r="H711" s="6">
        <v>52313263</v>
      </c>
      <c r="I711" s="6">
        <v>4964835</v>
      </c>
      <c r="J711" s="4" t="s">
        <v>602</v>
      </c>
      <c r="K711" s="4">
        <v>3</v>
      </c>
      <c r="L711" s="13">
        <v>11</v>
      </c>
      <c r="M711" s="13">
        <v>90</v>
      </c>
      <c r="N711" s="4" t="s">
        <v>3565</v>
      </c>
      <c r="O711" s="4">
        <v>662</v>
      </c>
      <c r="P711" s="4">
        <v>1102</v>
      </c>
      <c r="Q711" s="4" t="s">
        <v>1814</v>
      </c>
      <c r="R711" s="4"/>
      <c r="S711" s="4">
        <v>2</v>
      </c>
      <c r="T711" s="4">
        <v>0</v>
      </c>
      <c r="U711" s="4">
        <v>2</v>
      </c>
      <c r="V711" s="5">
        <v>1521722660000</v>
      </c>
      <c r="W711" s="5">
        <v>1521726260000</v>
      </c>
      <c r="X711" s="5">
        <v>1521728960000</v>
      </c>
      <c r="Y711" s="4">
        <v>310</v>
      </c>
      <c r="Z711" s="4">
        <v>28400</v>
      </c>
      <c r="AA711" s="4">
        <v>249</v>
      </c>
      <c r="AB711" s="4">
        <v>78</v>
      </c>
      <c r="AC711" s="4">
        <v>2</v>
      </c>
      <c r="AD711" s="4">
        <v>5</v>
      </c>
      <c r="AE711" s="4" t="s">
        <v>38</v>
      </c>
      <c r="AF711" s="4" t="s">
        <v>4</v>
      </c>
      <c r="AG711" s="4"/>
    </row>
    <row r="712" spans="1:33" x14ac:dyDescent="0.25">
      <c r="A712" s="4" t="s">
        <v>373</v>
      </c>
      <c r="B712" s="4">
        <v>149</v>
      </c>
      <c r="C712" s="4" t="s">
        <v>373</v>
      </c>
      <c r="D712" s="4">
        <v>0</v>
      </c>
      <c r="E712" s="5">
        <v>1521732819000</v>
      </c>
      <c r="F712" s="5">
        <v>1521732821000</v>
      </c>
      <c r="G712" s="4">
        <v>0</v>
      </c>
      <c r="H712" s="6">
        <v>5232057</v>
      </c>
      <c r="I712" s="6">
        <v>4946761</v>
      </c>
      <c r="J712" s="4" t="s">
        <v>40</v>
      </c>
      <c r="K712" s="4">
        <v>3</v>
      </c>
      <c r="L712" s="13">
        <v>11</v>
      </c>
      <c r="M712" s="13">
        <v>90</v>
      </c>
      <c r="N712" s="4" t="s">
        <v>2446</v>
      </c>
      <c r="O712" s="4" t="s">
        <v>2446</v>
      </c>
      <c r="P712" s="4" t="s">
        <v>2446</v>
      </c>
      <c r="Q712" s="4" t="s">
        <v>375</v>
      </c>
      <c r="R712" s="4"/>
      <c r="S712" s="4">
        <v>1</v>
      </c>
      <c r="T712" s="4">
        <v>0</v>
      </c>
      <c r="U712" s="4">
        <v>3</v>
      </c>
      <c r="V712" s="5">
        <v>1521732819000</v>
      </c>
      <c r="W712" s="5">
        <v>1521736419000</v>
      </c>
      <c r="X712" s="5">
        <v>1521739119000</v>
      </c>
      <c r="Y712" s="4">
        <v>94</v>
      </c>
      <c r="Z712" s="4">
        <v>28400</v>
      </c>
      <c r="AA712" s="4">
        <v>203</v>
      </c>
      <c r="AB712" s="4">
        <v>90</v>
      </c>
      <c r="AC712" s="4">
        <v>1</v>
      </c>
      <c r="AD712" s="4">
        <v>0</v>
      </c>
      <c r="AE712" s="4" t="s">
        <v>108</v>
      </c>
      <c r="AF712" s="4" t="s">
        <v>4</v>
      </c>
      <c r="AG712" s="4"/>
    </row>
    <row r="713" spans="1:33" x14ac:dyDescent="0.25">
      <c r="A713" s="4" t="s">
        <v>336</v>
      </c>
      <c r="B713" s="4">
        <v>131</v>
      </c>
      <c r="C713" s="4" t="s">
        <v>336</v>
      </c>
      <c r="D713" s="4">
        <v>5</v>
      </c>
      <c r="E713" s="5">
        <v>1521734220000</v>
      </c>
      <c r="F713" s="5">
        <v>1521734239000</v>
      </c>
      <c r="G713" s="4">
        <v>0</v>
      </c>
      <c r="H713" s="6">
        <v>52309146</v>
      </c>
      <c r="I713" s="6">
        <v>4952249</v>
      </c>
      <c r="J713" s="4" t="s">
        <v>49</v>
      </c>
      <c r="K713" s="4">
        <v>3</v>
      </c>
      <c r="L713" s="13">
        <v>11</v>
      </c>
      <c r="M713" s="13">
        <v>90</v>
      </c>
      <c r="N713" s="4" t="s">
        <v>3704</v>
      </c>
      <c r="O713" s="4" t="s">
        <v>3705</v>
      </c>
      <c r="P713" s="4" t="s">
        <v>3706</v>
      </c>
      <c r="Q713" s="4" t="s">
        <v>338</v>
      </c>
      <c r="R713" s="4"/>
      <c r="S713" s="4">
        <v>1</v>
      </c>
      <c r="T713" s="4">
        <v>0</v>
      </c>
      <c r="U713" s="4">
        <v>2</v>
      </c>
      <c r="V713" s="5">
        <v>1521558004000</v>
      </c>
      <c r="W713" s="5">
        <v>1521561604000</v>
      </c>
      <c r="X713" s="5">
        <v>1521564304000</v>
      </c>
      <c r="Y713" s="4">
        <v>302</v>
      </c>
      <c r="Z713" s="4">
        <v>28400</v>
      </c>
      <c r="AA713" s="4">
        <v>213</v>
      </c>
      <c r="AB713" s="4">
        <v>66</v>
      </c>
      <c r="AC713" s="4">
        <v>1</v>
      </c>
      <c r="AD713" s="4">
        <v>5</v>
      </c>
      <c r="AE713" s="4" t="s">
        <v>135</v>
      </c>
      <c r="AF713" s="4" t="s">
        <v>4</v>
      </c>
      <c r="AG713" s="4"/>
    </row>
    <row r="714" spans="1:33" x14ac:dyDescent="0.25">
      <c r="A714" s="4" t="s">
        <v>544</v>
      </c>
      <c r="B714" s="4">
        <v>94</v>
      </c>
      <c r="C714" s="4" t="s">
        <v>544</v>
      </c>
      <c r="D714" s="4">
        <v>0</v>
      </c>
      <c r="E714" s="5">
        <v>1521736266000</v>
      </c>
      <c r="F714" s="5">
        <v>1521736272000</v>
      </c>
      <c r="G714" s="4">
        <v>0</v>
      </c>
      <c r="H714" s="6">
        <v>52323331</v>
      </c>
      <c r="I714" s="6">
        <v>4980789</v>
      </c>
      <c r="J714" s="4" t="s">
        <v>150</v>
      </c>
      <c r="K714" s="4">
        <v>3</v>
      </c>
      <c r="L714" s="13">
        <v>11</v>
      </c>
      <c r="M714" s="13">
        <v>91</v>
      </c>
      <c r="N714" s="4" t="s">
        <v>2446</v>
      </c>
      <c r="O714" s="4" t="s">
        <v>2446</v>
      </c>
      <c r="P714" s="4" t="s">
        <v>2446</v>
      </c>
      <c r="Q714" s="4" t="s">
        <v>546</v>
      </c>
      <c r="R714" s="4"/>
      <c r="S714" s="4">
        <v>2</v>
      </c>
      <c r="T714" s="4">
        <v>0</v>
      </c>
      <c r="U714" s="4">
        <v>1</v>
      </c>
      <c r="V714" s="5">
        <v>1521725889000</v>
      </c>
      <c r="W714" s="5">
        <v>1521729489000</v>
      </c>
      <c r="X714" s="5">
        <v>1521732189000</v>
      </c>
      <c r="Y714" s="4">
        <v>320</v>
      </c>
      <c r="Z714" s="4">
        <v>28400</v>
      </c>
      <c r="AA714" s="4">
        <v>230</v>
      </c>
      <c r="AB714" s="4">
        <v>131</v>
      </c>
      <c r="AC714" s="4">
        <v>2</v>
      </c>
      <c r="AD714" s="4">
        <v>0</v>
      </c>
      <c r="AE714" s="4" t="s">
        <v>111</v>
      </c>
      <c r="AF714" s="4" t="s">
        <v>4</v>
      </c>
      <c r="AG714" s="4"/>
    </row>
    <row r="715" spans="1:33" x14ac:dyDescent="0.25">
      <c r="A715" s="7" t="s">
        <v>492</v>
      </c>
      <c r="B715" s="4">
        <v>42</v>
      </c>
      <c r="C715" s="7" t="s">
        <v>492</v>
      </c>
      <c r="D715" s="4">
        <v>5</v>
      </c>
      <c r="E715" s="5">
        <v>1521732801000</v>
      </c>
      <c r="F715" s="5">
        <v>1521732811000</v>
      </c>
      <c r="G715" s="4">
        <v>0</v>
      </c>
      <c r="H715" s="6">
        <v>52320833</v>
      </c>
      <c r="I715" s="6">
        <v>4968905</v>
      </c>
      <c r="J715" s="4" t="s">
        <v>590</v>
      </c>
      <c r="K715" s="4">
        <v>3</v>
      </c>
      <c r="L715" s="13">
        <v>11</v>
      </c>
      <c r="M715" s="13">
        <v>91</v>
      </c>
      <c r="N715" s="4" t="s">
        <v>2525</v>
      </c>
      <c r="O715" s="4">
        <v>937</v>
      </c>
      <c r="P715" s="4" t="s">
        <v>2526</v>
      </c>
      <c r="Q715" s="4" t="s">
        <v>4</v>
      </c>
      <c r="R715" s="4"/>
      <c r="S715" s="4">
        <v>3</v>
      </c>
      <c r="T715" s="4">
        <v>0</v>
      </c>
      <c r="U715" s="4">
        <v>2</v>
      </c>
      <c r="V715" s="5">
        <v>1521720417000</v>
      </c>
      <c r="W715" s="5">
        <v>1521724017000</v>
      </c>
      <c r="X715" s="5">
        <v>1521726717000</v>
      </c>
      <c r="Y715" s="4">
        <v>303</v>
      </c>
      <c r="Z715" s="4">
        <v>28400</v>
      </c>
      <c r="AA715" s="4">
        <v>202</v>
      </c>
      <c r="AB715" s="4">
        <v>88</v>
      </c>
      <c r="AC715" s="4">
        <v>3</v>
      </c>
      <c r="AD715" s="4">
        <v>5</v>
      </c>
      <c r="AE715" s="4" t="s">
        <v>11</v>
      </c>
      <c r="AF715" s="4" t="s">
        <v>4</v>
      </c>
      <c r="AG715" s="4"/>
    </row>
    <row r="716" spans="1:33" x14ac:dyDescent="0.25">
      <c r="A716" s="4" t="s">
        <v>225</v>
      </c>
      <c r="B716" s="4">
        <v>134</v>
      </c>
      <c r="C716" s="4" t="s">
        <v>225</v>
      </c>
      <c r="D716" s="4">
        <v>0</v>
      </c>
      <c r="E716" s="5">
        <v>1521737951000</v>
      </c>
      <c r="F716" s="5">
        <v>1521737961000</v>
      </c>
      <c r="G716" s="4">
        <v>0</v>
      </c>
      <c r="H716" s="6">
        <v>52323747</v>
      </c>
      <c r="I716" s="6">
        <v>4969497</v>
      </c>
      <c r="J716" s="4" t="s">
        <v>477</v>
      </c>
      <c r="K716" s="4">
        <v>3</v>
      </c>
      <c r="L716" s="13">
        <v>11</v>
      </c>
      <c r="M716" s="13">
        <v>91</v>
      </c>
      <c r="N716" s="4" t="s">
        <v>2529</v>
      </c>
      <c r="O716" s="4">
        <v>5</v>
      </c>
      <c r="P716" s="4" t="s">
        <v>2530</v>
      </c>
      <c r="Q716" s="4" t="s">
        <v>4</v>
      </c>
      <c r="R716" s="4"/>
      <c r="S716" s="4">
        <v>1</v>
      </c>
      <c r="T716" s="4">
        <v>0</v>
      </c>
      <c r="U716" s="4">
        <v>5</v>
      </c>
      <c r="V716" s="5">
        <v>1521724651000</v>
      </c>
      <c r="W716" s="5">
        <v>1521728251000</v>
      </c>
      <c r="X716" s="5">
        <v>1521730951000</v>
      </c>
      <c r="Y716" s="4">
        <v>249</v>
      </c>
      <c r="Z716" s="4">
        <v>28400</v>
      </c>
      <c r="AA716" s="4">
        <v>253</v>
      </c>
      <c r="AB716" s="4">
        <v>257</v>
      </c>
      <c r="AC716" s="4">
        <v>1</v>
      </c>
      <c r="AD716" s="4">
        <v>0</v>
      </c>
      <c r="AE716" s="4" t="s">
        <v>3</v>
      </c>
      <c r="AF716" s="4" t="s">
        <v>4</v>
      </c>
      <c r="AG716" s="4"/>
    </row>
    <row r="717" spans="1:33" x14ac:dyDescent="0.25">
      <c r="A717" s="4" t="s">
        <v>1072</v>
      </c>
      <c r="B717" s="4">
        <v>351</v>
      </c>
      <c r="C717" s="4" t="s">
        <v>1072</v>
      </c>
      <c r="D717" s="4">
        <v>0</v>
      </c>
      <c r="E717" s="5">
        <v>1521738902000</v>
      </c>
      <c r="F717" s="5">
        <v>1521738916000</v>
      </c>
      <c r="G717" s="4">
        <v>0</v>
      </c>
      <c r="H717" s="6">
        <v>52319588</v>
      </c>
      <c r="I717" s="6">
        <v>4989223</v>
      </c>
      <c r="J717" s="4" t="s">
        <v>262</v>
      </c>
      <c r="K717" s="4">
        <v>3</v>
      </c>
      <c r="L717" s="13">
        <v>11</v>
      </c>
      <c r="M717" s="13">
        <v>91</v>
      </c>
      <c r="N717" s="4" t="s">
        <v>3085</v>
      </c>
      <c r="O717" s="4">
        <v>252</v>
      </c>
      <c r="P717" s="4" t="s">
        <v>3086</v>
      </c>
      <c r="Q717" s="4" t="s">
        <v>1074</v>
      </c>
      <c r="R717" s="4"/>
      <c r="S717" s="4">
        <v>1</v>
      </c>
      <c r="T717" s="4">
        <v>0</v>
      </c>
      <c r="U717" s="4">
        <v>1</v>
      </c>
      <c r="V717" s="5">
        <v>1521549642000</v>
      </c>
      <c r="W717" s="5">
        <v>1521553242000</v>
      </c>
      <c r="X717" s="5">
        <v>1521555942000</v>
      </c>
      <c r="Y717" s="4">
        <v>361</v>
      </c>
      <c r="Z717" s="4">
        <v>28400</v>
      </c>
      <c r="AA717" s="4">
        <v>244</v>
      </c>
      <c r="AB717" s="4">
        <v>254</v>
      </c>
      <c r="AC717" s="4">
        <v>1</v>
      </c>
      <c r="AD717" s="4">
        <v>0</v>
      </c>
      <c r="AE717" s="4" t="s">
        <v>21</v>
      </c>
      <c r="AF717" s="4" t="s">
        <v>4</v>
      </c>
      <c r="AG717" s="4"/>
    </row>
    <row r="718" spans="1:33" x14ac:dyDescent="0.25">
      <c r="A718" s="4" t="s">
        <v>2301</v>
      </c>
      <c r="B718" s="4">
        <v>143</v>
      </c>
      <c r="C718" s="4" t="s">
        <v>2301</v>
      </c>
      <c r="D718" s="4">
        <v>4</v>
      </c>
      <c r="E718" s="5">
        <v>1521717700000</v>
      </c>
      <c r="F718" s="5">
        <v>1521723128000</v>
      </c>
      <c r="G718" s="4">
        <v>0</v>
      </c>
      <c r="H718" s="6">
        <v>5233095</v>
      </c>
      <c r="I718" s="6">
        <v>4977109</v>
      </c>
      <c r="J718" s="4" t="s">
        <v>202</v>
      </c>
      <c r="K718" s="4">
        <v>3</v>
      </c>
      <c r="L718" s="13">
        <v>11</v>
      </c>
      <c r="M718" s="13">
        <v>91</v>
      </c>
      <c r="N718" s="4" t="s">
        <v>3103</v>
      </c>
      <c r="O718" s="4">
        <v>142</v>
      </c>
      <c r="P718" s="4" t="s">
        <v>3104</v>
      </c>
      <c r="Q718" s="4" t="s">
        <v>2303</v>
      </c>
      <c r="R718" s="4"/>
      <c r="S718" s="4">
        <v>1</v>
      </c>
      <c r="T718" s="4">
        <v>0</v>
      </c>
      <c r="U718" s="4" t="s">
        <v>4</v>
      </c>
      <c r="V718" s="5" t="s">
        <v>4</v>
      </c>
      <c r="W718" s="5" t="s">
        <v>4</v>
      </c>
      <c r="X718" s="5" t="s">
        <v>4</v>
      </c>
      <c r="Y718" s="4" t="s">
        <v>4</v>
      </c>
      <c r="Z718" s="4">
        <v>28400</v>
      </c>
      <c r="AA718" s="4" t="s">
        <v>4</v>
      </c>
      <c r="AB718" s="4" t="s">
        <v>4</v>
      </c>
      <c r="AC718" s="4">
        <v>1</v>
      </c>
      <c r="AD718" s="4">
        <v>4</v>
      </c>
      <c r="AE718" s="4" t="s">
        <v>4</v>
      </c>
      <c r="AF718" s="4" t="s">
        <v>4</v>
      </c>
      <c r="AG718" s="4"/>
    </row>
    <row r="719" spans="1:33" x14ac:dyDescent="0.25">
      <c r="A719" s="4" t="s">
        <v>208</v>
      </c>
      <c r="B719" s="4">
        <v>59</v>
      </c>
      <c r="C719" s="4" t="s">
        <v>208</v>
      </c>
      <c r="D719" s="4">
        <v>2</v>
      </c>
      <c r="E719" s="5">
        <v>1521738155000</v>
      </c>
      <c r="F719" s="5">
        <v>1521738159000</v>
      </c>
      <c r="G719" s="4">
        <v>0</v>
      </c>
      <c r="H719" s="6">
        <v>52326502</v>
      </c>
      <c r="I719" s="6">
        <v>4987369</v>
      </c>
      <c r="J719" s="4" t="s">
        <v>63</v>
      </c>
      <c r="K719" s="4">
        <v>3</v>
      </c>
      <c r="L719" s="13">
        <v>11</v>
      </c>
      <c r="M719" s="13">
        <v>91</v>
      </c>
      <c r="N719" s="4" t="s">
        <v>3130</v>
      </c>
      <c r="O719" s="4">
        <v>53</v>
      </c>
      <c r="P719" s="4" t="s">
        <v>3131</v>
      </c>
      <c r="Q719" s="4" t="s">
        <v>210</v>
      </c>
      <c r="R719" s="4"/>
      <c r="S719" s="4">
        <v>2</v>
      </c>
      <c r="T719" s="4">
        <v>0</v>
      </c>
      <c r="U719" s="4">
        <v>3</v>
      </c>
      <c r="V719" s="5">
        <v>1521736872000</v>
      </c>
      <c r="W719" s="5">
        <v>1521740472000</v>
      </c>
      <c r="X719" s="5">
        <v>1521743172000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2</v>
      </c>
      <c r="AD719" s="4">
        <v>2</v>
      </c>
      <c r="AE719" s="4" t="s">
        <v>4</v>
      </c>
      <c r="AF719" s="4" t="s">
        <v>4</v>
      </c>
      <c r="AG719" s="4"/>
    </row>
    <row r="720" spans="1:33" x14ac:dyDescent="0.25">
      <c r="A720" s="4" t="s">
        <v>2248</v>
      </c>
      <c r="B720" s="4">
        <v>242</v>
      </c>
      <c r="C720" s="4" t="s">
        <v>2248</v>
      </c>
      <c r="D720" s="4">
        <v>3</v>
      </c>
      <c r="E720" s="5">
        <v>1521738221000</v>
      </c>
      <c r="F720" s="5">
        <v>1521738222000</v>
      </c>
      <c r="G720" s="4">
        <v>0</v>
      </c>
      <c r="H720" s="6">
        <v>52326344</v>
      </c>
      <c r="I720" s="6">
        <v>496811</v>
      </c>
      <c r="J720" s="4" t="s">
        <v>353</v>
      </c>
      <c r="K720" s="4">
        <v>3</v>
      </c>
      <c r="L720" s="13">
        <v>11</v>
      </c>
      <c r="M720" s="13">
        <v>91</v>
      </c>
      <c r="N720" s="4" t="s">
        <v>2737</v>
      </c>
      <c r="O720" s="4">
        <v>1000</v>
      </c>
      <c r="P720" s="4" t="s">
        <v>2738</v>
      </c>
      <c r="Q720" s="4" t="s">
        <v>2250</v>
      </c>
      <c r="R720" s="4"/>
      <c r="S720" s="4">
        <v>3</v>
      </c>
      <c r="T720" s="4">
        <v>0</v>
      </c>
      <c r="U720" s="4">
        <v>1</v>
      </c>
      <c r="V720" s="5">
        <v>1521738218000</v>
      </c>
      <c r="W720" s="5">
        <v>1521741818000</v>
      </c>
      <c r="X720" s="5">
        <v>1521744518000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3</v>
      </c>
      <c r="AD720" s="4">
        <v>3</v>
      </c>
      <c r="AE720" s="4" t="s">
        <v>4</v>
      </c>
      <c r="AF720" s="4" t="s">
        <v>4</v>
      </c>
      <c r="AG720" s="4"/>
    </row>
    <row r="721" spans="1:33" x14ac:dyDescent="0.25">
      <c r="A721" s="4" t="s">
        <v>352</v>
      </c>
      <c r="B721" s="4">
        <v>340</v>
      </c>
      <c r="C721" s="4" t="s">
        <v>352</v>
      </c>
      <c r="D721" s="4">
        <v>2</v>
      </c>
      <c r="E721" s="5">
        <v>1521725649000</v>
      </c>
      <c r="F721" s="5">
        <v>1521725661000</v>
      </c>
      <c r="G721" s="4">
        <v>0</v>
      </c>
      <c r="H721" s="6">
        <v>52317103</v>
      </c>
      <c r="I721" s="6">
        <v>497506</v>
      </c>
      <c r="J721" s="4" t="s">
        <v>216</v>
      </c>
      <c r="K721" s="4">
        <v>3</v>
      </c>
      <c r="L721" s="13">
        <v>11</v>
      </c>
      <c r="M721" s="13">
        <v>91</v>
      </c>
      <c r="N721" s="4" t="s">
        <v>3191</v>
      </c>
      <c r="O721" s="4" t="s">
        <v>3192</v>
      </c>
      <c r="P721" s="4" t="s">
        <v>3193</v>
      </c>
      <c r="Q721" s="4" t="s">
        <v>354</v>
      </c>
      <c r="R721" s="4"/>
      <c r="S721" s="4">
        <v>1</v>
      </c>
      <c r="T721" s="4">
        <v>0</v>
      </c>
      <c r="U721" s="4">
        <v>2</v>
      </c>
      <c r="V721" s="5">
        <v>1521559260000</v>
      </c>
      <c r="W721" s="5">
        <v>1521562860000</v>
      </c>
      <c r="X721" s="5">
        <v>1521565560000</v>
      </c>
      <c r="Y721" s="4">
        <v>103</v>
      </c>
      <c r="Z721" s="4">
        <v>28400</v>
      </c>
      <c r="AA721" s="4">
        <v>271</v>
      </c>
      <c r="AB721" s="4">
        <v>108</v>
      </c>
      <c r="AC721" s="4">
        <v>1</v>
      </c>
      <c r="AD721" s="4">
        <v>2</v>
      </c>
      <c r="AE721" s="4" t="s">
        <v>54</v>
      </c>
      <c r="AF721" s="4" t="s">
        <v>4</v>
      </c>
      <c r="AG721" s="4"/>
    </row>
    <row r="722" spans="1:33" x14ac:dyDescent="0.25">
      <c r="A722" s="4" t="s">
        <v>1217</v>
      </c>
      <c r="B722" s="4">
        <v>122</v>
      </c>
      <c r="C722" s="4" t="s">
        <v>1217</v>
      </c>
      <c r="D722" s="4">
        <v>0</v>
      </c>
      <c r="E722" s="5">
        <v>1521739160000</v>
      </c>
      <c r="F722" s="5">
        <v>1521739162000</v>
      </c>
      <c r="G722" s="4">
        <v>0</v>
      </c>
      <c r="H722" s="6">
        <v>52312927</v>
      </c>
      <c r="I722" s="6">
        <v>4976771</v>
      </c>
      <c r="J722" s="4" t="s">
        <v>283</v>
      </c>
      <c r="K722" s="4">
        <v>3</v>
      </c>
      <c r="L722" s="13">
        <v>11</v>
      </c>
      <c r="M722" s="13">
        <v>91</v>
      </c>
      <c r="N722" s="4" t="s">
        <v>3211</v>
      </c>
      <c r="O722" s="4" t="s">
        <v>3212</v>
      </c>
      <c r="P722" s="4" t="s">
        <v>3213</v>
      </c>
      <c r="Q722" s="4" t="s">
        <v>1219</v>
      </c>
      <c r="R722" s="4"/>
      <c r="S722" s="4">
        <v>3</v>
      </c>
      <c r="T722" s="4">
        <v>0</v>
      </c>
      <c r="U722" s="4">
        <v>5</v>
      </c>
      <c r="V722" s="5">
        <v>1521731427000</v>
      </c>
      <c r="W722" s="5">
        <v>1521735027000</v>
      </c>
      <c r="X722" s="5">
        <v>1521737727000</v>
      </c>
      <c r="Y722" s="4">
        <v>249</v>
      </c>
      <c r="Z722" s="4">
        <v>28400</v>
      </c>
      <c r="AA722" s="4">
        <v>274</v>
      </c>
      <c r="AB722" s="4">
        <v>275</v>
      </c>
      <c r="AC722" s="4">
        <v>3</v>
      </c>
      <c r="AD722" s="4">
        <v>0</v>
      </c>
      <c r="AE722" s="4" t="s">
        <v>3</v>
      </c>
      <c r="AF722" s="4" t="s">
        <v>4</v>
      </c>
      <c r="AG722" s="4"/>
    </row>
    <row r="723" spans="1:33" x14ac:dyDescent="0.25">
      <c r="A723" s="7" t="s">
        <v>2095</v>
      </c>
      <c r="B723" s="4">
        <v>143</v>
      </c>
      <c r="C723" s="7" t="s">
        <v>2095</v>
      </c>
      <c r="D723" s="4">
        <v>0</v>
      </c>
      <c r="E723" s="5">
        <v>1521738256000</v>
      </c>
      <c r="F723" s="5">
        <v>1521738259000</v>
      </c>
      <c r="G723" s="4">
        <v>0</v>
      </c>
      <c r="H723" s="6">
        <v>52321357</v>
      </c>
      <c r="I723" s="6">
        <v>4976837</v>
      </c>
      <c r="J723" s="4" t="s">
        <v>174</v>
      </c>
      <c r="K723" s="4">
        <v>3</v>
      </c>
      <c r="L723" s="13">
        <v>11</v>
      </c>
      <c r="M723" s="13">
        <v>91</v>
      </c>
      <c r="N723" s="4" t="s">
        <v>3234</v>
      </c>
      <c r="O723" s="4">
        <v>13</v>
      </c>
      <c r="P723" s="4" t="s">
        <v>3235</v>
      </c>
      <c r="Q723" s="4" t="s">
        <v>2097</v>
      </c>
      <c r="R723" s="4"/>
      <c r="S723" s="4">
        <v>1</v>
      </c>
      <c r="T723" s="4">
        <v>0</v>
      </c>
      <c r="U723" s="4">
        <v>2</v>
      </c>
      <c r="V723" s="5">
        <v>1521726138000</v>
      </c>
      <c r="W723" s="5">
        <v>1521729738000</v>
      </c>
      <c r="X723" s="5">
        <v>1521732438000</v>
      </c>
      <c r="Y723" s="4">
        <v>310</v>
      </c>
      <c r="Z723" s="4">
        <v>28400</v>
      </c>
      <c r="AA723" s="4">
        <v>249</v>
      </c>
      <c r="AB723" s="4">
        <v>251</v>
      </c>
      <c r="AC723" s="4">
        <v>1</v>
      </c>
      <c r="AD723" s="4">
        <v>0</v>
      </c>
      <c r="AE723" s="4" t="s">
        <v>38</v>
      </c>
      <c r="AF723" s="4" t="s">
        <v>4</v>
      </c>
      <c r="AG723" s="4"/>
    </row>
    <row r="724" spans="1:33" x14ac:dyDescent="0.25">
      <c r="A724" s="4" t="s">
        <v>51</v>
      </c>
      <c r="B724" s="4">
        <v>112</v>
      </c>
      <c r="C724" s="4" t="s">
        <v>51</v>
      </c>
      <c r="D724" s="4">
        <v>2</v>
      </c>
      <c r="E724" s="5">
        <v>1521732563000</v>
      </c>
      <c r="F724" s="5">
        <v>1521732580000</v>
      </c>
      <c r="G724" s="4">
        <v>0</v>
      </c>
      <c r="H724" s="6">
        <v>52323304</v>
      </c>
      <c r="I724" s="6">
        <v>497315</v>
      </c>
      <c r="J724" s="4" t="s">
        <v>553</v>
      </c>
      <c r="K724" s="4">
        <v>3</v>
      </c>
      <c r="L724" s="13">
        <v>11</v>
      </c>
      <c r="M724" s="13">
        <v>91</v>
      </c>
      <c r="N724" s="4" t="s">
        <v>2822</v>
      </c>
      <c r="O724" s="4">
        <v>145</v>
      </c>
      <c r="P724" s="4">
        <v>1103</v>
      </c>
      <c r="Q724" s="4" t="s">
        <v>53</v>
      </c>
      <c r="R724" s="4"/>
      <c r="S724" s="4">
        <v>3</v>
      </c>
      <c r="T724" s="4">
        <v>0</v>
      </c>
      <c r="U724" s="4">
        <v>2</v>
      </c>
      <c r="V724" s="5">
        <v>1521717741000</v>
      </c>
      <c r="W724" s="5">
        <v>1521721341000</v>
      </c>
      <c r="X724" s="5">
        <v>1521724041000</v>
      </c>
      <c r="Y724" s="4">
        <v>103</v>
      </c>
      <c r="Z724" s="4">
        <v>13839</v>
      </c>
      <c r="AA724" s="4">
        <v>271</v>
      </c>
      <c r="AB724" s="4">
        <v>116</v>
      </c>
      <c r="AC724" s="4">
        <v>3</v>
      </c>
      <c r="AD724" s="4">
        <v>2</v>
      </c>
      <c r="AE724" s="4" t="s">
        <v>54</v>
      </c>
      <c r="AF724" s="4" t="s">
        <v>4</v>
      </c>
      <c r="AG724" s="4"/>
    </row>
    <row r="725" spans="1:33" x14ac:dyDescent="0.25">
      <c r="A725" s="4" t="s">
        <v>794</v>
      </c>
      <c r="B725" s="4">
        <v>337</v>
      </c>
      <c r="C725" s="4" t="s">
        <v>794</v>
      </c>
      <c r="D725" s="4">
        <v>0</v>
      </c>
      <c r="E725" s="5">
        <v>1521738815000</v>
      </c>
      <c r="F725" s="5">
        <v>1521738829000</v>
      </c>
      <c r="G725" s="4">
        <v>0</v>
      </c>
      <c r="H725" s="6">
        <v>52315906</v>
      </c>
      <c r="I725" s="6">
        <v>497954</v>
      </c>
      <c r="J725" s="4" t="s">
        <v>1</v>
      </c>
      <c r="K725" s="4">
        <v>3</v>
      </c>
      <c r="L725" s="13">
        <v>11</v>
      </c>
      <c r="M725" s="13">
        <v>91</v>
      </c>
      <c r="N725" s="4" t="s">
        <v>2838</v>
      </c>
      <c r="O725" s="4" t="s">
        <v>2839</v>
      </c>
      <c r="P725" s="4" t="s">
        <v>2840</v>
      </c>
      <c r="Q725" s="4" t="s">
        <v>796</v>
      </c>
      <c r="R725" s="4"/>
      <c r="S725" s="4">
        <v>2</v>
      </c>
      <c r="T725" s="4">
        <v>0</v>
      </c>
      <c r="U725" s="4">
        <v>5</v>
      </c>
      <c r="V725" s="5">
        <v>1521562779000</v>
      </c>
      <c r="W725" s="5">
        <v>1521566379000</v>
      </c>
      <c r="X725" s="5">
        <v>1521569079000</v>
      </c>
      <c r="Y725" s="4">
        <v>249</v>
      </c>
      <c r="Z725" s="4">
        <v>28400</v>
      </c>
      <c r="AA725" s="4">
        <v>274</v>
      </c>
      <c r="AB725" s="4">
        <v>275</v>
      </c>
      <c r="AC725" s="4">
        <v>2</v>
      </c>
      <c r="AD725" s="4">
        <v>0</v>
      </c>
      <c r="AE725" s="4" t="s">
        <v>3</v>
      </c>
      <c r="AF725" s="4" t="s">
        <v>4</v>
      </c>
      <c r="AG725" s="4"/>
    </row>
    <row r="726" spans="1:33" x14ac:dyDescent="0.25">
      <c r="A726" s="4" t="s">
        <v>1172</v>
      </c>
      <c r="B726" s="4">
        <v>242</v>
      </c>
      <c r="C726" s="4" t="s">
        <v>1172</v>
      </c>
      <c r="D726" s="4">
        <v>0</v>
      </c>
      <c r="E726" s="5">
        <v>1521729697000</v>
      </c>
      <c r="F726" s="5">
        <v>1521729723000</v>
      </c>
      <c r="G726" s="4">
        <v>0</v>
      </c>
      <c r="H726" s="6">
        <v>52316456</v>
      </c>
      <c r="I726" s="6">
        <v>4981431</v>
      </c>
      <c r="J726" s="4" t="s">
        <v>298</v>
      </c>
      <c r="K726" s="4">
        <v>3</v>
      </c>
      <c r="L726" s="13">
        <v>11</v>
      </c>
      <c r="M726" s="13">
        <v>91</v>
      </c>
      <c r="N726" s="4" t="s">
        <v>3520</v>
      </c>
      <c r="O726" s="4">
        <v>69</v>
      </c>
      <c r="P726" s="4" t="s">
        <v>3521</v>
      </c>
      <c r="Q726" s="4" t="s">
        <v>1174</v>
      </c>
      <c r="R726" s="4"/>
      <c r="S726" s="4">
        <v>1</v>
      </c>
      <c r="T726" s="4">
        <v>0</v>
      </c>
      <c r="U726" s="4">
        <v>2</v>
      </c>
      <c r="V726" s="5">
        <v>1521729693000</v>
      </c>
      <c r="W726" s="5">
        <v>1521733293000</v>
      </c>
      <c r="X726" s="5">
        <v>1521735993000</v>
      </c>
      <c r="Y726" s="4">
        <v>302</v>
      </c>
      <c r="Z726" s="4">
        <v>28400</v>
      </c>
      <c r="AA726" s="4">
        <v>238</v>
      </c>
      <c r="AB726" s="4">
        <v>65</v>
      </c>
      <c r="AC726" s="4">
        <v>1</v>
      </c>
      <c r="AD726" s="4">
        <v>0</v>
      </c>
      <c r="AE726" s="4" t="s">
        <v>135</v>
      </c>
      <c r="AF726" s="4" t="s">
        <v>4</v>
      </c>
      <c r="AG726" s="4"/>
    </row>
    <row r="727" spans="1:33" x14ac:dyDescent="0.25">
      <c r="A727" s="4" t="s">
        <v>2342</v>
      </c>
      <c r="B727" s="4">
        <v>131</v>
      </c>
      <c r="C727" s="4" t="s">
        <v>2342</v>
      </c>
      <c r="D727" s="4">
        <v>2</v>
      </c>
      <c r="E727" s="5">
        <v>1521732621000</v>
      </c>
      <c r="F727" s="5">
        <v>1521732627000</v>
      </c>
      <c r="G727" s="4">
        <v>0</v>
      </c>
      <c r="H727" s="6">
        <v>52318636</v>
      </c>
      <c r="I727" s="6">
        <v>4970323</v>
      </c>
      <c r="J727" s="4" t="s">
        <v>231</v>
      </c>
      <c r="K727" s="4">
        <v>3</v>
      </c>
      <c r="L727" s="13">
        <v>11</v>
      </c>
      <c r="M727" s="13">
        <v>91</v>
      </c>
      <c r="N727" s="4" t="s">
        <v>3642</v>
      </c>
      <c r="O727" s="4">
        <v>11324</v>
      </c>
      <c r="P727" s="4">
        <v>1104</v>
      </c>
      <c r="Q727" s="4" t="s">
        <v>2344</v>
      </c>
      <c r="R727" s="4"/>
      <c r="S727" s="4">
        <v>1</v>
      </c>
      <c r="T727" s="4">
        <v>0</v>
      </c>
      <c r="U727" s="4" t="s">
        <v>4</v>
      </c>
      <c r="V727" s="5" t="s">
        <v>4</v>
      </c>
      <c r="W727" s="5" t="s">
        <v>4</v>
      </c>
      <c r="X727" s="5" t="s">
        <v>4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2</v>
      </c>
      <c r="AE727" s="4" t="s">
        <v>4</v>
      </c>
      <c r="AF727" s="4" t="s">
        <v>4</v>
      </c>
      <c r="AG727" s="4"/>
    </row>
    <row r="728" spans="1:33" x14ac:dyDescent="0.25">
      <c r="A728" s="4" t="s">
        <v>1992</v>
      </c>
      <c r="B728" s="4">
        <v>129</v>
      </c>
      <c r="C728" s="4" t="s">
        <v>1992</v>
      </c>
      <c r="D728" s="4">
        <v>0</v>
      </c>
      <c r="E728" s="5">
        <v>1521738842000</v>
      </c>
      <c r="F728" s="5">
        <v>1521738846000</v>
      </c>
      <c r="G728" s="4">
        <v>0</v>
      </c>
      <c r="H728" s="6">
        <v>52318139</v>
      </c>
      <c r="I728" s="6">
        <v>4974117</v>
      </c>
      <c r="J728" s="4" t="s">
        <v>79</v>
      </c>
      <c r="K728" s="4">
        <v>3</v>
      </c>
      <c r="L728" s="13">
        <v>11</v>
      </c>
      <c r="M728" s="13">
        <v>91</v>
      </c>
      <c r="N728" s="4" t="s">
        <v>2446</v>
      </c>
      <c r="O728" s="4" t="s">
        <v>2446</v>
      </c>
      <c r="P728" s="4" t="s">
        <v>2446</v>
      </c>
      <c r="Q728" s="4" t="s">
        <v>1994</v>
      </c>
      <c r="R728" s="4"/>
      <c r="S728" s="4">
        <v>1</v>
      </c>
      <c r="T728" s="4">
        <v>0</v>
      </c>
      <c r="U728" s="4">
        <v>3</v>
      </c>
      <c r="V728" s="5">
        <v>1521720259000</v>
      </c>
      <c r="W728" s="5">
        <v>1521723859000</v>
      </c>
      <c r="X728" s="5">
        <v>1521726559000</v>
      </c>
      <c r="Y728" s="4">
        <v>94</v>
      </c>
      <c r="Z728" s="4">
        <v>28400</v>
      </c>
      <c r="AA728" s="4">
        <v>264</v>
      </c>
      <c r="AB728" s="4">
        <v>90</v>
      </c>
      <c r="AC728" s="4">
        <v>1</v>
      </c>
      <c r="AD728" s="4">
        <v>0</v>
      </c>
      <c r="AE728" s="4" t="s">
        <v>108</v>
      </c>
      <c r="AF728" s="4" t="s">
        <v>4</v>
      </c>
      <c r="AG728" s="4"/>
    </row>
    <row r="729" spans="1:33" x14ac:dyDescent="0.25">
      <c r="A729" s="4" t="s">
        <v>759</v>
      </c>
      <c r="B729" s="4">
        <v>130</v>
      </c>
      <c r="C729" s="4" t="s">
        <v>759</v>
      </c>
      <c r="D729" s="4">
        <v>3</v>
      </c>
      <c r="E729" s="5">
        <v>1521735508000</v>
      </c>
      <c r="F729" s="5">
        <v>1521735510000</v>
      </c>
      <c r="G729" s="4">
        <v>0</v>
      </c>
      <c r="H729" s="6">
        <v>52322897</v>
      </c>
      <c r="I729" s="6">
        <v>4963615</v>
      </c>
      <c r="J729" s="4" t="s">
        <v>46</v>
      </c>
      <c r="K729" s="4">
        <v>3</v>
      </c>
      <c r="L729" s="13">
        <v>11</v>
      </c>
      <c r="M729" s="13">
        <v>91</v>
      </c>
      <c r="N729" s="4" t="s">
        <v>2966</v>
      </c>
      <c r="O729" s="4">
        <v>126</v>
      </c>
      <c r="P729" s="4" t="s">
        <v>2967</v>
      </c>
      <c r="Q729" s="4" t="s">
        <v>761</v>
      </c>
      <c r="R729" s="4"/>
      <c r="S729" s="4">
        <v>3</v>
      </c>
      <c r="T729" s="4">
        <v>0</v>
      </c>
      <c r="U729" s="4">
        <v>5</v>
      </c>
      <c r="V729" s="5">
        <v>1521735498000</v>
      </c>
      <c r="W729" s="5">
        <v>1521739098000</v>
      </c>
      <c r="X729" s="5">
        <v>1521741798000</v>
      </c>
      <c r="Y729" s="4">
        <v>249</v>
      </c>
      <c r="Z729" s="4">
        <v>28400</v>
      </c>
      <c r="AA729" s="4">
        <v>274</v>
      </c>
      <c r="AB729" s="4">
        <v>107</v>
      </c>
      <c r="AC729" s="4">
        <v>3</v>
      </c>
      <c r="AD729" s="4">
        <v>3</v>
      </c>
      <c r="AE729" s="4" t="s">
        <v>3</v>
      </c>
      <c r="AF729" s="4" t="s">
        <v>4</v>
      </c>
      <c r="AG729" s="4"/>
    </row>
    <row r="730" spans="1:33" x14ac:dyDescent="0.25">
      <c r="A730" s="4" t="s">
        <v>1991</v>
      </c>
      <c r="B730" s="4">
        <v>130</v>
      </c>
      <c r="C730" s="4" t="s">
        <v>1991</v>
      </c>
      <c r="D730" s="4">
        <v>5</v>
      </c>
      <c r="E730" s="5">
        <v>1521737228000</v>
      </c>
      <c r="F730" s="5">
        <v>1521737230000</v>
      </c>
      <c r="G730" s="4">
        <v>0</v>
      </c>
      <c r="H730" s="6">
        <v>52300059</v>
      </c>
      <c r="I730" s="6">
        <v>4967099</v>
      </c>
      <c r="J730" s="4" t="s">
        <v>156</v>
      </c>
      <c r="K730" s="4">
        <v>3</v>
      </c>
      <c r="L730" s="13">
        <v>11</v>
      </c>
      <c r="M730" s="13">
        <v>92</v>
      </c>
      <c r="N730" s="4" t="s">
        <v>2562</v>
      </c>
      <c r="O730" s="4">
        <v>322</v>
      </c>
      <c r="P730" s="4">
        <v>1106</v>
      </c>
      <c r="Q730" s="4" t="s">
        <v>4</v>
      </c>
      <c r="R730" s="4"/>
      <c r="S730" s="4">
        <v>1</v>
      </c>
      <c r="T730" s="4">
        <v>0</v>
      </c>
      <c r="U730" s="4">
        <v>5</v>
      </c>
      <c r="V730" s="5">
        <v>1521720002000</v>
      </c>
      <c r="W730" s="5">
        <v>1521723602000</v>
      </c>
      <c r="X730" s="5">
        <v>1521726302000</v>
      </c>
      <c r="Y730" s="4">
        <v>249</v>
      </c>
      <c r="Z730" s="4">
        <v>28400</v>
      </c>
      <c r="AA730" s="4">
        <v>253</v>
      </c>
      <c r="AB730" s="4">
        <v>257</v>
      </c>
      <c r="AC730" s="4">
        <v>1</v>
      </c>
      <c r="AD730" s="4">
        <v>5</v>
      </c>
      <c r="AE730" s="4" t="s">
        <v>3</v>
      </c>
      <c r="AF730" s="4" t="s">
        <v>4</v>
      </c>
      <c r="AG730" s="4"/>
    </row>
    <row r="731" spans="1:33" x14ac:dyDescent="0.25">
      <c r="A731" s="4" t="s">
        <v>1935</v>
      </c>
      <c r="B731" s="4">
        <v>63</v>
      </c>
      <c r="C731" s="4" t="s">
        <v>1935</v>
      </c>
      <c r="D731" s="4">
        <v>0</v>
      </c>
      <c r="E731" s="5">
        <v>1521736340000</v>
      </c>
      <c r="F731" s="5">
        <v>1521736352000</v>
      </c>
      <c r="G731" s="4">
        <v>0</v>
      </c>
      <c r="H731" s="6">
        <v>52298971</v>
      </c>
      <c r="I731" s="6">
        <v>4964676</v>
      </c>
      <c r="J731" s="4" t="s">
        <v>613</v>
      </c>
      <c r="K731" s="4">
        <v>3</v>
      </c>
      <c r="L731" s="13">
        <v>11</v>
      </c>
      <c r="M731" s="13">
        <v>92</v>
      </c>
      <c r="N731" s="4" t="s">
        <v>3052</v>
      </c>
      <c r="O731" s="4">
        <v>38</v>
      </c>
      <c r="P731" s="4" t="s">
        <v>3053</v>
      </c>
      <c r="Q731" s="4" t="s">
        <v>1937</v>
      </c>
      <c r="R731" s="4"/>
      <c r="S731" s="4">
        <v>2</v>
      </c>
      <c r="T731" s="4">
        <v>0</v>
      </c>
      <c r="U731" s="4">
        <v>1</v>
      </c>
      <c r="V731" s="5">
        <v>1521736336000</v>
      </c>
      <c r="W731" s="5">
        <v>1521739936000</v>
      </c>
      <c r="X731" s="5">
        <v>1521742636000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410</v>
      </c>
      <c r="B732" s="4">
        <v>99</v>
      </c>
      <c r="C732" s="4" t="s">
        <v>410</v>
      </c>
      <c r="D732" s="4">
        <v>0</v>
      </c>
      <c r="E732" s="5">
        <v>1521737089000</v>
      </c>
      <c r="F732" s="5">
        <v>1521737101000</v>
      </c>
      <c r="G732" s="4">
        <v>0</v>
      </c>
      <c r="H732" s="6">
        <v>52297447</v>
      </c>
      <c r="I732" s="6">
        <v>4974439</v>
      </c>
      <c r="J732" s="4" t="s">
        <v>654</v>
      </c>
      <c r="K732" s="4">
        <v>3</v>
      </c>
      <c r="L732" s="13">
        <v>11</v>
      </c>
      <c r="M732" s="13">
        <v>92</v>
      </c>
      <c r="N732" s="4" t="s">
        <v>3256</v>
      </c>
      <c r="O732" s="4">
        <v>100</v>
      </c>
      <c r="P732" s="4" t="s">
        <v>3257</v>
      </c>
      <c r="Q732" s="4" t="s">
        <v>412</v>
      </c>
      <c r="R732" s="4"/>
      <c r="S732" s="4">
        <v>3</v>
      </c>
      <c r="T732" s="4">
        <v>0</v>
      </c>
      <c r="U732" s="4">
        <v>2</v>
      </c>
      <c r="V732" s="5">
        <v>1521737089000</v>
      </c>
      <c r="W732" s="5">
        <v>1521740689000</v>
      </c>
      <c r="X732" s="5">
        <v>1521743389000</v>
      </c>
      <c r="Y732" s="4" t="s">
        <v>4</v>
      </c>
      <c r="Z732" s="4">
        <v>28400</v>
      </c>
      <c r="AA732" s="4" t="s">
        <v>4</v>
      </c>
      <c r="AB732" s="4" t="s">
        <v>4</v>
      </c>
      <c r="AC732" s="4">
        <v>3</v>
      </c>
      <c r="AD732" s="4">
        <v>0</v>
      </c>
      <c r="AE732" s="4" t="s">
        <v>4</v>
      </c>
      <c r="AF732" s="4" t="s">
        <v>4</v>
      </c>
      <c r="AG732" s="4"/>
    </row>
    <row r="733" spans="1:33" x14ac:dyDescent="0.25">
      <c r="A733" s="4" t="s">
        <v>660</v>
      </c>
      <c r="B733" s="4">
        <v>143</v>
      </c>
      <c r="C733" s="4" t="s">
        <v>660</v>
      </c>
      <c r="D733" s="4">
        <v>0</v>
      </c>
      <c r="E733" s="5">
        <v>1521721000000</v>
      </c>
      <c r="F733" s="5">
        <v>1521722392000</v>
      </c>
      <c r="G733" s="4">
        <v>0</v>
      </c>
      <c r="H733" s="6">
        <v>5229772</v>
      </c>
      <c r="I733" s="6">
        <v>4961901</v>
      </c>
      <c r="J733" s="4" t="s">
        <v>645</v>
      </c>
      <c r="K733" s="4">
        <v>3</v>
      </c>
      <c r="L733" s="13">
        <v>11</v>
      </c>
      <c r="M733" s="13">
        <v>92</v>
      </c>
      <c r="N733" s="4" t="s">
        <v>2446</v>
      </c>
      <c r="O733" s="4" t="s">
        <v>2446</v>
      </c>
      <c r="P733" s="4" t="s">
        <v>2446</v>
      </c>
      <c r="Q733" s="4" t="s">
        <v>662</v>
      </c>
      <c r="R733" s="4"/>
      <c r="S733" s="4">
        <v>2</v>
      </c>
      <c r="T733" s="4">
        <v>0</v>
      </c>
      <c r="U733" s="4" t="s">
        <v>4</v>
      </c>
      <c r="V733" s="5" t="s">
        <v>4</v>
      </c>
      <c r="W733" s="5" t="s">
        <v>4</v>
      </c>
      <c r="X733" s="5" t="s">
        <v>4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2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7" t="s">
        <v>55</v>
      </c>
      <c r="B734" s="4">
        <v>333</v>
      </c>
      <c r="C734" s="7" t="s">
        <v>55</v>
      </c>
      <c r="D734" s="4">
        <v>0</v>
      </c>
      <c r="E734" s="5">
        <v>1521733984000</v>
      </c>
      <c r="F734" s="5">
        <v>1521733996000</v>
      </c>
      <c r="G734" s="4">
        <v>0</v>
      </c>
      <c r="H734" s="6">
        <v>52302591</v>
      </c>
      <c r="I734" s="6">
        <v>4960442</v>
      </c>
      <c r="J734" s="4" t="s">
        <v>562</v>
      </c>
      <c r="K734" s="4">
        <v>3</v>
      </c>
      <c r="L734" s="13">
        <v>11</v>
      </c>
      <c r="M734" s="13">
        <v>92</v>
      </c>
      <c r="N734" s="4" t="s">
        <v>2446</v>
      </c>
      <c r="O734" s="4" t="s">
        <v>2446</v>
      </c>
      <c r="P734" s="4" t="s">
        <v>2446</v>
      </c>
      <c r="Q734" s="4" t="s">
        <v>57</v>
      </c>
      <c r="R734" s="4"/>
      <c r="S734" s="4">
        <v>2</v>
      </c>
      <c r="T734" s="4">
        <v>0</v>
      </c>
      <c r="U734" s="4">
        <v>4</v>
      </c>
      <c r="V734" s="5">
        <v>1521722504000</v>
      </c>
      <c r="W734" s="5">
        <v>1521726104000</v>
      </c>
      <c r="X734" s="5">
        <v>1521728804000</v>
      </c>
      <c r="Y734" s="4">
        <v>76</v>
      </c>
      <c r="Z734" s="4">
        <v>28400</v>
      </c>
      <c r="AA734" s="4">
        <v>233</v>
      </c>
      <c r="AB734" s="4">
        <v>259</v>
      </c>
      <c r="AC734" s="4">
        <v>2</v>
      </c>
      <c r="AD734" s="4">
        <v>0</v>
      </c>
      <c r="AE734" s="4" t="s">
        <v>18</v>
      </c>
      <c r="AF734" s="4" t="s">
        <v>4</v>
      </c>
      <c r="AG734" s="4"/>
    </row>
    <row r="735" spans="1:33" x14ac:dyDescent="0.25">
      <c r="A735" s="4" t="s">
        <v>104</v>
      </c>
      <c r="B735" s="4">
        <v>149</v>
      </c>
      <c r="C735" s="4" t="s">
        <v>104</v>
      </c>
      <c r="D735" s="4">
        <v>5</v>
      </c>
      <c r="E735" s="5">
        <v>1521737540000</v>
      </c>
      <c r="F735" s="5">
        <v>1521737550000</v>
      </c>
      <c r="G735" s="4">
        <v>0</v>
      </c>
      <c r="H735" s="6">
        <v>52300661</v>
      </c>
      <c r="I735" s="6">
        <v>4961659</v>
      </c>
      <c r="J735" s="4" t="s">
        <v>95</v>
      </c>
      <c r="K735" s="4">
        <v>3</v>
      </c>
      <c r="L735" s="13">
        <v>11</v>
      </c>
      <c r="M735" s="13">
        <v>92</v>
      </c>
      <c r="N735" s="4" t="s">
        <v>2446</v>
      </c>
      <c r="O735" s="4" t="s">
        <v>2446</v>
      </c>
      <c r="P735" s="4" t="s">
        <v>2446</v>
      </c>
      <c r="Q735" s="4" t="s">
        <v>106</v>
      </c>
      <c r="R735" s="4"/>
      <c r="S735" s="4">
        <v>2</v>
      </c>
      <c r="T735" s="4">
        <v>0</v>
      </c>
      <c r="U735" s="4">
        <v>1</v>
      </c>
      <c r="V735" s="5">
        <v>1521721528000</v>
      </c>
      <c r="W735" s="5">
        <v>1521725128000</v>
      </c>
      <c r="X735" s="5">
        <v>1521727828000</v>
      </c>
      <c r="Y735" s="4">
        <v>361</v>
      </c>
      <c r="Z735" s="4">
        <v>28400</v>
      </c>
      <c r="AA735" s="4">
        <v>264</v>
      </c>
      <c r="AB735" s="4">
        <v>70</v>
      </c>
      <c r="AC735" s="4">
        <v>2</v>
      </c>
      <c r="AD735" s="4">
        <v>5</v>
      </c>
      <c r="AE735" s="4" t="s">
        <v>21</v>
      </c>
      <c r="AF735" s="4" t="s">
        <v>4</v>
      </c>
      <c r="AG735" s="4"/>
    </row>
    <row r="736" spans="1:33" x14ac:dyDescent="0.25">
      <c r="A736" s="4" t="s">
        <v>481</v>
      </c>
      <c r="B736" s="4">
        <v>134</v>
      </c>
      <c r="C736" s="4" t="s">
        <v>481</v>
      </c>
      <c r="D736" s="4">
        <v>3</v>
      </c>
      <c r="E736" s="5">
        <v>1521736475000</v>
      </c>
      <c r="F736" s="5">
        <v>1521736476000</v>
      </c>
      <c r="G736" s="4">
        <v>0</v>
      </c>
      <c r="H736" s="6">
        <v>52306873</v>
      </c>
      <c r="I736" s="6">
        <v>4973253</v>
      </c>
      <c r="J736" s="4" t="s">
        <v>340</v>
      </c>
      <c r="K736" s="4">
        <v>3</v>
      </c>
      <c r="L736" s="13">
        <v>11</v>
      </c>
      <c r="M736" s="13">
        <v>93</v>
      </c>
      <c r="N736" s="4" t="s">
        <v>2446</v>
      </c>
      <c r="O736" s="4" t="s">
        <v>2446</v>
      </c>
      <c r="P736" s="4" t="s">
        <v>2446</v>
      </c>
      <c r="Q736" s="4" t="s">
        <v>4</v>
      </c>
      <c r="R736" s="4"/>
      <c r="S736" s="4">
        <v>3</v>
      </c>
      <c r="T736" s="4">
        <v>0</v>
      </c>
      <c r="U736" s="4">
        <v>3</v>
      </c>
      <c r="V736" s="5">
        <v>1521736474000</v>
      </c>
      <c r="W736" s="5">
        <v>1521740074000</v>
      </c>
      <c r="X736" s="5">
        <v>1521742774000</v>
      </c>
      <c r="Y736" s="4" t="s">
        <v>4</v>
      </c>
      <c r="Z736" s="4">
        <v>28400</v>
      </c>
      <c r="AA736" s="4" t="s">
        <v>4</v>
      </c>
      <c r="AB736" s="4" t="s">
        <v>4</v>
      </c>
      <c r="AC736" s="4">
        <v>3</v>
      </c>
      <c r="AD736" s="4">
        <v>3</v>
      </c>
      <c r="AE736" s="4" t="s">
        <v>4</v>
      </c>
      <c r="AF736" s="4" t="s">
        <v>4</v>
      </c>
      <c r="AG736" s="4"/>
    </row>
    <row r="737" spans="1:33" x14ac:dyDescent="0.25">
      <c r="A737" s="4" t="s">
        <v>1733</v>
      </c>
      <c r="B737" s="4">
        <v>306</v>
      </c>
      <c r="C737" s="4" t="s">
        <v>1733</v>
      </c>
      <c r="D737" s="4">
        <v>4</v>
      </c>
      <c r="E737" s="5">
        <v>1521735057000</v>
      </c>
      <c r="F737" s="5">
        <v>1521735076000</v>
      </c>
      <c r="G737" s="4">
        <v>0</v>
      </c>
      <c r="H737" s="6">
        <v>52308489</v>
      </c>
      <c r="I737" s="6">
        <v>4987448</v>
      </c>
      <c r="J737" s="4" t="s">
        <v>295</v>
      </c>
      <c r="K737" s="4">
        <v>3</v>
      </c>
      <c r="L737" s="13">
        <v>11</v>
      </c>
      <c r="M737" s="13">
        <v>93</v>
      </c>
      <c r="N737" s="4" t="s">
        <v>2446</v>
      </c>
      <c r="O737" s="4" t="s">
        <v>2446</v>
      </c>
      <c r="P737" s="4" t="s">
        <v>2446</v>
      </c>
      <c r="Q737" s="4" t="s">
        <v>1735</v>
      </c>
      <c r="R737" s="4"/>
      <c r="S737" s="4">
        <v>3</v>
      </c>
      <c r="T737" s="4">
        <v>0</v>
      </c>
      <c r="U737" s="4">
        <v>1</v>
      </c>
      <c r="V737" s="5">
        <v>1521720717000</v>
      </c>
      <c r="W737" s="5">
        <v>1521724317000</v>
      </c>
      <c r="X737" s="5">
        <v>1521727017000</v>
      </c>
      <c r="Y737" s="4">
        <v>361</v>
      </c>
      <c r="Z737" s="4">
        <v>28400</v>
      </c>
      <c r="AA737" s="4">
        <v>264</v>
      </c>
      <c r="AB737" s="4">
        <v>70</v>
      </c>
      <c r="AC737" s="4">
        <v>3</v>
      </c>
      <c r="AD737" s="4">
        <v>4</v>
      </c>
      <c r="AE737" s="4" t="s">
        <v>21</v>
      </c>
      <c r="AF737" s="4" t="s">
        <v>4</v>
      </c>
      <c r="AG737" s="4"/>
    </row>
    <row r="738" spans="1:33" x14ac:dyDescent="0.25">
      <c r="A738" s="4" t="s">
        <v>1502</v>
      </c>
      <c r="B738" s="4">
        <v>130</v>
      </c>
      <c r="C738" s="4" t="s">
        <v>1502</v>
      </c>
      <c r="D738" s="4">
        <v>0</v>
      </c>
      <c r="E738" s="5">
        <v>1521734916000</v>
      </c>
      <c r="F738" s="5">
        <v>1521734953000</v>
      </c>
      <c r="G738" s="4">
        <v>0</v>
      </c>
      <c r="H738" s="6">
        <v>52309662</v>
      </c>
      <c r="I738" s="6">
        <v>4986651</v>
      </c>
      <c r="J738" s="4" t="s">
        <v>25</v>
      </c>
      <c r="K738" s="4">
        <v>3</v>
      </c>
      <c r="L738" s="13">
        <v>11</v>
      </c>
      <c r="M738" s="13">
        <v>93</v>
      </c>
      <c r="N738" s="4" t="s">
        <v>2446</v>
      </c>
      <c r="O738" s="4" t="s">
        <v>2446</v>
      </c>
      <c r="P738" s="4" t="s">
        <v>2446</v>
      </c>
      <c r="Q738" s="4" t="s">
        <v>1504</v>
      </c>
      <c r="R738" s="4"/>
      <c r="S738" s="4">
        <v>1</v>
      </c>
      <c r="T738" s="4">
        <v>0</v>
      </c>
      <c r="U738" s="4">
        <v>5</v>
      </c>
      <c r="V738" s="5">
        <v>1521556451000</v>
      </c>
      <c r="W738" s="5">
        <v>1521560051000</v>
      </c>
      <c r="X738" s="5">
        <v>1521562751000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1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2175</v>
      </c>
      <c r="B739" s="4">
        <v>42</v>
      </c>
      <c r="C739" s="4" t="s">
        <v>2175</v>
      </c>
      <c r="D739" s="4">
        <v>0</v>
      </c>
      <c r="E739" s="5">
        <v>1521729601000</v>
      </c>
      <c r="F739" s="5">
        <v>1521729608000</v>
      </c>
      <c r="G739" s="4">
        <v>0</v>
      </c>
      <c r="H739" s="6">
        <v>52308117</v>
      </c>
      <c r="I739" s="6">
        <v>4981143</v>
      </c>
      <c r="J739" s="4" t="s">
        <v>587</v>
      </c>
      <c r="K739" s="4">
        <v>3</v>
      </c>
      <c r="L739" s="13">
        <v>11</v>
      </c>
      <c r="M739" s="13">
        <v>93</v>
      </c>
      <c r="N739" s="4" t="s">
        <v>2446</v>
      </c>
      <c r="O739" s="4" t="s">
        <v>2446</v>
      </c>
      <c r="P739" s="4" t="s">
        <v>2446</v>
      </c>
      <c r="Q739" s="4" t="s">
        <v>2177</v>
      </c>
      <c r="R739" s="4"/>
      <c r="S739" s="4">
        <v>1</v>
      </c>
      <c r="T739" s="4">
        <v>0</v>
      </c>
      <c r="U739" s="4">
        <v>5</v>
      </c>
      <c r="V739" s="5">
        <v>1521729600000</v>
      </c>
      <c r="W739" s="5">
        <v>1521733200000</v>
      </c>
      <c r="X739" s="5">
        <v>1521735900000</v>
      </c>
      <c r="Y739" s="4">
        <v>249</v>
      </c>
      <c r="Z739" s="4">
        <v>28400</v>
      </c>
      <c r="AA739" s="4">
        <v>253</v>
      </c>
      <c r="AB739" s="4">
        <v>257</v>
      </c>
      <c r="AC739" s="4">
        <v>1</v>
      </c>
      <c r="AD739" s="4">
        <v>0</v>
      </c>
      <c r="AE739" s="4" t="s">
        <v>3</v>
      </c>
      <c r="AF739" s="4" t="s">
        <v>4</v>
      </c>
      <c r="AG739" s="4"/>
    </row>
    <row r="740" spans="1:33" x14ac:dyDescent="0.25">
      <c r="A740" s="4" t="s">
        <v>1815</v>
      </c>
      <c r="B740" s="4">
        <v>149</v>
      </c>
      <c r="C740" s="4" t="s">
        <v>1815</v>
      </c>
      <c r="D740" s="4">
        <v>0</v>
      </c>
      <c r="E740" s="5">
        <v>1521735371000</v>
      </c>
      <c r="F740" s="5">
        <v>1521735376000</v>
      </c>
      <c r="G740" s="4">
        <v>0</v>
      </c>
      <c r="H740" s="6">
        <v>52308886</v>
      </c>
      <c r="I740" s="6">
        <v>4993505</v>
      </c>
      <c r="J740" s="4" t="s">
        <v>523</v>
      </c>
      <c r="K740" s="4">
        <v>3</v>
      </c>
      <c r="L740" s="13">
        <v>11</v>
      </c>
      <c r="M740" s="13">
        <v>93</v>
      </c>
      <c r="N740" s="4" t="s">
        <v>2446</v>
      </c>
      <c r="O740" s="4" t="s">
        <v>2446</v>
      </c>
      <c r="P740" s="4" t="s">
        <v>2446</v>
      </c>
      <c r="Q740" s="4" t="s">
        <v>1817</v>
      </c>
      <c r="R740" s="4"/>
      <c r="S740" s="4">
        <v>1</v>
      </c>
      <c r="T740" s="4">
        <v>0</v>
      </c>
      <c r="U740" s="4">
        <v>3</v>
      </c>
      <c r="V740" s="5">
        <v>1521561671000</v>
      </c>
      <c r="W740" s="5">
        <v>1521565271000</v>
      </c>
      <c r="X740" s="5">
        <v>1521567971000</v>
      </c>
      <c r="Y740" s="4">
        <v>135</v>
      </c>
      <c r="Z740" s="4">
        <v>28400</v>
      </c>
      <c r="AA740" s="4">
        <v>250</v>
      </c>
      <c r="AB740" s="4">
        <v>78</v>
      </c>
      <c r="AC740" s="4">
        <v>1</v>
      </c>
      <c r="AD740" s="4">
        <v>0</v>
      </c>
      <c r="AE740" s="4" t="s">
        <v>23</v>
      </c>
      <c r="AF740" s="4" t="s">
        <v>4</v>
      </c>
      <c r="AG740" s="4"/>
    </row>
    <row r="741" spans="1:33" x14ac:dyDescent="0.25">
      <c r="A741" s="4" t="s">
        <v>1285</v>
      </c>
      <c r="B741" s="4">
        <v>3</v>
      </c>
      <c r="C741" s="4" t="s">
        <v>1285</v>
      </c>
      <c r="D741" s="4">
        <v>3</v>
      </c>
      <c r="E741" s="5">
        <v>1521739313000</v>
      </c>
      <c r="F741" s="5">
        <v>1521739319000</v>
      </c>
      <c r="G741" s="4">
        <v>0</v>
      </c>
      <c r="H741" s="6">
        <v>52314468</v>
      </c>
      <c r="I741" s="6">
        <v>4993885</v>
      </c>
      <c r="J741" s="4" t="s">
        <v>59</v>
      </c>
      <c r="K741" s="4">
        <v>3</v>
      </c>
      <c r="L741" s="13">
        <v>11</v>
      </c>
      <c r="M741" s="13">
        <v>93</v>
      </c>
      <c r="N741" s="4" t="s">
        <v>3468</v>
      </c>
      <c r="O741" s="4">
        <v>9</v>
      </c>
      <c r="P741" s="4" t="s">
        <v>3469</v>
      </c>
      <c r="Q741" s="4" t="s">
        <v>1287</v>
      </c>
      <c r="R741" s="4"/>
      <c r="S741" s="4">
        <v>1</v>
      </c>
      <c r="T741" s="4">
        <v>0</v>
      </c>
      <c r="U741" s="4">
        <v>5</v>
      </c>
      <c r="V741" s="5">
        <v>1521729475000</v>
      </c>
      <c r="W741" s="5">
        <v>1521733075000</v>
      </c>
      <c r="X741" s="5">
        <v>1521735775000</v>
      </c>
      <c r="Y741" s="4">
        <v>249</v>
      </c>
      <c r="Z741" s="4">
        <v>28400</v>
      </c>
      <c r="AA741" s="4">
        <v>274</v>
      </c>
      <c r="AB741" s="4">
        <v>257</v>
      </c>
      <c r="AC741" s="4">
        <v>1</v>
      </c>
      <c r="AD741" s="4">
        <v>3</v>
      </c>
      <c r="AE741" s="4" t="s">
        <v>3</v>
      </c>
      <c r="AF741" s="4" t="s">
        <v>4</v>
      </c>
      <c r="AG741" s="4"/>
    </row>
    <row r="742" spans="1:33" x14ac:dyDescent="0.25">
      <c r="A742" s="4" t="s">
        <v>2348</v>
      </c>
      <c r="B742" s="4">
        <v>143</v>
      </c>
      <c r="C742" s="4" t="s">
        <v>2348</v>
      </c>
      <c r="D742" s="4">
        <v>0</v>
      </c>
      <c r="E742" s="5">
        <v>1521737905000</v>
      </c>
      <c r="F742" s="5">
        <v>1521737909000</v>
      </c>
      <c r="G742" s="4">
        <v>0</v>
      </c>
      <c r="H742" s="6">
        <v>52315241</v>
      </c>
      <c r="I742" s="6">
        <v>4994472</v>
      </c>
      <c r="J742" s="4" t="s">
        <v>536</v>
      </c>
      <c r="K742" s="4">
        <v>3</v>
      </c>
      <c r="L742" s="13">
        <v>11</v>
      </c>
      <c r="M742" s="13">
        <v>93</v>
      </c>
      <c r="N742" s="4" t="s">
        <v>2446</v>
      </c>
      <c r="O742" s="4" t="s">
        <v>2446</v>
      </c>
      <c r="P742" s="4" t="s">
        <v>2446</v>
      </c>
      <c r="Q742" s="4" t="s">
        <v>2350</v>
      </c>
      <c r="R742" s="4"/>
      <c r="S742" s="4">
        <v>1</v>
      </c>
      <c r="T742" s="4">
        <v>0</v>
      </c>
      <c r="U742" s="4" t="s">
        <v>4</v>
      </c>
      <c r="V742" s="5" t="s">
        <v>4</v>
      </c>
      <c r="W742" s="5" t="s">
        <v>4</v>
      </c>
      <c r="X742" s="5" t="s">
        <v>4</v>
      </c>
      <c r="Y742" s="4" t="s">
        <v>4</v>
      </c>
      <c r="Z742" s="4">
        <v>28400</v>
      </c>
      <c r="AA742" s="4" t="s">
        <v>4</v>
      </c>
      <c r="AB742" s="4" t="s">
        <v>4</v>
      </c>
      <c r="AC742" s="4">
        <v>1</v>
      </c>
      <c r="AD742" s="4">
        <v>0</v>
      </c>
      <c r="AE742" s="4" t="s">
        <v>4</v>
      </c>
      <c r="AF742" s="4" t="s">
        <v>4</v>
      </c>
      <c r="AG742" s="4"/>
    </row>
    <row r="743" spans="1:33" x14ac:dyDescent="0.25">
      <c r="A743" s="4" t="s">
        <v>1481</v>
      </c>
      <c r="B743" s="4">
        <v>89</v>
      </c>
      <c r="C743" s="4" t="s">
        <v>1481</v>
      </c>
      <c r="D743" s="4">
        <v>1</v>
      </c>
      <c r="E743" s="5">
        <v>1521738785000</v>
      </c>
      <c r="F743" s="5">
        <v>1521738815000</v>
      </c>
      <c r="G743" s="4">
        <v>0</v>
      </c>
      <c r="H743" s="6">
        <v>52310572</v>
      </c>
      <c r="I743" s="6">
        <v>4984713</v>
      </c>
      <c r="J743" s="4" t="s">
        <v>88</v>
      </c>
      <c r="K743" s="4">
        <v>3</v>
      </c>
      <c r="L743" s="13">
        <v>11</v>
      </c>
      <c r="M743" s="13">
        <v>93</v>
      </c>
      <c r="N743" s="4" t="s">
        <v>2446</v>
      </c>
      <c r="O743" s="4" t="s">
        <v>2446</v>
      </c>
      <c r="P743" s="4" t="s">
        <v>2446</v>
      </c>
      <c r="Q743" s="4" t="s">
        <v>1483</v>
      </c>
      <c r="R743" s="4"/>
      <c r="S743" s="4">
        <v>1</v>
      </c>
      <c r="T743" s="4">
        <v>0</v>
      </c>
      <c r="U743" s="4">
        <v>5</v>
      </c>
      <c r="V743" s="5">
        <v>1521717123000</v>
      </c>
      <c r="W743" s="5">
        <v>1521720723000</v>
      </c>
      <c r="X743" s="5">
        <v>1521723423000</v>
      </c>
      <c r="Y743" s="4">
        <v>249</v>
      </c>
      <c r="Z743" s="4">
        <v>42753</v>
      </c>
      <c r="AA743" s="4">
        <v>274</v>
      </c>
      <c r="AB743" s="4">
        <v>257</v>
      </c>
      <c r="AC743" s="4">
        <v>1</v>
      </c>
      <c r="AD743" s="4">
        <v>1</v>
      </c>
      <c r="AE743" s="4" t="s">
        <v>3</v>
      </c>
      <c r="AF743" s="4" t="s">
        <v>4</v>
      </c>
      <c r="AG743" s="4"/>
    </row>
    <row r="744" spans="1:33" x14ac:dyDescent="0.25">
      <c r="A744" s="4" t="s">
        <v>39</v>
      </c>
      <c r="B744" s="4">
        <v>134</v>
      </c>
      <c r="C744" s="4" t="s">
        <v>39</v>
      </c>
      <c r="D744" s="4">
        <v>0</v>
      </c>
      <c r="E744" s="5">
        <v>1521724602000</v>
      </c>
      <c r="F744" s="5">
        <v>1521725325000</v>
      </c>
      <c r="G744" s="4">
        <v>0</v>
      </c>
      <c r="H744" s="6">
        <v>5234992</v>
      </c>
      <c r="I744" s="6">
        <v>5005996</v>
      </c>
      <c r="J744" s="4" t="s">
        <v>1253</v>
      </c>
      <c r="K744" s="4">
        <v>3</v>
      </c>
      <c r="L744" s="13">
        <v>12</v>
      </c>
      <c r="M744" s="13">
        <v>94</v>
      </c>
      <c r="N744" s="4" t="s">
        <v>2918</v>
      </c>
      <c r="O744" s="4">
        <v>48</v>
      </c>
      <c r="P744" s="4">
        <v>1087</v>
      </c>
      <c r="Q744" s="4" t="s">
        <v>41</v>
      </c>
      <c r="R744" s="4"/>
      <c r="S744" s="4">
        <v>2</v>
      </c>
      <c r="T744" s="4">
        <v>0</v>
      </c>
      <c r="U744" s="4">
        <v>5</v>
      </c>
      <c r="V744" s="5">
        <v>1521724599000</v>
      </c>
      <c r="W744" s="5">
        <v>1521728199000</v>
      </c>
      <c r="X744" s="5">
        <v>1521730899000</v>
      </c>
      <c r="Y744" s="4">
        <v>249</v>
      </c>
      <c r="Z744" s="4">
        <v>28400</v>
      </c>
      <c r="AA744" s="4">
        <v>274</v>
      </c>
      <c r="AB744" s="4">
        <v>275</v>
      </c>
      <c r="AC744" s="4">
        <v>2</v>
      </c>
      <c r="AD744" s="4">
        <v>0</v>
      </c>
      <c r="AE744" s="4" t="s">
        <v>3</v>
      </c>
      <c r="AF744" s="4" t="s">
        <v>4</v>
      </c>
      <c r="AG744" s="4"/>
    </row>
    <row r="745" spans="1:33" x14ac:dyDescent="0.25">
      <c r="A745" s="4" t="s">
        <v>575</v>
      </c>
      <c r="B745" s="4">
        <v>149</v>
      </c>
      <c r="C745" s="4" t="s">
        <v>575</v>
      </c>
      <c r="D745" s="4">
        <v>5</v>
      </c>
      <c r="E745" s="5">
        <v>1521735251000</v>
      </c>
      <c r="F745" s="5">
        <v>1521735253000</v>
      </c>
      <c r="G745" s="4">
        <v>0</v>
      </c>
      <c r="H745" s="6">
        <v>52349018</v>
      </c>
      <c r="I745" s="6">
        <v>4873391</v>
      </c>
      <c r="J745" s="4" t="s">
        <v>1473</v>
      </c>
      <c r="K745" s="4">
        <v>3</v>
      </c>
      <c r="L745" s="13">
        <v>13</v>
      </c>
      <c r="M745" s="13">
        <v>95</v>
      </c>
      <c r="N745" s="4" t="s">
        <v>2984</v>
      </c>
      <c r="O745" s="4" t="s">
        <v>2985</v>
      </c>
      <c r="P745" s="4" t="s">
        <v>2986</v>
      </c>
      <c r="Q745" s="4" t="s">
        <v>4</v>
      </c>
      <c r="R745" s="4"/>
      <c r="S745" s="4">
        <v>3</v>
      </c>
      <c r="T745" s="4">
        <v>0</v>
      </c>
      <c r="U745" s="4">
        <v>2</v>
      </c>
      <c r="V745" s="5">
        <v>1521732244000</v>
      </c>
      <c r="W745" s="5">
        <v>1521735844000</v>
      </c>
      <c r="X745" s="5">
        <v>1521738544000</v>
      </c>
      <c r="Y745" s="4">
        <v>103</v>
      </c>
      <c r="Z745" s="4">
        <v>28400</v>
      </c>
      <c r="AA745" s="4">
        <v>274</v>
      </c>
      <c r="AB745" s="4">
        <v>59</v>
      </c>
      <c r="AC745" s="4">
        <v>3</v>
      </c>
      <c r="AD745" s="4">
        <v>5</v>
      </c>
      <c r="AE745" s="4" t="s">
        <v>54</v>
      </c>
      <c r="AF745" s="4" t="s">
        <v>4</v>
      </c>
      <c r="AG745" s="4"/>
    </row>
    <row r="746" spans="1:33" x14ac:dyDescent="0.25">
      <c r="A746" s="4" t="s">
        <v>735</v>
      </c>
      <c r="B746" s="4">
        <v>4</v>
      </c>
      <c r="C746" s="4" t="s">
        <v>735</v>
      </c>
      <c r="D746" s="4">
        <v>0</v>
      </c>
      <c r="E746" s="5">
        <v>1521732705000</v>
      </c>
      <c r="F746" s="5">
        <v>1521732707000</v>
      </c>
      <c r="G746" s="4">
        <v>0</v>
      </c>
      <c r="H746" s="6">
        <v>52347664</v>
      </c>
      <c r="I746" s="6">
        <v>4884113</v>
      </c>
      <c r="J746" s="4" t="s">
        <v>1485</v>
      </c>
      <c r="K746" s="4">
        <v>3</v>
      </c>
      <c r="L746" s="13">
        <v>13</v>
      </c>
      <c r="M746" s="13">
        <v>95</v>
      </c>
      <c r="N746" s="4" t="s">
        <v>2595</v>
      </c>
      <c r="O746" s="4">
        <v>9</v>
      </c>
      <c r="P746" s="4" t="s">
        <v>2596</v>
      </c>
      <c r="Q746" s="4" t="s">
        <v>737</v>
      </c>
      <c r="R746" s="4"/>
      <c r="S746" s="4">
        <v>1</v>
      </c>
      <c r="T746" s="4">
        <v>0</v>
      </c>
      <c r="U746" s="4">
        <v>3</v>
      </c>
      <c r="V746" s="5">
        <v>1521732500000</v>
      </c>
      <c r="W746" s="5">
        <v>1521736100000</v>
      </c>
      <c r="X746" s="5">
        <v>1521738800000</v>
      </c>
      <c r="Y746" s="4">
        <v>94</v>
      </c>
      <c r="Z746" s="4">
        <v>28400</v>
      </c>
      <c r="AA746" s="4">
        <v>264</v>
      </c>
      <c r="AB746" s="4">
        <v>90</v>
      </c>
      <c r="AC746" s="4">
        <v>1</v>
      </c>
      <c r="AD746" s="4">
        <v>0</v>
      </c>
      <c r="AE746" s="4" t="s">
        <v>108</v>
      </c>
      <c r="AF746" s="4" t="s">
        <v>4</v>
      </c>
      <c r="AG746" s="4"/>
    </row>
    <row r="747" spans="1:33" x14ac:dyDescent="0.25">
      <c r="A747" s="4" t="s">
        <v>818</v>
      </c>
      <c r="B747" s="4">
        <v>143</v>
      </c>
      <c r="C747" s="4" t="s">
        <v>818</v>
      </c>
      <c r="D747" s="4">
        <v>5</v>
      </c>
      <c r="E747" s="5">
        <v>1521739024000</v>
      </c>
      <c r="F747" s="5">
        <v>1521739048000</v>
      </c>
      <c r="G747" s="4">
        <v>0</v>
      </c>
      <c r="H747" s="6">
        <v>52347273</v>
      </c>
      <c r="I747" s="6">
        <v>4885906</v>
      </c>
      <c r="J747" s="4" t="s">
        <v>1494</v>
      </c>
      <c r="K747" s="4">
        <v>3</v>
      </c>
      <c r="L747" s="13">
        <v>13</v>
      </c>
      <c r="M747" s="13">
        <v>95</v>
      </c>
      <c r="N747" s="4" t="s">
        <v>2595</v>
      </c>
      <c r="O747" s="4">
        <v>1</v>
      </c>
      <c r="P747" s="4" t="s">
        <v>2596</v>
      </c>
      <c r="Q747" s="4" t="s">
        <v>820</v>
      </c>
      <c r="R747" s="4"/>
      <c r="S747" s="4">
        <v>3</v>
      </c>
      <c r="T747" s="4">
        <v>0</v>
      </c>
      <c r="U747" s="4">
        <v>5</v>
      </c>
      <c r="V747" s="5">
        <v>1521551539000</v>
      </c>
      <c r="W747" s="5">
        <v>1521555139000</v>
      </c>
      <c r="X747" s="5">
        <v>1521557839000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3</v>
      </c>
      <c r="AD747" s="4">
        <v>5</v>
      </c>
      <c r="AE747" s="4" t="s">
        <v>3</v>
      </c>
      <c r="AF747" s="4" t="s">
        <v>4</v>
      </c>
      <c r="AG747" s="4"/>
    </row>
    <row r="748" spans="1:33" x14ac:dyDescent="0.25">
      <c r="A748" s="4" t="s">
        <v>1351</v>
      </c>
      <c r="B748" s="4">
        <v>65</v>
      </c>
      <c r="C748" s="4" t="s">
        <v>1351</v>
      </c>
      <c r="D748" s="4">
        <v>0</v>
      </c>
      <c r="E748" s="5">
        <v>1521733330000</v>
      </c>
      <c r="F748" s="5">
        <v>1521733333000</v>
      </c>
      <c r="G748" s="4">
        <v>0</v>
      </c>
      <c r="H748" s="6">
        <v>52351923</v>
      </c>
      <c r="I748" s="6">
        <v>487078</v>
      </c>
      <c r="J748" s="4" t="s">
        <v>1643</v>
      </c>
      <c r="K748" s="4">
        <v>3</v>
      </c>
      <c r="L748" s="13">
        <v>13</v>
      </c>
      <c r="M748" s="13">
        <v>95</v>
      </c>
      <c r="N748" s="4" t="s">
        <v>3048</v>
      </c>
      <c r="O748" s="4">
        <v>6</v>
      </c>
      <c r="P748" s="4" t="s">
        <v>3049</v>
      </c>
      <c r="Q748" s="4" t="s">
        <v>1353</v>
      </c>
      <c r="R748" s="4"/>
      <c r="S748" s="4">
        <v>2</v>
      </c>
      <c r="T748" s="4">
        <v>0</v>
      </c>
      <c r="U748" s="4">
        <v>5</v>
      </c>
      <c r="V748" s="5">
        <v>1521555203000</v>
      </c>
      <c r="W748" s="5">
        <v>1521558803000</v>
      </c>
      <c r="X748" s="5">
        <v>1521561503000</v>
      </c>
      <c r="Y748" s="4">
        <v>249</v>
      </c>
      <c r="Z748" s="4">
        <v>28400</v>
      </c>
      <c r="AA748" s="4">
        <v>274</v>
      </c>
      <c r="AB748" s="4">
        <v>275</v>
      </c>
      <c r="AC748" s="4">
        <v>2</v>
      </c>
      <c r="AD748" s="4">
        <v>0</v>
      </c>
      <c r="AE748" s="4" t="s">
        <v>3</v>
      </c>
      <c r="AF748" s="4" t="s">
        <v>4</v>
      </c>
      <c r="AG748" s="4"/>
    </row>
    <row r="749" spans="1:33" x14ac:dyDescent="0.25">
      <c r="A749" s="4" t="s">
        <v>1958</v>
      </c>
      <c r="B749" s="4">
        <v>169</v>
      </c>
      <c r="C749" s="4" t="s">
        <v>1958</v>
      </c>
      <c r="D749" s="4">
        <v>0</v>
      </c>
      <c r="E749" s="5">
        <v>1521734399000</v>
      </c>
      <c r="F749" s="5">
        <v>1521734401000</v>
      </c>
      <c r="G749" s="4">
        <v>0</v>
      </c>
      <c r="H749" s="6">
        <v>52346528</v>
      </c>
      <c r="I749" s="6">
        <v>4872568</v>
      </c>
      <c r="J749" s="4" t="s">
        <v>1658</v>
      </c>
      <c r="K749" s="4">
        <v>3</v>
      </c>
      <c r="L749" s="13">
        <v>13</v>
      </c>
      <c r="M749" s="13">
        <v>95</v>
      </c>
      <c r="N749" s="4" t="s">
        <v>3176</v>
      </c>
      <c r="O749" s="4">
        <v>61</v>
      </c>
      <c r="P749" s="4">
        <v>1077</v>
      </c>
      <c r="Q749" s="4" t="s">
        <v>1960</v>
      </c>
      <c r="R749" s="4"/>
      <c r="S749" s="4">
        <v>1</v>
      </c>
      <c r="T749" s="4">
        <v>0</v>
      </c>
      <c r="U749" s="4">
        <v>4</v>
      </c>
      <c r="V749" s="5">
        <v>1521731834000</v>
      </c>
      <c r="W749" s="5">
        <v>1521735434000</v>
      </c>
      <c r="X749" s="5">
        <v>1521738134000</v>
      </c>
      <c r="Y749" s="4">
        <v>76</v>
      </c>
      <c r="Z749" s="4">
        <v>28400</v>
      </c>
      <c r="AA749" s="4">
        <v>227</v>
      </c>
      <c r="AB749" s="4">
        <v>32</v>
      </c>
      <c r="AC749" s="4">
        <v>1</v>
      </c>
      <c r="AD749" s="4">
        <v>0</v>
      </c>
      <c r="AE749" s="4" t="s">
        <v>18</v>
      </c>
      <c r="AF749" s="4" t="s">
        <v>4</v>
      </c>
      <c r="AG749" s="4"/>
    </row>
    <row r="750" spans="1:33" x14ac:dyDescent="0.25">
      <c r="A750" s="4" t="s">
        <v>1015</v>
      </c>
      <c r="B750" s="4">
        <v>112</v>
      </c>
      <c r="C750" s="4" t="s">
        <v>1015</v>
      </c>
      <c r="D750" s="4">
        <v>3</v>
      </c>
      <c r="E750" s="5">
        <v>1521737508000</v>
      </c>
      <c r="F750" s="5">
        <v>1521737522000</v>
      </c>
      <c r="G750" s="4">
        <v>0</v>
      </c>
      <c r="H750" s="6">
        <v>52348052</v>
      </c>
      <c r="I750" s="6">
        <v>487998</v>
      </c>
      <c r="J750" s="4" t="s">
        <v>2367</v>
      </c>
      <c r="K750" s="4">
        <v>3</v>
      </c>
      <c r="L750" s="13">
        <v>13</v>
      </c>
      <c r="M750" s="13">
        <v>95</v>
      </c>
      <c r="N750" s="4" t="s">
        <v>2694</v>
      </c>
      <c r="O750" s="4">
        <v>43318</v>
      </c>
      <c r="P750" s="4" t="s">
        <v>2695</v>
      </c>
      <c r="Q750" s="4" t="s">
        <v>1017</v>
      </c>
      <c r="R750" s="4"/>
      <c r="S750" s="4">
        <v>3</v>
      </c>
      <c r="T750" s="4">
        <v>0</v>
      </c>
      <c r="U750" s="4">
        <v>3</v>
      </c>
      <c r="V750" s="5">
        <v>1521549101000</v>
      </c>
      <c r="W750" s="5">
        <v>1521552701000</v>
      </c>
      <c r="X750" s="5">
        <v>1521555401000</v>
      </c>
      <c r="Y750" s="4">
        <v>68</v>
      </c>
      <c r="Z750" s="4">
        <v>28400</v>
      </c>
      <c r="AA750" s="4">
        <v>229</v>
      </c>
      <c r="AB750" s="4">
        <v>246</v>
      </c>
      <c r="AC750" s="4">
        <v>3</v>
      </c>
      <c r="AD750" s="4">
        <v>3</v>
      </c>
      <c r="AE750" s="4" t="s">
        <v>68</v>
      </c>
      <c r="AF750" s="4" t="s">
        <v>4</v>
      </c>
      <c r="AG750" s="4"/>
    </row>
    <row r="751" spans="1:33" x14ac:dyDescent="0.25">
      <c r="A751" s="4" t="s">
        <v>1246</v>
      </c>
      <c r="B751" s="4">
        <v>130</v>
      </c>
      <c r="C751" s="4" t="s">
        <v>1246</v>
      </c>
      <c r="D751" s="4">
        <v>0</v>
      </c>
      <c r="E751" s="5">
        <v>1521738856000</v>
      </c>
      <c r="F751" s="5">
        <v>1521738857000</v>
      </c>
      <c r="G751" s="4">
        <v>0</v>
      </c>
      <c r="H751" s="6">
        <v>52348714</v>
      </c>
      <c r="I751" s="6">
        <v>4871219</v>
      </c>
      <c r="J751" s="4" t="s">
        <v>1593</v>
      </c>
      <c r="K751" s="4">
        <v>3</v>
      </c>
      <c r="L751" s="13">
        <v>13</v>
      </c>
      <c r="M751" s="13">
        <v>95</v>
      </c>
      <c r="N751" s="4" t="s">
        <v>2827</v>
      </c>
      <c r="O751" s="4" t="s">
        <v>2828</v>
      </c>
      <c r="P751" s="4" t="s">
        <v>2829</v>
      </c>
      <c r="Q751" s="4" t="s">
        <v>1248</v>
      </c>
      <c r="R751" s="4"/>
      <c r="S751" s="4">
        <v>3</v>
      </c>
      <c r="T751" s="4">
        <v>0</v>
      </c>
      <c r="U751" s="4">
        <v>5</v>
      </c>
      <c r="V751" s="5">
        <v>1521738804000</v>
      </c>
      <c r="W751" s="5">
        <v>1521742404000</v>
      </c>
      <c r="X751" s="5">
        <v>1521745104000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3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2042</v>
      </c>
      <c r="B752" s="4">
        <v>289</v>
      </c>
      <c r="C752" s="4" t="s">
        <v>2042</v>
      </c>
      <c r="D752" s="4">
        <v>0</v>
      </c>
      <c r="E752" s="5">
        <v>1521738606000</v>
      </c>
      <c r="F752" s="5">
        <v>1521738624000</v>
      </c>
      <c r="G752" s="4">
        <v>0</v>
      </c>
      <c r="H752" s="6">
        <v>5235092</v>
      </c>
      <c r="I752" s="6">
        <v>4871476</v>
      </c>
      <c r="J752" s="4" t="s">
        <v>1369</v>
      </c>
      <c r="K752" s="4">
        <v>3</v>
      </c>
      <c r="L752" s="13">
        <v>13</v>
      </c>
      <c r="M752" s="13">
        <v>95</v>
      </c>
      <c r="N752" s="4" t="s">
        <v>3563</v>
      </c>
      <c r="O752" s="4">
        <v>150</v>
      </c>
      <c r="P752" s="4" t="s">
        <v>3564</v>
      </c>
      <c r="Q752" s="4" t="s">
        <v>2044</v>
      </c>
      <c r="R752" s="4"/>
      <c r="S752" s="4">
        <v>3</v>
      </c>
      <c r="T752" s="4">
        <v>0</v>
      </c>
      <c r="U752" s="4">
        <v>1</v>
      </c>
      <c r="V752" s="5">
        <v>1521722488000</v>
      </c>
      <c r="W752" s="5">
        <v>1521726088000</v>
      </c>
      <c r="X752" s="5">
        <v>1521728788000</v>
      </c>
      <c r="Y752" s="4">
        <v>320</v>
      </c>
      <c r="Z752" s="4">
        <v>28400</v>
      </c>
      <c r="AA752" s="4">
        <v>231</v>
      </c>
      <c r="AB752" s="4">
        <v>105</v>
      </c>
      <c r="AC752" s="4">
        <v>3</v>
      </c>
      <c r="AD752" s="4">
        <v>0</v>
      </c>
      <c r="AE752" s="4" t="s">
        <v>111</v>
      </c>
      <c r="AF752" s="4" t="s">
        <v>4</v>
      </c>
      <c r="AG752" s="4"/>
    </row>
    <row r="753" spans="1:33" x14ac:dyDescent="0.25">
      <c r="A753" s="4" t="s">
        <v>306</v>
      </c>
      <c r="B753" s="4">
        <v>199</v>
      </c>
      <c r="C753" s="4" t="s">
        <v>306</v>
      </c>
      <c r="D753" s="4">
        <v>1</v>
      </c>
      <c r="E753" s="5">
        <v>1521738966000</v>
      </c>
      <c r="F753" s="5">
        <v>1521739009000</v>
      </c>
      <c r="G753" s="4">
        <v>0</v>
      </c>
      <c r="H753" s="6">
        <v>52344925</v>
      </c>
      <c r="I753" s="6">
        <v>4872713</v>
      </c>
      <c r="J753" s="4" t="s">
        <v>2181</v>
      </c>
      <c r="K753" s="4">
        <v>3</v>
      </c>
      <c r="L753" s="13">
        <v>13</v>
      </c>
      <c r="M753" s="13">
        <v>95</v>
      </c>
      <c r="N753" s="4" t="s">
        <v>3176</v>
      </c>
      <c r="O753" s="4">
        <v>89</v>
      </c>
      <c r="P753" s="4" t="s">
        <v>3645</v>
      </c>
      <c r="Q753" s="4" t="s">
        <v>308</v>
      </c>
      <c r="R753" s="4"/>
      <c r="S753" s="4">
        <v>1</v>
      </c>
      <c r="T753" s="4">
        <v>0</v>
      </c>
      <c r="U753" s="4">
        <v>5</v>
      </c>
      <c r="V753" s="5">
        <v>1521556513000</v>
      </c>
      <c r="W753" s="5">
        <v>1521560113000</v>
      </c>
      <c r="X753" s="5">
        <v>1521562813000</v>
      </c>
      <c r="Y753" s="4">
        <v>249</v>
      </c>
      <c r="Z753" s="4">
        <v>28400</v>
      </c>
      <c r="AA753" s="4">
        <v>253</v>
      </c>
      <c r="AB753" s="4">
        <v>275</v>
      </c>
      <c r="AC753" s="4">
        <v>1</v>
      </c>
      <c r="AD753" s="4">
        <v>1</v>
      </c>
      <c r="AE753" s="4" t="s">
        <v>3</v>
      </c>
      <c r="AF753" s="4" t="s">
        <v>4</v>
      </c>
      <c r="AG753" s="4"/>
    </row>
    <row r="754" spans="1:33" x14ac:dyDescent="0.25">
      <c r="A754" s="4" t="s">
        <v>1878</v>
      </c>
      <c r="B754" s="4">
        <v>130</v>
      </c>
      <c r="C754" s="4" t="s">
        <v>1878</v>
      </c>
      <c r="D754" s="4">
        <v>3</v>
      </c>
      <c r="E754" s="5">
        <v>1521738123000</v>
      </c>
      <c r="F754" s="5">
        <v>1521738131000</v>
      </c>
      <c r="G754" s="4">
        <v>0</v>
      </c>
      <c r="H754" s="6">
        <v>52350578</v>
      </c>
      <c r="I754" s="6">
        <v>4873149</v>
      </c>
      <c r="J754" s="4" t="s">
        <v>1135</v>
      </c>
      <c r="K754" s="4">
        <v>3</v>
      </c>
      <c r="L754" s="13">
        <v>13</v>
      </c>
      <c r="M754" s="13">
        <v>95</v>
      </c>
      <c r="N754" s="4" t="s">
        <v>3563</v>
      </c>
      <c r="O754" s="4">
        <v>141</v>
      </c>
      <c r="P754" s="4" t="s">
        <v>3648</v>
      </c>
      <c r="Q754" s="4" t="s">
        <v>1880</v>
      </c>
      <c r="R754" s="4"/>
      <c r="S754" s="4">
        <v>2</v>
      </c>
      <c r="T754" s="4">
        <v>0</v>
      </c>
      <c r="U754" s="4">
        <v>1</v>
      </c>
      <c r="V754" s="5">
        <v>1521730854000</v>
      </c>
      <c r="W754" s="5">
        <v>1521734454000</v>
      </c>
      <c r="X754" s="5">
        <v>1521737154000</v>
      </c>
      <c r="Y754" s="4">
        <v>129</v>
      </c>
      <c r="Z754" s="4">
        <v>28400</v>
      </c>
      <c r="AA754" s="4">
        <v>231</v>
      </c>
      <c r="AB754" s="4">
        <v>133</v>
      </c>
      <c r="AC754" s="4">
        <v>2</v>
      </c>
      <c r="AD754" s="4">
        <v>3</v>
      </c>
      <c r="AE754" s="4" t="s">
        <v>27</v>
      </c>
      <c r="AF754" s="4" t="s">
        <v>4</v>
      </c>
      <c r="AG754" s="4"/>
    </row>
    <row r="755" spans="1:33" x14ac:dyDescent="0.25">
      <c r="A755" s="4" t="s">
        <v>333</v>
      </c>
      <c r="B755" s="4">
        <v>143</v>
      </c>
      <c r="C755" s="4" t="s">
        <v>333</v>
      </c>
      <c r="D755" s="4">
        <v>0</v>
      </c>
      <c r="E755" s="5">
        <v>1521730908000</v>
      </c>
      <c r="F755" s="5">
        <v>1521730910000</v>
      </c>
      <c r="G755" s="4">
        <v>0</v>
      </c>
      <c r="H755" s="6">
        <v>52355051</v>
      </c>
      <c r="I755" s="6">
        <v>4850871</v>
      </c>
      <c r="J755" s="4" t="s">
        <v>2258</v>
      </c>
      <c r="K755" s="4">
        <v>3</v>
      </c>
      <c r="L755" s="13">
        <v>13</v>
      </c>
      <c r="M755" s="13">
        <v>96</v>
      </c>
      <c r="N755" s="4" t="s">
        <v>3041</v>
      </c>
      <c r="O755" s="4" t="s">
        <v>3042</v>
      </c>
      <c r="P755" s="4" t="s">
        <v>3043</v>
      </c>
      <c r="Q755" s="4" t="s">
        <v>335</v>
      </c>
      <c r="R755" s="4"/>
      <c r="S755" s="4">
        <v>1</v>
      </c>
      <c r="T755" s="4">
        <v>0</v>
      </c>
      <c r="U755" s="4">
        <v>2</v>
      </c>
      <c r="V755" s="5">
        <v>1521730907000</v>
      </c>
      <c r="W755" s="5">
        <v>1521734507000</v>
      </c>
      <c r="X755" s="5">
        <v>1521737207000</v>
      </c>
      <c r="Y755" s="4">
        <v>302</v>
      </c>
      <c r="Z755" s="4">
        <v>28400</v>
      </c>
      <c r="AA755" s="4">
        <v>213</v>
      </c>
      <c r="AB755" s="4">
        <v>66</v>
      </c>
      <c r="AC755" s="4">
        <v>1</v>
      </c>
      <c r="AD755" s="4">
        <v>0</v>
      </c>
      <c r="AE755" s="4" t="s">
        <v>135</v>
      </c>
      <c r="AF755" s="4" t="s">
        <v>4</v>
      </c>
      <c r="AG755" s="4"/>
    </row>
    <row r="756" spans="1:33" x14ac:dyDescent="0.25">
      <c r="A756" s="4" t="s">
        <v>1869</v>
      </c>
      <c r="B756" s="4">
        <v>3</v>
      </c>
      <c r="C756" s="4" t="s">
        <v>1869</v>
      </c>
      <c r="D756" s="4">
        <v>5</v>
      </c>
      <c r="E756" s="5">
        <v>1521739303000</v>
      </c>
      <c r="F756" s="5">
        <v>1521739305000</v>
      </c>
      <c r="G756" s="4">
        <v>0</v>
      </c>
      <c r="H756" s="6">
        <v>52343326</v>
      </c>
      <c r="I756" s="6">
        <v>4846114</v>
      </c>
      <c r="J756" s="4" t="s">
        <v>1707</v>
      </c>
      <c r="K756" s="4">
        <v>3</v>
      </c>
      <c r="L756" s="13">
        <v>13</v>
      </c>
      <c r="M756" s="13">
        <v>96</v>
      </c>
      <c r="N756" s="4" t="s">
        <v>2716</v>
      </c>
      <c r="O756" s="4" t="s">
        <v>2717</v>
      </c>
      <c r="P756" s="4" t="s">
        <v>2718</v>
      </c>
      <c r="Q756" s="4" t="s">
        <v>1871</v>
      </c>
      <c r="R756" s="4"/>
      <c r="S756" s="4">
        <v>3</v>
      </c>
      <c r="T756" s="4">
        <v>0</v>
      </c>
      <c r="U756" s="4">
        <v>1</v>
      </c>
      <c r="V756" s="5">
        <v>1521735757000</v>
      </c>
      <c r="W756" s="5">
        <v>1521739357000</v>
      </c>
      <c r="X756" s="5">
        <v>1521742057000</v>
      </c>
      <c r="Y756" s="4">
        <v>320</v>
      </c>
      <c r="Z756" s="4">
        <v>28400</v>
      </c>
      <c r="AA756" s="4">
        <v>230</v>
      </c>
      <c r="AB756" s="4">
        <v>131</v>
      </c>
      <c r="AC756" s="4">
        <v>3</v>
      </c>
      <c r="AD756" s="4">
        <v>5</v>
      </c>
      <c r="AE756" s="4" t="s">
        <v>111</v>
      </c>
      <c r="AF756" s="4" t="s">
        <v>4</v>
      </c>
      <c r="AG756" s="4"/>
    </row>
    <row r="757" spans="1:33" x14ac:dyDescent="0.25">
      <c r="A757" s="4" t="s">
        <v>510</v>
      </c>
      <c r="B757" s="4">
        <v>143</v>
      </c>
      <c r="C757" s="4" t="s">
        <v>510</v>
      </c>
      <c r="D757" s="4">
        <v>3</v>
      </c>
      <c r="E757" s="5">
        <v>1521733037000</v>
      </c>
      <c r="F757" s="5">
        <v>1521733062000</v>
      </c>
      <c r="G757" s="4">
        <v>0</v>
      </c>
      <c r="H757" s="6">
        <v>52342991</v>
      </c>
      <c r="I757" s="6">
        <v>4847232</v>
      </c>
      <c r="J757" s="4" t="s">
        <v>689</v>
      </c>
      <c r="K757" s="4">
        <v>3</v>
      </c>
      <c r="L757" s="13">
        <v>13</v>
      </c>
      <c r="M757" s="13">
        <v>96</v>
      </c>
      <c r="N757" s="4" t="s">
        <v>2716</v>
      </c>
      <c r="O757" s="4" t="s">
        <v>2720</v>
      </c>
      <c r="P757" s="4">
        <v>1059</v>
      </c>
      <c r="Q757" s="4" t="s">
        <v>512</v>
      </c>
      <c r="R757" s="4"/>
      <c r="S757" s="4">
        <v>2</v>
      </c>
      <c r="T757" s="4">
        <v>0</v>
      </c>
      <c r="U757" s="4">
        <v>4</v>
      </c>
      <c r="V757" s="5">
        <v>1521732134000</v>
      </c>
      <c r="W757" s="5">
        <v>1521735734000</v>
      </c>
      <c r="X757" s="5">
        <v>1521738434000</v>
      </c>
      <c r="Y757" s="4">
        <v>306</v>
      </c>
      <c r="Z757" s="4">
        <v>28400</v>
      </c>
      <c r="AA757" s="4">
        <v>253</v>
      </c>
      <c r="AB757" s="4">
        <v>78</v>
      </c>
      <c r="AC757" s="4">
        <v>2</v>
      </c>
      <c r="AD757" s="4">
        <v>3</v>
      </c>
      <c r="AE757" s="4" t="s">
        <v>348</v>
      </c>
      <c r="AF757" s="4" t="s">
        <v>4</v>
      </c>
      <c r="AG757" s="4"/>
    </row>
    <row r="758" spans="1:33" x14ac:dyDescent="0.25">
      <c r="A758" s="4" t="s">
        <v>2031</v>
      </c>
      <c r="B758" s="4">
        <v>136</v>
      </c>
      <c r="C758" s="4" t="s">
        <v>2031</v>
      </c>
      <c r="D758" s="4">
        <v>3</v>
      </c>
      <c r="E758" s="5">
        <v>1521737993000</v>
      </c>
      <c r="F758" s="5">
        <v>1521737995000</v>
      </c>
      <c r="G758" s="4">
        <v>0</v>
      </c>
      <c r="H758" s="6">
        <v>52343398</v>
      </c>
      <c r="I758" s="6">
        <v>484345</v>
      </c>
      <c r="J758" s="4" t="s">
        <v>2424</v>
      </c>
      <c r="K758" s="4">
        <v>3</v>
      </c>
      <c r="L758" s="13">
        <v>13</v>
      </c>
      <c r="M758" s="13">
        <v>96</v>
      </c>
      <c r="N758" s="4" t="s">
        <v>2764</v>
      </c>
      <c r="O758" s="4">
        <v>16</v>
      </c>
      <c r="P758" s="4" t="s">
        <v>2765</v>
      </c>
      <c r="Q758" s="4" t="s">
        <v>2032</v>
      </c>
      <c r="R758" s="4"/>
      <c r="S758" s="4">
        <v>1</v>
      </c>
      <c r="T758" s="4">
        <v>0</v>
      </c>
      <c r="U758" s="4">
        <v>1</v>
      </c>
      <c r="V758" s="5">
        <v>1521724197000</v>
      </c>
      <c r="W758" s="5">
        <v>1521727797000</v>
      </c>
      <c r="X758" s="5">
        <v>1521730497000</v>
      </c>
      <c r="Y758" s="4">
        <v>320</v>
      </c>
      <c r="Z758" s="4">
        <v>28400</v>
      </c>
      <c r="AA758" s="4">
        <v>231</v>
      </c>
      <c r="AB758" s="4">
        <v>105</v>
      </c>
      <c r="AC758" s="4">
        <v>1</v>
      </c>
      <c r="AD758" s="4">
        <v>3</v>
      </c>
      <c r="AE758" s="4" t="s">
        <v>111</v>
      </c>
      <c r="AF758" s="4" t="s">
        <v>4</v>
      </c>
      <c r="AG758" s="4"/>
    </row>
    <row r="759" spans="1:33" x14ac:dyDescent="0.25">
      <c r="A759" s="4" t="s">
        <v>1161</v>
      </c>
      <c r="B759" s="4">
        <v>113</v>
      </c>
      <c r="C759" s="4" t="s">
        <v>1161</v>
      </c>
      <c r="D759" s="4">
        <v>1</v>
      </c>
      <c r="E759" s="5">
        <v>1521736855000</v>
      </c>
      <c r="F759" s="5">
        <v>1521736858000</v>
      </c>
      <c r="G759" s="4">
        <v>0</v>
      </c>
      <c r="H759" s="6">
        <v>52353996</v>
      </c>
      <c r="I759" s="6">
        <v>4847562</v>
      </c>
      <c r="J759" s="4" t="s">
        <v>1584</v>
      </c>
      <c r="K759" s="4">
        <v>3</v>
      </c>
      <c r="L759" s="13">
        <v>13</v>
      </c>
      <c r="M759" s="13">
        <v>96</v>
      </c>
      <c r="N759" s="4" t="s">
        <v>2791</v>
      </c>
      <c r="O759" s="4">
        <v>18</v>
      </c>
      <c r="P759" s="4" t="s">
        <v>2792</v>
      </c>
      <c r="Q759" s="4" t="s">
        <v>1163</v>
      </c>
      <c r="R759" s="4"/>
      <c r="S759" s="4">
        <v>1</v>
      </c>
      <c r="T759" s="4">
        <v>0</v>
      </c>
      <c r="U759" s="4">
        <v>5</v>
      </c>
      <c r="V759" s="5">
        <v>1521728752000</v>
      </c>
      <c r="W759" s="5">
        <v>1521732352000</v>
      </c>
      <c r="X759" s="5">
        <v>1521735052000</v>
      </c>
      <c r="Y759" s="4">
        <v>249</v>
      </c>
      <c r="Z759" s="4">
        <v>28400</v>
      </c>
      <c r="AA759" s="4">
        <v>274</v>
      </c>
      <c r="AB759" s="4">
        <v>107</v>
      </c>
      <c r="AC759" s="4">
        <v>1</v>
      </c>
      <c r="AD759" s="4">
        <v>1</v>
      </c>
      <c r="AE759" s="4" t="s">
        <v>3</v>
      </c>
      <c r="AF759" s="4" t="s">
        <v>4</v>
      </c>
      <c r="AG759" s="4"/>
    </row>
    <row r="760" spans="1:33" x14ac:dyDescent="0.25">
      <c r="A760" s="4" t="s">
        <v>717</v>
      </c>
      <c r="B760" s="4">
        <v>242</v>
      </c>
      <c r="C760" s="4" t="s">
        <v>717</v>
      </c>
      <c r="D760" s="4">
        <v>5</v>
      </c>
      <c r="E760" s="5">
        <v>1521738379000</v>
      </c>
      <c r="F760" s="5">
        <v>1521738386000</v>
      </c>
      <c r="G760" s="4">
        <v>0</v>
      </c>
      <c r="H760" s="6">
        <v>52340254</v>
      </c>
      <c r="I760" s="6">
        <v>4843649</v>
      </c>
      <c r="J760" s="4" t="s">
        <v>1262</v>
      </c>
      <c r="K760" s="4">
        <v>3</v>
      </c>
      <c r="L760" s="13">
        <v>13</v>
      </c>
      <c r="M760" s="13">
        <v>96</v>
      </c>
      <c r="N760" s="4" t="s">
        <v>3496</v>
      </c>
      <c r="O760" s="4">
        <v>24</v>
      </c>
      <c r="P760" s="4" t="s">
        <v>3497</v>
      </c>
      <c r="Q760" s="4" t="s">
        <v>719</v>
      </c>
      <c r="R760" s="4"/>
      <c r="S760" s="4">
        <v>2</v>
      </c>
      <c r="T760" s="4">
        <v>0</v>
      </c>
      <c r="U760" s="4">
        <v>5</v>
      </c>
      <c r="V760" s="5">
        <v>1521550845000</v>
      </c>
      <c r="W760" s="5">
        <v>1521554445000</v>
      </c>
      <c r="X760" s="5">
        <v>1521557145000</v>
      </c>
      <c r="Y760" s="4">
        <v>249</v>
      </c>
      <c r="Z760" s="4">
        <v>28400</v>
      </c>
      <c r="AA760" s="4">
        <v>274</v>
      </c>
      <c r="AB760" s="4">
        <v>257</v>
      </c>
      <c r="AC760" s="4">
        <v>2</v>
      </c>
      <c r="AD760" s="4">
        <v>5</v>
      </c>
      <c r="AE760" s="4" t="s">
        <v>3</v>
      </c>
      <c r="AF760" s="4" t="s">
        <v>4</v>
      </c>
      <c r="AG760" s="4"/>
    </row>
    <row r="761" spans="1:33" x14ac:dyDescent="0.25">
      <c r="A761" s="4" t="s">
        <v>1571</v>
      </c>
      <c r="B761" s="4">
        <v>149</v>
      </c>
      <c r="C761" s="4" t="s">
        <v>1571</v>
      </c>
      <c r="D761" s="4">
        <v>2</v>
      </c>
      <c r="E761" s="5">
        <v>1521738349000</v>
      </c>
      <c r="F761" s="5">
        <v>1521738356000</v>
      </c>
      <c r="G761" s="4">
        <v>0</v>
      </c>
      <c r="H761" s="6">
        <v>52348062</v>
      </c>
      <c r="I761" s="6">
        <v>4850284</v>
      </c>
      <c r="J761" s="4" t="s">
        <v>2140</v>
      </c>
      <c r="K761" s="4">
        <v>3</v>
      </c>
      <c r="L761" s="13">
        <v>13</v>
      </c>
      <c r="M761" s="13">
        <v>96</v>
      </c>
      <c r="N761" s="4" t="s">
        <v>3570</v>
      </c>
      <c r="O761" s="4">
        <v>24</v>
      </c>
      <c r="P761" s="4" t="s">
        <v>3571</v>
      </c>
      <c r="Q761" s="4" t="s">
        <v>1573</v>
      </c>
      <c r="R761" s="4"/>
      <c r="S761" s="4">
        <v>1</v>
      </c>
      <c r="T761" s="4">
        <v>0</v>
      </c>
      <c r="U761" s="4">
        <v>1</v>
      </c>
      <c r="V761" s="5">
        <v>1521722132000</v>
      </c>
      <c r="W761" s="5">
        <v>1521725732000</v>
      </c>
      <c r="X761" s="5">
        <v>1521728432000</v>
      </c>
      <c r="Y761" s="4">
        <v>320</v>
      </c>
      <c r="Z761" s="4">
        <v>28400</v>
      </c>
      <c r="AA761" s="4">
        <v>230</v>
      </c>
      <c r="AB761" s="4">
        <v>105</v>
      </c>
      <c r="AC761" s="4">
        <v>1</v>
      </c>
      <c r="AD761" s="4">
        <v>2</v>
      </c>
      <c r="AE761" s="4" t="s">
        <v>111</v>
      </c>
      <c r="AF761" s="4" t="s">
        <v>4</v>
      </c>
      <c r="AG761" s="4"/>
    </row>
    <row r="762" spans="1:33" x14ac:dyDescent="0.25">
      <c r="A762" s="4" t="s">
        <v>1155</v>
      </c>
      <c r="B762" s="4">
        <v>374</v>
      </c>
      <c r="C762" s="4" t="s">
        <v>1155</v>
      </c>
      <c r="D762" s="4">
        <v>2</v>
      </c>
      <c r="E762" s="5">
        <v>1521739112000</v>
      </c>
      <c r="F762" s="5">
        <v>1521739117000</v>
      </c>
      <c r="G762" s="4">
        <v>0</v>
      </c>
      <c r="H762" s="6">
        <v>52349308</v>
      </c>
      <c r="I762" s="6">
        <v>4851422</v>
      </c>
      <c r="J762" s="4" t="s">
        <v>1813</v>
      </c>
      <c r="K762" s="4">
        <v>3</v>
      </c>
      <c r="L762" s="13">
        <v>13</v>
      </c>
      <c r="M762" s="13">
        <v>96</v>
      </c>
      <c r="N762" s="4" t="s">
        <v>2889</v>
      </c>
      <c r="O762" s="4" t="s">
        <v>2890</v>
      </c>
      <c r="P762" s="4" t="s">
        <v>2891</v>
      </c>
      <c r="Q762" s="4" t="s">
        <v>1157</v>
      </c>
      <c r="R762" s="4"/>
      <c r="S762" s="4">
        <v>3</v>
      </c>
      <c r="T762" s="4">
        <v>0</v>
      </c>
      <c r="U762" s="4">
        <v>5</v>
      </c>
      <c r="V762" s="5">
        <v>1521732218000</v>
      </c>
      <c r="W762" s="5">
        <v>1521735818000</v>
      </c>
      <c r="X762" s="5">
        <v>1521738518000</v>
      </c>
      <c r="Y762" s="4">
        <v>249</v>
      </c>
      <c r="Z762" s="4">
        <v>28400</v>
      </c>
      <c r="AA762" s="4">
        <v>274</v>
      </c>
      <c r="AB762" s="4">
        <v>257</v>
      </c>
      <c r="AC762" s="4">
        <v>3</v>
      </c>
      <c r="AD762" s="4">
        <v>2</v>
      </c>
      <c r="AE762" s="4" t="s">
        <v>3</v>
      </c>
      <c r="AF762" s="4" t="s">
        <v>4</v>
      </c>
      <c r="AG762" s="4"/>
    </row>
    <row r="763" spans="1:33" x14ac:dyDescent="0.25">
      <c r="A763" s="4" t="s">
        <v>621</v>
      </c>
      <c r="B763" s="4">
        <v>232</v>
      </c>
      <c r="C763" s="4" t="s">
        <v>621</v>
      </c>
      <c r="D763" s="4">
        <v>0</v>
      </c>
      <c r="E763" s="5">
        <v>1521734409000</v>
      </c>
      <c r="F763" s="5">
        <v>1521734411000</v>
      </c>
      <c r="G763" s="4">
        <v>0</v>
      </c>
      <c r="H763" s="6">
        <v>52358848</v>
      </c>
      <c r="I763" s="6">
        <v>4872138</v>
      </c>
      <c r="J763" s="4" t="s">
        <v>1073</v>
      </c>
      <c r="K763" s="4">
        <v>3</v>
      </c>
      <c r="L763" s="13">
        <v>13</v>
      </c>
      <c r="M763" s="13">
        <v>97</v>
      </c>
      <c r="N763" s="4" t="s">
        <v>2590</v>
      </c>
      <c r="O763" s="4">
        <v>5</v>
      </c>
      <c r="P763" s="4" t="s">
        <v>2591</v>
      </c>
      <c r="Q763" s="4" t="s">
        <v>622</v>
      </c>
      <c r="R763" s="4"/>
      <c r="S763" s="4">
        <v>3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3</v>
      </c>
      <c r="AD763" s="4">
        <v>0</v>
      </c>
      <c r="AE763" s="4" t="s">
        <v>4</v>
      </c>
      <c r="AF763" s="4" t="s">
        <v>4</v>
      </c>
      <c r="AG763" s="4"/>
    </row>
    <row r="764" spans="1:33" x14ac:dyDescent="0.25">
      <c r="A764" s="4" t="s">
        <v>2219</v>
      </c>
      <c r="B764" s="4">
        <v>122</v>
      </c>
      <c r="C764" s="4" t="s">
        <v>2219</v>
      </c>
      <c r="D764" s="4">
        <v>4</v>
      </c>
      <c r="E764" s="5">
        <v>1521732447000</v>
      </c>
      <c r="F764" s="5">
        <v>1521732453000</v>
      </c>
      <c r="G764" s="4">
        <v>0</v>
      </c>
      <c r="H764" s="6">
        <v>52356411</v>
      </c>
      <c r="I764" s="6">
        <v>4879525</v>
      </c>
      <c r="J764" s="4" t="s">
        <v>786</v>
      </c>
      <c r="K764" s="4">
        <v>3</v>
      </c>
      <c r="L764" s="13">
        <v>13</v>
      </c>
      <c r="M764" s="13">
        <v>97</v>
      </c>
      <c r="N764" s="4" t="s">
        <v>2655</v>
      </c>
      <c r="O764" s="4">
        <v>98</v>
      </c>
      <c r="P764" s="4" t="s">
        <v>3038</v>
      </c>
      <c r="Q764" s="4" t="s">
        <v>2221</v>
      </c>
      <c r="R764" s="4"/>
      <c r="S764" s="4">
        <v>1</v>
      </c>
      <c r="T764" s="4">
        <v>0</v>
      </c>
      <c r="U764" s="4">
        <v>5</v>
      </c>
      <c r="V764" s="5">
        <v>1521732434000</v>
      </c>
      <c r="W764" s="5">
        <v>1521736034000</v>
      </c>
      <c r="X764" s="5">
        <v>1521738734000</v>
      </c>
      <c r="Y764" s="4">
        <v>249</v>
      </c>
      <c r="Z764" s="4">
        <v>28400</v>
      </c>
      <c r="AA764" s="4">
        <v>274</v>
      </c>
      <c r="AB764" s="4">
        <v>107</v>
      </c>
      <c r="AC764" s="4">
        <v>1</v>
      </c>
      <c r="AD764" s="4">
        <v>4</v>
      </c>
      <c r="AE764" s="4" t="s">
        <v>3</v>
      </c>
      <c r="AF764" s="4" t="s">
        <v>4</v>
      </c>
      <c r="AG764" s="4"/>
    </row>
    <row r="765" spans="1:33" x14ac:dyDescent="0.25">
      <c r="A765" s="4" t="s">
        <v>2313</v>
      </c>
      <c r="B765" s="4">
        <v>297</v>
      </c>
      <c r="C765" s="4" t="s">
        <v>2313</v>
      </c>
      <c r="D765" s="4">
        <v>0</v>
      </c>
      <c r="E765" s="5">
        <v>1521738165000</v>
      </c>
      <c r="F765" s="5">
        <v>1521738179000</v>
      </c>
      <c r="G765" s="4">
        <v>0</v>
      </c>
      <c r="H765" s="6">
        <v>52359083</v>
      </c>
      <c r="I765" s="6">
        <v>4883958</v>
      </c>
      <c r="J765" s="4" t="s">
        <v>1268</v>
      </c>
      <c r="K765" s="4">
        <v>3</v>
      </c>
      <c r="L765" s="13">
        <v>13</v>
      </c>
      <c r="M765" s="13">
        <v>97</v>
      </c>
      <c r="N765" s="4" t="s">
        <v>2786</v>
      </c>
      <c r="O765" s="4">
        <v>2</v>
      </c>
      <c r="P765" s="4">
        <v>1071</v>
      </c>
      <c r="Q765" s="4" t="s">
        <v>2315</v>
      </c>
      <c r="R765" s="4"/>
      <c r="S765" s="4">
        <v>2</v>
      </c>
      <c r="T765" s="4">
        <v>0</v>
      </c>
      <c r="U765" s="4" t="s">
        <v>4</v>
      </c>
      <c r="V765" s="5" t="s">
        <v>4</v>
      </c>
      <c r="W765" s="5" t="s">
        <v>4</v>
      </c>
      <c r="X765" s="5" t="s">
        <v>4</v>
      </c>
      <c r="Y765" s="4" t="s">
        <v>4</v>
      </c>
      <c r="Z765" s="4">
        <v>28400</v>
      </c>
      <c r="AA765" s="4" t="s">
        <v>4</v>
      </c>
      <c r="AB765" s="4" t="s">
        <v>4</v>
      </c>
      <c r="AC765" s="4">
        <v>2</v>
      </c>
      <c r="AD765" s="4">
        <v>0</v>
      </c>
      <c r="AE765" s="4" t="s">
        <v>4</v>
      </c>
      <c r="AF765" s="4" t="s">
        <v>4</v>
      </c>
      <c r="AG765" s="4"/>
    </row>
    <row r="766" spans="1:33" x14ac:dyDescent="0.25">
      <c r="A766" s="4" t="s">
        <v>732</v>
      </c>
      <c r="B766" s="4">
        <v>113</v>
      </c>
      <c r="C766" s="4" t="s">
        <v>732</v>
      </c>
      <c r="D766" s="4">
        <v>0</v>
      </c>
      <c r="E766" s="5">
        <v>1521739288000</v>
      </c>
      <c r="F766" s="5">
        <v>1521739301000</v>
      </c>
      <c r="G766" s="4">
        <v>0</v>
      </c>
      <c r="H766" s="6">
        <v>52360665</v>
      </c>
      <c r="I766" s="6">
        <v>4877073</v>
      </c>
      <c r="J766" s="4" t="s">
        <v>977</v>
      </c>
      <c r="K766" s="4">
        <v>3</v>
      </c>
      <c r="L766" s="13">
        <v>13</v>
      </c>
      <c r="M766" s="13">
        <v>97</v>
      </c>
      <c r="N766" s="4" t="s">
        <v>2655</v>
      </c>
      <c r="O766" s="4" t="s">
        <v>2796</v>
      </c>
      <c r="P766" s="4" t="s">
        <v>2797</v>
      </c>
      <c r="Q766" s="4" t="s">
        <v>734</v>
      </c>
      <c r="R766" s="4"/>
      <c r="S766" s="4">
        <v>1</v>
      </c>
      <c r="T766" s="4">
        <v>0</v>
      </c>
      <c r="U766" s="4">
        <v>2</v>
      </c>
      <c r="V766" s="5">
        <v>1521549795000</v>
      </c>
      <c r="W766" s="5">
        <v>1521553395000</v>
      </c>
      <c r="X766" s="5">
        <v>1521556095000</v>
      </c>
      <c r="Y766" s="4">
        <v>125</v>
      </c>
      <c r="Z766" s="4">
        <v>28400</v>
      </c>
      <c r="AA766" s="4">
        <v>207</v>
      </c>
      <c r="AB766" s="4">
        <v>78</v>
      </c>
      <c r="AC766" s="4">
        <v>1</v>
      </c>
      <c r="AD766" s="4">
        <v>0</v>
      </c>
      <c r="AE766" s="4" t="s">
        <v>119</v>
      </c>
      <c r="AF766" s="4" t="s">
        <v>4</v>
      </c>
      <c r="AG766" s="4"/>
    </row>
    <row r="767" spans="1:33" x14ac:dyDescent="0.25">
      <c r="A767" s="7" t="s">
        <v>1839</v>
      </c>
      <c r="B767" s="4">
        <v>124</v>
      </c>
      <c r="C767" s="7" t="s">
        <v>1839</v>
      </c>
      <c r="D767" s="4">
        <v>0</v>
      </c>
      <c r="E767" s="5">
        <v>1521734672000</v>
      </c>
      <c r="F767" s="5">
        <v>1521734691000</v>
      </c>
      <c r="G767" s="4">
        <v>0</v>
      </c>
      <c r="H767" s="6">
        <v>52357789</v>
      </c>
      <c r="I767" s="6">
        <v>4866657</v>
      </c>
      <c r="J767" s="4" t="s">
        <v>1622</v>
      </c>
      <c r="K767" s="4">
        <v>3</v>
      </c>
      <c r="L767" s="13">
        <v>13</v>
      </c>
      <c r="M767" s="13">
        <v>97</v>
      </c>
      <c r="N767" s="4" t="s">
        <v>2999</v>
      </c>
      <c r="O767" s="4">
        <v>12</v>
      </c>
      <c r="P767" s="4" t="s">
        <v>3000</v>
      </c>
      <c r="Q767" s="4" t="s">
        <v>1841</v>
      </c>
      <c r="R767" s="4"/>
      <c r="S767" s="4">
        <v>1</v>
      </c>
      <c r="T767" s="4">
        <v>0</v>
      </c>
      <c r="U767" s="4">
        <v>5</v>
      </c>
      <c r="V767" s="5">
        <v>1521727513000</v>
      </c>
      <c r="W767" s="5">
        <v>1521731113000</v>
      </c>
      <c r="X767" s="5">
        <v>1521733813000</v>
      </c>
      <c r="Y767" s="4">
        <v>249</v>
      </c>
      <c r="Z767" s="4">
        <v>28400</v>
      </c>
      <c r="AA767" s="4">
        <v>274</v>
      </c>
      <c r="AB767" s="4">
        <v>107</v>
      </c>
      <c r="AC767" s="4">
        <v>1</v>
      </c>
      <c r="AD767" s="4">
        <v>0</v>
      </c>
      <c r="AE767" s="4" t="s">
        <v>3</v>
      </c>
      <c r="AF767" s="4" t="s">
        <v>4</v>
      </c>
      <c r="AG767" s="4"/>
    </row>
    <row r="768" spans="1:33" x14ac:dyDescent="0.25">
      <c r="A768" s="4" t="s">
        <v>1187</v>
      </c>
      <c r="B768" s="4">
        <v>143</v>
      </c>
      <c r="C768" s="4" t="s">
        <v>1187</v>
      </c>
      <c r="D768" s="4">
        <v>2</v>
      </c>
      <c r="E768" s="5">
        <v>1521735943000</v>
      </c>
      <c r="F768" s="5">
        <v>1521735946000</v>
      </c>
      <c r="G768" s="4">
        <v>0</v>
      </c>
      <c r="H768" s="6">
        <v>52356143</v>
      </c>
      <c r="I768" s="6">
        <v>4870585</v>
      </c>
      <c r="J768" s="4" t="s">
        <v>1040</v>
      </c>
      <c r="K768" s="4">
        <v>3</v>
      </c>
      <c r="L768" s="13">
        <v>13</v>
      </c>
      <c r="M768" s="13">
        <v>97</v>
      </c>
      <c r="N768" s="4" t="s">
        <v>2835</v>
      </c>
      <c r="O768" s="4">
        <v>162</v>
      </c>
      <c r="P768" s="4" t="s">
        <v>2836</v>
      </c>
      <c r="Q768" s="4" t="s">
        <v>1189</v>
      </c>
      <c r="R768" s="4"/>
      <c r="S768" s="4">
        <v>2</v>
      </c>
      <c r="T768" s="4">
        <v>0</v>
      </c>
      <c r="U768" s="4">
        <v>4</v>
      </c>
      <c r="V768" s="5">
        <v>1521728678000</v>
      </c>
      <c r="W768" s="5">
        <v>1521732278000</v>
      </c>
      <c r="X768" s="5">
        <v>1521734978000</v>
      </c>
      <c r="Y768" s="4">
        <v>248</v>
      </c>
      <c r="Z768" s="4">
        <v>28400</v>
      </c>
      <c r="AA768" s="4">
        <v>266</v>
      </c>
      <c r="AB768" s="4">
        <v>103</v>
      </c>
      <c r="AC768" s="4">
        <v>2</v>
      </c>
      <c r="AD768" s="4">
        <v>2</v>
      </c>
      <c r="AE768" s="4" t="s">
        <v>214</v>
      </c>
      <c r="AF768" s="4" t="s">
        <v>4</v>
      </c>
      <c r="AG768" s="4"/>
    </row>
    <row r="769" spans="1:33" x14ac:dyDescent="0.25">
      <c r="A769" s="4" t="s">
        <v>2387</v>
      </c>
      <c r="B769" s="4">
        <v>149</v>
      </c>
      <c r="C769" s="4" t="s">
        <v>2387</v>
      </c>
      <c r="D769" s="4">
        <v>0</v>
      </c>
      <c r="E769" s="5">
        <v>1521737760000</v>
      </c>
      <c r="F769" s="5">
        <v>1521737770000</v>
      </c>
      <c r="G769" s="4">
        <v>0</v>
      </c>
      <c r="H769" s="6">
        <v>52358994</v>
      </c>
      <c r="I769" s="6">
        <v>4871502</v>
      </c>
      <c r="J769" s="4" t="s">
        <v>1816</v>
      </c>
      <c r="K769" s="4">
        <v>3</v>
      </c>
      <c r="L769" s="13">
        <v>13</v>
      </c>
      <c r="M769" s="13">
        <v>97</v>
      </c>
      <c r="N769" s="4" t="s">
        <v>2590</v>
      </c>
      <c r="O769" s="4" t="s">
        <v>3308</v>
      </c>
      <c r="P769" s="4" t="s">
        <v>2591</v>
      </c>
      <c r="Q769" s="4" t="s">
        <v>2389</v>
      </c>
      <c r="R769" s="4"/>
      <c r="S769" s="4">
        <v>3</v>
      </c>
      <c r="T769" s="4">
        <v>0</v>
      </c>
      <c r="U769" s="4" t="s">
        <v>4</v>
      </c>
      <c r="V769" s="5" t="s">
        <v>4</v>
      </c>
      <c r="W769" s="5" t="s">
        <v>4</v>
      </c>
      <c r="X769" s="5" t="s">
        <v>4</v>
      </c>
      <c r="Y769" s="4" t="s">
        <v>4</v>
      </c>
      <c r="Z769" s="4">
        <v>28400</v>
      </c>
      <c r="AA769" s="4" t="s">
        <v>4</v>
      </c>
      <c r="AB769" s="4" t="s">
        <v>4</v>
      </c>
      <c r="AC769" s="4">
        <v>3</v>
      </c>
      <c r="AD769" s="4">
        <v>0</v>
      </c>
      <c r="AE769" s="4" t="s">
        <v>4</v>
      </c>
      <c r="AF769" s="4" t="s">
        <v>4</v>
      </c>
      <c r="AG769" s="4"/>
    </row>
    <row r="770" spans="1:33" x14ac:dyDescent="0.25">
      <c r="A770" s="4" t="s">
        <v>1680</v>
      </c>
      <c r="B770" s="4">
        <v>143</v>
      </c>
      <c r="C770" s="4" t="s">
        <v>1680</v>
      </c>
      <c r="D770" s="4">
        <v>3</v>
      </c>
      <c r="E770" s="5">
        <v>1521734127000</v>
      </c>
      <c r="F770" s="5">
        <v>1521734131000</v>
      </c>
      <c r="G770" s="4">
        <v>0</v>
      </c>
      <c r="H770" s="6">
        <v>52359832</v>
      </c>
      <c r="I770" s="6">
        <v>488502</v>
      </c>
      <c r="J770" s="4" t="s">
        <v>1055</v>
      </c>
      <c r="K770" s="4">
        <v>3</v>
      </c>
      <c r="L770" s="13">
        <v>13</v>
      </c>
      <c r="M770" s="13">
        <v>97</v>
      </c>
      <c r="N770" s="4" t="s">
        <v>3312</v>
      </c>
      <c r="O770" s="4">
        <v>21</v>
      </c>
      <c r="P770" s="4" t="s">
        <v>3313</v>
      </c>
      <c r="Q770" s="4" t="s">
        <v>1682</v>
      </c>
      <c r="R770" s="4"/>
      <c r="S770" s="4">
        <v>2</v>
      </c>
      <c r="T770" s="4">
        <v>0</v>
      </c>
      <c r="U770" s="4">
        <v>1</v>
      </c>
      <c r="V770" s="5">
        <v>1521559442000</v>
      </c>
      <c r="W770" s="5">
        <v>1521563042000</v>
      </c>
      <c r="X770" s="5">
        <v>1521565742000</v>
      </c>
      <c r="Y770" s="4">
        <v>320</v>
      </c>
      <c r="Z770" s="4">
        <v>28400</v>
      </c>
      <c r="AA770" s="4">
        <v>230</v>
      </c>
      <c r="AB770" s="4">
        <v>268</v>
      </c>
      <c r="AC770" s="4">
        <v>2</v>
      </c>
      <c r="AD770" s="4">
        <v>3</v>
      </c>
      <c r="AE770" s="4" t="s">
        <v>111</v>
      </c>
      <c r="AF770" s="4" t="s">
        <v>4</v>
      </c>
      <c r="AG770" s="4"/>
    </row>
    <row r="771" spans="1:33" x14ac:dyDescent="0.25">
      <c r="A771" s="4" t="s">
        <v>2145</v>
      </c>
      <c r="B771" s="4">
        <v>130</v>
      </c>
      <c r="C771" s="4" t="s">
        <v>2145</v>
      </c>
      <c r="D771" s="4">
        <v>0</v>
      </c>
      <c r="E771" s="5">
        <v>1521738812000</v>
      </c>
      <c r="F771" s="5">
        <v>1521738814000</v>
      </c>
      <c r="G771" s="4">
        <v>0</v>
      </c>
      <c r="H771" s="6">
        <v>52355899</v>
      </c>
      <c r="I771" s="6">
        <v>4875156</v>
      </c>
      <c r="J771" s="4" t="s">
        <v>2290</v>
      </c>
      <c r="K771" s="4">
        <v>3</v>
      </c>
      <c r="L771" s="13">
        <v>13</v>
      </c>
      <c r="M771" s="13">
        <v>97</v>
      </c>
      <c r="N771" s="4" t="s">
        <v>2865</v>
      </c>
      <c r="O771" s="4">
        <v>29</v>
      </c>
      <c r="P771" s="4">
        <v>1071</v>
      </c>
      <c r="Q771" s="4" t="s">
        <v>2147</v>
      </c>
      <c r="R771" s="4"/>
      <c r="S771" s="4">
        <v>2</v>
      </c>
      <c r="T771" s="4">
        <v>0</v>
      </c>
      <c r="U771" s="4">
        <v>5</v>
      </c>
      <c r="V771" s="5">
        <v>1521728071000</v>
      </c>
      <c r="W771" s="5">
        <v>1521731671000</v>
      </c>
      <c r="X771" s="5">
        <v>1521734371000</v>
      </c>
      <c r="Y771" s="4">
        <v>249</v>
      </c>
      <c r="Z771" s="4">
        <v>28400</v>
      </c>
      <c r="AA771" s="4">
        <v>274</v>
      </c>
      <c r="AB771" s="4">
        <v>257</v>
      </c>
      <c r="AC771" s="4">
        <v>2</v>
      </c>
      <c r="AD771" s="4">
        <v>0</v>
      </c>
      <c r="AE771" s="4" t="s">
        <v>3</v>
      </c>
      <c r="AF771" s="4" t="s">
        <v>4</v>
      </c>
      <c r="AG771" s="4"/>
    </row>
    <row r="772" spans="1:33" x14ac:dyDescent="0.25">
      <c r="A772" s="4" t="s">
        <v>1134</v>
      </c>
      <c r="B772" s="4">
        <v>16</v>
      </c>
      <c r="C772" s="4" t="s">
        <v>1134</v>
      </c>
      <c r="D772" s="4">
        <v>0</v>
      </c>
      <c r="E772" s="5">
        <v>1521721532000</v>
      </c>
      <c r="F772" s="5">
        <v>1521723274000</v>
      </c>
      <c r="G772" s="4">
        <v>0</v>
      </c>
      <c r="H772" s="6">
        <v>52355409</v>
      </c>
      <c r="I772" s="6">
        <v>4883455</v>
      </c>
      <c r="J772" s="4" t="s">
        <v>1710</v>
      </c>
      <c r="K772" s="4">
        <v>3</v>
      </c>
      <c r="L772" s="13">
        <v>13</v>
      </c>
      <c r="M772" s="13">
        <v>97</v>
      </c>
      <c r="N772" s="4" t="s">
        <v>3627</v>
      </c>
      <c r="O772" s="4" t="s">
        <v>3628</v>
      </c>
      <c r="P772" s="4" t="s">
        <v>3629</v>
      </c>
      <c r="Q772" s="4" t="s">
        <v>1136</v>
      </c>
      <c r="R772" s="4"/>
      <c r="S772" s="4">
        <v>2</v>
      </c>
      <c r="T772" s="4">
        <v>0</v>
      </c>
      <c r="U772" s="4">
        <v>5</v>
      </c>
      <c r="V772" s="5">
        <v>1521721530000</v>
      </c>
      <c r="W772" s="5">
        <v>1521725130000</v>
      </c>
      <c r="X772" s="5">
        <v>1521727830000</v>
      </c>
      <c r="Y772" s="4">
        <v>249</v>
      </c>
      <c r="Z772" s="4">
        <v>28400</v>
      </c>
      <c r="AA772" s="4">
        <v>274</v>
      </c>
      <c r="AB772" s="4">
        <v>107</v>
      </c>
      <c r="AC772" s="4">
        <v>2</v>
      </c>
      <c r="AD772" s="4">
        <v>0</v>
      </c>
      <c r="AE772" s="4" t="s">
        <v>3</v>
      </c>
      <c r="AF772" s="4" t="s">
        <v>4</v>
      </c>
      <c r="AG772" s="4"/>
    </row>
    <row r="773" spans="1:33" x14ac:dyDescent="0.25">
      <c r="A773" s="4" t="s">
        <v>618</v>
      </c>
      <c r="B773" s="4">
        <v>306</v>
      </c>
      <c r="C773" s="4" t="s">
        <v>618</v>
      </c>
      <c r="D773" s="4">
        <v>0</v>
      </c>
      <c r="E773" s="5">
        <v>1521733465000</v>
      </c>
      <c r="F773" s="5">
        <v>1521734104000</v>
      </c>
      <c r="G773" s="4">
        <v>0</v>
      </c>
      <c r="H773" s="6">
        <v>5235801</v>
      </c>
      <c r="I773" s="6">
        <v>487894</v>
      </c>
      <c r="J773" s="4" t="s">
        <v>1846</v>
      </c>
      <c r="K773" s="4">
        <v>3</v>
      </c>
      <c r="L773" s="13">
        <v>13</v>
      </c>
      <c r="M773" s="13">
        <v>97</v>
      </c>
      <c r="N773" s="4" t="s">
        <v>2655</v>
      </c>
      <c r="O773" s="4">
        <v>33</v>
      </c>
      <c r="P773" s="4">
        <v>1071</v>
      </c>
      <c r="Q773" s="4" t="s">
        <v>620</v>
      </c>
      <c r="R773" s="4"/>
      <c r="S773" s="4">
        <v>1</v>
      </c>
      <c r="T773" s="4">
        <v>0</v>
      </c>
      <c r="U773" s="4" t="s">
        <v>4</v>
      </c>
      <c r="V773" s="5" t="s">
        <v>4</v>
      </c>
      <c r="W773" s="5" t="s">
        <v>4</v>
      </c>
      <c r="X773" s="5" t="s">
        <v>4</v>
      </c>
      <c r="Y773" s="4" t="s">
        <v>4</v>
      </c>
      <c r="Z773" s="4">
        <v>28400</v>
      </c>
      <c r="AA773" s="4" t="s">
        <v>4</v>
      </c>
      <c r="AB773" s="4" t="s">
        <v>4</v>
      </c>
      <c r="AC773" s="4">
        <v>1</v>
      </c>
      <c r="AD773" s="4">
        <v>0</v>
      </c>
      <c r="AE773" s="4" t="s">
        <v>4</v>
      </c>
      <c r="AF773" s="4" t="s">
        <v>4</v>
      </c>
      <c r="AG773" s="4"/>
    </row>
    <row r="774" spans="1:33" x14ac:dyDescent="0.25">
      <c r="A774" s="4" t="s">
        <v>1087</v>
      </c>
      <c r="B774" s="4">
        <v>130</v>
      </c>
      <c r="C774" s="4" t="s">
        <v>1087</v>
      </c>
      <c r="D774" s="4">
        <v>3</v>
      </c>
      <c r="E774" s="5">
        <v>1521736620000</v>
      </c>
      <c r="F774" s="5">
        <v>1521736624000</v>
      </c>
      <c r="G774" s="4">
        <v>0</v>
      </c>
      <c r="H774" s="6">
        <v>52358948</v>
      </c>
      <c r="I774" s="6">
        <v>4874117</v>
      </c>
      <c r="J774" s="4" t="s">
        <v>1156</v>
      </c>
      <c r="K774" s="4">
        <v>3</v>
      </c>
      <c r="L774" s="13">
        <v>13</v>
      </c>
      <c r="M774" s="13">
        <v>97</v>
      </c>
      <c r="N774" s="4" t="s">
        <v>2922</v>
      </c>
      <c r="O774" s="4" t="s">
        <v>2923</v>
      </c>
      <c r="P774" s="4" t="s">
        <v>2924</v>
      </c>
      <c r="Q774" s="4" t="s">
        <v>1089</v>
      </c>
      <c r="R774" s="4"/>
      <c r="S774" s="4">
        <v>1</v>
      </c>
      <c r="T774" s="4">
        <v>0</v>
      </c>
      <c r="U774" s="4">
        <v>2</v>
      </c>
      <c r="V774" s="5">
        <v>1521549759000</v>
      </c>
      <c r="W774" s="5">
        <v>1521553359000</v>
      </c>
      <c r="X774" s="5">
        <v>1521556059000</v>
      </c>
      <c r="Y774" s="4">
        <v>302</v>
      </c>
      <c r="Z774" s="4">
        <v>28400</v>
      </c>
      <c r="AA774" s="4">
        <v>213</v>
      </c>
      <c r="AB774" s="4">
        <v>65</v>
      </c>
      <c r="AC774" s="4">
        <v>1</v>
      </c>
      <c r="AD774" s="4">
        <v>3</v>
      </c>
      <c r="AE774" s="4" t="s">
        <v>135</v>
      </c>
      <c r="AF774" s="4" t="s">
        <v>4</v>
      </c>
      <c r="AG774" s="4"/>
    </row>
    <row r="775" spans="1:33" x14ac:dyDescent="0.25">
      <c r="A775" s="4" t="s">
        <v>2033</v>
      </c>
      <c r="B775" s="4">
        <v>130</v>
      </c>
      <c r="C775" s="4" t="s">
        <v>2033</v>
      </c>
      <c r="D775" s="4">
        <v>0</v>
      </c>
      <c r="E775" s="5">
        <v>1521733337000</v>
      </c>
      <c r="F775" s="5">
        <v>1521733343000</v>
      </c>
      <c r="G775" s="4">
        <v>0</v>
      </c>
      <c r="H775" s="6">
        <v>52355525</v>
      </c>
      <c r="I775" s="6">
        <v>4873555</v>
      </c>
      <c r="J775" s="4" t="s">
        <v>1334</v>
      </c>
      <c r="K775" s="4">
        <v>3</v>
      </c>
      <c r="L775" s="13">
        <v>13</v>
      </c>
      <c r="M775" s="13">
        <v>97</v>
      </c>
      <c r="N775" s="4" t="s">
        <v>3673</v>
      </c>
      <c r="O775" s="4" t="s">
        <v>3674</v>
      </c>
      <c r="P775" s="4" t="s">
        <v>3675</v>
      </c>
      <c r="Q775" s="4" t="s">
        <v>2035</v>
      </c>
      <c r="R775" s="4"/>
      <c r="S775" s="4">
        <v>1</v>
      </c>
      <c r="T775" s="4">
        <v>0</v>
      </c>
      <c r="U775" s="4">
        <v>4</v>
      </c>
      <c r="V775" s="5">
        <v>1521724459000</v>
      </c>
      <c r="W775" s="5">
        <v>1521728059000</v>
      </c>
      <c r="X775" s="5">
        <v>1521730759000</v>
      </c>
      <c r="Y775" s="4">
        <v>76</v>
      </c>
      <c r="Z775" s="4">
        <v>28400</v>
      </c>
      <c r="AA775" s="4">
        <v>233</v>
      </c>
      <c r="AB775" s="4">
        <v>259</v>
      </c>
      <c r="AC775" s="4">
        <v>1</v>
      </c>
      <c r="AD775" s="4">
        <v>0</v>
      </c>
      <c r="AE775" s="4" t="s">
        <v>18</v>
      </c>
      <c r="AF775" s="4" t="s">
        <v>4</v>
      </c>
      <c r="AG775" s="4"/>
    </row>
    <row r="776" spans="1:33" x14ac:dyDescent="0.25">
      <c r="A776" s="4" t="s">
        <v>2354</v>
      </c>
      <c r="B776" s="4">
        <v>130</v>
      </c>
      <c r="C776" s="4" t="s">
        <v>2354</v>
      </c>
      <c r="D776" s="4">
        <v>5</v>
      </c>
      <c r="E776" s="5">
        <v>1521738554000</v>
      </c>
      <c r="F776" s="5">
        <v>1521738563000</v>
      </c>
      <c r="G776" s="4">
        <v>0</v>
      </c>
      <c r="H776" s="6">
        <v>52358564</v>
      </c>
      <c r="I776" s="6">
        <v>4880714</v>
      </c>
      <c r="J776" s="4" t="s">
        <v>1241</v>
      </c>
      <c r="K776" s="4">
        <v>3</v>
      </c>
      <c r="L776" s="13">
        <v>13</v>
      </c>
      <c r="M776" s="13">
        <v>97</v>
      </c>
      <c r="N776" s="4" t="s">
        <v>3676</v>
      </c>
      <c r="O776" s="4">
        <v>2012</v>
      </c>
      <c r="P776" s="4">
        <v>1071</v>
      </c>
      <c r="Q776" s="4" t="s">
        <v>2356</v>
      </c>
      <c r="R776" s="4"/>
      <c r="S776" s="4">
        <v>2</v>
      </c>
      <c r="T776" s="4">
        <v>0</v>
      </c>
      <c r="U776" s="4" t="s">
        <v>4</v>
      </c>
      <c r="V776" s="5" t="s">
        <v>4</v>
      </c>
      <c r="W776" s="5" t="s">
        <v>4</v>
      </c>
      <c r="X776" s="5" t="s">
        <v>4</v>
      </c>
      <c r="Y776" s="4" t="s">
        <v>4</v>
      </c>
      <c r="Z776" s="4">
        <v>28400</v>
      </c>
      <c r="AA776" s="4" t="s">
        <v>4</v>
      </c>
      <c r="AB776" s="4" t="s">
        <v>4</v>
      </c>
      <c r="AC776" s="4">
        <v>2</v>
      </c>
      <c r="AD776" s="4">
        <v>5</v>
      </c>
      <c r="AE776" s="4" t="s">
        <v>4</v>
      </c>
      <c r="AF776" s="4" t="s">
        <v>4</v>
      </c>
      <c r="AG776" s="4"/>
    </row>
    <row r="777" spans="1:33" x14ac:dyDescent="0.25">
      <c r="A777" s="4" t="s">
        <v>670</v>
      </c>
      <c r="B777" s="4">
        <v>297</v>
      </c>
      <c r="C777" s="4" t="s">
        <v>670</v>
      </c>
      <c r="D777" s="4">
        <v>2</v>
      </c>
      <c r="E777" s="5">
        <v>1521739047000</v>
      </c>
      <c r="F777" s="5">
        <v>1521739051000</v>
      </c>
      <c r="G777" s="4">
        <v>0</v>
      </c>
      <c r="H777" s="6">
        <v>52357476</v>
      </c>
      <c r="I777" s="6">
        <v>4863993</v>
      </c>
      <c r="J777" s="4" t="s">
        <v>2143</v>
      </c>
      <c r="K777" s="4">
        <v>3</v>
      </c>
      <c r="L777" s="13">
        <v>13</v>
      </c>
      <c r="M777" s="13">
        <v>97</v>
      </c>
      <c r="N777" s="4" t="s">
        <v>2590</v>
      </c>
      <c r="O777" s="4" t="s">
        <v>2446</v>
      </c>
      <c r="P777" s="4" t="s">
        <v>2446</v>
      </c>
      <c r="Q777" s="4" t="s">
        <v>672</v>
      </c>
      <c r="R777" s="4"/>
      <c r="S777" s="4">
        <v>1</v>
      </c>
      <c r="T777" s="4">
        <v>0</v>
      </c>
      <c r="U777" s="4">
        <v>4</v>
      </c>
      <c r="V777" s="5">
        <v>1521562851000</v>
      </c>
      <c r="W777" s="5">
        <v>1521566451000</v>
      </c>
      <c r="X777" s="5">
        <v>1521569151000</v>
      </c>
      <c r="Y777" s="4">
        <v>248</v>
      </c>
      <c r="Z777" s="4">
        <v>28400</v>
      </c>
      <c r="AA777" s="4">
        <v>266</v>
      </c>
      <c r="AB777" s="4">
        <v>279</v>
      </c>
      <c r="AC777" s="4">
        <v>1</v>
      </c>
      <c r="AD777" s="4">
        <v>2</v>
      </c>
      <c r="AE777" s="4" t="s">
        <v>214</v>
      </c>
      <c r="AF777" s="4" t="s">
        <v>4</v>
      </c>
      <c r="AG777" s="4"/>
    </row>
    <row r="778" spans="1:33" x14ac:dyDescent="0.25">
      <c r="A778" s="4" t="s">
        <v>65</v>
      </c>
      <c r="B778" s="4">
        <v>306</v>
      </c>
      <c r="C778" s="4" t="s">
        <v>65</v>
      </c>
      <c r="D778" s="4">
        <v>0</v>
      </c>
      <c r="E778" s="5">
        <v>1521735214000</v>
      </c>
      <c r="F778" s="5">
        <v>1521735216000</v>
      </c>
      <c r="G778" s="4">
        <v>0</v>
      </c>
      <c r="H778" s="6">
        <v>52348501</v>
      </c>
      <c r="I778" s="6">
        <v>4891099</v>
      </c>
      <c r="J778" s="4" t="s">
        <v>1429</v>
      </c>
      <c r="K778" s="4">
        <v>3</v>
      </c>
      <c r="L778" s="13">
        <v>13</v>
      </c>
      <c r="M778" s="13">
        <v>98</v>
      </c>
      <c r="N778" s="4" t="s">
        <v>2488</v>
      </c>
      <c r="O778" s="4">
        <v>460</v>
      </c>
      <c r="P778" s="4" t="s">
        <v>2489</v>
      </c>
      <c r="Q778" s="4" t="s">
        <v>67</v>
      </c>
      <c r="R778" s="4"/>
      <c r="S778" s="4">
        <v>3</v>
      </c>
      <c r="T778" s="4">
        <v>0</v>
      </c>
      <c r="U778" s="4">
        <v>3</v>
      </c>
      <c r="V778" s="5">
        <v>1521563750000</v>
      </c>
      <c r="W778" s="5">
        <v>1521567350000</v>
      </c>
      <c r="X778" s="5">
        <v>1521570050000</v>
      </c>
      <c r="Y778" s="4">
        <v>68</v>
      </c>
      <c r="Z778" s="4">
        <v>28400</v>
      </c>
      <c r="AA778" s="4">
        <v>243</v>
      </c>
      <c r="AB778" s="4">
        <v>246</v>
      </c>
      <c r="AC778" s="4">
        <v>3</v>
      </c>
      <c r="AD778" s="4">
        <v>0</v>
      </c>
      <c r="AE778" s="4" t="s">
        <v>68</v>
      </c>
      <c r="AF778" s="4" t="s">
        <v>4</v>
      </c>
      <c r="AG778" s="4"/>
    </row>
    <row r="779" spans="1:33" x14ac:dyDescent="0.25">
      <c r="A779" s="4" t="s">
        <v>1291</v>
      </c>
      <c r="B779" s="4">
        <v>264</v>
      </c>
      <c r="C779" s="4" t="s">
        <v>1291</v>
      </c>
      <c r="D779" s="4">
        <v>2</v>
      </c>
      <c r="E779" s="5">
        <v>1521723164000</v>
      </c>
      <c r="F779" s="5">
        <v>1521723303000</v>
      </c>
      <c r="G779" s="4">
        <v>0</v>
      </c>
      <c r="H779" s="6">
        <v>52354091</v>
      </c>
      <c r="I779" s="6">
        <v>4902611</v>
      </c>
      <c r="J779" s="4" t="s">
        <v>1590</v>
      </c>
      <c r="K779" s="4">
        <v>3</v>
      </c>
      <c r="L779" s="13">
        <v>13</v>
      </c>
      <c r="M779" s="13">
        <v>98</v>
      </c>
      <c r="N779" s="4" t="s">
        <v>3560</v>
      </c>
      <c r="O779" s="4">
        <v>107</v>
      </c>
      <c r="P779" s="4">
        <v>1074</v>
      </c>
      <c r="Q779" s="4" t="s">
        <v>1293</v>
      </c>
      <c r="R779" s="4"/>
      <c r="S779" s="4">
        <v>2</v>
      </c>
      <c r="T779" s="4">
        <v>0</v>
      </c>
      <c r="U779" s="4">
        <v>1</v>
      </c>
      <c r="V779" s="5">
        <v>1521722579000</v>
      </c>
      <c r="W779" s="5">
        <v>1521726179000</v>
      </c>
      <c r="X779" s="5">
        <v>1521728879000</v>
      </c>
      <c r="Y779" s="4">
        <v>320</v>
      </c>
      <c r="Z779" s="4">
        <v>28400</v>
      </c>
      <c r="AA779" s="4">
        <v>230</v>
      </c>
      <c r="AB779" s="4">
        <v>131</v>
      </c>
      <c r="AC779" s="4">
        <v>2</v>
      </c>
      <c r="AD779" s="4">
        <v>2</v>
      </c>
      <c r="AE779" s="4" t="s">
        <v>111</v>
      </c>
      <c r="AF779" s="4" t="s">
        <v>4</v>
      </c>
      <c r="AG779" s="4"/>
    </row>
    <row r="780" spans="1:33" x14ac:dyDescent="0.25">
      <c r="A780" s="4" t="s">
        <v>2337</v>
      </c>
      <c r="B780" s="4">
        <v>217</v>
      </c>
      <c r="C780" s="4" t="s">
        <v>2337</v>
      </c>
      <c r="D780" s="4">
        <v>0</v>
      </c>
      <c r="E780" s="5">
        <v>1521737304000</v>
      </c>
      <c r="F780" s="5">
        <v>1521737311000</v>
      </c>
      <c r="G780" s="4">
        <v>0</v>
      </c>
      <c r="H780" s="6">
        <v>52352674</v>
      </c>
      <c r="I780" s="6">
        <v>4905269</v>
      </c>
      <c r="J780" s="4" t="s">
        <v>2252</v>
      </c>
      <c r="K780" s="4">
        <v>3</v>
      </c>
      <c r="L780" s="13">
        <v>13</v>
      </c>
      <c r="M780" s="13">
        <v>98</v>
      </c>
      <c r="N780" s="4" t="s">
        <v>3573</v>
      </c>
      <c r="O780" s="4" t="s">
        <v>3574</v>
      </c>
      <c r="P780" s="4" t="s">
        <v>3575</v>
      </c>
      <c r="Q780" s="4" t="s">
        <v>2339</v>
      </c>
      <c r="R780" s="4"/>
      <c r="S780" s="4">
        <v>1</v>
      </c>
      <c r="T780" s="4">
        <v>0</v>
      </c>
      <c r="U780" s="4" t="s">
        <v>4</v>
      </c>
      <c r="V780" s="5" t="s">
        <v>4</v>
      </c>
      <c r="W780" s="5" t="s">
        <v>4</v>
      </c>
      <c r="X780" s="5" t="s">
        <v>4</v>
      </c>
      <c r="Y780" s="4" t="s">
        <v>4</v>
      </c>
      <c r="Z780" s="4">
        <v>28400</v>
      </c>
      <c r="AA780" s="4" t="s">
        <v>4</v>
      </c>
      <c r="AB780" s="4" t="s">
        <v>4</v>
      </c>
      <c r="AC780" s="4">
        <v>1</v>
      </c>
      <c r="AD780" s="4">
        <v>0</v>
      </c>
      <c r="AE780" s="4" t="s">
        <v>4</v>
      </c>
      <c r="AF780" s="4" t="s">
        <v>4</v>
      </c>
      <c r="AG780" s="4"/>
    </row>
    <row r="781" spans="1:33" x14ac:dyDescent="0.25">
      <c r="A781" s="4" t="s">
        <v>1167</v>
      </c>
      <c r="B781" s="4">
        <v>80</v>
      </c>
      <c r="C781" s="4" t="s">
        <v>1167</v>
      </c>
      <c r="D781" s="4">
        <v>1</v>
      </c>
      <c r="E781" s="5">
        <v>1521736613000</v>
      </c>
      <c r="F781" s="5">
        <v>1521736618000</v>
      </c>
      <c r="G781" s="4">
        <v>0</v>
      </c>
      <c r="H781" s="6">
        <v>52350366</v>
      </c>
      <c r="I781" s="6">
        <v>4892963</v>
      </c>
      <c r="J781" s="4" t="s">
        <v>2229</v>
      </c>
      <c r="K781" s="4">
        <v>3</v>
      </c>
      <c r="L781" s="13">
        <v>13</v>
      </c>
      <c r="M781" s="13">
        <v>98</v>
      </c>
      <c r="N781" s="4" t="s">
        <v>2910</v>
      </c>
      <c r="O781" s="4">
        <v>27</v>
      </c>
      <c r="P781" s="4" t="s">
        <v>2911</v>
      </c>
      <c r="Q781" s="4" t="s">
        <v>1169</v>
      </c>
      <c r="R781" s="4"/>
      <c r="S781" s="4">
        <v>1</v>
      </c>
      <c r="T781" s="4">
        <v>0</v>
      </c>
      <c r="U781" s="4">
        <v>5</v>
      </c>
      <c r="V781" s="5">
        <v>1521729304000</v>
      </c>
      <c r="W781" s="5">
        <v>1521732904000</v>
      </c>
      <c r="X781" s="5">
        <v>1521735604000</v>
      </c>
      <c r="Y781" s="4">
        <v>249</v>
      </c>
      <c r="Z781" s="4">
        <v>28400</v>
      </c>
      <c r="AA781" s="4">
        <v>253</v>
      </c>
      <c r="AB781" s="4">
        <v>275</v>
      </c>
      <c r="AC781" s="4">
        <v>1</v>
      </c>
      <c r="AD781" s="4">
        <v>1</v>
      </c>
      <c r="AE781" s="4" t="s">
        <v>3</v>
      </c>
      <c r="AF781" s="4" t="s">
        <v>4</v>
      </c>
      <c r="AG781" s="4"/>
    </row>
    <row r="782" spans="1:33" x14ac:dyDescent="0.25">
      <c r="A782" s="4" t="s">
        <v>1532</v>
      </c>
      <c r="B782" s="4">
        <v>130</v>
      </c>
      <c r="C782" s="4" t="s">
        <v>1532</v>
      </c>
      <c r="D782" s="4">
        <v>0</v>
      </c>
      <c r="E782" s="5">
        <v>1521738024000</v>
      </c>
      <c r="F782" s="5">
        <v>1521738033000</v>
      </c>
      <c r="G782" s="4">
        <v>0</v>
      </c>
      <c r="H782" s="6">
        <v>52356257</v>
      </c>
      <c r="I782" s="6">
        <v>4886986</v>
      </c>
      <c r="J782" s="4" t="s">
        <v>1944</v>
      </c>
      <c r="K782" s="4">
        <v>3</v>
      </c>
      <c r="L782" s="13">
        <v>13</v>
      </c>
      <c r="M782" s="13">
        <v>99</v>
      </c>
      <c r="N782" s="4" t="s">
        <v>3105</v>
      </c>
      <c r="O782" s="4" t="s">
        <v>3106</v>
      </c>
      <c r="P782" s="4" t="s">
        <v>3107</v>
      </c>
      <c r="Q782" s="4" t="s">
        <v>1534</v>
      </c>
      <c r="R782" s="4"/>
      <c r="S782" s="4">
        <v>1</v>
      </c>
      <c r="T782" s="4">
        <v>0</v>
      </c>
      <c r="U782" s="4">
        <v>4</v>
      </c>
      <c r="V782" s="5">
        <v>1521734619000</v>
      </c>
      <c r="W782" s="5">
        <v>1521738219000</v>
      </c>
      <c r="X782" s="5">
        <v>1521740919000</v>
      </c>
      <c r="Y782" s="4">
        <v>248</v>
      </c>
      <c r="Z782" s="4">
        <v>28400</v>
      </c>
      <c r="AA782" s="4">
        <v>202</v>
      </c>
      <c r="AB782" s="4">
        <v>103</v>
      </c>
      <c r="AC782" s="4">
        <v>1</v>
      </c>
      <c r="AD782" s="4">
        <v>0</v>
      </c>
      <c r="AE782" s="4" t="s">
        <v>214</v>
      </c>
      <c r="AF782" s="4" t="s">
        <v>4</v>
      </c>
      <c r="AG782" s="4"/>
    </row>
    <row r="783" spans="1:33" x14ac:dyDescent="0.25">
      <c r="A783" s="4" t="s">
        <v>2089</v>
      </c>
      <c r="B783" s="4">
        <v>297</v>
      </c>
      <c r="C783" s="4" t="s">
        <v>2089</v>
      </c>
      <c r="D783" s="4">
        <v>0</v>
      </c>
      <c r="E783" s="5">
        <v>1521739312000</v>
      </c>
      <c r="F783" s="5">
        <v>1521739317000</v>
      </c>
      <c r="G783" s="4">
        <v>0</v>
      </c>
      <c r="H783" s="6">
        <v>52357903</v>
      </c>
      <c r="I783" s="6">
        <v>4891956</v>
      </c>
      <c r="J783" s="4" t="s">
        <v>2087</v>
      </c>
      <c r="K783" s="4">
        <v>3</v>
      </c>
      <c r="L783" s="13">
        <v>13</v>
      </c>
      <c r="M783" s="13">
        <v>99</v>
      </c>
      <c r="N783" s="4" t="s">
        <v>2671</v>
      </c>
      <c r="O783" s="4">
        <v>78</v>
      </c>
      <c r="P783" s="4" t="s">
        <v>2752</v>
      </c>
      <c r="Q783" s="4" t="s">
        <v>2091</v>
      </c>
      <c r="R783" s="4"/>
      <c r="S783" s="4">
        <v>2</v>
      </c>
      <c r="T783" s="4">
        <v>0</v>
      </c>
      <c r="U783" s="4">
        <v>2</v>
      </c>
      <c r="V783" s="5">
        <v>1521725892000</v>
      </c>
      <c r="W783" s="5">
        <v>1521729492000</v>
      </c>
      <c r="X783" s="5">
        <v>1521732192000</v>
      </c>
      <c r="Y783" s="4">
        <v>103</v>
      </c>
      <c r="Z783" s="4">
        <v>28400</v>
      </c>
      <c r="AA783" s="4">
        <v>271</v>
      </c>
      <c r="AB783" s="4">
        <v>116</v>
      </c>
      <c r="AC783" s="4">
        <v>2</v>
      </c>
      <c r="AD783" s="4">
        <v>0</v>
      </c>
      <c r="AE783" s="4" t="s">
        <v>54</v>
      </c>
      <c r="AF783" s="4" t="s">
        <v>4</v>
      </c>
      <c r="AG783" s="4"/>
    </row>
    <row r="784" spans="1:33" x14ac:dyDescent="0.25">
      <c r="A784" s="4" t="s">
        <v>2204</v>
      </c>
      <c r="B784" s="4">
        <v>303</v>
      </c>
      <c r="C784" s="4" t="s">
        <v>2204</v>
      </c>
      <c r="D784" s="4">
        <v>1</v>
      </c>
      <c r="E784" s="5">
        <v>1521731365000</v>
      </c>
      <c r="F784" s="5">
        <v>1521731372000</v>
      </c>
      <c r="G784" s="4">
        <v>0</v>
      </c>
      <c r="H784" s="6">
        <v>52357963</v>
      </c>
      <c r="I784" s="6">
        <v>4890964</v>
      </c>
      <c r="J784" s="4" t="s">
        <v>1031</v>
      </c>
      <c r="K784" s="4">
        <v>3</v>
      </c>
      <c r="L784" s="13">
        <v>13</v>
      </c>
      <c r="M784" s="13">
        <v>99</v>
      </c>
      <c r="N784" s="4" t="s">
        <v>2671</v>
      </c>
      <c r="O784" s="4">
        <v>77</v>
      </c>
      <c r="P784" s="4" t="s">
        <v>2752</v>
      </c>
      <c r="Q784" s="4" t="s">
        <v>2206</v>
      </c>
      <c r="R784" s="4"/>
      <c r="S784" s="4">
        <v>1</v>
      </c>
      <c r="T784" s="4">
        <v>0</v>
      </c>
      <c r="U784" s="4">
        <v>1</v>
      </c>
      <c r="V784" s="5">
        <v>1521731363000</v>
      </c>
      <c r="W784" s="5">
        <v>1521734963000</v>
      </c>
      <c r="X784" s="5">
        <v>1521737663000</v>
      </c>
      <c r="Y784" s="4">
        <v>320</v>
      </c>
      <c r="Z784" s="4">
        <v>28400</v>
      </c>
      <c r="AA784" s="4">
        <v>231</v>
      </c>
      <c r="AB784" s="4">
        <v>105</v>
      </c>
      <c r="AC784" s="4">
        <v>1</v>
      </c>
      <c r="AD784" s="4">
        <v>1</v>
      </c>
      <c r="AE784" s="4" t="s">
        <v>111</v>
      </c>
      <c r="AF784" s="4" t="s">
        <v>4</v>
      </c>
      <c r="AG784" s="4"/>
    </row>
    <row r="785" spans="1:33" x14ac:dyDescent="0.25">
      <c r="A785" s="4" t="s">
        <v>1078</v>
      </c>
      <c r="B785" s="4">
        <v>135</v>
      </c>
      <c r="C785" s="4" t="s">
        <v>1078</v>
      </c>
      <c r="D785" s="4">
        <v>0</v>
      </c>
      <c r="E785" s="5">
        <v>1521738762000</v>
      </c>
      <c r="F785" s="5">
        <v>1521738772000</v>
      </c>
      <c r="G785" s="4">
        <v>0</v>
      </c>
      <c r="H785" s="6">
        <v>52357306</v>
      </c>
      <c r="I785" s="6">
        <v>4890842</v>
      </c>
      <c r="J785" s="4" t="s">
        <v>1271</v>
      </c>
      <c r="K785" s="4">
        <v>3</v>
      </c>
      <c r="L785" s="13">
        <v>13</v>
      </c>
      <c r="M785" s="13">
        <v>99</v>
      </c>
      <c r="N785" s="4" t="s">
        <v>2837</v>
      </c>
      <c r="O785" s="4">
        <v>8</v>
      </c>
      <c r="P785" s="4">
        <v>1072</v>
      </c>
      <c r="Q785" s="4" t="s">
        <v>1080</v>
      </c>
      <c r="R785" s="4"/>
      <c r="S785" s="4">
        <v>2</v>
      </c>
      <c r="T785" s="4">
        <v>0</v>
      </c>
      <c r="U785" s="4">
        <v>2</v>
      </c>
      <c r="V785" s="5">
        <v>1521549711000</v>
      </c>
      <c r="W785" s="5">
        <v>1521553311000</v>
      </c>
      <c r="X785" s="5">
        <v>1521556011000</v>
      </c>
      <c r="Y785" s="4">
        <v>302</v>
      </c>
      <c r="Z785" s="4">
        <v>28400</v>
      </c>
      <c r="AA785" s="4">
        <v>213</v>
      </c>
      <c r="AB785" s="4">
        <v>66</v>
      </c>
      <c r="AC785" s="4">
        <v>2</v>
      </c>
      <c r="AD785" s="4">
        <v>0</v>
      </c>
      <c r="AE785" s="4" t="s">
        <v>135</v>
      </c>
      <c r="AF785" s="4" t="s">
        <v>4</v>
      </c>
      <c r="AG785" s="4"/>
    </row>
    <row r="786" spans="1:33" x14ac:dyDescent="0.25">
      <c r="A786" s="4" t="s">
        <v>1225</v>
      </c>
      <c r="B786" s="4">
        <v>203</v>
      </c>
      <c r="C786" s="4" t="s">
        <v>1225</v>
      </c>
      <c r="D786" s="4">
        <v>1</v>
      </c>
      <c r="E786" s="5">
        <v>1521736731000</v>
      </c>
      <c r="F786" s="5">
        <v>1521736735000</v>
      </c>
      <c r="G786" s="4">
        <v>0</v>
      </c>
      <c r="H786" s="6">
        <v>52355818</v>
      </c>
      <c r="I786" s="6">
        <v>4895162</v>
      </c>
      <c r="J786" s="4" t="s">
        <v>4674</v>
      </c>
      <c r="K786" s="4">
        <v>3</v>
      </c>
      <c r="L786" s="13">
        <v>13</v>
      </c>
      <c r="M786" s="13">
        <v>99</v>
      </c>
      <c r="N786" s="4" t="s">
        <v>3498</v>
      </c>
      <c r="O786" s="4" t="s">
        <v>3499</v>
      </c>
      <c r="P786" s="4" t="s">
        <v>3500</v>
      </c>
      <c r="Q786" s="4" t="s">
        <v>1227</v>
      </c>
      <c r="R786" s="4"/>
      <c r="S786" s="4">
        <v>3</v>
      </c>
      <c r="T786" s="4">
        <v>0</v>
      </c>
      <c r="U786" s="4">
        <v>5</v>
      </c>
      <c r="V786" s="5">
        <v>1521736727000</v>
      </c>
      <c r="W786" s="5">
        <v>1521740327000</v>
      </c>
      <c r="X786" s="5">
        <v>1521743027000</v>
      </c>
      <c r="Y786" s="4" t="s">
        <v>4</v>
      </c>
      <c r="Z786" s="4">
        <v>28400</v>
      </c>
      <c r="AA786" s="4" t="s">
        <v>4</v>
      </c>
      <c r="AB786" s="4" t="s">
        <v>4</v>
      </c>
      <c r="AC786" s="4">
        <v>3</v>
      </c>
      <c r="AD786" s="4">
        <v>1</v>
      </c>
      <c r="AE786" s="4" t="s">
        <v>4</v>
      </c>
      <c r="AF786" s="4" t="s">
        <v>4</v>
      </c>
      <c r="AG786" s="4"/>
    </row>
    <row r="787" spans="1:33" x14ac:dyDescent="0.25">
      <c r="A787" s="4" t="s">
        <v>1368</v>
      </c>
      <c r="B787" s="4">
        <v>143</v>
      </c>
      <c r="C787" s="4" t="s">
        <v>1368</v>
      </c>
      <c r="D787" s="4">
        <v>0</v>
      </c>
      <c r="E787" s="5">
        <v>1521733856000</v>
      </c>
      <c r="F787" s="5">
        <v>1521733863000</v>
      </c>
      <c r="G787" s="4">
        <v>0</v>
      </c>
      <c r="H787" s="6">
        <v>52356444</v>
      </c>
      <c r="I787" s="6">
        <v>4897424</v>
      </c>
      <c r="J787" s="4" t="s">
        <v>1319</v>
      </c>
      <c r="K787" s="4">
        <v>3</v>
      </c>
      <c r="L787" s="13">
        <v>13</v>
      </c>
      <c r="M787" s="13">
        <v>99</v>
      </c>
      <c r="N787" s="4" t="s">
        <v>3505</v>
      </c>
      <c r="O787" s="4">
        <v>1</v>
      </c>
      <c r="P787" s="4" t="s">
        <v>3506</v>
      </c>
      <c r="Q787" s="4" t="s">
        <v>1370</v>
      </c>
      <c r="R787" s="4"/>
      <c r="S787" s="4">
        <v>1</v>
      </c>
      <c r="T787" s="4">
        <v>0</v>
      </c>
      <c r="U787" s="4">
        <v>5</v>
      </c>
      <c r="V787" s="5">
        <v>1521725131000</v>
      </c>
      <c r="W787" s="5">
        <v>1521728731000</v>
      </c>
      <c r="X787" s="5">
        <v>1521731431000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1</v>
      </c>
      <c r="AD787" s="4">
        <v>0</v>
      </c>
      <c r="AE787" s="4" t="s">
        <v>3</v>
      </c>
      <c r="AF787" s="4" t="s">
        <v>4</v>
      </c>
      <c r="AG787" s="4"/>
    </row>
    <row r="788" spans="1:33" x14ac:dyDescent="0.25">
      <c r="A788" s="4" t="s">
        <v>1973</v>
      </c>
      <c r="B788" s="4">
        <v>157</v>
      </c>
      <c r="C788" s="4" t="s">
        <v>1973</v>
      </c>
      <c r="D788" s="4">
        <v>5</v>
      </c>
      <c r="E788" s="5">
        <v>1521731506000</v>
      </c>
      <c r="F788" s="5">
        <v>1521731523000</v>
      </c>
      <c r="G788" s="4">
        <v>0</v>
      </c>
      <c r="H788" s="6">
        <v>52354486</v>
      </c>
      <c r="I788" s="6">
        <v>4895617</v>
      </c>
      <c r="J788" s="4" t="s">
        <v>1444</v>
      </c>
      <c r="K788" s="4">
        <v>3</v>
      </c>
      <c r="L788" s="13">
        <v>13</v>
      </c>
      <c r="M788" s="13">
        <v>99</v>
      </c>
      <c r="N788" s="4" t="s">
        <v>1444</v>
      </c>
      <c r="O788" s="4" t="s">
        <v>3584</v>
      </c>
      <c r="P788" s="4">
        <v>1073</v>
      </c>
      <c r="Q788" s="4" t="s">
        <v>1975</v>
      </c>
      <c r="R788" s="4"/>
      <c r="S788" s="4">
        <v>2</v>
      </c>
      <c r="T788" s="4">
        <v>0</v>
      </c>
      <c r="U788" s="4">
        <v>1</v>
      </c>
      <c r="V788" s="5">
        <v>1521722694000</v>
      </c>
      <c r="W788" s="5">
        <v>1521726294000</v>
      </c>
      <c r="X788" s="5">
        <v>1521728994000</v>
      </c>
      <c r="Y788" s="4">
        <v>320</v>
      </c>
      <c r="Z788" s="4">
        <v>28400</v>
      </c>
      <c r="AA788" s="4">
        <v>230</v>
      </c>
      <c r="AB788" s="4">
        <v>105</v>
      </c>
      <c r="AC788" s="4">
        <v>2</v>
      </c>
      <c r="AD788" s="4">
        <v>5</v>
      </c>
      <c r="AE788" s="4" t="s">
        <v>111</v>
      </c>
      <c r="AF788" s="4" t="s">
        <v>4</v>
      </c>
      <c r="AG788" s="4"/>
    </row>
    <row r="789" spans="1:33" x14ac:dyDescent="0.25">
      <c r="A789" s="4" t="s">
        <v>388</v>
      </c>
      <c r="B789" s="4">
        <v>216</v>
      </c>
      <c r="C789" s="4" t="s">
        <v>388</v>
      </c>
      <c r="D789" s="4">
        <v>1</v>
      </c>
      <c r="E789" s="5">
        <v>1521738048000</v>
      </c>
      <c r="F789" s="5">
        <v>1521738058000</v>
      </c>
      <c r="G789" s="4">
        <v>0</v>
      </c>
      <c r="H789" s="6">
        <v>52354561</v>
      </c>
      <c r="I789" s="6">
        <v>4887069</v>
      </c>
      <c r="J789" s="4" t="s">
        <v>1450</v>
      </c>
      <c r="K789" s="4">
        <v>3</v>
      </c>
      <c r="L789" s="13">
        <v>13</v>
      </c>
      <c r="M789" s="13">
        <v>99</v>
      </c>
      <c r="N789" s="4" t="s">
        <v>3105</v>
      </c>
      <c r="O789" s="4">
        <v>119</v>
      </c>
      <c r="P789" s="4" t="s">
        <v>3761</v>
      </c>
      <c r="Q789" s="4" t="s">
        <v>390</v>
      </c>
      <c r="R789" s="4"/>
      <c r="S789" s="4">
        <v>1</v>
      </c>
      <c r="T789" s="4">
        <v>0</v>
      </c>
      <c r="U789" s="4">
        <v>1</v>
      </c>
      <c r="V789" s="5">
        <v>1521556044000</v>
      </c>
      <c r="W789" s="5">
        <v>1521559644000</v>
      </c>
      <c r="X789" s="5">
        <v>1521562344000</v>
      </c>
      <c r="Y789" s="4">
        <v>129</v>
      </c>
      <c r="Z789" s="4">
        <v>28400</v>
      </c>
      <c r="AA789" s="4">
        <v>231</v>
      </c>
      <c r="AB789" s="4">
        <v>133</v>
      </c>
      <c r="AC789" s="4">
        <v>1</v>
      </c>
      <c r="AD789" s="4">
        <v>1</v>
      </c>
      <c r="AE789" s="4" t="s">
        <v>27</v>
      </c>
      <c r="AF789" s="4" t="s">
        <v>4</v>
      </c>
      <c r="AG789" s="4"/>
    </row>
    <row r="790" spans="1:33" x14ac:dyDescent="0.25">
      <c r="A790" s="4" t="s">
        <v>611</v>
      </c>
      <c r="B790" s="4">
        <v>103</v>
      </c>
      <c r="C790" s="4" t="s">
        <v>611</v>
      </c>
      <c r="D790" s="4">
        <v>0</v>
      </c>
      <c r="E790" s="5">
        <v>1521734353000</v>
      </c>
      <c r="F790" s="5">
        <v>1521734362000</v>
      </c>
      <c r="G790" s="4">
        <v>0</v>
      </c>
      <c r="H790" s="6">
        <v>523489</v>
      </c>
      <c r="I790" s="6">
        <v>4851996</v>
      </c>
      <c r="J790" s="4" t="s">
        <v>2120</v>
      </c>
      <c r="K790" s="4">
        <v>3</v>
      </c>
      <c r="L790" s="13">
        <v>13</v>
      </c>
      <c r="M790" s="13">
        <v>100</v>
      </c>
      <c r="N790" s="4" t="s">
        <v>3022</v>
      </c>
      <c r="O790" s="4">
        <v>85</v>
      </c>
      <c r="P790" s="4" t="s">
        <v>3023</v>
      </c>
      <c r="Q790" s="4" t="s">
        <v>357</v>
      </c>
      <c r="R790" s="4"/>
      <c r="S790" s="4">
        <v>3</v>
      </c>
      <c r="T790" s="4">
        <v>0</v>
      </c>
      <c r="U790" s="4" t="s">
        <v>4</v>
      </c>
      <c r="V790" s="5" t="s">
        <v>4</v>
      </c>
      <c r="W790" s="5" t="s">
        <v>4</v>
      </c>
      <c r="X790" s="5" t="s">
        <v>4</v>
      </c>
      <c r="Y790" s="4" t="s">
        <v>4</v>
      </c>
      <c r="Z790" s="4">
        <v>28400</v>
      </c>
      <c r="AA790" s="4" t="s">
        <v>4</v>
      </c>
      <c r="AB790" s="4" t="s">
        <v>4</v>
      </c>
      <c r="AC790" s="4">
        <v>3</v>
      </c>
      <c r="AD790" s="4">
        <v>0</v>
      </c>
      <c r="AE790" s="4" t="s">
        <v>4</v>
      </c>
      <c r="AF790" s="4" t="s">
        <v>4</v>
      </c>
      <c r="AG790" s="4"/>
    </row>
    <row r="791" spans="1:33" x14ac:dyDescent="0.25">
      <c r="A791" s="7" t="s">
        <v>1231</v>
      </c>
      <c r="B791" s="4">
        <v>9</v>
      </c>
      <c r="C791" s="7" t="s">
        <v>1231</v>
      </c>
      <c r="D791" s="4">
        <v>0</v>
      </c>
      <c r="E791" s="5">
        <v>1521731365000</v>
      </c>
      <c r="F791" s="5">
        <v>1521731378000</v>
      </c>
      <c r="G791" s="4">
        <v>0</v>
      </c>
      <c r="H791" s="6">
        <v>52354379</v>
      </c>
      <c r="I791" s="6">
        <v>4855425</v>
      </c>
      <c r="J791" s="4" t="s">
        <v>1909</v>
      </c>
      <c r="K791" s="4">
        <v>3</v>
      </c>
      <c r="L791" s="13">
        <v>13</v>
      </c>
      <c r="M791" s="13">
        <v>100</v>
      </c>
      <c r="N791" s="4" t="s">
        <v>2491</v>
      </c>
      <c r="O791" s="4">
        <v>134</v>
      </c>
      <c r="P791" s="4" t="s">
        <v>3440</v>
      </c>
      <c r="Q791" s="4" t="s">
        <v>1233</v>
      </c>
      <c r="R791" s="4"/>
      <c r="S791" s="4">
        <v>2</v>
      </c>
      <c r="T791" s="4">
        <v>0</v>
      </c>
      <c r="U791" s="4">
        <v>2</v>
      </c>
      <c r="V791" s="5">
        <v>1521731362000</v>
      </c>
      <c r="W791" s="5">
        <v>1521734962000</v>
      </c>
      <c r="X791" s="5">
        <v>1521737662000</v>
      </c>
      <c r="Y791" s="4">
        <v>103</v>
      </c>
      <c r="Z791" s="4">
        <v>28400</v>
      </c>
      <c r="AA791" s="4">
        <v>274</v>
      </c>
      <c r="AB791" s="4">
        <v>116</v>
      </c>
      <c r="AC791" s="4">
        <v>2</v>
      </c>
      <c r="AD791" s="4">
        <v>0</v>
      </c>
      <c r="AE791" s="4" t="s">
        <v>54</v>
      </c>
      <c r="AF791" s="4" t="s">
        <v>4</v>
      </c>
      <c r="AG791" s="4"/>
    </row>
    <row r="792" spans="1:33" x14ac:dyDescent="0.25">
      <c r="A792" s="4" t="s">
        <v>589</v>
      </c>
      <c r="B792" s="4">
        <v>248</v>
      </c>
      <c r="C792" s="4" t="s">
        <v>589</v>
      </c>
      <c r="D792" s="4">
        <v>2</v>
      </c>
      <c r="E792" s="5">
        <v>1521736364000</v>
      </c>
      <c r="F792" s="5">
        <v>1521736371000</v>
      </c>
      <c r="G792" s="4">
        <v>0</v>
      </c>
      <c r="H792" s="6">
        <v>5234547</v>
      </c>
      <c r="I792" s="6">
        <v>4857352</v>
      </c>
      <c r="J792" s="4" t="s">
        <v>1858</v>
      </c>
      <c r="K792" s="4">
        <v>3</v>
      </c>
      <c r="L792" s="13">
        <v>13</v>
      </c>
      <c r="M792" s="13">
        <v>101</v>
      </c>
      <c r="N792" s="4" t="s">
        <v>2491</v>
      </c>
      <c r="O792" s="4">
        <v>344</v>
      </c>
      <c r="P792" s="4" t="s">
        <v>2640</v>
      </c>
      <c r="Q792" s="4" t="s">
        <v>591</v>
      </c>
      <c r="R792" s="4"/>
      <c r="S792" s="4">
        <v>2</v>
      </c>
      <c r="T792" s="4">
        <v>0</v>
      </c>
      <c r="U792" s="4">
        <v>1</v>
      </c>
      <c r="V792" s="5">
        <v>1521735254000</v>
      </c>
      <c r="W792" s="5">
        <v>1521738854000</v>
      </c>
      <c r="X792" s="5">
        <v>1521741554000</v>
      </c>
      <c r="Y792" s="4">
        <v>361</v>
      </c>
      <c r="Z792" s="4">
        <v>28400</v>
      </c>
      <c r="AA792" s="4">
        <v>244</v>
      </c>
      <c r="AB792" s="4">
        <v>70</v>
      </c>
      <c r="AC792" s="4">
        <v>2</v>
      </c>
      <c r="AD792" s="4">
        <v>2</v>
      </c>
      <c r="AE792" s="4" t="s">
        <v>21</v>
      </c>
      <c r="AF792" s="4" t="s">
        <v>4</v>
      </c>
      <c r="AG792" s="4"/>
    </row>
    <row r="793" spans="1:33" x14ac:dyDescent="0.25">
      <c r="A793" s="4" t="s">
        <v>780</v>
      </c>
      <c r="B793" s="4">
        <v>199</v>
      </c>
      <c r="C793" s="4" t="s">
        <v>780</v>
      </c>
      <c r="D793" s="4">
        <v>0</v>
      </c>
      <c r="E793" s="5">
        <v>1521721290000</v>
      </c>
      <c r="F793" s="5">
        <v>1521723266000</v>
      </c>
      <c r="G793" s="4">
        <v>0</v>
      </c>
      <c r="H793" s="6">
        <v>52338515</v>
      </c>
      <c r="I793" s="6">
        <v>4847194</v>
      </c>
      <c r="J793" s="4" t="s">
        <v>165</v>
      </c>
      <c r="K793" s="4">
        <v>3</v>
      </c>
      <c r="L793" s="13">
        <v>13</v>
      </c>
      <c r="M793" s="13">
        <v>101</v>
      </c>
      <c r="N793" s="4" t="s">
        <v>2709</v>
      </c>
      <c r="O793" s="4">
        <v>135</v>
      </c>
      <c r="P793" s="4" t="s">
        <v>2710</v>
      </c>
      <c r="Q793" s="4" t="s">
        <v>782</v>
      </c>
      <c r="R793" s="4"/>
      <c r="S793" s="4">
        <v>2</v>
      </c>
      <c r="T793" s="4">
        <v>0</v>
      </c>
      <c r="U793" s="4">
        <v>2</v>
      </c>
      <c r="V793" s="5">
        <v>1521721289000</v>
      </c>
      <c r="W793" s="5">
        <v>1521724889000</v>
      </c>
      <c r="X793" s="5">
        <v>1521727589000</v>
      </c>
      <c r="Y793" s="4">
        <v>302</v>
      </c>
      <c r="Z793" s="4">
        <v>28400</v>
      </c>
      <c r="AA793" s="4">
        <v>238</v>
      </c>
      <c r="AB793" s="4">
        <v>65</v>
      </c>
      <c r="AC793" s="4">
        <v>2</v>
      </c>
      <c r="AD793" s="4">
        <v>0</v>
      </c>
      <c r="AE793" s="4" t="s">
        <v>135</v>
      </c>
      <c r="AF793" s="4" t="s">
        <v>4</v>
      </c>
      <c r="AG793" s="4"/>
    </row>
    <row r="794" spans="1:33" x14ac:dyDescent="0.25">
      <c r="A794" s="4" t="s">
        <v>1357</v>
      </c>
      <c r="B794" s="4">
        <v>221</v>
      </c>
      <c r="C794" s="4" t="s">
        <v>1357</v>
      </c>
      <c r="D794" s="4">
        <v>0</v>
      </c>
      <c r="E794" s="5">
        <v>1521728669000</v>
      </c>
      <c r="F794" s="5">
        <v>1521728670000</v>
      </c>
      <c r="G794" s="4">
        <v>0</v>
      </c>
      <c r="H794" s="6">
        <v>52343893</v>
      </c>
      <c r="I794" s="6">
        <v>4855722</v>
      </c>
      <c r="J794" s="4" t="s">
        <v>1129</v>
      </c>
      <c r="K794" s="4">
        <v>3</v>
      </c>
      <c r="L794" s="13">
        <v>13</v>
      </c>
      <c r="M794" s="13">
        <v>101</v>
      </c>
      <c r="N794" s="4" t="s">
        <v>3184</v>
      </c>
      <c r="O794" s="4">
        <v>4</v>
      </c>
      <c r="P794" s="4">
        <v>1076</v>
      </c>
      <c r="Q794" s="4" t="s">
        <v>1358</v>
      </c>
      <c r="R794" s="4"/>
      <c r="S794" s="4">
        <v>3</v>
      </c>
      <c r="T794" s="4">
        <v>0</v>
      </c>
      <c r="U794" s="4">
        <v>5</v>
      </c>
      <c r="V794" s="5">
        <v>1521728668000</v>
      </c>
      <c r="W794" s="5">
        <v>1521732268000</v>
      </c>
      <c r="X794" s="5">
        <v>1521734968000</v>
      </c>
      <c r="Y794" s="4">
        <v>249</v>
      </c>
      <c r="Z794" s="4">
        <v>28400</v>
      </c>
      <c r="AA794" s="4">
        <v>253</v>
      </c>
      <c r="AB794" s="4">
        <v>107</v>
      </c>
      <c r="AC794" s="4">
        <v>3</v>
      </c>
      <c r="AD794" s="4">
        <v>0</v>
      </c>
      <c r="AE794" s="4" t="s">
        <v>3</v>
      </c>
      <c r="AF794" s="4" t="s">
        <v>4</v>
      </c>
      <c r="AG794" s="4"/>
    </row>
    <row r="795" spans="1:33" x14ac:dyDescent="0.25">
      <c r="A795" s="4" t="s">
        <v>1619</v>
      </c>
      <c r="B795" s="4">
        <v>143</v>
      </c>
      <c r="C795" s="4" t="s">
        <v>1619</v>
      </c>
      <c r="D795" s="4">
        <v>0</v>
      </c>
      <c r="E795" s="5">
        <v>1521737941000</v>
      </c>
      <c r="F795" s="5">
        <v>1521737952000</v>
      </c>
      <c r="G795" s="4">
        <v>0</v>
      </c>
      <c r="H795" s="6">
        <v>52341359</v>
      </c>
      <c r="I795" s="6">
        <v>4856017</v>
      </c>
      <c r="J795" s="4" t="s">
        <v>1390</v>
      </c>
      <c r="K795" s="4">
        <v>3</v>
      </c>
      <c r="L795" s="13">
        <v>13</v>
      </c>
      <c r="M795" s="13">
        <v>101</v>
      </c>
      <c r="N795" s="4" t="s">
        <v>2709</v>
      </c>
      <c r="O795" s="4">
        <v>4</v>
      </c>
      <c r="P795" s="4" t="s">
        <v>3247</v>
      </c>
      <c r="Q795" s="4" t="s">
        <v>1620</v>
      </c>
      <c r="R795" s="4"/>
      <c r="S795" s="4">
        <v>1</v>
      </c>
      <c r="T795" s="4">
        <v>0</v>
      </c>
      <c r="U795" s="4">
        <v>1</v>
      </c>
      <c r="V795" s="5">
        <v>1521724599000</v>
      </c>
      <c r="W795" s="5">
        <v>1521728199000</v>
      </c>
      <c r="X795" s="5">
        <v>1521730899000</v>
      </c>
      <c r="Y795" s="4">
        <v>320</v>
      </c>
      <c r="Z795" s="4">
        <v>28400</v>
      </c>
      <c r="AA795" s="4">
        <v>231</v>
      </c>
      <c r="AB795" s="4">
        <v>105</v>
      </c>
      <c r="AC795" s="4">
        <v>1</v>
      </c>
      <c r="AD795" s="4">
        <v>0</v>
      </c>
      <c r="AE795" s="4" t="s">
        <v>111</v>
      </c>
      <c r="AF795" s="4" t="s">
        <v>4</v>
      </c>
      <c r="AG795" s="4"/>
    </row>
    <row r="796" spans="1:33" x14ac:dyDescent="0.25">
      <c r="A796" s="4" t="s">
        <v>1666</v>
      </c>
      <c r="B796" s="4">
        <v>59</v>
      </c>
      <c r="C796" s="4" t="s">
        <v>1666</v>
      </c>
      <c r="D796" s="4">
        <v>0</v>
      </c>
      <c r="E796" s="5">
        <v>1521736700000</v>
      </c>
      <c r="F796" s="5">
        <v>1521736707000</v>
      </c>
      <c r="G796" s="4">
        <v>0</v>
      </c>
      <c r="H796" s="6">
        <v>52342055</v>
      </c>
      <c r="I796" s="6">
        <v>4857377</v>
      </c>
      <c r="J796" s="4" t="s">
        <v>888</v>
      </c>
      <c r="K796" s="4">
        <v>3</v>
      </c>
      <c r="L796" s="13">
        <v>13</v>
      </c>
      <c r="M796" s="13">
        <v>101</v>
      </c>
      <c r="N796" s="4" t="s">
        <v>2491</v>
      </c>
      <c r="O796" s="4">
        <v>831</v>
      </c>
      <c r="P796" s="4">
        <v>1076</v>
      </c>
      <c r="Q796" s="4" t="s">
        <v>1668</v>
      </c>
      <c r="R796" s="4"/>
      <c r="S796" s="4">
        <v>1</v>
      </c>
      <c r="T796" s="4">
        <v>0</v>
      </c>
      <c r="U796" s="4">
        <v>4</v>
      </c>
      <c r="V796" s="5">
        <v>1521736696000</v>
      </c>
      <c r="W796" s="5">
        <v>1521740296000</v>
      </c>
      <c r="X796" s="5">
        <v>1521742996000</v>
      </c>
      <c r="Y796" s="4" t="s">
        <v>4</v>
      </c>
      <c r="Z796" s="4">
        <v>28400</v>
      </c>
      <c r="AA796" s="4" t="s">
        <v>4</v>
      </c>
      <c r="AB796" s="4" t="s">
        <v>4</v>
      </c>
      <c r="AC796" s="4">
        <v>1</v>
      </c>
      <c r="AD796" s="4">
        <v>0</v>
      </c>
      <c r="AE796" s="4" t="s">
        <v>4</v>
      </c>
      <c r="AF796" s="4" t="s">
        <v>4</v>
      </c>
      <c r="AG796" s="4"/>
    </row>
    <row r="797" spans="1:33" x14ac:dyDescent="0.25">
      <c r="A797" s="7" t="s">
        <v>2139</v>
      </c>
      <c r="B797" s="4">
        <v>112</v>
      </c>
      <c r="C797" s="7" t="s">
        <v>2139</v>
      </c>
      <c r="D797" s="4">
        <v>1</v>
      </c>
      <c r="E797" s="5">
        <v>1521734543000</v>
      </c>
      <c r="F797" s="5">
        <v>1521734566000</v>
      </c>
      <c r="G797" s="4">
        <v>0</v>
      </c>
      <c r="H797" s="6">
        <v>52345011</v>
      </c>
      <c r="I797" s="6">
        <v>4864791</v>
      </c>
      <c r="J797" s="4" t="s">
        <v>1346</v>
      </c>
      <c r="K797" s="4">
        <v>3</v>
      </c>
      <c r="L797" s="13">
        <v>13</v>
      </c>
      <c r="M797" s="13">
        <v>101</v>
      </c>
      <c r="N797" s="4" t="s">
        <v>3515</v>
      </c>
      <c r="O797" s="4" t="s">
        <v>3516</v>
      </c>
      <c r="P797" s="4" t="s">
        <v>3517</v>
      </c>
      <c r="Q797" s="4" t="s">
        <v>2141</v>
      </c>
      <c r="R797" s="4"/>
      <c r="S797" s="4">
        <v>1</v>
      </c>
      <c r="T797" s="4">
        <v>0</v>
      </c>
      <c r="U797" s="4">
        <v>5</v>
      </c>
      <c r="V797" s="5">
        <v>1521727625000</v>
      </c>
      <c r="W797" s="5">
        <v>1521731225000</v>
      </c>
      <c r="X797" s="5">
        <v>1521733925000</v>
      </c>
      <c r="Y797" s="4">
        <v>249</v>
      </c>
      <c r="Z797" s="4">
        <v>28400</v>
      </c>
      <c r="AA797" s="4">
        <v>274</v>
      </c>
      <c r="AB797" s="4">
        <v>107</v>
      </c>
      <c r="AC797" s="4">
        <v>1</v>
      </c>
      <c r="AD797" s="4">
        <v>1</v>
      </c>
      <c r="AE797" s="4" t="s">
        <v>3</v>
      </c>
      <c r="AF797" s="4" t="s">
        <v>4</v>
      </c>
      <c r="AG797" s="4"/>
    </row>
    <row r="798" spans="1:33" x14ac:dyDescent="0.25">
      <c r="A798" s="4" t="s">
        <v>691</v>
      </c>
      <c r="B798" s="4">
        <v>202</v>
      </c>
      <c r="C798" s="4" t="s">
        <v>691</v>
      </c>
      <c r="D798" s="4">
        <v>4</v>
      </c>
      <c r="E798" s="5">
        <v>1521737547000</v>
      </c>
      <c r="F798" s="5">
        <v>1521737566000</v>
      </c>
      <c r="G798" s="4">
        <v>0</v>
      </c>
      <c r="H798" s="6">
        <v>52349142</v>
      </c>
      <c r="I798" s="6">
        <v>4858951</v>
      </c>
      <c r="J798" s="4" t="s">
        <v>2081</v>
      </c>
      <c r="K798" s="4">
        <v>3</v>
      </c>
      <c r="L798" s="13">
        <v>13</v>
      </c>
      <c r="M798" s="13">
        <v>101</v>
      </c>
      <c r="N798" s="4" t="s">
        <v>3547</v>
      </c>
      <c r="O798" s="4">
        <v>13</v>
      </c>
      <c r="P798" s="4">
        <v>1075</v>
      </c>
      <c r="Q798" s="4" t="s">
        <v>692</v>
      </c>
      <c r="R798" s="4"/>
      <c r="S798" s="4">
        <v>2</v>
      </c>
      <c r="T798" s="4">
        <v>0</v>
      </c>
      <c r="U798" s="4">
        <v>3</v>
      </c>
      <c r="V798" s="5">
        <v>1521721112000</v>
      </c>
      <c r="W798" s="5">
        <v>1521724712000</v>
      </c>
      <c r="X798" s="5">
        <v>1521727412000</v>
      </c>
      <c r="Y798" s="4">
        <v>68</v>
      </c>
      <c r="Z798" s="4">
        <v>28400</v>
      </c>
      <c r="AA798" s="4">
        <v>243</v>
      </c>
      <c r="AB798" s="4">
        <v>268</v>
      </c>
      <c r="AC798" s="4">
        <v>2</v>
      </c>
      <c r="AD798" s="4">
        <v>4</v>
      </c>
      <c r="AE798" s="4" t="s">
        <v>68</v>
      </c>
      <c r="AF798" s="4" t="s">
        <v>4</v>
      </c>
      <c r="AG798" s="4"/>
    </row>
    <row r="799" spans="1:33" x14ac:dyDescent="0.25">
      <c r="A799" s="4" t="s">
        <v>2136</v>
      </c>
      <c r="B799" s="4">
        <v>326</v>
      </c>
      <c r="C799" s="4" t="s">
        <v>2136</v>
      </c>
      <c r="D799" s="4">
        <v>2</v>
      </c>
      <c r="E799" s="5">
        <v>1521727565000</v>
      </c>
      <c r="F799" s="5">
        <v>1521727567000</v>
      </c>
      <c r="G799" s="4">
        <v>0</v>
      </c>
      <c r="H799" s="6">
        <v>52349056</v>
      </c>
      <c r="I799" s="6">
        <v>4861147</v>
      </c>
      <c r="J799" s="4" t="s">
        <v>834</v>
      </c>
      <c r="K799" s="4">
        <v>3</v>
      </c>
      <c r="L799" s="13">
        <v>13</v>
      </c>
      <c r="M799" s="13">
        <v>101</v>
      </c>
      <c r="N799" s="4" t="s">
        <v>2875</v>
      </c>
      <c r="O799" s="4">
        <v>2</v>
      </c>
      <c r="P799" s="4" t="s">
        <v>2876</v>
      </c>
      <c r="Q799" s="4" t="s">
        <v>2138</v>
      </c>
      <c r="R799" s="4"/>
      <c r="S799" s="4">
        <v>3</v>
      </c>
      <c r="T799" s="4">
        <v>0</v>
      </c>
      <c r="U799" s="4">
        <v>5</v>
      </c>
      <c r="V799" s="5">
        <v>1521727559000</v>
      </c>
      <c r="W799" s="5">
        <v>1521731159000</v>
      </c>
      <c r="X799" s="5">
        <v>1521733859000</v>
      </c>
      <c r="Y799" s="4">
        <v>249</v>
      </c>
      <c r="Z799" s="4">
        <v>28400</v>
      </c>
      <c r="AA799" s="4">
        <v>274</v>
      </c>
      <c r="AB799" s="4">
        <v>107</v>
      </c>
      <c r="AC799" s="4">
        <v>3</v>
      </c>
      <c r="AD799" s="4">
        <v>2</v>
      </c>
      <c r="AE799" s="4" t="s">
        <v>3</v>
      </c>
      <c r="AF799" s="4" t="s">
        <v>4</v>
      </c>
      <c r="AG799" s="4"/>
    </row>
    <row r="800" spans="1:33" x14ac:dyDescent="0.25">
      <c r="A800" s="7" t="s">
        <v>391</v>
      </c>
      <c r="B800" s="4">
        <v>242</v>
      </c>
      <c r="C800" s="7" t="s">
        <v>391</v>
      </c>
      <c r="D800" s="4">
        <v>0</v>
      </c>
      <c r="E800" s="5">
        <v>1521735555000</v>
      </c>
      <c r="F800" s="5">
        <v>1521735557000</v>
      </c>
      <c r="G800" s="4">
        <v>0</v>
      </c>
      <c r="H800" s="6">
        <v>52358155</v>
      </c>
      <c r="I800" s="6">
        <v>4866326</v>
      </c>
      <c r="J800" s="4" t="s">
        <v>2232</v>
      </c>
      <c r="K800" s="4">
        <v>3</v>
      </c>
      <c r="L800" s="13">
        <v>13</v>
      </c>
      <c r="M800" s="13">
        <v>102</v>
      </c>
      <c r="N800" s="4" t="s">
        <v>2999</v>
      </c>
      <c r="O800" s="4">
        <v>12</v>
      </c>
      <c r="P800" s="4" t="s">
        <v>3000</v>
      </c>
      <c r="Q800" s="4" t="s">
        <v>393</v>
      </c>
      <c r="R800" s="4"/>
      <c r="S800" s="4">
        <v>2</v>
      </c>
      <c r="T800" s="4">
        <v>0</v>
      </c>
      <c r="U800" s="4">
        <v>2</v>
      </c>
      <c r="V800" s="5">
        <v>1521735554000</v>
      </c>
      <c r="W800" s="5">
        <v>1521739154000</v>
      </c>
      <c r="X800" s="5">
        <v>1521741854000</v>
      </c>
      <c r="Y800" s="4">
        <v>303</v>
      </c>
      <c r="Z800" s="4">
        <v>28400</v>
      </c>
      <c r="AA800" s="4">
        <v>202</v>
      </c>
      <c r="AB800" s="4">
        <v>74</v>
      </c>
      <c r="AC800" s="4">
        <v>2</v>
      </c>
      <c r="AD800" s="4">
        <v>0</v>
      </c>
      <c r="AE800" s="4" t="s">
        <v>11</v>
      </c>
      <c r="AF800" s="4" t="s">
        <v>4</v>
      </c>
      <c r="AG800" s="4"/>
    </row>
    <row r="801" spans="1:33" x14ac:dyDescent="0.25">
      <c r="A801" s="7" t="s">
        <v>2186</v>
      </c>
      <c r="B801" s="4">
        <v>303</v>
      </c>
      <c r="C801" s="7" t="s">
        <v>2186</v>
      </c>
      <c r="D801" s="4">
        <v>3</v>
      </c>
      <c r="E801" s="5">
        <v>1521737701000</v>
      </c>
      <c r="F801" s="5">
        <v>1521737705000</v>
      </c>
      <c r="G801" s="4">
        <v>0</v>
      </c>
      <c r="H801" s="6">
        <v>5235106</v>
      </c>
      <c r="I801" s="6">
        <v>4865194</v>
      </c>
      <c r="J801" s="4" t="s">
        <v>1218</v>
      </c>
      <c r="K801" s="4">
        <v>3</v>
      </c>
      <c r="L801" s="13">
        <v>13</v>
      </c>
      <c r="M801" s="13">
        <v>102</v>
      </c>
      <c r="N801" s="4" t="s">
        <v>2766</v>
      </c>
      <c r="O801" s="4">
        <v>15</v>
      </c>
      <c r="P801" s="4" t="s">
        <v>2767</v>
      </c>
      <c r="Q801" s="4" t="s">
        <v>2188</v>
      </c>
      <c r="R801" s="4"/>
      <c r="S801" s="4">
        <v>3</v>
      </c>
      <c r="T801" s="4">
        <v>0</v>
      </c>
      <c r="U801" s="4">
        <v>1</v>
      </c>
      <c r="V801" s="5">
        <v>1521730815000</v>
      </c>
      <c r="W801" s="5">
        <v>1521734415000</v>
      </c>
      <c r="X801" s="5">
        <v>1521737115000</v>
      </c>
      <c r="Y801" s="4">
        <v>320</v>
      </c>
      <c r="Z801" s="4">
        <v>28400</v>
      </c>
      <c r="AA801" s="4">
        <v>231</v>
      </c>
      <c r="AB801" s="4">
        <v>131</v>
      </c>
      <c r="AC801" s="4">
        <v>3</v>
      </c>
      <c r="AD801" s="4">
        <v>3</v>
      </c>
      <c r="AE801" s="4" t="s">
        <v>111</v>
      </c>
      <c r="AF801" s="4" t="s">
        <v>4</v>
      </c>
      <c r="AG801" s="4"/>
    </row>
    <row r="802" spans="1:33" x14ac:dyDescent="0.25">
      <c r="A802" s="4" t="s">
        <v>1181</v>
      </c>
      <c r="B802" s="4">
        <v>143</v>
      </c>
      <c r="C802" s="4" t="s">
        <v>1181</v>
      </c>
      <c r="D802" s="4">
        <v>0</v>
      </c>
      <c r="E802" s="5">
        <v>1521739109000</v>
      </c>
      <c r="F802" s="5">
        <v>1521739136000</v>
      </c>
      <c r="G802" s="4">
        <v>0</v>
      </c>
      <c r="H802" s="6">
        <v>52354079</v>
      </c>
      <c r="I802" s="6">
        <v>4862866</v>
      </c>
      <c r="J802" s="4" t="s">
        <v>1716</v>
      </c>
      <c r="K802" s="4">
        <v>3</v>
      </c>
      <c r="L802" s="13">
        <v>13</v>
      </c>
      <c r="M802" s="13">
        <v>102</v>
      </c>
      <c r="N802" s="4" t="s">
        <v>3535</v>
      </c>
      <c r="O802" s="4">
        <v>12</v>
      </c>
      <c r="P802" s="4">
        <v>1075</v>
      </c>
      <c r="Q802" s="4" t="s">
        <v>1183</v>
      </c>
      <c r="R802" s="4"/>
      <c r="S802" s="4">
        <v>2</v>
      </c>
      <c r="T802" s="4">
        <v>0</v>
      </c>
      <c r="U802" s="4">
        <v>5</v>
      </c>
      <c r="V802" s="5">
        <v>1521728077000</v>
      </c>
      <c r="W802" s="5">
        <v>1521731677000</v>
      </c>
      <c r="X802" s="5">
        <v>1521734377000</v>
      </c>
      <c r="Y802" s="4">
        <v>249</v>
      </c>
      <c r="Z802" s="4">
        <v>28400</v>
      </c>
      <c r="AA802" s="4">
        <v>274</v>
      </c>
      <c r="AB802" s="4">
        <v>257</v>
      </c>
      <c r="AC802" s="4">
        <v>2</v>
      </c>
      <c r="AD802" s="4">
        <v>0</v>
      </c>
      <c r="AE802" s="4" t="s">
        <v>3</v>
      </c>
      <c r="AF802" s="4" t="s">
        <v>4</v>
      </c>
      <c r="AG802" s="4"/>
    </row>
    <row r="803" spans="1:33" x14ac:dyDescent="0.25">
      <c r="A803" s="4" t="s">
        <v>1675</v>
      </c>
      <c r="B803" s="4">
        <v>242</v>
      </c>
      <c r="C803" s="4" t="s">
        <v>1675</v>
      </c>
      <c r="D803" s="4">
        <v>5</v>
      </c>
      <c r="E803" s="5">
        <v>1521735007000</v>
      </c>
      <c r="F803" s="5">
        <v>1521735013000</v>
      </c>
      <c r="G803" s="4">
        <v>0</v>
      </c>
      <c r="H803" s="6">
        <v>5235009</v>
      </c>
      <c r="I803" s="6">
        <v>4857675</v>
      </c>
      <c r="J803" s="4" t="s">
        <v>1699</v>
      </c>
      <c r="K803" s="4">
        <v>3</v>
      </c>
      <c r="L803" s="13">
        <v>13</v>
      </c>
      <c r="M803" s="13">
        <v>102</v>
      </c>
      <c r="N803" s="4" t="s">
        <v>2491</v>
      </c>
      <c r="O803" s="4">
        <v>163</v>
      </c>
      <c r="P803" s="4" t="s">
        <v>3583</v>
      </c>
      <c r="Q803" s="4" t="s">
        <v>1676</v>
      </c>
      <c r="R803" s="4"/>
      <c r="S803" s="4">
        <v>2</v>
      </c>
      <c r="T803" s="4">
        <v>0</v>
      </c>
      <c r="U803" s="4">
        <v>3</v>
      </c>
      <c r="V803" s="5">
        <v>1521732744000</v>
      </c>
      <c r="W803" s="5">
        <v>1521736344000</v>
      </c>
      <c r="X803" s="5">
        <v>1521739044000</v>
      </c>
      <c r="Y803" s="4">
        <v>94</v>
      </c>
      <c r="Z803" s="4">
        <v>28400</v>
      </c>
      <c r="AA803" s="4">
        <v>203</v>
      </c>
      <c r="AB803" s="4">
        <v>247</v>
      </c>
      <c r="AC803" s="4">
        <v>2</v>
      </c>
      <c r="AD803" s="4">
        <v>5</v>
      </c>
      <c r="AE803" s="4" t="s">
        <v>108</v>
      </c>
      <c r="AF803" s="4" t="s">
        <v>4</v>
      </c>
      <c r="AG803" s="4"/>
    </row>
    <row r="804" spans="1:33" x14ac:dyDescent="0.25">
      <c r="A804" s="4" t="s">
        <v>487</v>
      </c>
      <c r="B804" s="4">
        <v>306</v>
      </c>
      <c r="C804" s="4" t="s">
        <v>487</v>
      </c>
      <c r="D804" s="4">
        <v>0</v>
      </c>
      <c r="E804" s="5">
        <v>1521718155000</v>
      </c>
      <c r="F804" s="5">
        <v>1521722620000</v>
      </c>
      <c r="G804" s="4">
        <v>0</v>
      </c>
      <c r="H804" s="6">
        <v>52356007</v>
      </c>
      <c r="I804" s="6">
        <v>4865424</v>
      </c>
      <c r="J804" s="4" t="s">
        <v>2270</v>
      </c>
      <c r="K804" s="4">
        <v>3</v>
      </c>
      <c r="L804" s="13">
        <v>13</v>
      </c>
      <c r="M804" s="13">
        <v>102</v>
      </c>
      <c r="N804" s="4" t="s">
        <v>3649</v>
      </c>
      <c r="O804" s="4" t="s">
        <v>3650</v>
      </c>
      <c r="P804" s="4" t="s">
        <v>3651</v>
      </c>
      <c r="Q804" s="4" t="s">
        <v>489</v>
      </c>
      <c r="R804" s="4"/>
      <c r="S804" s="4">
        <v>2</v>
      </c>
      <c r="T804" s="4">
        <v>0</v>
      </c>
      <c r="U804" s="4">
        <v>2</v>
      </c>
      <c r="V804" s="5">
        <v>1521718016000</v>
      </c>
      <c r="W804" s="5">
        <v>1521721616000</v>
      </c>
      <c r="X804" s="5">
        <v>1521724316000</v>
      </c>
      <c r="Y804" s="4">
        <v>103</v>
      </c>
      <c r="Z804" s="4">
        <v>13839</v>
      </c>
      <c r="AA804" s="4">
        <v>271</v>
      </c>
      <c r="AB804" s="4">
        <v>59</v>
      </c>
      <c r="AC804" s="4">
        <v>2</v>
      </c>
      <c r="AD804" s="4">
        <v>0</v>
      </c>
      <c r="AE804" s="4" t="s">
        <v>54</v>
      </c>
      <c r="AF804" s="4" t="s">
        <v>4</v>
      </c>
      <c r="AG804" s="4"/>
    </row>
    <row r="805" spans="1:33" x14ac:dyDescent="0.25">
      <c r="A805" s="4" t="s">
        <v>8</v>
      </c>
      <c r="B805" s="4">
        <v>197</v>
      </c>
      <c r="C805" s="4" t="s">
        <v>8</v>
      </c>
      <c r="D805" s="4">
        <v>0</v>
      </c>
      <c r="E805" s="5">
        <v>1521735542000</v>
      </c>
      <c r="F805" s="5">
        <v>1521735543000</v>
      </c>
      <c r="G805" s="4">
        <v>0</v>
      </c>
      <c r="H805" s="6">
        <v>52355419</v>
      </c>
      <c r="I805" s="6">
        <v>4855445</v>
      </c>
      <c r="J805" s="4" t="s">
        <v>1325</v>
      </c>
      <c r="K805" s="4">
        <v>3</v>
      </c>
      <c r="L805" s="13">
        <v>13</v>
      </c>
      <c r="M805" s="13">
        <v>102</v>
      </c>
      <c r="N805" s="4" t="s">
        <v>2491</v>
      </c>
      <c r="O805" s="4" t="s">
        <v>3762</v>
      </c>
      <c r="P805" s="4" t="s">
        <v>3763</v>
      </c>
      <c r="Q805" s="4" t="s">
        <v>10</v>
      </c>
      <c r="R805" s="4"/>
      <c r="S805" s="4">
        <v>2</v>
      </c>
      <c r="T805" s="4">
        <v>0</v>
      </c>
      <c r="U805" s="4">
        <v>2</v>
      </c>
      <c r="V805" s="5">
        <v>1521735540000</v>
      </c>
      <c r="W805" s="5">
        <v>1521739140000</v>
      </c>
      <c r="X805" s="5">
        <v>1521741840000</v>
      </c>
      <c r="Y805" s="4">
        <v>303</v>
      </c>
      <c r="Z805" s="4">
        <v>28400</v>
      </c>
      <c r="AA805" s="4">
        <v>202</v>
      </c>
      <c r="AB805" s="4">
        <v>74</v>
      </c>
      <c r="AC805" s="4">
        <v>2</v>
      </c>
      <c r="AD805" s="4">
        <v>0</v>
      </c>
      <c r="AE805" s="4" t="s">
        <v>11</v>
      </c>
      <c r="AF805" s="4" t="s">
        <v>4</v>
      </c>
      <c r="AG805" s="4"/>
    </row>
    <row r="806" spans="1:33" x14ac:dyDescent="0.25">
      <c r="A806" s="4" t="s">
        <v>604</v>
      </c>
      <c r="B806" s="4">
        <v>248</v>
      </c>
      <c r="C806" s="4" t="s">
        <v>604</v>
      </c>
      <c r="D806" s="4">
        <v>0</v>
      </c>
      <c r="E806" s="5">
        <v>1521738569000</v>
      </c>
      <c r="F806" s="5">
        <v>1521738574000</v>
      </c>
      <c r="G806" s="4">
        <v>0</v>
      </c>
      <c r="H806" s="6">
        <v>5239463</v>
      </c>
      <c r="I806" s="6">
        <v>4852818</v>
      </c>
      <c r="J806" s="4" t="s">
        <v>1070</v>
      </c>
      <c r="K806" s="4">
        <v>3</v>
      </c>
      <c r="L806" s="13">
        <v>14</v>
      </c>
      <c r="M806" s="13">
        <v>103</v>
      </c>
      <c r="N806" s="4" t="s">
        <v>2506</v>
      </c>
      <c r="O806" s="4" t="s">
        <v>2507</v>
      </c>
      <c r="P806" s="4">
        <v>1014</v>
      </c>
      <c r="Q806" s="4" t="s">
        <v>606</v>
      </c>
      <c r="R806" s="4"/>
      <c r="S806" s="4">
        <v>2</v>
      </c>
      <c r="T806" s="4">
        <v>0</v>
      </c>
      <c r="U806" s="4">
        <v>5</v>
      </c>
      <c r="V806" s="5">
        <v>1521738567000</v>
      </c>
      <c r="W806" s="5">
        <v>1521742167000</v>
      </c>
      <c r="X806" s="5">
        <v>1521744867000</v>
      </c>
      <c r="Y806" s="4" t="s">
        <v>4</v>
      </c>
      <c r="Z806" s="4">
        <v>28400</v>
      </c>
      <c r="AA806" s="4" t="s">
        <v>4</v>
      </c>
      <c r="AB806" s="4" t="s">
        <v>4</v>
      </c>
      <c r="AC806" s="4">
        <v>2</v>
      </c>
      <c r="AD806" s="4">
        <v>0</v>
      </c>
      <c r="AE806" s="4" t="s">
        <v>4</v>
      </c>
      <c r="AF806" s="4" t="s">
        <v>4</v>
      </c>
      <c r="AG806" s="4"/>
    </row>
    <row r="807" spans="1:33" x14ac:dyDescent="0.25">
      <c r="A807" s="4" t="s">
        <v>1490</v>
      </c>
      <c r="B807" s="4">
        <v>122</v>
      </c>
      <c r="C807" s="4" t="s">
        <v>1490</v>
      </c>
      <c r="D807" s="4">
        <v>0</v>
      </c>
      <c r="E807" s="5">
        <v>1521733380000</v>
      </c>
      <c r="F807" s="5">
        <v>1521733388000</v>
      </c>
      <c r="G807" s="4">
        <v>0</v>
      </c>
      <c r="H807" s="6">
        <v>52390962</v>
      </c>
      <c r="I807" s="6">
        <v>4837171</v>
      </c>
      <c r="J807" s="4" t="s">
        <v>965</v>
      </c>
      <c r="K807" s="4">
        <v>3</v>
      </c>
      <c r="L807" s="13">
        <v>14</v>
      </c>
      <c r="M807" s="13">
        <v>103</v>
      </c>
      <c r="N807" s="4" t="s">
        <v>3050</v>
      </c>
      <c r="O807" s="4">
        <v>10</v>
      </c>
      <c r="P807" s="4" t="s">
        <v>3051</v>
      </c>
      <c r="Q807" s="4" t="s">
        <v>1492</v>
      </c>
      <c r="R807" s="4"/>
      <c r="S807" s="4">
        <v>3</v>
      </c>
      <c r="T807" s="4">
        <v>0</v>
      </c>
      <c r="U807" s="4">
        <v>1</v>
      </c>
      <c r="V807" s="5">
        <v>1521722403000</v>
      </c>
      <c r="W807" s="5">
        <v>1521726003000</v>
      </c>
      <c r="X807" s="5">
        <v>1521728703000</v>
      </c>
      <c r="Y807" s="4">
        <v>320</v>
      </c>
      <c r="Z807" s="4">
        <v>28400</v>
      </c>
      <c r="AA807" s="4">
        <v>231</v>
      </c>
      <c r="AB807" s="4">
        <v>268</v>
      </c>
      <c r="AC807" s="4">
        <v>3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806</v>
      </c>
      <c r="B808" s="4">
        <v>143</v>
      </c>
      <c r="C808" s="4" t="s">
        <v>806</v>
      </c>
      <c r="D808" s="4">
        <v>0</v>
      </c>
      <c r="E808" s="5">
        <v>1521738740000</v>
      </c>
      <c r="F808" s="5">
        <v>1521738744000</v>
      </c>
      <c r="G808" s="4">
        <v>0</v>
      </c>
      <c r="H808" s="6">
        <v>52385788</v>
      </c>
      <c r="I808" s="6">
        <v>4837404</v>
      </c>
      <c r="J808" s="4" t="s">
        <v>1924</v>
      </c>
      <c r="K808" s="4">
        <v>3</v>
      </c>
      <c r="L808" s="13">
        <v>14</v>
      </c>
      <c r="M808" s="13">
        <v>103</v>
      </c>
      <c r="N808" s="4" t="s">
        <v>3197</v>
      </c>
      <c r="O808" s="4">
        <v>88</v>
      </c>
      <c r="P808" s="4">
        <v>1043</v>
      </c>
      <c r="Q808" s="4" t="s">
        <v>808</v>
      </c>
      <c r="R808" s="4"/>
      <c r="S808" s="4">
        <v>2</v>
      </c>
      <c r="T808" s="4">
        <v>0</v>
      </c>
      <c r="U808" s="4">
        <v>4</v>
      </c>
      <c r="V808" s="5">
        <v>1521718977000</v>
      </c>
      <c r="W808" s="5">
        <v>1521722577000</v>
      </c>
      <c r="X808" s="5">
        <v>1521725277000</v>
      </c>
      <c r="Y808" s="4">
        <v>248</v>
      </c>
      <c r="Z808" s="4">
        <v>34707</v>
      </c>
      <c r="AA808" s="4">
        <v>202</v>
      </c>
      <c r="AB808" s="4">
        <v>32</v>
      </c>
      <c r="AC808" s="4">
        <v>2</v>
      </c>
      <c r="AD808" s="4">
        <v>0</v>
      </c>
      <c r="AE808" s="4" t="s">
        <v>214</v>
      </c>
      <c r="AF808" s="4" t="s">
        <v>4</v>
      </c>
      <c r="AG808" s="4"/>
    </row>
    <row r="809" spans="1:33" x14ac:dyDescent="0.25">
      <c r="A809" s="4" t="s">
        <v>2009</v>
      </c>
      <c r="B809" s="4">
        <v>73</v>
      </c>
      <c r="C809" s="4" t="s">
        <v>2009</v>
      </c>
      <c r="D809" s="4">
        <v>0</v>
      </c>
      <c r="E809" s="5">
        <v>1521735250000</v>
      </c>
      <c r="F809" s="5">
        <v>1521735264000</v>
      </c>
      <c r="G809" s="4">
        <v>0</v>
      </c>
      <c r="H809" s="6">
        <v>52386173</v>
      </c>
      <c r="I809" s="6">
        <v>4843224</v>
      </c>
      <c r="J809" s="4" t="s">
        <v>1301</v>
      </c>
      <c r="K809" s="4">
        <v>3</v>
      </c>
      <c r="L809" s="13">
        <v>14</v>
      </c>
      <c r="M809" s="13">
        <v>103</v>
      </c>
      <c r="N809" s="4" t="s">
        <v>3195</v>
      </c>
      <c r="O809" s="4">
        <v>43</v>
      </c>
      <c r="P809" s="4" t="s">
        <v>3196</v>
      </c>
      <c r="Q809" s="4" t="s">
        <v>2010</v>
      </c>
      <c r="R809" s="4"/>
      <c r="S809" s="4">
        <v>1</v>
      </c>
      <c r="T809" s="4">
        <v>0</v>
      </c>
      <c r="U809" s="4">
        <v>2</v>
      </c>
      <c r="V809" s="5">
        <v>1521722378000</v>
      </c>
      <c r="W809" s="5">
        <v>1521725978000</v>
      </c>
      <c r="X809" s="5">
        <v>1521728678000</v>
      </c>
      <c r="Y809" s="4">
        <v>310</v>
      </c>
      <c r="Z809" s="4">
        <v>28400</v>
      </c>
      <c r="AA809" s="4">
        <v>249</v>
      </c>
      <c r="AB809" s="4">
        <v>102</v>
      </c>
      <c r="AC809" s="4">
        <v>1</v>
      </c>
      <c r="AD809" s="4">
        <v>0</v>
      </c>
      <c r="AE809" s="4" t="s">
        <v>38</v>
      </c>
      <c r="AF809" s="4" t="s">
        <v>4</v>
      </c>
      <c r="AG809" s="4"/>
    </row>
    <row r="810" spans="1:33" x14ac:dyDescent="0.25">
      <c r="A810" s="4" t="s">
        <v>908</v>
      </c>
      <c r="B810" s="4">
        <v>297</v>
      </c>
      <c r="C810" s="4" t="s">
        <v>908</v>
      </c>
      <c r="D810" s="4">
        <v>4</v>
      </c>
      <c r="E810" s="5">
        <v>1521738934000</v>
      </c>
      <c r="F810" s="5">
        <v>1521738943000</v>
      </c>
      <c r="G810" s="4">
        <v>0</v>
      </c>
      <c r="H810" s="6">
        <v>52391612</v>
      </c>
      <c r="I810" s="6">
        <v>4855937</v>
      </c>
      <c r="J810" s="4" t="s">
        <v>1515</v>
      </c>
      <c r="K810" s="4">
        <v>3</v>
      </c>
      <c r="L810" s="13">
        <v>14</v>
      </c>
      <c r="M810" s="13">
        <v>103</v>
      </c>
      <c r="N810" s="4" t="s">
        <v>3278</v>
      </c>
      <c r="O810" s="4">
        <v>36</v>
      </c>
      <c r="P810" s="4" t="s">
        <v>3279</v>
      </c>
      <c r="Q810" s="4" t="s">
        <v>910</v>
      </c>
      <c r="R810" s="4"/>
      <c r="S810" s="4">
        <v>2</v>
      </c>
      <c r="T810" s="4">
        <v>0</v>
      </c>
      <c r="U810" s="4">
        <v>2</v>
      </c>
      <c r="V810" s="5">
        <v>1521725347000</v>
      </c>
      <c r="W810" s="5">
        <v>1521728947000</v>
      </c>
      <c r="X810" s="5">
        <v>1521731647000</v>
      </c>
      <c r="Y810" s="4">
        <v>303</v>
      </c>
      <c r="Z810" s="4">
        <v>28400</v>
      </c>
      <c r="AA810" s="4">
        <v>263</v>
      </c>
      <c r="AB810" s="4">
        <v>88</v>
      </c>
      <c r="AC810" s="4">
        <v>2</v>
      </c>
      <c r="AD810" s="4">
        <v>4</v>
      </c>
      <c r="AE810" s="4" t="s">
        <v>11</v>
      </c>
      <c r="AF810" s="4" t="s">
        <v>4</v>
      </c>
      <c r="AG810" s="4"/>
    </row>
    <row r="811" spans="1:33" x14ac:dyDescent="0.25">
      <c r="A811" s="4" t="s">
        <v>1143</v>
      </c>
      <c r="B811" s="4">
        <v>306</v>
      </c>
      <c r="C811" s="4" t="s">
        <v>1143</v>
      </c>
      <c r="D811" s="4">
        <v>0</v>
      </c>
      <c r="E811" s="5">
        <v>1521739211000</v>
      </c>
      <c r="F811" s="5">
        <v>1521739218000</v>
      </c>
      <c r="G811" s="4">
        <v>0</v>
      </c>
      <c r="H811" s="6">
        <v>52391105</v>
      </c>
      <c r="I811" s="6">
        <v>4840615</v>
      </c>
      <c r="J811" s="4" t="s">
        <v>1678</v>
      </c>
      <c r="K811" s="4">
        <v>3</v>
      </c>
      <c r="L811" s="13">
        <v>14</v>
      </c>
      <c r="M811" s="13">
        <v>103</v>
      </c>
      <c r="N811" s="4" t="s">
        <v>3663</v>
      </c>
      <c r="O811" s="4" t="s">
        <v>3664</v>
      </c>
      <c r="P811" s="4">
        <v>1043</v>
      </c>
      <c r="Q811" s="4" t="s">
        <v>1145</v>
      </c>
      <c r="R811" s="4"/>
      <c r="S811" s="4">
        <v>1</v>
      </c>
      <c r="T811" s="4">
        <v>0</v>
      </c>
      <c r="U811" s="4">
        <v>2</v>
      </c>
      <c r="V811" s="5">
        <v>1521739211000</v>
      </c>
      <c r="W811" s="5">
        <v>1521742811000</v>
      </c>
      <c r="X811" s="5">
        <v>1521745511000</v>
      </c>
      <c r="Y811" s="4" t="s">
        <v>4</v>
      </c>
      <c r="Z811" s="4">
        <v>28400</v>
      </c>
      <c r="AA811" s="4" t="s">
        <v>4</v>
      </c>
      <c r="AB811" s="4" t="s">
        <v>4</v>
      </c>
      <c r="AC811" s="4">
        <v>1</v>
      </c>
      <c r="AD811" s="4">
        <v>0</v>
      </c>
      <c r="AE811" s="4" t="s">
        <v>4</v>
      </c>
      <c r="AF811" s="4" t="s">
        <v>4</v>
      </c>
      <c r="AG811" s="4"/>
    </row>
    <row r="812" spans="1:33" x14ac:dyDescent="0.25">
      <c r="A812" s="4" t="s">
        <v>2148</v>
      </c>
      <c r="B812" s="4">
        <v>59</v>
      </c>
      <c r="C812" s="4" t="s">
        <v>2148</v>
      </c>
      <c r="D812" s="4">
        <v>0</v>
      </c>
      <c r="E812" s="5">
        <v>1521728759000</v>
      </c>
      <c r="F812" s="5">
        <v>1521728761000</v>
      </c>
      <c r="G812" s="4">
        <v>0</v>
      </c>
      <c r="H812" s="6">
        <v>52386192</v>
      </c>
      <c r="I812" s="6">
        <v>4834118</v>
      </c>
      <c r="J812" s="4" t="s">
        <v>822</v>
      </c>
      <c r="K812" s="4">
        <v>3</v>
      </c>
      <c r="L812" s="13">
        <v>14</v>
      </c>
      <c r="M812" s="13">
        <v>103</v>
      </c>
      <c r="N812" s="4" t="s">
        <v>3726</v>
      </c>
      <c r="O812" s="4">
        <v>70</v>
      </c>
      <c r="P812" s="4" t="s">
        <v>3727</v>
      </c>
      <c r="Q812" s="4" t="s">
        <v>2150</v>
      </c>
      <c r="R812" s="4"/>
      <c r="S812" s="4">
        <v>1</v>
      </c>
      <c r="T812" s="4">
        <v>0</v>
      </c>
      <c r="U812" s="4">
        <v>1</v>
      </c>
      <c r="V812" s="5">
        <v>1521728740000</v>
      </c>
      <c r="W812" s="5">
        <v>1521732340000</v>
      </c>
      <c r="X812" s="5">
        <v>1521735040000</v>
      </c>
      <c r="Y812" s="4">
        <v>361</v>
      </c>
      <c r="Z812" s="4">
        <v>28400</v>
      </c>
      <c r="AA812" s="4">
        <v>264</v>
      </c>
      <c r="AB812" s="4">
        <v>70</v>
      </c>
      <c r="AC812" s="4">
        <v>1</v>
      </c>
      <c r="AD812" s="4">
        <v>0</v>
      </c>
      <c r="AE812" s="4" t="s">
        <v>21</v>
      </c>
      <c r="AF812" s="4" t="s">
        <v>4</v>
      </c>
      <c r="AG812" s="4"/>
    </row>
    <row r="813" spans="1:33" x14ac:dyDescent="0.25">
      <c r="A813" s="4" t="s">
        <v>490</v>
      </c>
      <c r="B813" s="4">
        <v>112</v>
      </c>
      <c r="C813" s="4" t="s">
        <v>490</v>
      </c>
      <c r="D813" s="4">
        <v>0</v>
      </c>
      <c r="E813" s="5">
        <v>1521729642000</v>
      </c>
      <c r="F813" s="5">
        <v>1521729659000</v>
      </c>
      <c r="G813" s="4">
        <v>0</v>
      </c>
      <c r="H813" s="6">
        <v>523905</v>
      </c>
      <c r="I813" s="6">
        <v>4819376</v>
      </c>
      <c r="J813" s="4" t="s">
        <v>912</v>
      </c>
      <c r="K813" s="4">
        <v>3</v>
      </c>
      <c r="L813" s="13">
        <v>14</v>
      </c>
      <c r="M813" s="13">
        <v>103</v>
      </c>
      <c r="N813" s="4" t="s">
        <v>3738</v>
      </c>
      <c r="O813" s="4">
        <v>56</v>
      </c>
      <c r="P813" s="4">
        <v>1043</v>
      </c>
      <c r="Q813" s="4" t="s">
        <v>4</v>
      </c>
      <c r="R813" s="4"/>
      <c r="S813" s="4">
        <v>1</v>
      </c>
      <c r="T813" s="4">
        <v>0</v>
      </c>
      <c r="U813" s="4">
        <v>4</v>
      </c>
      <c r="V813" s="5">
        <v>1521720056000</v>
      </c>
      <c r="W813" s="5">
        <v>1521723656000</v>
      </c>
      <c r="X813" s="5">
        <v>1521726356000</v>
      </c>
      <c r="Y813" s="4">
        <v>76</v>
      </c>
      <c r="Z813" s="4">
        <v>28400</v>
      </c>
      <c r="AA813" s="4">
        <v>233</v>
      </c>
      <c r="AB813" s="4">
        <v>259</v>
      </c>
      <c r="AC813" s="4">
        <v>1</v>
      </c>
      <c r="AD813" s="4">
        <v>0</v>
      </c>
      <c r="AE813" s="4" t="s">
        <v>18</v>
      </c>
      <c r="AF813" s="4" t="s">
        <v>4</v>
      </c>
      <c r="AG813" s="4"/>
    </row>
    <row r="814" spans="1:33" x14ac:dyDescent="0.25">
      <c r="A814" s="4" t="s">
        <v>467</v>
      </c>
      <c r="B814" s="4">
        <v>335</v>
      </c>
      <c r="C814" s="4" t="s">
        <v>467</v>
      </c>
      <c r="D814" s="4">
        <v>3</v>
      </c>
      <c r="E814" s="5">
        <v>1521737505000</v>
      </c>
      <c r="F814" s="5">
        <v>1521737513000</v>
      </c>
      <c r="G814" s="4">
        <v>0</v>
      </c>
      <c r="H814" s="6">
        <v>52388411</v>
      </c>
      <c r="I814" s="6">
        <v>4841377</v>
      </c>
      <c r="J814" s="4" t="s">
        <v>2355</v>
      </c>
      <c r="K814" s="4">
        <v>3</v>
      </c>
      <c r="L814" s="13">
        <v>14</v>
      </c>
      <c r="M814" s="13">
        <v>103</v>
      </c>
      <c r="N814" s="4" t="s">
        <v>3764</v>
      </c>
      <c r="O814" s="4">
        <v>110</v>
      </c>
      <c r="P814" s="4">
        <v>1043</v>
      </c>
      <c r="Q814" s="4" t="s">
        <v>469</v>
      </c>
      <c r="R814" s="4"/>
      <c r="S814" s="4">
        <v>1</v>
      </c>
      <c r="T814" s="4">
        <v>0</v>
      </c>
      <c r="U814" s="4">
        <v>1</v>
      </c>
      <c r="V814" s="5">
        <v>1521727547000</v>
      </c>
      <c r="W814" s="5">
        <v>1521731147000</v>
      </c>
      <c r="X814" s="5">
        <v>1521733847000</v>
      </c>
      <c r="Y814" s="4">
        <v>361</v>
      </c>
      <c r="Z814" s="4">
        <v>28400</v>
      </c>
      <c r="AA814" s="4">
        <v>244</v>
      </c>
      <c r="AB814" s="4">
        <v>111</v>
      </c>
      <c r="AC814" s="4">
        <v>1</v>
      </c>
      <c r="AD814" s="4">
        <v>3</v>
      </c>
      <c r="AE814" s="4" t="s">
        <v>21</v>
      </c>
      <c r="AF814" s="4" t="s">
        <v>4</v>
      </c>
      <c r="AG814" s="4"/>
    </row>
    <row r="815" spans="1:33" x14ac:dyDescent="0.25">
      <c r="A815" s="4" t="s">
        <v>2331</v>
      </c>
      <c r="B815" s="4">
        <v>129</v>
      </c>
      <c r="C815" s="4" t="s">
        <v>2331</v>
      </c>
      <c r="D815" s="4">
        <v>0</v>
      </c>
      <c r="E815" s="5">
        <v>1521731952000</v>
      </c>
      <c r="F815" s="5">
        <v>1521731958000</v>
      </c>
      <c r="G815" s="4">
        <v>0</v>
      </c>
      <c r="H815" s="6">
        <v>52397037</v>
      </c>
      <c r="I815" s="6">
        <v>4877494</v>
      </c>
      <c r="J815" s="4" t="s">
        <v>954</v>
      </c>
      <c r="K815" s="4">
        <v>3</v>
      </c>
      <c r="L815" s="13">
        <v>14</v>
      </c>
      <c r="M815" s="13">
        <v>104</v>
      </c>
      <c r="N815" s="4" t="s">
        <v>2959</v>
      </c>
      <c r="O815" s="4">
        <v>67</v>
      </c>
      <c r="P815" s="4" t="s">
        <v>2960</v>
      </c>
      <c r="Q815" s="4" t="s">
        <v>2333</v>
      </c>
      <c r="R815" s="4"/>
      <c r="S815" s="4">
        <v>2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2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385</v>
      </c>
      <c r="B816" s="4">
        <v>337</v>
      </c>
      <c r="C816" s="4" t="s">
        <v>385</v>
      </c>
      <c r="D816" s="4">
        <v>0</v>
      </c>
      <c r="E816" s="5">
        <v>1521733759000</v>
      </c>
      <c r="F816" s="5">
        <v>1521733774000</v>
      </c>
      <c r="G816" s="4">
        <v>0</v>
      </c>
      <c r="H816" s="6">
        <v>523389</v>
      </c>
      <c r="I816" s="6">
        <v>4955071</v>
      </c>
      <c r="J816" s="4" t="s">
        <v>577</v>
      </c>
      <c r="K816" s="4">
        <v>4</v>
      </c>
      <c r="L816" s="13">
        <v>15</v>
      </c>
      <c r="M816" s="13">
        <v>105</v>
      </c>
      <c r="N816" s="4" t="s">
        <v>2446</v>
      </c>
      <c r="O816" s="4" t="s">
        <v>2446</v>
      </c>
      <c r="P816" s="4" t="s">
        <v>2446</v>
      </c>
      <c r="Q816" s="4" t="s">
        <v>387</v>
      </c>
      <c r="R816" s="4"/>
      <c r="S816" s="4">
        <v>2</v>
      </c>
      <c r="T816" s="4">
        <v>0</v>
      </c>
      <c r="U816" s="4">
        <v>2</v>
      </c>
      <c r="V816" s="5">
        <v>1521731728000</v>
      </c>
      <c r="W816" s="5">
        <v>1521735328000</v>
      </c>
      <c r="X816" s="5">
        <v>1521738028000</v>
      </c>
      <c r="Y816" s="4">
        <v>303</v>
      </c>
      <c r="Z816" s="4">
        <v>28400</v>
      </c>
      <c r="AA816" s="4">
        <v>263</v>
      </c>
      <c r="AB816" s="4">
        <v>74</v>
      </c>
      <c r="AC816" s="4">
        <v>2</v>
      </c>
      <c r="AD816" s="4">
        <v>0</v>
      </c>
      <c r="AE816" s="4" t="s">
        <v>11</v>
      </c>
      <c r="AF816" s="4" t="s">
        <v>4</v>
      </c>
      <c r="AG816" s="4"/>
    </row>
    <row r="817" spans="1:33" x14ac:dyDescent="0.25">
      <c r="A817" s="4" t="s">
        <v>205</v>
      </c>
      <c r="B817" s="4">
        <v>143</v>
      </c>
      <c r="C817" s="4" t="s">
        <v>205</v>
      </c>
      <c r="D817" s="4">
        <v>0</v>
      </c>
      <c r="E817" s="5">
        <v>1521737832000</v>
      </c>
      <c r="F817" s="5">
        <v>1521737834000</v>
      </c>
      <c r="G817" s="4">
        <v>0</v>
      </c>
      <c r="H817" s="6">
        <v>52332828</v>
      </c>
      <c r="I817" s="6">
        <v>498451</v>
      </c>
      <c r="J817" s="4" t="s">
        <v>430</v>
      </c>
      <c r="K817" s="4">
        <v>4</v>
      </c>
      <c r="L817" s="13">
        <v>15</v>
      </c>
      <c r="M817" s="13">
        <v>105</v>
      </c>
      <c r="N817" s="4" t="s">
        <v>2513</v>
      </c>
      <c r="O817" s="4" t="s">
        <v>2514</v>
      </c>
      <c r="P817" s="4" t="s">
        <v>2515</v>
      </c>
      <c r="Q817" s="4" t="s">
        <v>207</v>
      </c>
      <c r="R817" s="4"/>
      <c r="S817" s="4">
        <v>1</v>
      </c>
      <c r="T817" s="4">
        <v>0</v>
      </c>
      <c r="U817" s="4">
        <v>5</v>
      </c>
      <c r="V817" s="5">
        <v>1521717743000</v>
      </c>
      <c r="W817" s="5">
        <v>1521721343000</v>
      </c>
      <c r="X817" s="5">
        <v>1521724043000</v>
      </c>
      <c r="Y817" s="4">
        <v>249</v>
      </c>
      <c r="Z817" s="4">
        <v>42753</v>
      </c>
      <c r="AA817" s="4">
        <v>274</v>
      </c>
      <c r="AB817" s="4">
        <v>257</v>
      </c>
      <c r="AC817" s="4">
        <v>1</v>
      </c>
      <c r="AD817" s="4">
        <v>0</v>
      </c>
      <c r="AE817" s="4" t="s">
        <v>3</v>
      </c>
      <c r="AF817" s="4" t="s">
        <v>4</v>
      </c>
      <c r="AG817" s="4"/>
    </row>
    <row r="818" spans="1:33" x14ac:dyDescent="0.25">
      <c r="A818" s="7" t="s">
        <v>236</v>
      </c>
      <c r="B818" s="4">
        <v>134</v>
      </c>
      <c r="C818" s="7" t="s">
        <v>236</v>
      </c>
      <c r="D818" s="4">
        <v>0</v>
      </c>
      <c r="E818" s="5">
        <v>1521729744000</v>
      </c>
      <c r="F818" s="5">
        <v>1521729758000</v>
      </c>
      <c r="G818" s="4">
        <v>0</v>
      </c>
      <c r="H818" s="6">
        <v>52324935</v>
      </c>
      <c r="I818" s="6">
        <v>4953473</v>
      </c>
      <c r="J818" s="4" t="s">
        <v>350</v>
      </c>
      <c r="K818" s="4">
        <v>4</v>
      </c>
      <c r="L818" s="13">
        <v>15</v>
      </c>
      <c r="M818" s="13">
        <v>105</v>
      </c>
      <c r="N818" s="4" t="s">
        <v>2446</v>
      </c>
      <c r="O818" s="4" t="s">
        <v>2446</v>
      </c>
      <c r="P818" s="4" t="s">
        <v>2446</v>
      </c>
      <c r="Q818" s="4" t="s">
        <v>237</v>
      </c>
      <c r="R818" s="4"/>
      <c r="S818" s="4">
        <v>3</v>
      </c>
      <c r="T818" s="4">
        <v>0</v>
      </c>
      <c r="U818" s="4">
        <v>1</v>
      </c>
      <c r="V818" s="5">
        <v>1521728850000</v>
      </c>
      <c r="W818" s="5">
        <v>1521732450000</v>
      </c>
      <c r="X818" s="5">
        <v>1521735150000</v>
      </c>
      <c r="Y818" s="4">
        <v>129</v>
      </c>
      <c r="Z818" s="4">
        <v>28400</v>
      </c>
      <c r="AA818" s="4">
        <v>231</v>
      </c>
      <c r="AB818" s="4">
        <v>133</v>
      </c>
      <c r="AC818" s="4">
        <v>3</v>
      </c>
      <c r="AD818" s="4">
        <v>0</v>
      </c>
      <c r="AE818" s="4" t="s">
        <v>27</v>
      </c>
      <c r="AF818" s="4" t="s">
        <v>4</v>
      </c>
      <c r="AG818" s="4"/>
    </row>
    <row r="819" spans="1:33" x14ac:dyDescent="0.25">
      <c r="A819" s="4" t="s">
        <v>1084</v>
      </c>
      <c r="B819" s="4">
        <v>113</v>
      </c>
      <c r="C819" s="4" t="s">
        <v>1084</v>
      </c>
      <c r="D819" s="4">
        <v>5</v>
      </c>
      <c r="E819" s="5">
        <v>1521737051000</v>
      </c>
      <c r="F819" s="5">
        <v>1521737062000</v>
      </c>
      <c r="G819" s="4">
        <v>0</v>
      </c>
      <c r="H819" s="6">
        <v>52341327</v>
      </c>
      <c r="I819" s="6">
        <v>4965185</v>
      </c>
      <c r="J819" s="4" t="s">
        <v>1758</v>
      </c>
      <c r="K819" s="4">
        <v>4</v>
      </c>
      <c r="L819" s="13">
        <v>15</v>
      </c>
      <c r="M819" s="13">
        <v>105</v>
      </c>
      <c r="N819" s="4" t="s">
        <v>3075</v>
      </c>
      <c r="O819" s="4">
        <v>5</v>
      </c>
      <c r="P819" s="4" t="s">
        <v>3076</v>
      </c>
      <c r="Q819" s="4" t="s">
        <v>1086</v>
      </c>
      <c r="R819" s="4"/>
      <c r="S819" s="4">
        <v>1</v>
      </c>
      <c r="T819" s="4">
        <v>0</v>
      </c>
      <c r="U819" s="4">
        <v>3</v>
      </c>
      <c r="V819" s="5">
        <v>1521735515000</v>
      </c>
      <c r="W819" s="5">
        <v>1521739115000</v>
      </c>
      <c r="X819" s="5">
        <v>1521741815000</v>
      </c>
      <c r="Y819" s="4">
        <v>135</v>
      </c>
      <c r="Z819" s="4">
        <v>28400</v>
      </c>
      <c r="AA819" s="4">
        <v>250</v>
      </c>
      <c r="AB819" s="4">
        <v>35</v>
      </c>
      <c r="AC819" s="4">
        <v>1</v>
      </c>
      <c r="AD819" s="4">
        <v>5</v>
      </c>
      <c r="AE819" s="4" t="s">
        <v>23</v>
      </c>
      <c r="AF819" s="4" t="s">
        <v>4</v>
      </c>
      <c r="AG819" s="4"/>
    </row>
    <row r="820" spans="1:33" x14ac:dyDescent="0.25">
      <c r="A820" s="4" t="s">
        <v>1033</v>
      </c>
      <c r="B820" s="4">
        <v>6</v>
      </c>
      <c r="C820" s="4" t="s">
        <v>1033</v>
      </c>
      <c r="D820" s="4">
        <v>0</v>
      </c>
      <c r="E820" s="5">
        <v>1521738246000</v>
      </c>
      <c r="F820" s="5">
        <v>1521738262000</v>
      </c>
      <c r="G820" s="4">
        <v>0</v>
      </c>
      <c r="H820" s="6">
        <v>52341015</v>
      </c>
      <c r="I820" s="6">
        <v>4965651</v>
      </c>
      <c r="J820" s="4" t="s">
        <v>1947</v>
      </c>
      <c r="K820" s="4">
        <v>4</v>
      </c>
      <c r="L820" s="13">
        <v>15</v>
      </c>
      <c r="M820" s="13">
        <v>105</v>
      </c>
      <c r="N820" s="4" t="s">
        <v>3100</v>
      </c>
      <c r="O820" s="4" t="s">
        <v>3101</v>
      </c>
      <c r="P820" s="4" t="s">
        <v>3102</v>
      </c>
      <c r="Q820" s="4" t="s">
        <v>1035</v>
      </c>
      <c r="R820" s="4"/>
      <c r="S820" s="4">
        <v>2</v>
      </c>
      <c r="T820" s="4">
        <v>0</v>
      </c>
      <c r="U820" s="4">
        <v>4</v>
      </c>
      <c r="V820" s="5">
        <v>1521727265000</v>
      </c>
      <c r="W820" s="5">
        <v>1521730865000</v>
      </c>
      <c r="X820" s="5">
        <v>1521733565000</v>
      </c>
      <c r="Y820" s="4">
        <v>76</v>
      </c>
      <c r="Z820" s="4">
        <v>28400</v>
      </c>
      <c r="AA820" s="4">
        <v>227</v>
      </c>
      <c r="AB820" s="4">
        <v>31</v>
      </c>
      <c r="AC820" s="4">
        <v>2</v>
      </c>
      <c r="AD820" s="4">
        <v>0</v>
      </c>
      <c r="AE820" s="4" t="s">
        <v>18</v>
      </c>
      <c r="AF820" s="4" t="s">
        <v>4</v>
      </c>
      <c r="AG820" s="4"/>
    </row>
    <row r="821" spans="1:33" x14ac:dyDescent="0.25">
      <c r="A821" s="4" t="s">
        <v>1995</v>
      </c>
      <c r="B821" s="4">
        <v>130</v>
      </c>
      <c r="C821" s="4" t="s">
        <v>1995</v>
      </c>
      <c r="D821" s="4">
        <v>4</v>
      </c>
      <c r="E821" s="5">
        <v>1521736546000</v>
      </c>
      <c r="F821" s="5">
        <v>1521736562000</v>
      </c>
      <c r="G821" s="4">
        <v>0</v>
      </c>
      <c r="H821" s="6">
        <v>52333271</v>
      </c>
      <c r="I821" s="6">
        <v>4978122</v>
      </c>
      <c r="J821" s="4" t="s">
        <v>442</v>
      </c>
      <c r="K821" s="4">
        <v>4</v>
      </c>
      <c r="L821" s="13">
        <v>15</v>
      </c>
      <c r="M821" s="13">
        <v>105</v>
      </c>
      <c r="N821" s="4" t="s">
        <v>3126</v>
      </c>
      <c r="O821" s="4">
        <v>20</v>
      </c>
      <c r="P821" s="4" t="s">
        <v>3127</v>
      </c>
      <c r="Q821" s="4" t="s">
        <v>1996</v>
      </c>
      <c r="R821" s="4"/>
      <c r="S821" s="4">
        <v>2</v>
      </c>
      <c r="T821" s="4">
        <v>0</v>
      </c>
      <c r="U821" s="4">
        <v>4</v>
      </c>
      <c r="V821" s="5">
        <v>1521735327000</v>
      </c>
      <c r="W821" s="5">
        <v>1521738927000</v>
      </c>
      <c r="X821" s="5">
        <v>1521741627000</v>
      </c>
      <c r="Y821" s="4">
        <v>306</v>
      </c>
      <c r="Z821" s="4">
        <v>28400</v>
      </c>
      <c r="AA821" s="4">
        <v>253</v>
      </c>
      <c r="AB821" s="4">
        <v>268</v>
      </c>
      <c r="AC821" s="4">
        <v>2</v>
      </c>
      <c r="AD821" s="4">
        <v>4</v>
      </c>
      <c r="AE821" s="4" t="s">
        <v>348</v>
      </c>
      <c r="AF821" s="4" t="s">
        <v>4</v>
      </c>
      <c r="AG821" s="4"/>
    </row>
    <row r="822" spans="1:33" x14ac:dyDescent="0.25">
      <c r="A822" s="7" t="s">
        <v>2286</v>
      </c>
      <c r="B822" s="4">
        <v>3</v>
      </c>
      <c r="C822" s="7" t="s">
        <v>2286</v>
      </c>
      <c r="D822" s="4">
        <v>0</v>
      </c>
      <c r="E822" s="5">
        <v>1521738804000</v>
      </c>
      <c r="F822" s="5">
        <v>1521738810000</v>
      </c>
      <c r="G822" s="4">
        <v>0</v>
      </c>
      <c r="H822" s="6">
        <v>52335532</v>
      </c>
      <c r="I822" s="6">
        <v>4975283</v>
      </c>
      <c r="J822" s="4" t="s">
        <v>337</v>
      </c>
      <c r="K822" s="4">
        <v>4</v>
      </c>
      <c r="L822" s="13">
        <v>15</v>
      </c>
      <c r="M822" s="13">
        <v>105</v>
      </c>
      <c r="N822" s="4" t="s">
        <v>3128</v>
      </c>
      <c r="O822" s="4">
        <v>4</v>
      </c>
      <c r="P822" s="4" t="s">
        <v>3129</v>
      </c>
      <c r="Q822" s="4" t="s">
        <v>2288</v>
      </c>
      <c r="R822" s="4"/>
      <c r="S822" s="4">
        <v>1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1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1842</v>
      </c>
      <c r="B823" s="4">
        <v>104</v>
      </c>
      <c r="C823" s="4" t="s">
        <v>1842</v>
      </c>
      <c r="D823" s="4">
        <v>0</v>
      </c>
      <c r="E823" s="5">
        <v>1521736973000</v>
      </c>
      <c r="F823" s="5">
        <v>1521737012000</v>
      </c>
      <c r="G823" s="4">
        <v>0</v>
      </c>
      <c r="H823" s="6">
        <v>52319012</v>
      </c>
      <c r="I823" s="6">
        <v>4995913</v>
      </c>
      <c r="J823" s="4" t="s">
        <v>6</v>
      </c>
      <c r="K823" s="4">
        <v>4</v>
      </c>
      <c r="L823" s="13">
        <v>15</v>
      </c>
      <c r="M823" s="13">
        <v>105</v>
      </c>
      <c r="N823" s="4" t="s">
        <v>3132</v>
      </c>
      <c r="O823" s="4">
        <v>37</v>
      </c>
      <c r="P823" s="4" t="s">
        <v>3133</v>
      </c>
      <c r="Q823" s="4" t="s">
        <v>1844</v>
      </c>
      <c r="R823" s="4"/>
      <c r="S823" s="4">
        <v>2</v>
      </c>
      <c r="T823" s="4">
        <v>0</v>
      </c>
      <c r="U823" s="4">
        <v>3</v>
      </c>
      <c r="V823" s="5">
        <v>1521736972000</v>
      </c>
      <c r="W823" s="5">
        <v>1521740572000</v>
      </c>
      <c r="X823" s="5">
        <v>1521743272000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2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1434</v>
      </c>
      <c r="B824" s="4">
        <v>122</v>
      </c>
      <c r="C824" s="4" t="s">
        <v>1434</v>
      </c>
      <c r="D824" s="4">
        <v>0</v>
      </c>
      <c r="E824" s="5">
        <v>1521738211000</v>
      </c>
      <c r="F824" s="5">
        <v>1521738213000</v>
      </c>
      <c r="G824" s="4">
        <v>0</v>
      </c>
      <c r="H824" s="6">
        <v>52323401</v>
      </c>
      <c r="I824" s="6">
        <v>4992944</v>
      </c>
      <c r="J824" s="4" t="s">
        <v>98</v>
      </c>
      <c r="K824" s="4">
        <v>4</v>
      </c>
      <c r="L824" s="13">
        <v>15</v>
      </c>
      <c r="M824" s="13">
        <v>105</v>
      </c>
      <c r="N824" s="4" t="s">
        <v>3132</v>
      </c>
      <c r="O824" s="4">
        <v>29</v>
      </c>
      <c r="P824" s="4">
        <v>1112</v>
      </c>
      <c r="Q824" s="4" t="s">
        <v>1436</v>
      </c>
      <c r="R824" s="4"/>
      <c r="S824" s="4">
        <v>1</v>
      </c>
      <c r="T824" s="4">
        <v>0</v>
      </c>
      <c r="U824" s="4">
        <v>4</v>
      </c>
      <c r="V824" s="5">
        <v>1521555759000</v>
      </c>
      <c r="W824" s="5">
        <v>1521559359000</v>
      </c>
      <c r="X824" s="5">
        <v>1521562059000</v>
      </c>
      <c r="Y824" s="4">
        <v>76</v>
      </c>
      <c r="Z824" s="4">
        <v>28400</v>
      </c>
      <c r="AA824" s="4">
        <v>227</v>
      </c>
      <c r="AB824" s="4">
        <v>32</v>
      </c>
      <c r="AC824" s="4">
        <v>1</v>
      </c>
      <c r="AD824" s="4">
        <v>0</v>
      </c>
      <c r="AE824" s="4" t="s">
        <v>18</v>
      </c>
      <c r="AF824" s="4" t="s">
        <v>4</v>
      </c>
      <c r="AG824" s="4"/>
    </row>
    <row r="825" spans="1:33" x14ac:dyDescent="0.25">
      <c r="A825" s="4" t="s">
        <v>2023</v>
      </c>
      <c r="B825" s="4">
        <v>331</v>
      </c>
      <c r="C825" s="4" t="s">
        <v>2023</v>
      </c>
      <c r="D825" s="4">
        <v>0</v>
      </c>
      <c r="E825" s="5">
        <v>1521737862000</v>
      </c>
      <c r="F825" s="5">
        <v>1521737869000</v>
      </c>
      <c r="G825" s="4">
        <v>0</v>
      </c>
      <c r="H825" s="6">
        <v>52338083</v>
      </c>
      <c r="I825" s="6">
        <v>4960282</v>
      </c>
      <c r="J825" s="4" t="s">
        <v>228</v>
      </c>
      <c r="K825" s="4">
        <v>4</v>
      </c>
      <c r="L825" s="13">
        <v>15</v>
      </c>
      <c r="M825" s="13">
        <v>105</v>
      </c>
      <c r="N825" s="4" t="s">
        <v>3134</v>
      </c>
      <c r="O825" s="4">
        <v>1</v>
      </c>
      <c r="P825" s="4" t="s">
        <v>3135</v>
      </c>
      <c r="Q825" s="4" t="s">
        <v>2025</v>
      </c>
      <c r="R825" s="4"/>
      <c r="S825" s="4">
        <v>1</v>
      </c>
      <c r="T825" s="4">
        <v>0</v>
      </c>
      <c r="U825" s="4">
        <v>4</v>
      </c>
      <c r="V825" s="5">
        <v>1521724369000</v>
      </c>
      <c r="W825" s="5">
        <v>1521727969000</v>
      </c>
      <c r="X825" s="5">
        <v>1521730669000</v>
      </c>
      <c r="Y825" s="4">
        <v>306</v>
      </c>
      <c r="Z825" s="4">
        <v>28400</v>
      </c>
      <c r="AA825" s="4">
        <v>266</v>
      </c>
      <c r="AB825" s="4">
        <v>268</v>
      </c>
      <c r="AC825" s="4">
        <v>1</v>
      </c>
      <c r="AD825" s="4">
        <v>0</v>
      </c>
      <c r="AE825" s="4" t="s">
        <v>348</v>
      </c>
      <c r="AF825" s="4" t="s">
        <v>4</v>
      </c>
      <c r="AG825" s="4"/>
    </row>
    <row r="826" spans="1:33" x14ac:dyDescent="0.25">
      <c r="A826" s="4" t="s">
        <v>2098</v>
      </c>
      <c r="B826" s="4">
        <v>143</v>
      </c>
      <c r="C826" s="4" t="s">
        <v>2098</v>
      </c>
      <c r="D826" s="4">
        <v>4</v>
      </c>
      <c r="E826" s="5">
        <v>1521735533000</v>
      </c>
      <c r="F826" s="5">
        <v>1521735537000</v>
      </c>
      <c r="G826" s="4">
        <v>0</v>
      </c>
      <c r="H826" s="6">
        <v>52342926</v>
      </c>
      <c r="I826" s="6">
        <v>498318</v>
      </c>
      <c r="J826" s="4" t="s">
        <v>1834</v>
      </c>
      <c r="K826" s="4">
        <v>4</v>
      </c>
      <c r="L826" s="13">
        <v>15</v>
      </c>
      <c r="M826" s="13">
        <v>105</v>
      </c>
      <c r="N826" s="4" t="s">
        <v>2446</v>
      </c>
      <c r="O826" s="4" t="s">
        <v>2446</v>
      </c>
      <c r="P826" s="4" t="s">
        <v>2446</v>
      </c>
      <c r="Q826" s="4" t="s">
        <v>2100</v>
      </c>
      <c r="R826" s="4"/>
      <c r="S826" s="4">
        <v>1</v>
      </c>
      <c r="T826" s="4">
        <v>0</v>
      </c>
      <c r="U826" s="4">
        <v>3</v>
      </c>
      <c r="V826" s="5">
        <v>1521726242000</v>
      </c>
      <c r="W826" s="5">
        <v>1521729842000</v>
      </c>
      <c r="X826" s="5">
        <v>1521732542000</v>
      </c>
      <c r="Y826" s="4">
        <v>94</v>
      </c>
      <c r="Z826" s="4">
        <v>28400</v>
      </c>
      <c r="AA826" s="4">
        <v>203</v>
      </c>
      <c r="AB826" s="4">
        <v>247</v>
      </c>
      <c r="AC826" s="4">
        <v>1</v>
      </c>
      <c r="AD826" s="4">
        <v>4</v>
      </c>
      <c r="AE826" s="4" t="s">
        <v>108</v>
      </c>
      <c r="AF826" s="4" t="s">
        <v>4</v>
      </c>
      <c r="AG826" s="4"/>
    </row>
    <row r="827" spans="1:33" x14ac:dyDescent="0.25">
      <c r="A827" s="4" t="s">
        <v>2277</v>
      </c>
      <c r="B827" s="4">
        <v>259</v>
      </c>
      <c r="C827" s="4" t="s">
        <v>2277</v>
      </c>
      <c r="D827" s="4">
        <v>0</v>
      </c>
      <c r="E827" s="5">
        <v>1521736973000</v>
      </c>
      <c r="F827" s="5">
        <v>1521736979000</v>
      </c>
      <c r="G827" s="4">
        <v>0</v>
      </c>
      <c r="H827" s="6">
        <v>52336453</v>
      </c>
      <c r="I827" s="6">
        <v>4954639</v>
      </c>
      <c r="J827" s="4" t="s">
        <v>147</v>
      </c>
      <c r="K827" s="4">
        <v>4</v>
      </c>
      <c r="L827" s="13">
        <v>15</v>
      </c>
      <c r="M827" s="13">
        <v>105</v>
      </c>
      <c r="N827" s="4" t="s">
        <v>2722</v>
      </c>
      <c r="O827" s="4">
        <v>30</v>
      </c>
      <c r="P827" s="4" t="s">
        <v>2723</v>
      </c>
      <c r="Q827" s="4" t="s">
        <v>2279</v>
      </c>
      <c r="R827" s="4"/>
      <c r="S827" s="4">
        <v>1</v>
      </c>
      <c r="T827" s="4">
        <v>0</v>
      </c>
      <c r="U827" s="4" t="s">
        <v>4</v>
      </c>
      <c r="V827" s="5" t="s">
        <v>4</v>
      </c>
      <c r="W827" s="5" t="s">
        <v>4</v>
      </c>
      <c r="X827" s="5" t="s">
        <v>4</v>
      </c>
      <c r="Y827" s="4" t="s">
        <v>4</v>
      </c>
      <c r="Z827" s="4">
        <v>28400</v>
      </c>
      <c r="AA827" s="4" t="s">
        <v>4</v>
      </c>
      <c r="AB827" s="4" t="s">
        <v>4</v>
      </c>
      <c r="AC827" s="4">
        <v>1</v>
      </c>
      <c r="AD827" s="4">
        <v>0</v>
      </c>
      <c r="AE827" s="4" t="s">
        <v>4</v>
      </c>
      <c r="AF827" s="4" t="s">
        <v>4</v>
      </c>
      <c r="AG827" s="4"/>
    </row>
    <row r="828" spans="1:33" x14ac:dyDescent="0.25">
      <c r="A828" s="4" t="s">
        <v>1312</v>
      </c>
      <c r="B828" s="4">
        <v>331</v>
      </c>
      <c r="C828" s="4" t="s">
        <v>1312</v>
      </c>
      <c r="D828" s="4">
        <v>0</v>
      </c>
      <c r="E828" s="5">
        <v>1521739237000</v>
      </c>
      <c r="F828" s="5">
        <v>1521739243000</v>
      </c>
      <c r="G828" s="4">
        <v>0</v>
      </c>
      <c r="H828" s="6">
        <v>52355596</v>
      </c>
      <c r="I828" s="6">
        <v>4969567</v>
      </c>
      <c r="J828" s="4" t="s">
        <v>1464</v>
      </c>
      <c r="K828" s="4">
        <v>4</v>
      </c>
      <c r="L828" s="13">
        <v>15</v>
      </c>
      <c r="M828" s="13">
        <v>105</v>
      </c>
      <c r="N828" s="4" t="s">
        <v>2727</v>
      </c>
      <c r="O828" s="4">
        <v>553</v>
      </c>
      <c r="P828" s="4" t="s">
        <v>2728</v>
      </c>
      <c r="Q828" s="4" t="s">
        <v>1314</v>
      </c>
      <c r="R828" s="4"/>
      <c r="S828" s="4">
        <v>2</v>
      </c>
      <c r="T828" s="4">
        <v>0</v>
      </c>
      <c r="U828" s="4">
        <v>2</v>
      </c>
      <c r="V828" s="5">
        <v>1521728617000</v>
      </c>
      <c r="W828" s="5">
        <v>1521732217000</v>
      </c>
      <c r="X828" s="5">
        <v>1521734917000</v>
      </c>
      <c r="Y828" s="4">
        <v>125</v>
      </c>
      <c r="Z828" s="4">
        <v>28400</v>
      </c>
      <c r="AA828" s="4">
        <v>207</v>
      </c>
      <c r="AB828" s="4">
        <v>79</v>
      </c>
      <c r="AC828" s="4">
        <v>2</v>
      </c>
      <c r="AD828" s="4">
        <v>0</v>
      </c>
      <c r="AE828" s="4" t="s">
        <v>119</v>
      </c>
      <c r="AF828" s="4" t="s">
        <v>4</v>
      </c>
      <c r="AG828" s="4"/>
    </row>
    <row r="829" spans="1:33" x14ac:dyDescent="0.25">
      <c r="A829" s="4" t="s">
        <v>1288</v>
      </c>
      <c r="B829" s="4">
        <v>370</v>
      </c>
      <c r="C829" s="4" t="s">
        <v>1288</v>
      </c>
      <c r="D829" s="4">
        <v>0</v>
      </c>
      <c r="E829" s="5">
        <v>1521733177000</v>
      </c>
      <c r="F829" s="5">
        <v>1521733183000</v>
      </c>
      <c r="G829" s="4">
        <v>0</v>
      </c>
      <c r="H829" s="6">
        <v>52342985</v>
      </c>
      <c r="I829" s="6">
        <v>4962069</v>
      </c>
      <c r="J829" s="4" t="s">
        <v>2361</v>
      </c>
      <c r="K829" s="4">
        <v>4</v>
      </c>
      <c r="L829" s="13">
        <v>15</v>
      </c>
      <c r="M829" s="13">
        <v>105</v>
      </c>
      <c r="N829" s="4" t="s">
        <v>2758</v>
      </c>
      <c r="O829" s="4">
        <v>1</v>
      </c>
      <c r="P829" s="4" t="s">
        <v>2759</v>
      </c>
      <c r="Q829" s="4" t="s">
        <v>1290</v>
      </c>
      <c r="R829" s="4"/>
      <c r="S829" s="4">
        <v>1</v>
      </c>
      <c r="T829" s="4">
        <v>0</v>
      </c>
      <c r="U829" s="4">
        <v>5</v>
      </c>
      <c r="V829" s="5">
        <v>1521731164000</v>
      </c>
      <c r="W829" s="5">
        <v>1521734764000</v>
      </c>
      <c r="X829" s="5">
        <v>1521737464000</v>
      </c>
      <c r="Y829" s="4">
        <v>249</v>
      </c>
      <c r="Z829" s="4">
        <v>28400</v>
      </c>
      <c r="AA829" s="4">
        <v>274</v>
      </c>
      <c r="AB829" s="4">
        <v>107</v>
      </c>
      <c r="AC829" s="4">
        <v>1</v>
      </c>
      <c r="AD829" s="4">
        <v>0</v>
      </c>
      <c r="AE829" s="4" t="s">
        <v>3</v>
      </c>
      <c r="AF829" s="4" t="s">
        <v>4</v>
      </c>
      <c r="AG829" s="4"/>
    </row>
    <row r="830" spans="1:33" x14ac:dyDescent="0.25">
      <c r="A830" s="4" t="s">
        <v>1949</v>
      </c>
      <c r="B830" s="4">
        <v>357</v>
      </c>
      <c r="C830" s="4" t="s">
        <v>1949</v>
      </c>
      <c r="D830" s="4">
        <v>3</v>
      </c>
      <c r="E830" s="5">
        <v>1521738948000</v>
      </c>
      <c r="F830" s="5">
        <v>1521738954000</v>
      </c>
      <c r="G830" s="4">
        <v>0</v>
      </c>
      <c r="H830" s="6">
        <v>5234057</v>
      </c>
      <c r="I830" s="6">
        <v>4999842</v>
      </c>
      <c r="J830" s="4" t="s">
        <v>2149</v>
      </c>
      <c r="K830" s="4">
        <v>4</v>
      </c>
      <c r="L830" s="13">
        <v>15</v>
      </c>
      <c r="M830" s="13">
        <v>105</v>
      </c>
      <c r="N830" s="4" t="s">
        <v>3207</v>
      </c>
      <c r="O830" s="4">
        <v>18</v>
      </c>
      <c r="P830" s="4" t="s">
        <v>3208</v>
      </c>
      <c r="Q830" s="4" t="s">
        <v>1951</v>
      </c>
      <c r="R830" s="4"/>
      <c r="S830" s="4">
        <v>1</v>
      </c>
      <c r="T830" s="4">
        <v>0</v>
      </c>
      <c r="U830" s="4">
        <v>5</v>
      </c>
      <c r="V830" s="5">
        <v>1521731180000</v>
      </c>
      <c r="W830" s="5">
        <v>1521734780000</v>
      </c>
      <c r="X830" s="5">
        <v>1521737480000</v>
      </c>
      <c r="Y830" s="4">
        <v>249</v>
      </c>
      <c r="Z830" s="4">
        <v>28400</v>
      </c>
      <c r="AA830" s="4">
        <v>253</v>
      </c>
      <c r="AB830" s="4">
        <v>107</v>
      </c>
      <c r="AC830" s="4">
        <v>1</v>
      </c>
      <c r="AD830" s="4">
        <v>3</v>
      </c>
      <c r="AE830" s="4" t="s">
        <v>3</v>
      </c>
      <c r="AF830" s="4" t="s">
        <v>4</v>
      </c>
      <c r="AG830" s="4"/>
    </row>
    <row r="831" spans="1:33" x14ac:dyDescent="0.25">
      <c r="A831" s="4" t="s">
        <v>2210</v>
      </c>
      <c r="B831" s="4">
        <v>248</v>
      </c>
      <c r="C831" s="4" t="s">
        <v>2210</v>
      </c>
      <c r="D831" s="4">
        <v>0</v>
      </c>
      <c r="E831" s="5">
        <v>1521739110000</v>
      </c>
      <c r="F831" s="5">
        <v>1521739118000</v>
      </c>
      <c r="G831" s="4">
        <v>0</v>
      </c>
      <c r="H831" s="6">
        <v>52342548</v>
      </c>
      <c r="I831" s="6">
        <v>4965098</v>
      </c>
      <c r="J831" s="4" t="s">
        <v>1652</v>
      </c>
      <c r="K831" s="4">
        <v>4</v>
      </c>
      <c r="L831" s="13">
        <v>15</v>
      </c>
      <c r="M831" s="13">
        <v>105</v>
      </c>
      <c r="N831" s="4" t="s">
        <v>2727</v>
      </c>
      <c r="O831" s="4">
        <v>106</v>
      </c>
      <c r="P831" s="4" t="s">
        <v>3230</v>
      </c>
      <c r="Q831" s="4" t="s">
        <v>2212</v>
      </c>
      <c r="R831" s="4"/>
      <c r="S831" s="4">
        <v>1</v>
      </c>
      <c r="T831" s="4">
        <v>0</v>
      </c>
      <c r="U831" s="4">
        <v>2</v>
      </c>
      <c r="V831" s="5">
        <v>1521731825000</v>
      </c>
      <c r="W831" s="5">
        <v>1521735425000</v>
      </c>
      <c r="X831" s="5">
        <v>1521738125000</v>
      </c>
      <c r="Y831" s="4">
        <v>125</v>
      </c>
      <c r="Z831" s="4">
        <v>28400</v>
      </c>
      <c r="AA831" s="4">
        <v>205</v>
      </c>
      <c r="AB831" s="4">
        <v>78</v>
      </c>
      <c r="AC831" s="4">
        <v>1</v>
      </c>
      <c r="AD831" s="4">
        <v>0</v>
      </c>
      <c r="AE831" s="4" t="s">
        <v>119</v>
      </c>
      <c r="AF831" s="4" t="s">
        <v>4</v>
      </c>
      <c r="AG831" s="4"/>
    </row>
    <row r="832" spans="1:33" x14ac:dyDescent="0.25">
      <c r="A832" s="4" t="s">
        <v>1712</v>
      </c>
      <c r="B832" s="4">
        <v>217</v>
      </c>
      <c r="C832" s="4" t="s">
        <v>1712</v>
      </c>
      <c r="D832" s="4">
        <v>0</v>
      </c>
      <c r="E832" s="5">
        <v>1521734033000</v>
      </c>
      <c r="F832" s="5">
        <v>1521734048000</v>
      </c>
      <c r="G832" s="4">
        <v>0</v>
      </c>
      <c r="H832" s="6">
        <v>52336921</v>
      </c>
      <c r="I832" s="6">
        <v>4964224</v>
      </c>
      <c r="J832" s="4" t="s">
        <v>599</v>
      </c>
      <c r="K832" s="4">
        <v>4</v>
      </c>
      <c r="L832" s="13">
        <v>15</v>
      </c>
      <c r="M832" s="13">
        <v>105</v>
      </c>
      <c r="N832" s="4" t="s">
        <v>3103</v>
      </c>
      <c r="O832" s="4">
        <v>78</v>
      </c>
      <c r="P832" s="4" t="s">
        <v>3242</v>
      </c>
      <c r="Q832" s="4" t="s">
        <v>1714</v>
      </c>
      <c r="R832" s="4"/>
      <c r="S832" s="4">
        <v>2</v>
      </c>
      <c r="T832" s="4">
        <v>0</v>
      </c>
      <c r="U832" s="4">
        <v>5</v>
      </c>
      <c r="V832" s="5">
        <v>1521559877000</v>
      </c>
      <c r="W832" s="5">
        <v>1521563477000</v>
      </c>
      <c r="X832" s="5">
        <v>1521566177000</v>
      </c>
      <c r="Y832" s="4">
        <v>249</v>
      </c>
      <c r="Z832" s="4">
        <v>28400</v>
      </c>
      <c r="AA832" s="4">
        <v>274</v>
      </c>
      <c r="AB832" s="4">
        <v>107</v>
      </c>
      <c r="AC832" s="4">
        <v>2</v>
      </c>
      <c r="AD832" s="4">
        <v>0</v>
      </c>
      <c r="AE832" s="4" t="s">
        <v>3</v>
      </c>
      <c r="AF832" s="4" t="s">
        <v>4</v>
      </c>
      <c r="AG832" s="4"/>
    </row>
    <row r="833" spans="1:33" x14ac:dyDescent="0.25">
      <c r="A833" s="4" t="s">
        <v>1970</v>
      </c>
      <c r="B833" s="4">
        <v>79</v>
      </c>
      <c r="C833" s="4" t="s">
        <v>1970</v>
      </c>
      <c r="D833" s="4">
        <v>0</v>
      </c>
      <c r="E833" s="5">
        <v>1521738009000</v>
      </c>
      <c r="F833" s="5">
        <v>1521738012000</v>
      </c>
      <c r="G833" s="4">
        <v>0</v>
      </c>
      <c r="H833" s="6">
        <v>52343094</v>
      </c>
      <c r="I833" s="6">
        <v>501346</v>
      </c>
      <c r="J833" s="4" t="s">
        <v>792</v>
      </c>
      <c r="K833" s="4">
        <v>4</v>
      </c>
      <c r="L833" s="13">
        <v>15</v>
      </c>
      <c r="M833" s="13">
        <v>105</v>
      </c>
      <c r="N833" s="4" t="s">
        <v>3207</v>
      </c>
      <c r="O833" s="4">
        <v>37</v>
      </c>
      <c r="P833" s="4" t="s">
        <v>3479</v>
      </c>
      <c r="Q833" s="4" t="s">
        <v>1972</v>
      </c>
      <c r="R833" s="4"/>
      <c r="S833" s="4">
        <v>1</v>
      </c>
      <c r="T833" s="4">
        <v>0</v>
      </c>
      <c r="U833" s="4">
        <v>5</v>
      </c>
      <c r="V833" s="5">
        <v>1521722040000</v>
      </c>
      <c r="W833" s="5">
        <v>1521725640000</v>
      </c>
      <c r="X833" s="5">
        <v>1521728340000</v>
      </c>
      <c r="Y833" s="4">
        <v>249</v>
      </c>
      <c r="Z833" s="4">
        <v>28400</v>
      </c>
      <c r="AA833" s="4">
        <v>253</v>
      </c>
      <c r="AB833" s="4">
        <v>107</v>
      </c>
      <c r="AC833" s="4">
        <v>1</v>
      </c>
      <c r="AD833" s="4">
        <v>0</v>
      </c>
      <c r="AE833" s="4" t="s">
        <v>3</v>
      </c>
      <c r="AF833" s="4" t="s">
        <v>4</v>
      </c>
      <c r="AG833" s="4"/>
    </row>
    <row r="834" spans="1:33" x14ac:dyDescent="0.25">
      <c r="A834" s="4" t="s">
        <v>2178</v>
      </c>
      <c r="B834" s="4">
        <v>359</v>
      </c>
      <c r="C834" s="4" t="s">
        <v>2178</v>
      </c>
      <c r="D834" s="4">
        <v>3</v>
      </c>
      <c r="E834" s="5">
        <v>1521729727000</v>
      </c>
      <c r="F834" s="5">
        <v>1521729743000</v>
      </c>
      <c r="G834" s="4">
        <v>0</v>
      </c>
      <c r="H834" s="6">
        <v>52348236</v>
      </c>
      <c r="I834" s="6">
        <v>4978909</v>
      </c>
      <c r="J834" s="4" t="s">
        <v>1037</v>
      </c>
      <c r="K834" s="4">
        <v>4</v>
      </c>
      <c r="L834" s="13">
        <v>15</v>
      </c>
      <c r="M834" s="13">
        <v>105</v>
      </c>
      <c r="N834" s="4" t="s">
        <v>3492</v>
      </c>
      <c r="O834" s="4">
        <v>28</v>
      </c>
      <c r="P834" s="4" t="s">
        <v>3493</v>
      </c>
      <c r="Q834" s="4" t="s">
        <v>2179</v>
      </c>
      <c r="R834" s="4"/>
      <c r="S834" s="4">
        <v>1</v>
      </c>
      <c r="T834" s="4">
        <v>0</v>
      </c>
      <c r="U834" s="4">
        <v>1</v>
      </c>
      <c r="V834" s="5">
        <v>1521729725000</v>
      </c>
      <c r="W834" s="5">
        <v>1521733325000</v>
      </c>
      <c r="X834" s="5">
        <v>1521736025000</v>
      </c>
      <c r="Y834" s="4">
        <v>129</v>
      </c>
      <c r="Z834" s="4">
        <v>28400</v>
      </c>
      <c r="AA834" s="4">
        <v>231</v>
      </c>
      <c r="AB834" s="4">
        <v>133</v>
      </c>
      <c r="AC834" s="4">
        <v>1</v>
      </c>
      <c r="AD834" s="4">
        <v>3</v>
      </c>
      <c r="AE834" s="4" t="s">
        <v>27</v>
      </c>
      <c r="AF834" s="4" t="s">
        <v>4</v>
      </c>
      <c r="AG834" s="4"/>
    </row>
    <row r="835" spans="1:33" x14ac:dyDescent="0.25">
      <c r="A835" s="4" t="s">
        <v>2006</v>
      </c>
      <c r="B835" s="4">
        <v>248</v>
      </c>
      <c r="C835" s="4" t="s">
        <v>2006</v>
      </c>
      <c r="D835" s="4">
        <v>0</v>
      </c>
      <c r="E835" s="5">
        <v>1521730734000</v>
      </c>
      <c r="F835" s="5">
        <v>1521730738000</v>
      </c>
      <c r="G835" s="4">
        <v>0</v>
      </c>
      <c r="H835" s="6">
        <v>52336376</v>
      </c>
      <c r="I835" s="6">
        <v>4972456</v>
      </c>
      <c r="J835" s="4" t="s">
        <v>171</v>
      </c>
      <c r="K835" s="4">
        <v>4</v>
      </c>
      <c r="L835" s="13">
        <v>15</v>
      </c>
      <c r="M835" s="13">
        <v>105</v>
      </c>
      <c r="N835" s="4" t="s">
        <v>3128</v>
      </c>
      <c r="O835" s="4">
        <v>4</v>
      </c>
      <c r="P835" s="4" t="s">
        <v>3129</v>
      </c>
      <c r="Q835" s="4" t="s">
        <v>2008</v>
      </c>
      <c r="R835" s="4"/>
      <c r="S835" s="4">
        <v>1</v>
      </c>
      <c r="T835" s="4">
        <v>0</v>
      </c>
      <c r="U835" s="4">
        <v>5</v>
      </c>
      <c r="V835" s="5">
        <v>1521721890000</v>
      </c>
      <c r="W835" s="5">
        <v>1521725490000</v>
      </c>
      <c r="X835" s="5">
        <v>1521728190000</v>
      </c>
      <c r="Y835" s="4">
        <v>249</v>
      </c>
      <c r="Z835" s="4">
        <v>28400</v>
      </c>
      <c r="AA835" s="4">
        <v>274</v>
      </c>
      <c r="AB835" s="4">
        <v>257</v>
      </c>
      <c r="AC835" s="4">
        <v>1</v>
      </c>
      <c r="AD835" s="4">
        <v>0</v>
      </c>
      <c r="AE835" s="4" t="s">
        <v>3</v>
      </c>
      <c r="AF835" s="4" t="s">
        <v>4</v>
      </c>
      <c r="AG835" s="4"/>
    </row>
    <row r="836" spans="1:33" x14ac:dyDescent="0.25">
      <c r="A836" s="4" t="s">
        <v>1790</v>
      </c>
      <c r="B836" s="4">
        <v>149</v>
      </c>
      <c r="C836" s="4" t="s">
        <v>1790</v>
      </c>
      <c r="D836" s="4">
        <v>4</v>
      </c>
      <c r="E836" s="5">
        <v>1521737859000</v>
      </c>
      <c r="F836" s="5">
        <v>1521737881000</v>
      </c>
      <c r="G836" s="4">
        <v>0</v>
      </c>
      <c r="H836" s="6">
        <v>52336004</v>
      </c>
      <c r="I836" s="6">
        <v>4951214</v>
      </c>
      <c r="J836" s="4" t="s">
        <v>101</v>
      </c>
      <c r="K836" s="4">
        <v>4</v>
      </c>
      <c r="L836" s="13">
        <v>15</v>
      </c>
      <c r="M836" s="13">
        <v>105</v>
      </c>
      <c r="N836" s="4" t="s">
        <v>3567</v>
      </c>
      <c r="O836" s="4">
        <v>27</v>
      </c>
      <c r="P836" s="4" t="s">
        <v>3568</v>
      </c>
      <c r="Q836" s="4" t="s">
        <v>1792</v>
      </c>
      <c r="R836" s="4"/>
      <c r="S836" s="4">
        <v>3</v>
      </c>
      <c r="T836" s="4">
        <v>0</v>
      </c>
      <c r="U836" s="4">
        <v>1</v>
      </c>
      <c r="V836" s="5">
        <v>1521725780000</v>
      </c>
      <c r="W836" s="5">
        <v>1521729380000</v>
      </c>
      <c r="X836" s="5">
        <v>1521732080000</v>
      </c>
      <c r="Y836" s="4">
        <v>320</v>
      </c>
      <c r="Z836" s="4">
        <v>28400</v>
      </c>
      <c r="AA836" s="4">
        <v>231</v>
      </c>
      <c r="AB836" s="4">
        <v>105</v>
      </c>
      <c r="AC836" s="4">
        <v>3</v>
      </c>
      <c r="AD836" s="4">
        <v>4</v>
      </c>
      <c r="AE836" s="4" t="s">
        <v>111</v>
      </c>
      <c r="AF836" s="4" t="s">
        <v>4</v>
      </c>
      <c r="AG836" s="4"/>
    </row>
    <row r="837" spans="1:33" x14ac:dyDescent="0.25">
      <c r="A837" s="4" t="s">
        <v>1455</v>
      </c>
      <c r="B837" s="4">
        <v>62</v>
      </c>
      <c r="C837" s="4" t="s">
        <v>1455</v>
      </c>
      <c r="D837" s="4">
        <v>0</v>
      </c>
      <c r="E837" s="5">
        <v>1521733251000</v>
      </c>
      <c r="F837" s="5">
        <v>1521733281000</v>
      </c>
      <c r="G837" s="4">
        <v>0</v>
      </c>
      <c r="H837" s="6">
        <v>52336543</v>
      </c>
      <c r="I837" s="6">
        <v>4960021</v>
      </c>
      <c r="J837" s="4" t="s">
        <v>105</v>
      </c>
      <c r="K837" s="4">
        <v>4</v>
      </c>
      <c r="L837" s="13">
        <v>15</v>
      </c>
      <c r="M837" s="13">
        <v>105</v>
      </c>
      <c r="N837" s="4" t="s">
        <v>3585</v>
      </c>
      <c r="O837" s="4">
        <v>6</v>
      </c>
      <c r="P837" s="4" t="s">
        <v>3586</v>
      </c>
      <c r="Q837" s="4" t="s">
        <v>1457</v>
      </c>
      <c r="R837" s="4"/>
      <c r="S837" s="4">
        <v>2</v>
      </c>
      <c r="T837" s="4">
        <v>0</v>
      </c>
      <c r="U837" s="4">
        <v>5</v>
      </c>
      <c r="V837" s="5">
        <v>1521718727000</v>
      </c>
      <c r="W837" s="5">
        <v>1521722327000</v>
      </c>
      <c r="X837" s="5">
        <v>1521725027000</v>
      </c>
      <c r="Y837" s="4">
        <v>249</v>
      </c>
      <c r="Z837" s="4">
        <v>42753</v>
      </c>
      <c r="AA837" s="4">
        <v>274</v>
      </c>
      <c r="AB837" s="4">
        <v>275</v>
      </c>
      <c r="AC837" s="4">
        <v>2</v>
      </c>
      <c r="AD837" s="4">
        <v>0</v>
      </c>
      <c r="AE837" s="4" t="s">
        <v>3</v>
      </c>
      <c r="AF837" s="4" t="s">
        <v>4</v>
      </c>
      <c r="AG837" s="4"/>
    </row>
    <row r="838" spans="1:33" x14ac:dyDescent="0.25">
      <c r="A838" s="4" t="s">
        <v>1896</v>
      </c>
      <c r="B838" s="4">
        <v>130</v>
      </c>
      <c r="C838" s="4" t="s">
        <v>1896</v>
      </c>
      <c r="D838" s="4">
        <v>1</v>
      </c>
      <c r="E838" s="5">
        <v>1521718530000</v>
      </c>
      <c r="F838" s="5">
        <v>1521723262000</v>
      </c>
      <c r="G838" s="4">
        <v>0</v>
      </c>
      <c r="H838" s="6">
        <v>52328598</v>
      </c>
      <c r="I838" s="6">
        <v>4955925</v>
      </c>
      <c r="J838" s="4" t="s">
        <v>91</v>
      </c>
      <c r="K838" s="4">
        <v>4</v>
      </c>
      <c r="L838" s="13">
        <v>15</v>
      </c>
      <c r="M838" s="13">
        <v>105</v>
      </c>
      <c r="N838" s="4" t="s">
        <v>2825</v>
      </c>
      <c r="O838" s="4">
        <v>35</v>
      </c>
      <c r="P838" s="4" t="s">
        <v>2893</v>
      </c>
      <c r="Q838" s="4" t="s">
        <v>1898</v>
      </c>
      <c r="R838" s="4"/>
      <c r="S838" s="4">
        <v>3</v>
      </c>
      <c r="T838" s="4">
        <v>0</v>
      </c>
      <c r="U838" s="4">
        <v>2</v>
      </c>
      <c r="V838" s="5">
        <v>1521718524000</v>
      </c>
      <c r="W838" s="5">
        <v>1521722124000</v>
      </c>
      <c r="X838" s="5">
        <v>1521724824000</v>
      </c>
      <c r="Y838" s="4">
        <v>103</v>
      </c>
      <c r="Z838" s="4">
        <v>13839</v>
      </c>
      <c r="AA838" s="4">
        <v>271</v>
      </c>
      <c r="AB838" s="4">
        <v>116</v>
      </c>
      <c r="AC838" s="4">
        <v>3</v>
      </c>
      <c r="AD838" s="4">
        <v>1</v>
      </c>
      <c r="AE838" s="4" t="s">
        <v>54</v>
      </c>
      <c r="AF838" s="4" t="s">
        <v>4</v>
      </c>
      <c r="AG838" s="4"/>
    </row>
    <row r="839" spans="1:33" x14ac:dyDescent="0.25">
      <c r="A839" s="4" t="s">
        <v>970</v>
      </c>
      <c r="B839" s="4">
        <v>112</v>
      </c>
      <c r="C839" s="4" t="s">
        <v>970</v>
      </c>
      <c r="D839" s="4">
        <v>2</v>
      </c>
      <c r="E839" s="5">
        <v>1521738791000</v>
      </c>
      <c r="F839" s="5">
        <v>1521738797000</v>
      </c>
      <c r="G839" s="4">
        <v>0</v>
      </c>
      <c r="H839" s="6">
        <v>52330284</v>
      </c>
      <c r="I839" s="6">
        <v>4956797</v>
      </c>
      <c r="J839" s="4" t="s">
        <v>137</v>
      </c>
      <c r="K839" s="4">
        <v>4</v>
      </c>
      <c r="L839" s="13">
        <v>15</v>
      </c>
      <c r="M839" s="13">
        <v>105</v>
      </c>
      <c r="N839" s="4" t="s">
        <v>2446</v>
      </c>
      <c r="O839" s="4" t="s">
        <v>2446</v>
      </c>
      <c r="P839" s="4" t="s">
        <v>2446</v>
      </c>
      <c r="Q839" s="4" t="s">
        <v>972</v>
      </c>
      <c r="R839" s="4"/>
      <c r="S839" s="4">
        <v>2</v>
      </c>
      <c r="T839" s="4">
        <v>0</v>
      </c>
      <c r="U839" s="4">
        <v>5</v>
      </c>
      <c r="V839" s="5">
        <v>1521548487000</v>
      </c>
      <c r="W839" s="5">
        <v>1521552087000</v>
      </c>
      <c r="X839" s="5">
        <v>1521554787000</v>
      </c>
      <c r="Y839" s="4">
        <v>249</v>
      </c>
      <c r="Z839" s="4">
        <v>28400</v>
      </c>
      <c r="AA839" s="4">
        <v>253</v>
      </c>
      <c r="AB839" s="4">
        <v>257</v>
      </c>
      <c r="AC839" s="4">
        <v>2</v>
      </c>
      <c r="AD839" s="4">
        <v>2</v>
      </c>
      <c r="AE839" s="4" t="s">
        <v>3</v>
      </c>
      <c r="AF839" s="4" t="s">
        <v>4</v>
      </c>
      <c r="AG839" s="4"/>
    </row>
    <row r="840" spans="1:33" x14ac:dyDescent="0.25">
      <c r="A840" s="4" t="s">
        <v>558</v>
      </c>
      <c r="B840" s="4">
        <v>79</v>
      </c>
      <c r="C840" s="4" t="s">
        <v>558</v>
      </c>
      <c r="D840" s="4">
        <v>2</v>
      </c>
      <c r="E840" s="5">
        <v>1521739160000</v>
      </c>
      <c r="F840" s="5">
        <v>1521739197000</v>
      </c>
      <c r="G840" s="4">
        <v>0</v>
      </c>
      <c r="H840" s="6">
        <v>52351341</v>
      </c>
      <c r="I840" s="6">
        <v>4973886</v>
      </c>
      <c r="J840" s="4" t="s">
        <v>1025</v>
      </c>
      <c r="K840" s="4">
        <v>4</v>
      </c>
      <c r="L840" s="13">
        <v>15</v>
      </c>
      <c r="M840" s="13">
        <v>105</v>
      </c>
      <c r="N840" s="4" t="s">
        <v>3688</v>
      </c>
      <c r="O840" s="4">
        <v>111</v>
      </c>
      <c r="P840" s="4" t="s">
        <v>3689</v>
      </c>
      <c r="Q840" s="4" t="s">
        <v>560</v>
      </c>
      <c r="R840" s="4"/>
      <c r="S840" s="4">
        <v>1</v>
      </c>
      <c r="T840" s="4">
        <v>0</v>
      </c>
      <c r="U840" s="4">
        <v>2</v>
      </c>
      <c r="V840" s="5">
        <v>1521728499000</v>
      </c>
      <c r="W840" s="5">
        <v>1521732099000</v>
      </c>
      <c r="X840" s="5">
        <v>1521734799000</v>
      </c>
      <c r="Y840" s="4">
        <v>310</v>
      </c>
      <c r="Z840" s="4">
        <v>28400</v>
      </c>
      <c r="AA840" s="4">
        <v>249</v>
      </c>
      <c r="AB840" s="4">
        <v>102</v>
      </c>
      <c r="AC840" s="4">
        <v>1</v>
      </c>
      <c r="AD840" s="4">
        <v>2</v>
      </c>
      <c r="AE840" s="4" t="s">
        <v>38</v>
      </c>
      <c r="AF840" s="4" t="s">
        <v>4</v>
      </c>
      <c r="AG840" s="4"/>
    </row>
    <row r="841" spans="1:33" x14ac:dyDescent="0.25">
      <c r="A841" s="4" t="s">
        <v>449</v>
      </c>
      <c r="B841" s="4">
        <v>3</v>
      </c>
      <c r="C841" s="4" t="s">
        <v>449</v>
      </c>
      <c r="D841" s="4">
        <v>1</v>
      </c>
      <c r="E841" s="5">
        <v>1521735766000</v>
      </c>
      <c r="F841" s="5">
        <v>1521735773000</v>
      </c>
      <c r="G841" s="4">
        <v>0</v>
      </c>
      <c r="H841" s="6">
        <v>52349407</v>
      </c>
      <c r="I841" s="6">
        <v>4977137</v>
      </c>
      <c r="J841" s="4" t="s">
        <v>1378</v>
      </c>
      <c r="K841" s="4">
        <v>4</v>
      </c>
      <c r="L841" s="13">
        <v>15</v>
      </c>
      <c r="M841" s="13">
        <v>105</v>
      </c>
      <c r="N841" s="4" t="s">
        <v>3690</v>
      </c>
      <c r="O841" s="4" t="s">
        <v>3691</v>
      </c>
      <c r="P841" s="4" t="s">
        <v>3692</v>
      </c>
      <c r="Q841" s="4" t="s">
        <v>451</v>
      </c>
      <c r="R841" s="4"/>
      <c r="S841" s="4">
        <v>1</v>
      </c>
      <c r="T841" s="4">
        <v>0</v>
      </c>
      <c r="U841" s="4">
        <v>5</v>
      </c>
      <c r="V841" s="5">
        <v>1521728899000</v>
      </c>
      <c r="W841" s="5">
        <v>1521732499000</v>
      </c>
      <c r="X841" s="5">
        <v>1521735199000</v>
      </c>
      <c r="Y841" s="4">
        <v>249</v>
      </c>
      <c r="Z841" s="4">
        <v>28400</v>
      </c>
      <c r="AA841" s="4">
        <v>253</v>
      </c>
      <c r="AB841" s="4">
        <v>257</v>
      </c>
      <c r="AC841" s="4">
        <v>1</v>
      </c>
      <c r="AD841" s="4">
        <v>1</v>
      </c>
      <c r="AE841" s="4" t="s">
        <v>3</v>
      </c>
      <c r="AF841" s="4" t="s">
        <v>4</v>
      </c>
      <c r="AG841" s="4"/>
    </row>
    <row r="842" spans="1:33" x14ac:dyDescent="0.25">
      <c r="A842" s="4" t="s">
        <v>1036</v>
      </c>
      <c r="B842" s="4">
        <v>242</v>
      </c>
      <c r="C842" s="4" t="s">
        <v>1036</v>
      </c>
      <c r="D842" s="4">
        <v>5</v>
      </c>
      <c r="E842" s="5">
        <v>1521738880000</v>
      </c>
      <c r="F842" s="5">
        <v>1521738885000</v>
      </c>
      <c r="G842" s="4">
        <v>0</v>
      </c>
      <c r="H842" s="6">
        <v>52341563</v>
      </c>
      <c r="I842" s="6">
        <v>4962343</v>
      </c>
      <c r="J842" s="4" t="s">
        <v>2052</v>
      </c>
      <c r="K842" s="4">
        <v>4</v>
      </c>
      <c r="L842" s="13">
        <v>15</v>
      </c>
      <c r="M842" s="13">
        <v>105</v>
      </c>
      <c r="N842" s="4" t="s">
        <v>3750</v>
      </c>
      <c r="O842" s="4">
        <v>42</v>
      </c>
      <c r="P842" s="4">
        <v>1111</v>
      </c>
      <c r="Q842" s="4" t="s">
        <v>1038</v>
      </c>
      <c r="R842" s="4"/>
      <c r="S842" s="4">
        <v>1</v>
      </c>
      <c r="T842" s="4">
        <v>0</v>
      </c>
      <c r="U842" s="4">
        <v>5</v>
      </c>
      <c r="V842" s="5">
        <v>1521729441000</v>
      </c>
      <c r="W842" s="5">
        <v>1521733041000</v>
      </c>
      <c r="X842" s="5">
        <v>1521735741000</v>
      </c>
      <c r="Y842" s="4">
        <v>249</v>
      </c>
      <c r="Z842" s="4">
        <v>28400</v>
      </c>
      <c r="AA842" s="4">
        <v>274</v>
      </c>
      <c r="AB842" s="4">
        <v>107</v>
      </c>
      <c r="AC842" s="4">
        <v>1</v>
      </c>
      <c r="AD842" s="4">
        <v>5</v>
      </c>
      <c r="AE842" s="4" t="s">
        <v>3</v>
      </c>
      <c r="AF842" s="4" t="s">
        <v>4</v>
      </c>
      <c r="AG842" s="4"/>
    </row>
    <row r="843" spans="1:33" x14ac:dyDescent="0.25">
      <c r="A843" s="4" t="s">
        <v>1377</v>
      </c>
      <c r="B843" s="4">
        <v>20</v>
      </c>
      <c r="C843" s="4" t="s">
        <v>1377</v>
      </c>
      <c r="D843" s="4">
        <v>0</v>
      </c>
      <c r="E843" s="5">
        <v>1521734550000</v>
      </c>
      <c r="F843" s="5">
        <v>1521734563000</v>
      </c>
      <c r="G843" s="4">
        <v>0</v>
      </c>
      <c r="H843" s="6">
        <v>52352114</v>
      </c>
      <c r="I843" s="6">
        <v>4971382</v>
      </c>
      <c r="J843" s="4" t="s">
        <v>1013</v>
      </c>
      <c r="K843" s="4">
        <v>4</v>
      </c>
      <c r="L843" s="13">
        <v>15</v>
      </c>
      <c r="M843" s="13">
        <v>105</v>
      </c>
      <c r="N843" s="4" t="s">
        <v>2446</v>
      </c>
      <c r="O843" s="4" t="s">
        <v>2446</v>
      </c>
      <c r="P843" s="4" t="s">
        <v>2446</v>
      </c>
      <c r="Q843" s="4" t="s">
        <v>1379</v>
      </c>
      <c r="R843" s="4"/>
      <c r="S843" s="4">
        <v>1</v>
      </c>
      <c r="T843" s="4">
        <v>0</v>
      </c>
      <c r="U843" s="4">
        <v>5</v>
      </c>
      <c r="V843" s="5">
        <v>1521725995000</v>
      </c>
      <c r="W843" s="5">
        <v>1521729595000</v>
      </c>
      <c r="X843" s="5">
        <v>1521732295000</v>
      </c>
      <c r="Y843" s="4">
        <v>249</v>
      </c>
      <c r="Z843" s="4">
        <v>28400</v>
      </c>
      <c r="AA843" s="4">
        <v>274</v>
      </c>
      <c r="AB843" s="4">
        <v>257</v>
      </c>
      <c r="AC843" s="4">
        <v>1</v>
      </c>
      <c r="AD843" s="4">
        <v>0</v>
      </c>
      <c r="AE843" s="4" t="s">
        <v>3</v>
      </c>
      <c r="AF843" s="4" t="s">
        <v>4</v>
      </c>
      <c r="AG843" s="4"/>
    </row>
    <row r="844" spans="1:33" x14ac:dyDescent="0.25">
      <c r="A844" s="4" t="s">
        <v>1718</v>
      </c>
      <c r="B844" s="4">
        <v>20</v>
      </c>
      <c r="C844" s="4" t="s">
        <v>1718</v>
      </c>
      <c r="D844" s="4">
        <v>2</v>
      </c>
      <c r="E844" s="5">
        <v>1521738446000</v>
      </c>
      <c r="F844" s="5">
        <v>1521738451000</v>
      </c>
      <c r="G844" s="4">
        <v>0</v>
      </c>
      <c r="H844" s="6">
        <v>52337791</v>
      </c>
      <c r="I844" s="6">
        <v>4784807</v>
      </c>
      <c r="J844" s="4" t="s">
        <v>190</v>
      </c>
      <c r="K844" s="4">
        <v>5</v>
      </c>
      <c r="L844" s="13">
        <v>16</v>
      </c>
      <c r="M844" s="13">
        <v>106</v>
      </c>
      <c r="N844" s="4" t="s">
        <v>2446</v>
      </c>
      <c r="O844" s="4" t="s">
        <v>2446</v>
      </c>
      <c r="P844" s="4" t="s">
        <v>2446</v>
      </c>
      <c r="Q844" s="4" t="s">
        <v>1720</v>
      </c>
      <c r="R844" s="4"/>
      <c r="S844" s="4">
        <v>1</v>
      </c>
      <c r="T844" s="4">
        <v>0</v>
      </c>
      <c r="U844" s="4">
        <v>3</v>
      </c>
      <c r="V844" s="5">
        <v>1521559903000</v>
      </c>
      <c r="W844" s="5">
        <v>1521563503000</v>
      </c>
      <c r="X844" s="5">
        <v>1521566203000</v>
      </c>
      <c r="Y844" s="4">
        <v>135</v>
      </c>
      <c r="Z844" s="4">
        <v>28400</v>
      </c>
      <c r="AA844" s="4">
        <v>205</v>
      </c>
      <c r="AB844" s="4">
        <v>78</v>
      </c>
      <c r="AC844" s="4">
        <v>1</v>
      </c>
      <c r="AD844" s="4">
        <v>2</v>
      </c>
      <c r="AE844" s="4" t="s">
        <v>23</v>
      </c>
      <c r="AF844" s="4" t="s">
        <v>4</v>
      </c>
      <c r="AG844" s="4"/>
    </row>
    <row r="845" spans="1:33" x14ac:dyDescent="0.25">
      <c r="A845" s="4" t="s">
        <v>1228</v>
      </c>
      <c r="B845" s="4">
        <v>136</v>
      </c>
      <c r="C845" s="4" t="s">
        <v>1228</v>
      </c>
      <c r="D845" s="4">
        <v>3</v>
      </c>
      <c r="E845" s="5">
        <v>1521738262000</v>
      </c>
      <c r="F845" s="5">
        <v>1521738265000</v>
      </c>
      <c r="G845" s="4">
        <v>0</v>
      </c>
      <c r="H845" s="6">
        <v>5234202</v>
      </c>
      <c r="I845" s="6">
        <v>4776829</v>
      </c>
      <c r="J845" s="4" t="s">
        <v>1953</v>
      </c>
      <c r="K845" s="4">
        <v>5</v>
      </c>
      <c r="L845" s="13">
        <v>16</v>
      </c>
      <c r="M845" s="13">
        <v>106</v>
      </c>
      <c r="N845" s="4" t="s">
        <v>2613</v>
      </c>
      <c r="O845" s="4">
        <v>54</v>
      </c>
      <c r="P845" s="4" t="s">
        <v>2779</v>
      </c>
      <c r="Q845" s="4" t="s">
        <v>1230</v>
      </c>
      <c r="R845" s="4"/>
      <c r="S845" s="4">
        <v>2</v>
      </c>
      <c r="T845" s="4">
        <v>0</v>
      </c>
      <c r="U845" s="4">
        <v>1</v>
      </c>
      <c r="V845" s="5">
        <v>1521725785000</v>
      </c>
      <c r="W845" s="5">
        <v>1521729385000</v>
      </c>
      <c r="X845" s="5">
        <v>1521732085000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2</v>
      </c>
      <c r="AD845" s="4">
        <v>3</v>
      </c>
      <c r="AE845" s="4" t="s">
        <v>27</v>
      </c>
      <c r="AF845" s="4" t="s">
        <v>4</v>
      </c>
      <c r="AG845" s="4"/>
    </row>
    <row r="846" spans="1:33" x14ac:dyDescent="0.25">
      <c r="A846" s="4" t="s">
        <v>1938</v>
      </c>
      <c r="B846" s="4">
        <v>127</v>
      </c>
      <c r="C846" s="4" t="s">
        <v>1938</v>
      </c>
      <c r="D846" s="4">
        <v>5</v>
      </c>
      <c r="E846" s="5">
        <v>1521734026000</v>
      </c>
      <c r="F846" s="5">
        <v>1521734027000</v>
      </c>
      <c r="G846" s="4">
        <v>0</v>
      </c>
      <c r="H846" s="6">
        <v>52335805</v>
      </c>
      <c r="I846" s="6">
        <v>4780324</v>
      </c>
      <c r="J846" s="4" t="s">
        <v>639</v>
      </c>
      <c r="K846" s="4">
        <v>5</v>
      </c>
      <c r="L846" s="13">
        <v>16</v>
      </c>
      <c r="M846" s="13">
        <v>106</v>
      </c>
      <c r="N846" s="4" t="s">
        <v>3209</v>
      </c>
      <c r="O846" s="4">
        <v>22</v>
      </c>
      <c r="P846" s="4" t="s">
        <v>3210</v>
      </c>
      <c r="Q846" s="4" t="s">
        <v>1940</v>
      </c>
      <c r="R846" s="4"/>
      <c r="S846" s="4">
        <v>2</v>
      </c>
      <c r="T846" s="4">
        <v>0</v>
      </c>
      <c r="U846" s="4">
        <v>3</v>
      </c>
      <c r="V846" s="5">
        <v>1521732227000</v>
      </c>
      <c r="W846" s="5">
        <v>1521735827000</v>
      </c>
      <c r="X846" s="5">
        <v>1521738527000</v>
      </c>
      <c r="Y846" s="4">
        <v>124</v>
      </c>
      <c r="Z846" s="4">
        <v>28400</v>
      </c>
      <c r="AA846" s="4">
        <v>218</v>
      </c>
      <c r="AB846" s="4">
        <v>254</v>
      </c>
      <c r="AC846" s="4">
        <v>2</v>
      </c>
      <c r="AD846" s="4">
        <v>5</v>
      </c>
      <c r="AE846" s="4" t="s">
        <v>61</v>
      </c>
      <c r="AF846" s="4" t="s">
        <v>4</v>
      </c>
      <c r="AG846" s="4"/>
    </row>
    <row r="847" spans="1:33" x14ac:dyDescent="0.25">
      <c r="A847" s="4" t="s">
        <v>20</v>
      </c>
      <c r="B847" s="4">
        <v>113</v>
      </c>
      <c r="C847" s="4" t="s">
        <v>20</v>
      </c>
      <c r="D847" s="4">
        <v>5</v>
      </c>
      <c r="E847" s="5">
        <v>1521727279000</v>
      </c>
      <c r="F847" s="5">
        <v>1521727281000</v>
      </c>
      <c r="G847" s="4">
        <v>0</v>
      </c>
      <c r="H847" s="6">
        <v>52324252</v>
      </c>
      <c r="I847" s="6">
        <v>4795312</v>
      </c>
      <c r="J847" s="4" t="s">
        <v>648</v>
      </c>
      <c r="K847" s="4">
        <v>5</v>
      </c>
      <c r="L847" s="13">
        <v>16</v>
      </c>
      <c r="M847" s="13">
        <v>106</v>
      </c>
      <c r="N847" s="4" t="s">
        <v>3736</v>
      </c>
      <c r="O847" s="4">
        <v>185</v>
      </c>
      <c r="P847" s="4">
        <v>1171</v>
      </c>
      <c r="Q847" s="4" t="s">
        <v>4</v>
      </c>
      <c r="R847" s="4"/>
      <c r="S847" s="4">
        <v>1</v>
      </c>
      <c r="T847" s="4">
        <v>0</v>
      </c>
      <c r="U847" s="4">
        <v>1</v>
      </c>
      <c r="V847" s="5">
        <v>1521727279000</v>
      </c>
      <c r="W847" s="5">
        <v>1521730879000</v>
      </c>
      <c r="X847" s="5">
        <v>1521733579000</v>
      </c>
      <c r="Y847" s="4">
        <v>361</v>
      </c>
      <c r="Z847" s="4">
        <v>28400</v>
      </c>
      <c r="AA847" s="4">
        <v>244</v>
      </c>
      <c r="AB847" s="4">
        <v>70</v>
      </c>
      <c r="AC847" s="4">
        <v>1</v>
      </c>
      <c r="AD847" s="4">
        <v>5</v>
      </c>
      <c r="AE847" s="4" t="s">
        <v>21</v>
      </c>
      <c r="AF847" s="4" t="s">
        <v>4</v>
      </c>
      <c r="AG847" s="4"/>
    </row>
    <row r="848" spans="1:33" x14ac:dyDescent="0.25">
      <c r="A848" s="4" t="s">
        <v>2051</v>
      </c>
      <c r="B848" s="4">
        <v>289</v>
      </c>
      <c r="C848" s="4" t="s">
        <v>2051</v>
      </c>
      <c r="D848" s="4">
        <v>2</v>
      </c>
      <c r="E848" s="5">
        <v>1521737267000</v>
      </c>
      <c r="F848" s="5">
        <v>1521737269000</v>
      </c>
      <c r="G848" s="4">
        <v>0</v>
      </c>
      <c r="H848" s="6">
        <v>52341778</v>
      </c>
      <c r="I848" s="6">
        <v>4781384</v>
      </c>
      <c r="J848" s="4" t="s">
        <v>721</v>
      </c>
      <c r="K848" s="4">
        <v>5</v>
      </c>
      <c r="L848" s="13">
        <v>16</v>
      </c>
      <c r="M848" s="13">
        <v>106</v>
      </c>
      <c r="N848" s="4" t="s">
        <v>721</v>
      </c>
      <c r="O848" s="4" t="s">
        <v>3771</v>
      </c>
      <c r="P848" s="4" t="s">
        <v>3772</v>
      </c>
      <c r="Q848" s="4" t="s">
        <v>2053</v>
      </c>
      <c r="R848" s="4"/>
      <c r="S848" s="4">
        <v>2</v>
      </c>
      <c r="T848" s="4">
        <v>0</v>
      </c>
      <c r="U848" s="4">
        <v>5</v>
      </c>
      <c r="V848" s="5">
        <v>1521724520000</v>
      </c>
      <c r="W848" s="5">
        <v>1521728120000</v>
      </c>
      <c r="X848" s="5">
        <v>1521730820000</v>
      </c>
      <c r="Y848" s="4">
        <v>249</v>
      </c>
      <c r="Z848" s="4">
        <v>28400</v>
      </c>
      <c r="AA848" s="4">
        <v>274</v>
      </c>
      <c r="AB848" s="4">
        <v>275</v>
      </c>
      <c r="AC848" s="4">
        <v>2</v>
      </c>
      <c r="AD848" s="4">
        <v>2</v>
      </c>
      <c r="AE848" s="4" t="s">
        <v>3</v>
      </c>
      <c r="AF848" s="4" t="s">
        <v>4</v>
      </c>
      <c r="AG848" s="4"/>
    </row>
    <row r="849" spans="1:33" x14ac:dyDescent="0.25">
      <c r="A849" s="4" t="s">
        <v>1051</v>
      </c>
      <c r="B849" s="4">
        <v>99</v>
      </c>
      <c r="C849" s="4" t="s">
        <v>1051</v>
      </c>
      <c r="D849" s="4">
        <v>5</v>
      </c>
      <c r="E849" s="5">
        <v>1521738136000</v>
      </c>
      <c r="F849" s="5">
        <v>1521738141000</v>
      </c>
      <c r="G849" s="4">
        <v>0</v>
      </c>
      <c r="H849" s="6">
        <v>52346813</v>
      </c>
      <c r="I849" s="6">
        <v>4765227</v>
      </c>
      <c r="J849" s="4" t="s">
        <v>1569</v>
      </c>
      <c r="K849" s="4">
        <v>5</v>
      </c>
      <c r="L849" s="13">
        <v>17</v>
      </c>
      <c r="M849" s="13">
        <v>107</v>
      </c>
      <c r="N849" s="4" t="s">
        <v>3249</v>
      </c>
      <c r="O849" s="4">
        <v>8</v>
      </c>
      <c r="P849" s="4">
        <v>1175</v>
      </c>
      <c r="Q849" s="4" t="s">
        <v>1053</v>
      </c>
      <c r="R849" s="4"/>
      <c r="S849" s="4">
        <v>1</v>
      </c>
      <c r="T849" s="4">
        <v>0</v>
      </c>
      <c r="U849" s="4">
        <v>2</v>
      </c>
      <c r="V849" s="5">
        <v>1521738134000</v>
      </c>
      <c r="W849" s="5">
        <v>1521741734000</v>
      </c>
      <c r="X849" s="5">
        <v>1521744434000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1261</v>
      </c>
      <c r="B850" s="4">
        <v>130</v>
      </c>
      <c r="C850" s="4" t="s">
        <v>1261</v>
      </c>
      <c r="D850" s="4">
        <v>5</v>
      </c>
      <c r="E850" s="5">
        <v>1521734648000</v>
      </c>
      <c r="F850" s="5">
        <v>1521734650000</v>
      </c>
      <c r="G850" s="4">
        <v>0</v>
      </c>
      <c r="H850" s="6">
        <v>52309202</v>
      </c>
      <c r="I850" s="6">
        <v>4810957</v>
      </c>
      <c r="J850" s="4" t="s">
        <v>474</v>
      </c>
      <c r="K850" s="4">
        <v>5</v>
      </c>
      <c r="L850" s="13">
        <v>18</v>
      </c>
      <c r="M850" s="13">
        <v>108</v>
      </c>
      <c r="N850" s="4" t="s">
        <v>3451</v>
      </c>
      <c r="O850" s="4" t="s">
        <v>3452</v>
      </c>
      <c r="P850" s="4">
        <v>1117</v>
      </c>
      <c r="Q850" s="4" t="s">
        <v>1263</v>
      </c>
      <c r="R850" s="4"/>
      <c r="S850" s="4">
        <v>1</v>
      </c>
      <c r="T850" s="4">
        <v>0</v>
      </c>
      <c r="U850" s="4">
        <v>1</v>
      </c>
      <c r="V850" s="5">
        <v>1521734644000</v>
      </c>
      <c r="W850" s="5">
        <v>1521738244000</v>
      </c>
      <c r="X850" s="5">
        <v>1521740944000</v>
      </c>
      <c r="Y850" s="4">
        <v>333</v>
      </c>
      <c r="Z850" s="4">
        <v>28400</v>
      </c>
      <c r="AA850" s="4">
        <v>211</v>
      </c>
      <c r="AB850" s="4">
        <v>84</v>
      </c>
      <c r="AC850" s="4">
        <v>1</v>
      </c>
      <c r="AD850" s="4">
        <v>5</v>
      </c>
      <c r="AE850" s="4" t="s">
        <v>103</v>
      </c>
      <c r="AF850" s="4" t="s">
        <v>4</v>
      </c>
      <c r="AG850" s="4"/>
    </row>
    <row r="851" spans="1:33" x14ac:dyDescent="0.25">
      <c r="A851" s="4" t="s">
        <v>1748</v>
      </c>
      <c r="B851" s="4">
        <v>134</v>
      </c>
      <c r="C851" s="4" t="s">
        <v>1748</v>
      </c>
      <c r="D851" s="4">
        <v>0</v>
      </c>
      <c r="E851" s="5">
        <v>1521736831000</v>
      </c>
      <c r="F851" s="5">
        <v>1521736832000</v>
      </c>
      <c r="G851" s="4">
        <v>0</v>
      </c>
      <c r="H851" s="6">
        <v>52305328</v>
      </c>
      <c r="I851" s="6">
        <v>4805131</v>
      </c>
      <c r="J851" s="4" t="s">
        <v>471</v>
      </c>
      <c r="K851" s="4">
        <v>5</v>
      </c>
      <c r="L851" s="13">
        <v>18</v>
      </c>
      <c r="M851" s="13">
        <v>108</v>
      </c>
      <c r="N851" s="4" t="s">
        <v>3595</v>
      </c>
      <c r="O851" s="4">
        <v>1</v>
      </c>
      <c r="P851" s="4" t="s">
        <v>3596</v>
      </c>
      <c r="Q851" s="4" t="s">
        <v>1750</v>
      </c>
      <c r="R851" s="4"/>
      <c r="S851" s="4">
        <v>1</v>
      </c>
      <c r="T851" s="4">
        <v>0</v>
      </c>
      <c r="U851" s="4">
        <v>2</v>
      </c>
      <c r="V851" s="5">
        <v>1521736242000</v>
      </c>
      <c r="W851" s="5">
        <v>1521739842000</v>
      </c>
      <c r="X851" s="5">
        <v>1521742542000</v>
      </c>
      <c r="Y851" s="4" t="s">
        <v>4</v>
      </c>
      <c r="Z851" s="4">
        <v>28400</v>
      </c>
      <c r="AA851" s="4" t="s">
        <v>4</v>
      </c>
      <c r="AB851" s="4" t="s">
        <v>4</v>
      </c>
      <c r="AC851" s="4">
        <v>1</v>
      </c>
      <c r="AD851" s="4">
        <v>0</v>
      </c>
      <c r="AE851" s="4" t="s">
        <v>4</v>
      </c>
      <c r="AF851" s="4" t="s">
        <v>4</v>
      </c>
      <c r="AG851" s="4"/>
    </row>
    <row r="852" spans="1:33" x14ac:dyDescent="0.25">
      <c r="A852" s="4" t="s">
        <v>2183</v>
      </c>
      <c r="B852" s="4">
        <v>91</v>
      </c>
      <c r="C852" s="4" t="s">
        <v>2183</v>
      </c>
      <c r="D852" s="4">
        <v>0</v>
      </c>
      <c r="E852" s="5">
        <v>1521738000000</v>
      </c>
      <c r="F852" s="5">
        <v>1521738009000</v>
      </c>
      <c r="G852" s="4">
        <v>0</v>
      </c>
      <c r="H852" s="6">
        <v>52412019</v>
      </c>
      <c r="I852" s="6">
        <v>4931524</v>
      </c>
      <c r="J852" s="4" t="s">
        <v>1363</v>
      </c>
      <c r="K852" s="4">
        <v>6</v>
      </c>
      <c r="L852" s="13">
        <v>19</v>
      </c>
      <c r="M852" s="13">
        <v>109</v>
      </c>
      <c r="N852" s="4" t="s">
        <v>2446</v>
      </c>
      <c r="O852" s="4" t="s">
        <v>2446</v>
      </c>
      <c r="P852" s="4" t="s">
        <v>2446</v>
      </c>
      <c r="Q852" s="4" t="s">
        <v>2185</v>
      </c>
      <c r="R852" s="4"/>
      <c r="S852" s="4">
        <v>1</v>
      </c>
      <c r="T852" s="4">
        <v>0</v>
      </c>
      <c r="U852" s="4">
        <v>1</v>
      </c>
      <c r="V852" s="5">
        <v>1521727537000</v>
      </c>
      <c r="W852" s="5">
        <v>1521731137000</v>
      </c>
      <c r="X852" s="5">
        <v>1521733837000</v>
      </c>
      <c r="Y852" s="4">
        <v>320</v>
      </c>
      <c r="Z852" s="4">
        <v>28400</v>
      </c>
      <c r="AA852" s="4">
        <v>230</v>
      </c>
      <c r="AB852" s="4">
        <v>105</v>
      </c>
      <c r="AC852" s="4">
        <v>1</v>
      </c>
      <c r="AD852" s="4">
        <v>0</v>
      </c>
      <c r="AE852" s="4" t="s">
        <v>111</v>
      </c>
      <c r="AF852" s="4" t="s">
        <v>4</v>
      </c>
      <c r="AG852" s="4"/>
    </row>
    <row r="853" spans="1:33" x14ac:dyDescent="0.25">
      <c r="A853" s="4" t="s">
        <v>285</v>
      </c>
      <c r="B853" s="4">
        <v>113</v>
      </c>
      <c r="C853" s="4" t="s">
        <v>285</v>
      </c>
      <c r="D853" s="4">
        <v>5</v>
      </c>
      <c r="E853" s="5">
        <v>1521732933000</v>
      </c>
      <c r="F853" s="5">
        <v>1521732939000</v>
      </c>
      <c r="G853" s="4">
        <v>0</v>
      </c>
      <c r="H853" s="6">
        <v>52330542</v>
      </c>
      <c r="I853" s="6">
        <v>4940357</v>
      </c>
      <c r="J853" s="4" t="s">
        <v>529</v>
      </c>
      <c r="K853" s="4">
        <v>7</v>
      </c>
      <c r="L853" s="13">
        <v>20</v>
      </c>
      <c r="M853" s="13">
        <v>110</v>
      </c>
      <c r="N853" s="4" t="s">
        <v>3073</v>
      </c>
      <c r="O853" s="4">
        <v>129</v>
      </c>
      <c r="P853" s="4" t="s">
        <v>3074</v>
      </c>
      <c r="Q853" s="4" t="s">
        <v>287</v>
      </c>
      <c r="R853" s="4"/>
      <c r="S853" s="4">
        <v>2</v>
      </c>
      <c r="T853" s="4">
        <v>0</v>
      </c>
      <c r="U853" s="4">
        <v>5</v>
      </c>
      <c r="V853" s="5">
        <v>1521555821000</v>
      </c>
      <c r="W853" s="5">
        <v>1521559421000</v>
      </c>
      <c r="X853" s="5">
        <v>1521562121000</v>
      </c>
      <c r="Y853" s="4">
        <v>249</v>
      </c>
      <c r="Z853" s="4">
        <v>28400</v>
      </c>
      <c r="AA853" s="4">
        <v>253</v>
      </c>
      <c r="AB853" s="4">
        <v>107</v>
      </c>
      <c r="AC853" s="4">
        <v>2</v>
      </c>
      <c r="AD853" s="4">
        <v>5</v>
      </c>
      <c r="AE853" s="4" t="s">
        <v>3</v>
      </c>
      <c r="AF853" s="4" t="s">
        <v>4</v>
      </c>
      <c r="AG853" s="4"/>
    </row>
    <row r="854" spans="1:33" x14ac:dyDescent="0.25">
      <c r="A854" s="4" t="s">
        <v>2225</v>
      </c>
      <c r="B854" s="4">
        <v>31</v>
      </c>
      <c r="C854" s="4" t="s">
        <v>2225</v>
      </c>
      <c r="D854" s="4">
        <v>2</v>
      </c>
      <c r="E854" s="5">
        <v>1521733247000</v>
      </c>
      <c r="F854" s="5">
        <v>1521733277000</v>
      </c>
      <c r="G854" s="4">
        <v>0</v>
      </c>
      <c r="H854" s="6">
        <v>52332055</v>
      </c>
      <c r="I854" s="6">
        <v>4944658</v>
      </c>
      <c r="J854" s="4" t="s">
        <v>343</v>
      </c>
      <c r="K854" s="4">
        <v>7</v>
      </c>
      <c r="L854" s="13">
        <v>20</v>
      </c>
      <c r="M854" s="13">
        <v>110</v>
      </c>
      <c r="N854" s="4" t="s">
        <v>2446</v>
      </c>
      <c r="O854" s="4" t="s">
        <v>2446</v>
      </c>
      <c r="P854" s="4" t="s">
        <v>2446</v>
      </c>
      <c r="Q854" s="4" t="s">
        <v>2227</v>
      </c>
      <c r="R854" s="4"/>
      <c r="S854" s="4">
        <v>1</v>
      </c>
      <c r="T854" s="4">
        <v>0</v>
      </c>
      <c r="U854" s="4">
        <v>1</v>
      </c>
      <c r="V854" s="5">
        <v>1521732797000</v>
      </c>
      <c r="W854" s="5">
        <v>1521736397000</v>
      </c>
      <c r="X854" s="5">
        <v>1521739097000</v>
      </c>
      <c r="Y854" s="4">
        <v>361</v>
      </c>
      <c r="Z854" s="4">
        <v>28400</v>
      </c>
      <c r="AA854" s="4">
        <v>264</v>
      </c>
      <c r="AB854" s="4">
        <v>70</v>
      </c>
      <c r="AC854" s="4">
        <v>1</v>
      </c>
      <c r="AD854" s="4">
        <v>2</v>
      </c>
      <c r="AE854" s="4" t="s">
        <v>21</v>
      </c>
      <c r="AF854" s="4" t="s">
        <v>4</v>
      </c>
      <c r="AG854" s="4"/>
    </row>
    <row r="855" spans="1:33" x14ac:dyDescent="0.25">
      <c r="A855" s="4" t="s">
        <v>1848</v>
      </c>
      <c r="B855" s="4">
        <v>134</v>
      </c>
      <c r="C855" s="4" t="s">
        <v>1848</v>
      </c>
      <c r="D855" s="4">
        <v>0</v>
      </c>
      <c r="E855" s="5">
        <v>1521738130000</v>
      </c>
      <c r="F855" s="5">
        <v>1521738135000</v>
      </c>
      <c r="G855" s="4">
        <v>0</v>
      </c>
      <c r="H855" s="6">
        <v>5233263</v>
      </c>
      <c r="I855" s="6">
        <v>4939202</v>
      </c>
      <c r="J855" s="4" t="s">
        <v>419</v>
      </c>
      <c r="K855" s="4">
        <v>7</v>
      </c>
      <c r="L855" s="13">
        <v>20</v>
      </c>
      <c r="M855" s="13">
        <v>110</v>
      </c>
      <c r="N855" s="4" t="s">
        <v>3143</v>
      </c>
      <c r="O855" s="4">
        <v>72</v>
      </c>
      <c r="P855" s="4" t="s">
        <v>3144</v>
      </c>
      <c r="Q855" s="4" t="s">
        <v>1850</v>
      </c>
      <c r="R855" s="4"/>
      <c r="S855" s="4">
        <v>1</v>
      </c>
      <c r="T855" s="4">
        <v>0</v>
      </c>
      <c r="U855" s="4">
        <v>5</v>
      </c>
      <c r="V855" s="5">
        <v>1521725278000</v>
      </c>
      <c r="W855" s="5">
        <v>1521728878000</v>
      </c>
      <c r="X855" s="5">
        <v>1521731578000</v>
      </c>
      <c r="Y855" s="4">
        <v>249</v>
      </c>
      <c r="Z855" s="4">
        <v>28400</v>
      </c>
      <c r="AA855" s="4">
        <v>274</v>
      </c>
      <c r="AB855" s="4">
        <v>107</v>
      </c>
      <c r="AC855" s="4">
        <v>1</v>
      </c>
      <c r="AD855" s="4">
        <v>0</v>
      </c>
      <c r="AE855" s="4" t="s">
        <v>3</v>
      </c>
      <c r="AF855" s="4" t="s">
        <v>4</v>
      </c>
      <c r="AG855" s="4"/>
    </row>
    <row r="856" spans="1:33" x14ac:dyDescent="0.25">
      <c r="A856" s="4" t="s">
        <v>2062</v>
      </c>
      <c r="B856" s="4">
        <v>242</v>
      </c>
      <c r="C856" s="4" t="s">
        <v>2062</v>
      </c>
      <c r="D856" s="4">
        <v>2</v>
      </c>
      <c r="E856" s="5">
        <v>1521725217000</v>
      </c>
      <c r="F856" s="5">
        <v>1521725395000</v>
      </c>
      <c r="G856" s="4">
        <v>0</v>
      </c>
      <c r="H856" s="6">
        <v>52324665</v>
      </c>
      <c r="I856" s="6">
        <v>4937875</v>
      </c>
      <c r="J856" s="4" t="s">
        <v>277</v>
      </c>
      <c r="K856" s="4">
        <v>7</v>
      </c>
      <c r="L856" s="13">
        <v>20</v>
      </c>
      <c r="M856" s="13">
        <v>110</v>
      </c>
      <c r="N856" s="4" t="s">
        <v>2446</v>
      </c>
      <c r="O856" s="4" t="s">
        <v>2446</v>
      </c>
      <c r="P856" s="4" t="s">
        <v>2446</v>
      </c>
      <c r="Q856" s="4" t="s">
        <v>2064</v>
      </c>
      <c r="R856" s="4"/>
      <c r="S856" s="4">
        <v>3</v>
      </c>
      <c r="T856" s="4">
        <v>0</v>
      </c>
      <c r="U856" s="4">
        <v>1</v>
      </c>
      <c r="V856" s="5">
        <v>1521725214000</v>
      </c>
      <c r="W856" s="5">
        <v>1521728814000</v>
      </c>
      <c r="X856" s="5">
        <v>1521731514000</v>
      </c>
      <c r="Y856" s="4">
        <v>333</v>
      </c>
      <c r="Z856" s="4">
        <v>28400</v>
      </c>
      <c r="AA856" s="4">
        <v>211</v>
      </c>
      <c r="AB856" s="4">
        <v>39</v>
      </c>
      <c r="AC856" s="4">
        <v>3</v>
      </c>
      <c r="AD856" s="4">
        <v>2</v>
      </c>
      <c r="AE856" s="4" t="s">
        <v>103</v>
      </c>
      <c r="AF856" s="4" t="s">
        <v>4</v>
      </c>
      <c r="AG856" s="4"/>
    </row>
    <row r="857" spans="1:33" x14ac:dyDescent="0.25">
      <c r="A857" s="7" t="s">
        <v>1709</v>
      </c>
      <c r="B857" s="4">
        <v>112</v>
      </c>
      <c r="C857" s="7" t="s">
        <v>1709</v>
      </c>
      <c r="D857" s="4">
        <v>1</v>
      </c>
      <c r="E857" s="5">
        <v>1521732574000</v>
      </c>
      <c r="F857" s="5">
        <v>1521732581000</v>
      </c>
      <c r="G857" s="4">
        <v>0</v>
      </c>
      <c r="H857" s="6">
        <v>52324937</v>
      </c>
      <c r="I857" s="6">
        <v>4938413</v>
      </c>
      <c r="J857" s="4" t="s">
        <v>380</v>
      </c>
      <c r="K857" s="4">
        <v>7</v>
      </c>
      <c r="L857" s="13">
        <v>20</v>
      </c>
      <c r="M857" s="13">
        <v>110</v>
      </c>
      <c r="N857" s="4" t="s">
        <v>3073</v>
      </c>
      <c r="O857" s="4">
        <v>227</v>
      </c>
      <c r="P857" s="4" t="s">
        <v>3597</v>
      </c>
      <c r="Q857" s="4" t="s">
        <v>1711</v>
      </c>
      <c r="R857" s="4"/>
      <c r="S857" s="4">
        <v>1</v>
      </c>
      <c r="T857" s="4">
        <v>0</v>
      </c>
      <c r="U857" s="4">
        <v>5</v>
      </c>
      <c r="V857" s="5">
        <v>1521729389000</v>
      </c>
      <c r="W857" s="5">
        <v>1521732989000</v>
      </c>
      <c r="X857" s="5">
        <v>1521735689000</v>
      </c>
      <c r="Y857" s="4">
        <v>249</v>
      </c>
      <c r="Z857" s="4">
        <v>28400</v>
      </c>
      <c r="AA857" s="4">
        <v>253</v>
      </c>
      <c r="AB857" s="4">
        <v>275</v>
      </c>
      <c r="AC857" s="4">
        <v>1</v>
      </c>
      <c r="AD857" s="4">
        <v>1</v>
      </c>
      <c r="AE857" s="4" t="s">
        <v>3</v>
      </c>
      <c r="AF857" s="4" t="s">
        <v>4</v>
      </c>
      <c r="AG857" s="4"/>
    </row>
    <row r="858" spans="1:33" x14ac:dyDescent="0.25">
      <c r="A858" s="7" t="s">
        <v>1395</v>
      </c>
      <c r="B858" s="4">
        <v>365</v>
      </c>
      <c r="C858" s="7" t="s">
        <v>1395</v>
      </c>
      <c r="D858" s="4">
        <v>0</v>
      </c>
      <c r="E858" s="5">
        <v>1521721130000</v>
      </c>
      <c r="F858" s="5">
        <v>1521723740000</v>
      </c>
      <c r="G858" s="4">
        <v>0</v>
      </c>
      <c r="H858" s="6">
        <v>52303314</v>
      </c>
      <c r="I858" s="6">
        <v>4904853</v>
      </c>
      <c r="J858" s="4" t="s">
        <v>657</v>
      </c>
      <c r="K858" s="4">
        <v>7</v>
      </c>
      <c r="L858" s="13">
        <v>21</v>
      </c>
      <c r="M858" s="13">
        <v>110</v>
      </c>
      <c r="N858" s="4" t="s">
        <v>3115</v>
      </c>
      <c r="O858" s="4">
        <v>2</v>
      </c>
      <c r="P858" s="4" t="s">
        <v>3116</v>
      </c>
      <c r="Q858" s="4" t="s">
        <v>1397</v>
      </c>
      <c r="R858" s="4"/>
      <c r="S858" s="4">
        <v>3</v>
      </c>
      <c r="T858" s="4">
        <v>0</v>
      </c>
      <c r="U858" s="4">
        <v>5</v>
      </c>
      <c r="V858" s="5">
        <v>1521721121000</v>
      </c>
      <c r="W858" s="5">
        <v>1521724721000</v>
      </c>
      <c r="X858" s="5">
        <v>1521727421000</v>
      </c>
      <c r="Y858" s="4">
        <v>249</v>
      </c>
      <c r="Z858" s="4">
        <v>28400</v>
      </c>
      <c r="AA858" s="4">
        <v>274</v>
      </c>
      <c r="AB858" s="4">
        <v>275</v>
      </c>
      <c r="AC858" s="4">
        <v>3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513</v>
      </c>
      <c r="B859" s="4">
        <v>149</v>
      </c>
      <c r="C859" s="4" t="s">
        <v>513</v>
      </c>
      <c r="D859" s="4">
        <v>0</v>
      </c>
      <c r="E859" s="5">
        <v>1521734716000</v>
      </c>
      <c r="F859" s="5">
        <v>1521734721000</v>
      </c>
      <c r="G859" s="4">
        <v>0</v>
      </c>
      <c r="H859" s="6">
        <v>52297688</v>
      </c>
      <c r="I859" s="6">
        <v>4904209</v>
      </c>
      <c r="J859" s="4" t="s">
        <v>616</v>
      </c>
      <c r="K859" s="4">
        <v>8</v>
      </c>
      <c r="L859" s="13">
        <v>21</v>
      </c>
      <c r="M859" s="13">
        <v>111</v>
      </c>
      <c r="N859" s="4" t="s">
        <v>2793</v>
      </c>
      <c r="O859" s="4">
        <v>1</v>
      </c>
      <c r="P859" s="4" t="s">
        <v>2794</v>
      </c>
      <c r="Q859" s="4" t="s">
        <v>515</v>
      </c>
      <c r="R859" s="4"/>
      <c r="S859" s="4">
        <v>1</v>
      </c>
      <c r="T859" s="4">
        <v>0</v>
      </c>
      <c r="U859" s="4">
        <v>5</v>
      </c>
      <c r="V859" s="5">
        <v>1521733469000</v>
      </c>
      <c r="W859" s="5">
        <v>1521737069000</v>
      </c>
      <c r="X859" s="5">
        <v>1521739769000</v>
      </c>
      <c r="Y859" s="4">
        <v>249</v>
      </c>
      <c r="Z859" s="4">
        <v>28400</v>
      </c>
      <c r="AA859" s="4">
        <v>253</v>
      </c>
      <c r="AB859" s="4">
        <v>257</v>
      </c>
      <c r="AC859" s="4">
        <v>1</v>
      </c>
      <c r="AD859" s="4">
        <v>0</v>
      </c>
      <c r="AE859" s="4" t="s">
        <v>3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E1000"/>
  <sheetViews>
    <sheetView tabSelected="1" workbookViewId="0">
      <selection activeCell="D1" sqref="D1:D857"/>
    </sheetView>
  </sheetViews>
  <sheetFormatPr defaultRowHeight="15" x14ac:dyDescent="0.25"/>
  <cols>
    <col min="3" max="3" width="13.85546875" bestFit="1" customWidth="1"/>
    <col min="4" max="4" width="135.85546875" bestFit="1" customWidth="1"/>
  </cols>
  <sheetData>
    <row r="1" spans="1:5" x14ac:dyDescent="0.25">
      <c r="A1" s="1" t="str">
        <f>"INSERT INTO `locations` (`id`, `name`, `latitude`, `longitude`, `region_1`, `region_2`, `region_3`, `street`, `number`, `postal`, `img`, `last_modified`) VALUES (NULL,'"&amp;SUBSTITUTE('Locations-Gyms'!J3, "'", "\'")&amp;"',"&amp;IF('Locations-Gyms'!H3&lt;&gt;"",LEFT('Locations-Gyms'!H3,2)&amp;"."&amp;RIGHT('Locations-Gyms'!H3,LEN('Locations-Gyms'!H3)-2),"0")&amp;","&amp;IF('Locations-Gyms'!I3&lt;&gt;"",LEFT('Locations-Gyms'!I3,1)&amp;"."&amp;RIGHT('Locations-Gyms'!I3,LEN('Locations-Gyms'!I3)-1),"0")&amp;","&amp;IF('Locations-Gyms'!K3&lt;&gt;"",'Locations-Gyms'!K3,"0")&amp;","&amp;IF('Locations-Gyms'!L3&lt;&gt;"",'Locations-Gyms'!L3,"0")&amp;","&amp;IF('Locations-Gyms'!M3&lt;&gt;"",'Locations-Gyms'!M3,"0")&amp;",'"&amp;IF('Locations-Gyms'!N3&lt;&gt;"",SUBSTITUTE('Locations-Gyms'!N3, "'", "\'"),"")&amp;"','"&amp;IF('Locations-Gyms'!O3&lt;&gt;"",'Locations-Gyms'!O3,"")&amp;"','"&amp;IF('Locations-Gyms'!P3&lt;&gt;"",'Locations-Gyms'!P3,"")&amp;"','"&amp;IF('Locations-Gyms'!Q3&lt;&gt;"",'Locations-Gyms'!Q3,"")&amp;"', CURRENT_TIMESTAMP);"</f>
        <v>INSERT INTO `locations` (`id`, `name`, `latitude`, `longitude`, `region_1`, `region_2`, `region_3`, `street`, `number`, `postal`, `img`, `last_modified`) VALUES (NULL,'null',52.28684,4.814449,1,1,1,'Aalsmeerderweg','417-423','1432','https://lh3.googleusercontent.com/lUPPbQP74U3w5XeSQq7xME_-4jDQfOGomO-YWkdbDeXJ6DV8q6nYxHCj61cGDvjGg4B0-TNqiDs7AHAeu0et', CURRENT_TIMESTAMP);</v>
      </c>
      <c r="C1" s="14"/>
      <c r="D1" t="str">
        <f>"UPDATE `locations` SET `latitude` = '"&amp;IF('Locations-Gyms'!H3&lt;&gt;"",LEFT('Locations-Gyms'!H3,2)&amp;"."&amp;RIGHT('Locations-Gyms'!H3,LEN('Locations-Gyms'!H3)-2),"0")&amp;"' WHERE `locations`.`id` = "&amp;E1&amp;";UPDATE `locations` SET `longitude` = '"&amp;IF('Locations-Gyms'!I3&lt;&gt;"",LEFT('Locations-Gyms'!I3,1)&amp;"."&amp;RIGHT('Locations-Gyms'!I3,LEN('Locations-Gyms'!I3)-1),"0")&amp;"' WHERE `locations`.`id` = "&amp;E1&amp;";"</f>
        <v>UPDATE `locations` SET `latitude` = '52.28684' WHERE `locations`.`id` = 1;UPDATE `locations` SET `longitude` = '4.814449' WHERE `locations`.`id` = 1;</v>
      </c>
      <c r="E1">
        <v>1</v>
      </c>
    </row>
    <row r="2" spans="1:5" x14ac:dyDescent="0.25">
      <c r="A2" s="1" t="str">
        <f>"INSERT INTO `locations` (`id`, `name`, `latitude`, `longitude`, `region_1`, `region_2`, `region_3`, `street`, `number`, `postal`, `img`, `last_modified`) VALUES (NULL,'"&amp;SUBSTITUTE('Locations-Gyms'!J4, "'", "\'")&amp;"',"&amp;IF('Locations-Gyms'!H4&lt;&gt;"",LEFT('Locations-Gyms'!H4,2)&amp;"."&amp;RIGHT('Locations-Gyms'!H4,LEN('Locations-Gyms'!H4)-2),"0")&amp;","&amp;IF('Locations-Gyms'!I4&lt;&gt;"",LEFT('Locations-Gyms'!I4,1)&amp;"."&amp;RIGHT('Locations-Gyms'!I4,LEN('Locations-Gyms'!I4)-1),"0")&amp;","&amp;IF('Locations-Gyms'!K4&lt;&gt;"",'Locations-Gyms'!K4,"0")&amp;","&amp;IF('Locations-Gyms'!L4&lt;&gt;"",'Locations-Gyms'!L4,"0")&amp;","&amp;IF('Locations-Gyms'!M4&lt;&gt;"",'Locations-Gyms'!M4,"0")&amp;",'"&amp;IF('Locations-Gyms'!N4&lt;&gt;"",SUBSTITUTE('Locations-Gyms'!N4, "'", "\'"),"")&amp;"','"&amp;IF('Locations-Gyms'!O4&lt;&gt;"",'Locations-Gyms'!O4,"")&amp;"','"&amp;IF('Locations-Gyms'!P4&lt;&gt;"",'Locations-Gyms'!P4,"")&amp;"','"&amp;IF('Locations-Gyms'!Q4&lt;&gt;"",'Locations-Gyms'!Q4,"")&amp;"', CURRENT_TIMESTAMP);"</f>
        <v>INSERT INTO `locations` (`id`, `name`, `latitude`, `longitude`, `region_1`, `region_2`, `region_3`, `street`, `number`, `postal`, `img`, `last_modified`) VALUES (NULL,'null',52.285328,4.810021,1,1,1,'Aalsmeerderweg','381','1432 EB','https://lh5.ggpht.com/J2-Ge6VPZsaIEOT6Vmw1r67rUppyrfegMx21MrQb9UQdeC5KjSwqFENdwX2XN16rTceb0TrNGy30QZoYZd3IAQDJxVSMVrkqR_3OmjwtR4NCwN8', CURRENT_TIMESTAMP);</v>
      </c>
      <c r="D2" t="str">
        <f>"UPDATE `locations` SET `latitude` = '"&amp;IF('Locations-Gyms'!H4&lt;&gt;"",LEFT('Locations-Gyms'!H4,2)&amp;"."&amp;RIGHT('Locations-Gyms'!H4,LEN('Locations-Gyms'!H4)-2),"0")&amp;"' WHERE `locations`.`id` = "&amp;E2&amp;";UPDATE `locations` SET `longitude` = '"&amp;IF('Locations-Gyms'!I4&lt;&gt;"",LEFT('Locations-Gyms'!I4,1)&amp;"."&amp;RIGHT('Locations-Gyms'!I4,LEN('Locations-Gyms'!I4)-1),"0")&amp;"' WHERE `locations`.`id` = "&amp;E2&amp;";"</f>
        <v>UPDATE `locations` SET `latitude` = '52.285328' WHERE `locations`.`id` = 2;UPDATE `locations` SET `longitude` = '4.810021' WHERE `locations`.`id` = 2;</v>
      </c>
      <c r="E2">
        <v>2</v>
      </c>
    </row>
    <row r="3" spans="1:5" x14ac:dyDescent="0.25">
      <c r="A3" s="1" t="str">
        <f>"INSERT INTO `locations` (`id`, `name`, `latitude`, `longitude`, `region_1`, `region_2`, `region_3`, `street`, `number`, `postal`, `img`, `last_modified`) VALUES (NULL,'"&amp;SUBSTITUTE('Locations-Gyms'!J5, "'", "\'")&amp;"',"&amp;IF('Locations-Gyms'!H5&lt;&gt;"",LEFT('Locations-Gyms'!H5,2)&amp;"."&amp;RIGHT('Locations-Gyms'!H5,LEN('Locations-Gyms'!H5)-2),"0")&amp;","&amp;IF('Locations-Gyms'!I5&lt;&gt;"",LEFT('Locations-Gyms'!I5,1)&amp;"."&amp;RIGHT('Locations-Gyms'!I5,LEN('Locations-Gyms'!I5)-1),"0")&amp;","&amp;IF('Locations-Gyms'!K5&lt;&gt;"",'Locations-Gyms'!K5,"0")&amp;","&amp;IF('Locations-Gyms'!L5&lt;&gt;"",'Locations-Gyms'!L5,"0")&amp;","&amp;IF('Locations-Gyms'!M5&lt;&gt;"",'Locations-Gyms'!M5,"0")&amp;",'"&amp;IF('Locations-Gyms'!N5&lt;&gt;"",SUBSTITUTE('Locations-Gyms'!N5, "'", "\'"),"")&amp;"','"&amp;IF('Locations-Gyms'!O5&lt;&gt;"",'Locations-Gyms'!O5,"")&amp;"','"&amp;IF('Locations-Gyms'!P5&lt;&gt;"",'Locations-Gyms'!P5,"")&amp;"','"&amp;IF('Locations-Gyms'!Q5&lt;&gt;"",'Locations-Gyms'!Q5,"")&amp;"', CURRENT_TIMESTAMP);"</f>
        <v>INSERT INTO `locations` (`id`, `name`, `latitude`, `longitude`, `region_1`, `region_2`, `region_3`, `street`, `number`, `postal`, `img`, `last_modified`) VALUES (NULL,'null',52.278357,4.804851,1,1,1,'Ruisvoornlaan','2','1432','null', CURRENT_TIMESTAMP);</v>
      </c>
      <c r="D3" t="str">
        <f>"UPDATE `locations` SET `latitude` = '"&amp;IF('Locations-Gyms'!H5&lt;&gt;"",LEFT('Locations-Gyms'!H5,2)&amp;"."&amp;RIGHT('Locations-Gyms'!H5,LEN('Locations-Gyms'!H5)-2),"0")&amp;"' WHERE `locations`.`id` = "&amp;E3&amp;";UPDATE `locations` SET `longitude` = '"&amp;IF('Locations-Gyms'!I5&lt;&gt;"",LEFT('Locations-Gyms'!I5,1)&amp;"."&amp;RIGHT('Locations-Gyms'!I5,LEN('Locations-Gyms'!I5)-1),"0")&amp;"' WHERE `locations`.`id` = "&amp;E3&amp;";"</f>
        <v>UPDATE `locations` SET `latitude` = '52.278357' WHERE `locations`.`id` = 3;UPDATE `locations` SET `longitude` = '4.804851' WHERE `locations`.`id` = 3;</v>
      </c>
      <c r="E3">
        <v>3</v>
      </c>
    </row>
    <row r="4" spans="1:5" x14ac:dyDescent="0.25">
      <c r="A4" s="1" t="str">
        <f>"INSERT INTO `locations` (`id`, `name`, `latitude`, `longitude`, `region_1`, `region_2`, `region_3`, `street`, `number`, `postal`, `img`, `last_modified`) VALUES (NULL,'"&amp;SUBSTITUTE('Locations-Gyms'!J6, "'", "\'")&amp;"',"&amp;IF('Locations-Gyms'!H6&lt;&gt;"",LEFT('Locations-Gyms'!H6,2)&amp;"."&amp;RIGHT('Locations-Gyms'!H6,LEN('Locations-Gyms'!H6)-2),"0")&amp;","&amp;IF('Locations-Gyms'!I6&lt;&gt;"",LEFT('Locations-Gyms'!I6,1)&amp;"."&amp;RIGHT('Locations-Gyms'!I6,LEN('Locations-Gyms'!I6)-1),"0")&amp;","&amp;IF('Locations-Gyms'!K6&lt;&gt;"",'Locations-Gyms'!K6,"0")&amp;","&amp;IF('Locations-Gyms'!L6&lt;&gt;"",'Locations-Gyms'!L6,"0")&amp;","&amp;IF('Locations-Gyms'!M6&lt;&gt;"",'Locations-Gyms'!M6,"0")&amp;",'"&amp;IF('Locations-Gyms'!N6&lt;&gt;"",SUBSTITUTE('Locations-Gyms'!N6, "'", "\'"),"")&amp;"','"&amp;IF('Locations-Gyms'!O6&lt;&gt;"",'Locations-Gyms'!O6,"")&amp;"','"&amp;IF('Locations-Gyms'!P6&lt;&gt;"",'Locations-Gyms'!P6,"")&amp;"','"&amp;IF('Locations-Gyms'!Q6&lt;&gt;"",'Locations-Gyms'!Q6,"")&amp;"', CURRENT_TIMESTAMP);"</f>
        <v>INSERT INTO `locations` (`id`, `name`, `latitude`, `longitude`, `region_1`, `region_2`, `region_3`, `street`, `number`, `postal`, `img`, `last_modified`) VALUES (NULL,'null',52.278049,4.810072,1,1,1,'Snoekbaarsstraat','61-63','1432','null', CURRENT_TIMESTAMP);</v>
      </c>
      <c r="D4" t="str">
        <f>"UPDATE `locations` SET `latitude` = '"&amp;IF('Locations-Gyms'!H6&lt;&gt;"",LEFT('Locations-Gyms'!H6,2)&amp;"."&amp;RIGHT('Locations-Gyms'!H6,LEN('Locations-Gyms'!H6)-2),"0")&amp;"' WHERE `locations`.`id` = "&amp;E4&amp;";UPDATE `locations` SET `longitude` = '"&amp;IF('Locations-Gyms'!I6&lt;&gt;"",LEFT('Locations-Gyms'!I6,1)&amp;"."&amp;RIGHT('Locations-Gyms'!I6,LEN('Locations-Gyms'!I6)-1),"0")&amp;"' WHERE `locations`.`id` = "&amp;E4&amp;";"</f>
        <v>UPDATE `locations` SET `latitude` = '52.278049' WHERE `locations`.`id` = 4;UPDATE `locations` SET `longitude` = '4.810072' WHERE `locations`.`id` = 4;</v>
      </c>
      <c r="E4">
        <v>4</v>
      </c>
    </row>
    <row r="5" spans="1:5" x14ac:dyDescent="0.25">
      <c r="A5" s="1" t="str">
        <f>"INSERT INTO `locations` (`id`, `name`, `latitude`, `longitude`, `region_1`, `region_2`, `region_3`, `street`, `number`, `postal`, `img`, `last_modified`) VALUES (NULL,'"&amp;SUBSTITUTE('Locations-Gyms'!J7, "'", "\'")&amp;"',"&amp;IF('Locations-Gyms'!H7&lt;&gt;"",LEFT('Locations-Gyms'!H7,2)&amp;"."&amp;RIGHT('Locations-Gyms'!H7,LEN('Locations-Gyms'!H7)-2),"0")&amp;","&amp;IF('Locations-Gyms'!I7&lt;&gt;"",LEFT('Locations-Gyms'!I7,1)&amp;"."&amp;RIGHT('Locations-Gyms'!I7,LEN('Locations-Gyms'!I7)-1),"0")&amp;","&amp;IF('Locations-Gyms'!K7&lt;&gt;"",'Locations-Gyms'!K7,"0")&amp;","&amp;IF('Locations-Gyms'!L7&lt;&gt;"",'Locations-Gyms'!L7,"0")&amp;","&amp;IF('Locations-Gyms'!M7&lt;&gt;"",'Locations-Gyms'!M7,"0")&amp;",'"&amp;IF('Locations-Gyms'!N7&lt;&gt;"",SUBSTITUTE('Locations-Gyms'!N7, "'", "\'"),"")&amp;"','"&amp;IF('Locations-Gyms'!O7&lt;&gt;"",'Locations-Gyms'!O7,"")&amp;"','"&amp;IF('Locations-Gyms'!P7&lt;&gt;"",'Locations-Gyms'!P7,"")&amp;"','"&amp;IF('Locations-Gyms'!Q7&lt;&gt;"",'Locations-Gyms'!Q7,"")&amp;"', CURRENT_TIMESTAMP);"</f>
        <v>INSERT INTO `locations` (`id`, `name`, `latitude`, `longitude`, `region_1`, `region_2`, `region_3`, `street`, `number`, `postal`, `img`, `last_modified`) VALUES (NULL,'Amsterdamse Bos ',52.304334,4.839081,2,2,2,'Doorweg','27','1182 JL','null', CURRENT_TIMESTAMP);</v>
      </c>
      <c r="D5" t="str">
        <f>"UPDATE `locations` SET `latitude` = '"&amp;IF('Locations-Gyms'!H7&lt;&gt;"",LEFT('Locations-Gyms'!H7,2)&amp;"."&amp;RIGHT('Locations-Gyms'!H7,LEN('Locations-Gyms'!H7)-2),"0")&amp;"' WHERE `locations`.`id` = "&amp;E5&amp;";UPDATE `locations` SET `longitude` = '"&amp;IF('Locations-Gyms'!I7&lt;&gt;"",LEFT('Locations-Gyms'!I7,1)&amp;"."&amp;RIGHT('Locations-Gyms'!I7,LEN('Locations-Gyms'!I7)-1),"0")&amp;"' WHERE `locations`.`id` = "&amp;E5&amp;";"</f>
        <v>UPDATE `locations` SET `latitude` = '52.304334' WHERE `locations`.`id` = 5;UPDATE `locations` SET `longitude` = '4.839081' WHERE `locations`.`id` = 5;</v>
      </c>
      <c r="E5">
        <v>5</v>
      </c>
    </row>
    <row r="6" spans="1:5" x14ac:dyDescent="0.25">
      <c r="A6" s="1" t="str">
        <f>"INSERT INTO `locations` (`id`, `name`, `latitude`, `longitude`, `region_1`, `region_2`, `region_3`, `street`, `number`, `postal`, `img`, `last_modified`) VALUES (NULL,'"&amp;SUBSTITUTE('Locations-Gyms'!J8, "'", "\'")&amp;"',"&amp;IF('Locations-Gyms'!H8&lt;&gt;"",LEFT('Locations-Gyms'!H8,2)&amp;"."&amp;RIGHT('Locations-Gyms'!H8,LEN('Locations-Gyms'!H8)-2),"0")&amp;","&amp;IF('Locations-Gyms'!I8&lt;&gt;"",LEFT('Locations-Gyms'!I8,1)&amp;"."&amp;RIGHT('Locations-Gyms'!I8,LEN('Locations-Gyms'!I8)-1),"0")&amp;","&amp;IF('Locations-Gyms'!K8&lt;&gt;"",'Locations-Gyms'!K8,"0")&amp;","&amp;IF('Locations-Gyms'!L8&lt;&gt;"",'Locations-Gyms'!L8,"0")&amp;","&amp;IF('Locations-Gyms'!M8&lt;&gt;"",'Locations-Gyms'!M8,"0")&amp;",'"&amp;IF('Locations-Gyms'!N8&lt;&gt;"",SUBSTITUTE('Locations-Gyms'!N8, "'", "\'"),"")&amp;"','"&amp;IF('Locations-Gyms'!O8&lt;&gt;"",'Locations-Gyms'!O8,"")&amp;"','"&amp;IF('Locations-Gyms'!P8&lt;&gt;"",'Locations-Gyms'!P8,"")&amp;"','"&amp;IF('Locations-Gyms'!Q8&lt;&gt;"",'Locations-Gyms'!Q8,"")&amp;"', CURRENT_TIMESTAMP);"</f>
        <v>INSERT INTO `locations` (`id`, `name`, `latitude`, `longitude`, `region_1`, `region_2`, `region_3`, `street`, `number`, `postal`, `img`, `last_modified`) VALUES (NULL,'Big Stone Column',52.317623,4.826932,2,2,2,'Speelweide','5','1182 AD','https://lh5.ggpht.com/VP3ftq-JAg6ZvnrrX5VU5R3y73kGnk5H1trrYNPduyEu2qGcnWXiIe_AtKpVvio8P8A1Wgg49hhPSBFlib0', CURRENT_TIMESTAMP);</v>
      </c>
      <c r="D6" t="str">
        <f>"UPDATE `locations` SET `latitude` = '"&amp;IF('Locations-Gyms'!H8&lt;&gt;"",LEFT('Locations-Gyms'!H8,2)&amp;"."&amp;RIGHT('Locations-Gyms'!H8,LEN('Locations-Gyms'!H8)-2),"0")&amp;"' WHERE `locations`.`id` = "&amp;E6&amp;";UPDATE `locations` SET `longitude` = '"&amp;IF('Locations-Gyms'!I8&lt;&gt;"",LEFT('Locations-Gyms'!I8,1)&amp;"."&amp;RIGHT('Locations-Gyms'!I8,LEN('Locations-Gyms'!I8)-1),"0")&amp;"' WHERE `locations`.`id` = "&amp;E6&amp;";"</f>
        <v>UPDATE `locations` SET `latitude` = '52.317623' WHERE `locations`.`id` = 6;UPDATE `locations` SET `longitude` = '4.826932' WHERE `locations`.`id` = 6;</v>
      </c>
      <c r="E6">
        <v>6</v>
      </c>
    </row>
    <row r="7" spans="1:5" x14ac:dyDescent="0.25">
      <c r="A7" s="1" t="str">
        <f>"INSERT INTO `locations` (`id`, `name`, `latitude`, `longitude`, `region_1`, `region_2`, `region_3`, `street`, `number`, `postal`, `img`, `last_modified`) VALUES (NULL,'"&amp;SUBSTITUTE('Locations-Gyms'!J9, "'", "\'")&amp;"',"&amp;IF('Locations-Gyms'!H9&lt;&gt;"",LEFT('Locations-Gyms'!H9,2)&amp;"."&amp;RIGHT('Locations-Gyms'!H9,LEN('Locations-Gyms'!H9)-2),"0")&amp;","&amp;IF('Locations-Gyms'!I9&lt;&gt;"",LEFT('Locations-Gyms'!I9,1)&amp;"."&amp;RIGHT('Locations-Gyms'!I9,LEN('Locations-Gyms'!I9)-1),"0")&amp;","&amp;IF('Locations-Gyms'!K9&lt;&gt;"",'Locations-Gyms'!K9,"0")&amp;","&amp;IF('Locations-Gyms'!L9&lt;&gt;"",'Locations-Gyms'!L9,"0")&amp;","&amp;IF('Locations-Gyms'!M9&lt;&gt;"",'Locations-Gyms'!M9,"0")&amp;",'"&amp;IF('Locations-Gyms'!N9&lt;&gt;"",SUBSTITUTE('Locations-Gyms'!N9, "'", "\'"),"")&amp;"','"&amp;IF('Locations-Gyms'!O9&lt;&gt;"",'Locations-Gyms'!O9,"")&amp;"','"&amp;IF('Locations-Gyms'!P9&lt;&gt;"",'Locations-Gyms'!P9,"")&amp;"','"&amp;IF('Locations-Gyms'!Q9&lt;&gt;"",'Locations-Gyms'!Q9,"")&amp;"', CURRENT_TIMESTAMP);"</f>
        <v>INSERT INTO `locations` (`id`, `name`, `latitude`, `longitude`, `region_1`, `region_2`, `region_3`, `street`, `number`, `postal`, `img`, `last_modified`) VALUES (NULL,'De Dobbelsteen',52.320301,4.885562,2,2,2,'Aanloop','2','1183 SZ','https://lh6.ggpht.com/2YsvdREfO33P6bUkYUtbVm3MyY-Zl4iqm1HVH9Q4ZZnnzCYelb8xtXl9cuwyqXzrcOjUSq8FhVyJWi6DOGM', CURRENT_TIMESTAMP);</v>
      </c>
      <c r="D7" t="str">
        <f>"UPDATE `locations` SET `latitude` = '"&amp;IF('Locations-Gyms'!H9&lt;&gt;"",LEFT('Locations-Gyms'!H9,2)&amp;"."&amp;RIGHT('Locations-Gyms'!H9,LEN('Locations-Gyms'!H9)-2),"0")&amp;"' WHERE `locations`.`id` = "&amp;E7&amp;";UPDATE `locations` SET `longitude` = '"&amp;IF('Locations-Gyms'!I9&lt;&gt;"",LEFT('Locations-Gyms'!I9,1)&amp;"."&amp;RIGHT('Locations-Gyms'!I9,LEN('Locations-Gyms'!I9)-1),"0")&amp;"' WHERE `locations`.`id` = "&amp;E7&amp;";"</f>
        <v>UPDATE `locations` SET `latitude` = '52.320301' WHERE `locations`.`id` = 7;UPDATE `locations` SET `longitude` = '4.885562' WHERE `locations`.`id` = 7;</v>
      </c>
      <c r="E7">
        <v>7</v>
      </c>
    </row>
    <row r="8" spans="1:5" x14ac:dyDescent="0.25">
      <c r="A8" s="1" t="str">
        <f>"INSERT INTO `locations` (`id`, `name`, `latitude`, `longitude`, `region_1`, `region_2`, `region_3`, `street`, `number`, `postal`, `img`, `last_modified`) VALUES (NULL,'"&amp;SUBSTITUTE('Locations-Gyms'!J10, "'", "\'")&amp;"',"&amp;IF('Locations-Gyms'!H10&lt;&gt;"",LEFT('Locations-Gyms'!H10,2)&amp;"."&amp;RIGHT('Locations-Gyms'!H10,LEN('Locations-Gyms'!H10)-2),"0")&amp;","&amp;IF('Locations-Gyms'!I10&lt;&gt;"",LEFT('Locations-Gyms'!I10,1)&amp;"."&amp;RIGHT('Locations-Gyms'!I10,LEN('Locations-Gyms'!I10)-1),"0")&amp;","&amp;IF('Locations-Gyms'!K10&lt;&gt;"",'Locations-Gyms'!K10,"0")&amp;","&amp;IF('Locations-Gyms'!L10&lt;&gt;"",'Locations-Gyms'!L10,"0")&amp;","&amp;IF('Locations-Gyms'!M10&lt;&gt;"",'Locations-Gyms'!M10,"0")&amp;",'"&amp;IF('Locations-Gyms'!N10&lt;&gt;"",SUBSTITUTE('Locations-Gyms'!N10, "'", "\'"),"")&amp;"','"&amp;IF('Locations-Gyms'!O10&lt;&gt;"",'Locations-Gyms'!O10,"")&amp;"','"&amp;IF('Locations-Gyms'!P10&lt;&gt;"",'Locations-Gyms'!P10,"")&amp;"','"&amp;IF('Locations-Gyms'!Q10&lt;&gt;"",'Locations-Gyms'!Q10,"")&amp;"', CURRENT_TIMESTAMP);"</f>
        <v>INSERT INTO `locations` (`id`, `name`, `latitude`, `longitude`, `region_1`, `region_2`, `region_3`, `street`, `number`, `postal`, `img`, `last_modified`) VALUES (NULL,'Entrance Middelpolder',52.303351,4.883184,2,2,2,'Escapade','1A','1183 NM','https://lh3.ggpht.com/9ekKXwGBTZ1AijtE5mt9YnboefVwlBjlU82_EOy0sgb7-IydL9CkYIArddyFGWIZGFaKsnrpUbuYdFsxH_9W', CURRENT_TIMESTAMP);</v>
      </c>
      <c r="D8" t="str">
        <f>"UPDATE `locations` SET `latitude` = '"&amp;IF('Locations-Gyms'!H10&lt;&gt;"",LEFT('Locations-Gyms'!H10,2)&amp;"."&amp;RIGHT('Locations-Gyms'!H10,LEN('Locations-Gyms'!H10)-2),"0")&amp;"' WHERE `locations`.`id` = "&amp;E8&amp;";UPDATE `locations` SET `longitude` = '"&amp;IF('Locations-Gyms'!I10&lt;&gt;"",LEFT('Locations-Gyms'!I10,1)&amp;"."&amp;RIGHT('Locations-Gyms'!I10,LEN('Locations-Gyms'!I10)-1),"0")&amp;"' WHERE `locations`.`id` = "&amp;E8&amp;";"</f>
        <v>UPDATE `locations` SET `latitude` = '52.303351' WHERE `locations`.`id` = 8;UPDATE `locations` SET `longitude` = '4.883184' WHERE `locations`.`id` = 8;</v>
      </c>
      <c r="E8">
        <v>8</v>
      </c>
    </row>
    <row r="9" spans="1:5" x14ac:dyDescent="0.25">
      <c r="A9" s="1" t="str">
        <f>"INSERT INTO `locations` (`id`, `name`, `latitude`, `longitude`, `region_1`, `region_2`, `region_3`, `street`, `number`, `postal`, `img`, `last_modified`) VALUES (NULL,'"&amp;SUBSTITUTE('Locations-Gyms'!J11, "'", "\'")&amp;"',"&amp;IF('Locations-Gyms'!H11&lt;&gt;"",LEFT('Locations-Gyms'!H11,2)&amp;"."&amp;RIGHT('Locations-Gyms'!H11,LEN('Locations-Gyms'!H11)-2),"0")&amp;","&amp;IF('Locations-Gyms'!I11&lt;&gt;"",LEFT('Locations-Gyms'!I11,1)&amp;"."&amp;RIGHT('Locations-Gyms'!I11,LEN('Locations-Gyms'!I11)-1),"0")&amp;","&amp;IF('Locations-Gyms'!K11&lt;&gt;"",'Locations-Gyms'!K11,"0")&amp;","&amp;IF('Locations-Gyms'!L11&lt;&gt;"",'Locations-Gyms'!L11,"0")&amp;","&amp;IF('Locations-Gyms'!M11&lt;&gt;"",'Locations-Gyms'!M11,"0")&amp;",'"&amp;IF('Locations-Gyms'!N11&lt;&gt;"",SUBSTITUTE('Locations-Gyms'!N11, "'", "\'"),"")&amp;"','"&amp;IF('Locations-Gyms'!O11&lt;&gt;"",'Locations-Gyms'!O11,"")&amp;"','"&amp;IF('Locations-Gyms'!P11&lt;&gt;"",'Locations-Gyms'!P11,"")&amp;"','"&amp;IF('Locations-Gyms'!Q11&lt;&gt;"",'Locations-Gyms'!Q11,"")&amp;"', CURRENT_TIMESTAMP);"</f>
        <v>INSERT INTO `locations` (`id`, `name`, `latitude`, `longitude`, `region_1`, `region_2`, `region_3`, `street`, `number`, `postal`, `img`, `last_modified`) VALUES (NULL,'Huisje In Het Bos',52.305193,4.814082,2,2,2,'Nieuwe Meerlaan','1','1187 NW','https://lh3.ggpht.com/l0goAH6urhoDrt052YteFDu8XOYxE-P-WNZmURIjha08QTNdXoLHHhceIUVksLhc9SNmxCgIh1znQFV3NUY', CURRENT_TIMESTAMP);</v>
      </c>
      <c r="D9" t="str">
        <f>"UPDATE `locations` SET `latitude` = '"&amp;IF('Locations-Gyms'!H11&lt;&gt;"",LEFT('Locations-Gyms'!H11,2)&amp;"."&amp;RIGHT('Locations-Gyms'!H11,LEN('Locations-Gyms'!H11)-2),"0")&amp;"' WHERE `locations`.`id` = "&amp;E9&amp;";UPDATE `locations` SET `longitude` = '"&amp;IF('Locations-Gyms'!I11&lt;&gt;"",LEFT('Locations-Gyms'!I11,1)&amp;"."&amp;RIGHT('Locations-Gyms'!I11,LEN('Locations-Gyms'!I11)-1),"0")&amp;"' WHERE `locations`.`id` = "&amp;E9&amp;";"</f>
        <v>UPDATE `locations` SET `latitude` = '52.305193' WHERE `locations`.`id` = 9;UPDATE `locations` SET `longitude` = '4.814082' WHERE `locations`.`id` = 9;</v>
      </c>
      <c r="E9">
        <v>9</v>
      </c>
    </row>
    <row r="10" spans="1:5" x14ac:dyDescent="0.25">
      <c r="A10" s="1" t="str">
        <f>"INSERT INTO `locations` (`id`, `name`, `latitude`, `longitude`, `region_1`, `region_2`, `region_3`, `street`, `number`, `postal`, `img`, `last_modified`) VALUES (NULL,'"&amp;SUBSTITUTE('Locations-Gyms'!J12, "'", "\'")&amp;"',"&amp;IF('Locations-Gyms'!H12&lt;&gt;"",LEFT('Locations-Gyms'!H12,2)&amp;"."&amp;RIGHT('Locations-Gyms'!H12,LEN('Locations-Gyms'!H12)-2),"0")&amp;","&amp;IF('Locations-Gyms'!I12&lt;&gt;"",LEFT('Locations-Gyms'!I12,1)&amp;"."&amp;RIGHT('Locations-Gyms'!I12,LEN('Locations-Gyms'!I12)-1),"0")&amp;","&amp;IF('Locations-Gyms'!K12&lt;&gt;"",'Locations-Gyms'!K12,"0")&amp;","&amp;IF('Locations-Gyms'!L12&lt;&gt;"",'Locations-Gyms'!L12,"0")&amp;","&amp;IF('Locations-Gyms'!M12&lt;&gt;"",'Locations-Gyms'!M12,"0")&amp;",'"&amp;IF('Locations-Gyms'!N12&lt;&gt;"",SUBSTITUTE('Locations-Gyms'!N12, "'", "\'"),"")&amp;"','"&amp;IF('Locations-Gyms'!O12&lt;&gt;"",'Locations-Gyms'!O12,"")&amp;"','"&amp;IF('Locations-Gyms'!P12&lt;&gt;"",'Locations-Gyms'!P12,"")&amp;"','"&amp;IF('Locations-Gyms'!Q12&lt;&gt;"",'Locations-Gyms'!Q12,"")&amp;"', CURRENT_TIMESTAMP);"</f>
        <v>INSERT INTO `locations` (`id`, `name`, `latitude`, `longitude`, `region_1`, `region_2`, `region_3`, `street`, `number`, `postal`, `img`, `last_modified`) VALUES (NULL,'Kabouter Huisje',52.318202,4.836768,2,2,2,'Nieuwe Kalfjeslaan','25','1182 AA','https://lh4.ggpht.com/xZIe2lBmTGLk9dnuzTMe-8SsmoPPLNwAQgNQU8r7oGy9T3YgV9SjG_VKdxHMXSZU-_SEVxs4TQM-vPyVjc_QIw', CURRENT_TIMESTAMP);</v>
      </c>
      <c r="D10" t="str">
        <f>"UPDATE `locations` SET `latitude` = '"&amp;IF('Locations-Gyms'!H12&lt;&gt;"",LEFT('Locations-Gyms'!H12,2)&amp;"."&amp;RIGHT('Locations-Gyms'!H12,LEN('Locations-Gyms'!H12)-2),"0")&amp;"' WHERE `locations`.`id` = "&amp;E10&amp;";UPDATE `locations` SET `longitude` = '"&amp;IF('Locations-Gyms'!I12&lt;&gt;"",LEFT('Locations-Gyms'!I12,1)&amp;"."&amp;RIGHT('Locations-Gyms'!I12,LEN('Locations-Gyms'!I12)-1),"0")&amp;"' WHERE `locations`.`id` = "&amp;E10&amp;";"</f>
        <v>UPDATE `locations` SET `latitude` = '52.318202' WHERE `locations`.`id` = 10;UPDATE `locations` SET `longitude` = '4.836768' WHERE `locations`.`id` = 10;</v>
      </c>
      <c r="E10">
        <v>10</v>
      </c>
    </row>
    <row r="11" spans="1:5" x14ac:dyDescent="0.25">
      <c r="A11" s="1" t="str">
        <f>"INSERT INTO `locations` (`id`, `name`, `latitude`, `longitude`, `region_1`, `region_2`, `region_3`, `street`, `number`, `postal`, `img`, `last_modified`) VALUES (NULL,'"&amp;SUBSTITUTE('Locations-Gyms'!J13, "'", "\'")&amp;"',"&amp;IF('Locations-Gyms'!H13&lt;&gt;"",LEFT('Locations-Gyms'!H13,2)&amp;"."&amp;RIGHT('Locations-Gyms'!H13,LEN('Locations-Gyms'!H13)-2),"0")&amp;","&amp;IF('Locations-Gyms'!I13&lt;&gt;"",LEFT('Locations-Gyms'!I13,1)&amp;"."&amp;RIGHT('Locations-Gyms'!I13,LEN('Locations-Gyms'!I13)-1),"0")&amp;","&amp;IF('Locations-Gyms'!K13&lt;&gt;"",'Locations-Gyms'!K13,"0")&amp;","&amp;IF('Locations-Gyms'!L13&lt;&gt;"",'Locations-Gyms'!L13,"0")&amp;","&amp;IF('Locations-Gyms'!M13&lt;&gt;"",'Locations-Gyms'!M13,"0")&amp;",'"&amp;IF('Locations-Gyms'!N13&lt;&gt;"",SUBSTITUTE('Locations-Gyms'!N13, "'", "\'"),"")&amp;"','"&amp;IF('Locations-Gyms'!O13&lt;&gt;"",'Locations-Gyms'!O13,"")&amp;"','"&amp;IF('Locations-Gyms'!P13&lt;&gt;"",'Locations-Gyms'!P13,"")&amp;"','"&amp;IF('Locations-Gyms'!Q13&lt;&gt;"",'Locations-Gyms'!Q13,"")&amp;"', CURRENT_TIMESTAMP);"</f>
        <v>INSERT INTO `locations` (`id`, `name`, `latitude`, `longitude`, `region_1`, `region_2`, `region_3`, `street`, `number`, `postal`, `img`, `last_modified`) VALUES (NULL,'Knotbomen Herdenkplaat',52.298816,4.889633,2,2,2,'Oranjebaan','13','1183','https://lh6.ggpht.com/aSDTTQBad4mageMGZh9FY7SkpzlkFOstqBs7-QSFesdXsh5o1Fz2HUCzW0cbiyMhlWkQVF5NQeWKoHCgIxXSyQ', CURRENT_TIMESTAMP);</v>
      </c>
      <c r="D11" t="str">
        <f>"UPDATE `locations` SET `latitude` = '"&amp;IF('Locations-Gyms'!H13&lt;&gt;"",LEFT('Locations-Gyms'!H13,2)&amp;"."&amp;RIGHT('Locations-Gyms'!H13,LEN('Locations-Gyms'!H13)-2),"0")&amp;"' WHERE `locations`.`id` = "&amp;E11&amp;";UPDATE `locations` SET `longitude` = '"&amp;IF('Locations-Gyms'!I13&lt;&gt;"",LEFT('Locations-Gyms'!I13,1)&amp;"."&amp;RIGHT('Locations-Gyms'!I13,LEN('Locations-Gyms'!I13)-1),"0")&amp;"' WHERE `locations`.`id` = "&amp;E11&amp;";"</f>
        <v>UPDATE `locations` SET `latitude` = '52.298816' WHERE `locations`.`id` = 11;UPDATE `locations` SET `longitude` = '4.889633' WHERE `locations`.`id` = 11;</v>
      </c>
      <c r="E11">
        <v>11</v>
      </c>
    </row>
    <row r="12" spans="1:5" x14ac:dyDescent="0.25">
      <c r="A12" s="1" t="str">
        <f>"INSERT INTO `locations` (`id`, `name`, `latitude`, `longitude`, `region_1`, `region_2`, `region_3`, `street`, `number`, `postal`, `img`, `last_modified`) VALUES (NULL,'"&amp;SUBSTITUTE('Locations-Gyms'!J14, "'", "\'")&amp;"',"&amp;IF('Locations-Gyms'!H14&lt;&gt;"",LEFT('Locations-Gyms'!H14,2)&amp;"."&amp;RIGHT('Locations-Gyms'!H14,LEN('Locations-Gyms'!H14)-2),"0")&amp;","&amp;IF('Locations-Gyms'!I14&lt;&gt;"",LEFT('Locations-Gyms'!I14,1)&amp;"."&amp;RIGHT('Locations-Gyms'!I14,LEN('Locations-Gyms'!I14)-1),"0")&amp;","&amp;IF('Locations-Gyms'!K14&lt;&gt;"",'Locations-Gyms'!K14,"0")&amp;","&amp;IF('Locations-Gyms'!L14&lt;&gt;"",'Locations-Gyms'!L14,"0")&amp;","&amp;IF('Locations-Gyms'!M14&lt;&gt;"",'Locations-Gyms'!M14,"0")&amp;",'"&amp;IF('Locations-Gyms'!N14&lt;&gt;"",SUBSTITUTE('Locations-Gyms'!N14, "'", "\'"),"")&amp;"','"&amp;IF('Locations-Gyms'!O14&lt;&gt;"",'Locations-Gyms'!O14,"")&amp;"','"&amp;IF('Locations-Gyms'!P14&lt;&gt;"",'Locations-Gyms'!P14,"")&amp;"','"&amp;IF('Locations-Gyms'!Q14&lt;&gt;"",'Locations-Gyms'!Q14,"")&amp;"', CURRENT_TIMESTAMP);"</f>
        <v>INSERT INTO `locations` (`id`, `name`, `latitude`, `longitude`, `region_1`, `region_2`, `region_3`, `street`, `number`, `postal`, `img`, `last_modified`) VALUES (NULL,'null',52.29613,4.83078,2,2,2,'undefined','undefined','undefined','null', CURRENT_TIMESTAMP);</v>
      </c>
      <c r="D12" t="str">
        <f>"UPDATE `locations` SET `latitude` = '"&amp;IF('Locations-Gyms'!H14&lt;&gt;"",LEFT('Locations-Gyms'!H14,2)&amp;"."&amp;RIGHT('Locations-Gyms'!H14,LEN('Locations-Gyms'!H14)-2),"0")&amp;"' WHERE `locations`.`id` = "&amp;E12&amp;";UPDATE `locations` SET `longitude` = '"&amp;IF('Locations-Gyms'!I14&lt;&gt;"",LEFT('Locations-Gyms'!I14,1)&amp;"."&amp;RIGHT('Locations-Gyms'!I14,LEN('Locations-Gyms'!I14)-1),"0")&amp;"' WHERE `locations`.`id` = "&amp;E12&amp;";"</f>
        <v>UPDATE `locations` SET `latitude` = '52.29613' WHERE `locations`.`id` = 12;UPDATE `locations` SET `longitude` = '4.83078' WHERE `locations`.`id` = 12;</v>
      </c>
      <c r="E12">
        <v>12</v>
      </c>
    </row>
    <row r="13" spans="1:5" x14ac:dyDescent="0.25">
      <c r="A13" s="1" t="str">
        <f>"INSERT INTO `locations` (`id`, `name`, `latitude`, `longitude`, `region_1`, `region_2`, `region_3`, `street`, `number`, `postal`, `img`, `last_modified`) VALUES (NULL,'"&amp;SUBSTITUTE('Locations-Gyms'!J15, "'", "\'")&amp;"',"&amp;IF('Locations-Gyms'!H15&lt;&gt;"",LEFT('Locations-Gyms'!H15,2)&amp;"."&amp;RIGHT('Locations-Gyms'!H15,LEN('Locations-Gyms'!H15)-2),"0")&amp;","&amp;IF('Locations-Gyms'!I15&lt;&gt;"",LEFT('Locations-Gyms'!I15,1)&amp;"."&amp;RIGHT('Locations-Gyms'!I15,LEN('Locations-Gyms'!I15)-1),"0")&amp;","&amp;IF('Locations-Gyms'!K15&lt;&gt;"",'Locations-Gyms'!K15,"0")&amp;","&amp;IF('Locations-Gyms'!L15&lt;&gt;"",'Locations-Gyms'!L15,"0")&amp;","&amp;IF('Locations-Gyms'!M15&lt;&gt;"",'Locations-Gyms'!M15,"0")&amp;",'"&amp;IF('Locations-Gyms'!N15&lt;&gt;"",SUBSTITUTE('Locations-Gyms'!N15, "'", "\'"),"")&amp;"','"&amp;IF('Locations-Gyms'!O15&lt;&gt;"",'Locations-Gyms'!O15,"")&amp;"','"&amp;IF('Locations-Gyms'!P15&lt;&gt;"",'Locations-Gyms'!P15,"")&amp;"','"&amp;IF('Locations-Gyms'!Q15&lt;&gt;"",'Locations-Gyms'!Q15,"")&amp;"', CURRENT_TIMESTAMP);"</f>
        <v>INSERT INTO `locations` (`id`, `name`, `latitude`, `longitude`, `region_1`, `region_2`, `region_3`, `street`, `number`, `postal`, `img`, `last_modified`) VALUES (NULL,'null',52.293868,4.885323,2,2,2,'Kruitmolen','2','1184 VX','https://lh3.googleusercontent.com/BkniocssF2L3EiRk_xSLvNbAA7-0RucdYS7zUbM9CyWC2TTGnANsdqpseqbqHaUgANOSeweMWwWrKxd_PQsq', CURRENT_TIMESTAMP);</v>
      </c>
      <c r="D13" t="str">
        <f>"UPDATE `locations` SET `latitude` = '"&amp;IF('Locations-Gyms'!H15&lt;&gt;"",LEFT('Locations-Gyms'!H15,2)&amp;"."&amp;RIGHT('Locations-Gyms'!H15,LEN('Locations-Gyms'!H15)-2),"0")&amp;"' WHERE `locations`.`id` = "&amp;E13&amp;";UPDATE `locations` SET `longitude` = '"&amp;IF('Locations-Gyms'!I15&lt;&gt;"",LEFT('Locations-Gyms'!I15,1)&amp;"."&amp;RIGHT('Locations-Gyms'!I15,LEN('Locations-Gyms'!I15)-1),"0")&amp;"' WHERE `locations`.`id` = "&amp;E13&amp;";"</f>
        <v>UPDATE `locations` SET `latitude` = '52.293868' WHERE `locations`.`id` = 13;UPDATE `locations` SET `longitude` = '4.885323' WHERE `locations`.`id` = 13;</v>
      </c>
      <c r="E13">
        <v>13</v>
      </c>
    </row>
    <row r="14" spans="1:5" x14ac:dyDescent="0.25">
      <c r="A14" s="1" t="str">
        <f>"INSERT INTO `locations` (`id`, `name`, `latitude`, `longitude`, `region_1`, `region_2`, `region_3`, `street`, `number`, `postal`, `img`, `last_modified`) VALUES (NULL,'"&amp;SUBSTITUTE('Locations-Gyms'!J16, "'", "\'")&amp;"',"&amp;IF('Locations-Gyms'!H16&lt;&gt;"",LEFT('Locations-Gyms'!H16,2)&amp;"."&amp;RIGHT('Locations-Gyms'!H16,LEN('Locations-Gyms'!H16)-2),"0")&amp;","&amp;IF('Locations-Gyms'!I16&lt;&gt;"",LEFT('Locations-Gyms'!I16,1)&amp;"."&amp;RIGHT('Locations-Gyms'!I16,LEN('Locations-Gyms'!I16)-1),"0")&amp;","&amp;IF('Locations-Gyms'!K16&lt;&gt;"",'Locations-Gyms'!K16,"0")&amp;","&amp;IF('Locations-Gyms'!L16&lt;&gt;"",'Locations-Gyms'!L16,"0")&amp;","&amp;IF('Locations-Gyms'!M16&lt;&gt;"",'Locations-Gyms'!M16,"0")&amp;",'"&amp;IF('Locations-Gyms'!N16&lt;&gt;"",SUBSTITUTE('Locations-Gyms'!N16, "'", "\'"),"")&amp;"','"&amp;IF('Locations-Gyms'!O16&lt;&gt;"",'Locations-Gyms'!O16,"")&amp;"','"&amp;IF('Locations-Gyms'!P16&lt;&gt;"",'Locations-Gyms'!P16,"")&amp;"','"&amp;IF('Locations-Gyms'!Q16&lt;&gt;"",'Locations-Gyms'!Q16,"")&amp;"', CURRENT_TIMESTAMP);"</f>
        <v>INSERT INTO `locations` (`id`, `name`, `latitude`, `longitude`, `region_1`, `region_2`, `region_3`, `street`, `number`, `postal`, `img`, `last_modified`) VALUES (NULL,'null',52.295957,4.820018,2,2,2,'Kleine Noorddijk','134','1187 NZ','https://lh5.ggpht.com/V9vreIm79xEYSk1cXGKvcIgZAQc6P2kkRnOoRQ2Qvruj40FuvMbpqMWPmVL66ICAb9RMqnhfbuiretgP02c', CURRENT_TIMESTAMP);</v>
      </c>
      <c r="D14" t="str">
        <f>"UPDATE `locations` SET `latitude` = '"&amp;IF('Locations-Gyms'!H16&lt;&gt;"",LEFT('Locations-Gyms'!H16,2)&amp;"."&amp;RIGHT('Locations-Gyms'!H16,LEN('Locations-Gyms'!H16)-2),"0")&amp;"' WHERE `locations`.`id` = "&amp;E14&amp;";UPDATE `locations` SET `longitude` = '"&amp;IF('Locations-Gyms'!I16&lt;&gt;"",LEFT('Locations-Gyms'!I16,1)&amp;"."&amp;RIGHT('Locations-Gyms'!I16,LEN('Locations-Gyms'!I16)-1),"0")&amp;"' WHERE `locations`.`id` = "&amp;E14&amp;";"</f>
        <v>UPDATE `locations` SET `latitude` = '52.295957' WHERE `locations`.`id` = 14;UPDATE `locations` SET `longitude` = '4.820018' WHERE `locations`.`id` = 14;</v>
      </c>
      <c r="E14">
        <v>14</v>
      </c>
    </row>
    <row r="15" spans="1:5" x14ac:dyDescent="0.25">
      <c r="A15" s="1" t="str">
        <f>"INSERT INTO `locations` (`id`, `name`, `latitude`, `longitude`, `region_1`, `region_2`, `region_3`, `street`, `number`, `postal`, `img`, `last_modified`) VALUES (NULL,'"&amp;SUBSTITUTE('Locations-Gyms'!J17, "'", "\'")&amp;"',"&amp;IF('Locations-Gyms'!H17&lt;&gt;"",LEFT('Locations-Gyms'!H17,2)&amp;"."&amp;RIGHT('Locations-Gyms'!H17,LEN('Locations-Gyms'!H17)-2),"0")&amp;","&amp;IF('Locations-Gyms'!I17&lt;&gt;"",LEFT('Locations-Gyms'!I17,1)&amp;"."&amp;RIGHT('Locations-Gyms'!I17,LEN('Locations-Gyms'!I17)-1),"0")&amp;","&amp;IF('Locations-Gyms'!K17&lt;&gt;"",'Locations-Gyms'!K17,"0")&amp;","&amp;IF('Locations-Gyms'!L17&lt;&gt;"",'Locations-Gyms'!L17,"0")&amp;","&amp;IF('Locations-Gyms'!M17&lt;&gt;"",'Locations-Gyms'!M17,"0")&amp;",'"&amp;IF('Locations-Gyms'!N17&lt;&gt;"",SUBSTITUTE('Locations-Gyms'!N17, "'", "\'"),"")&amp;"','"&amp;IF('Locations-Gyms'!O17&lt;&gt;"",'Locations-Gyms'!O17,"")&amp;"','"&amp;IF('Locations-Gyms'!P17&lt;&gt;"",'Locations-Gyms'!P17,"")&amp;"','"&amp;IF('Locations-Gyms'!Q17&lt;&gt;"",'Locations-Gyms'!Q17,"")&amp;"', CURRENT_TIMESTAMP);"</f>
        <v>INSERT INTO `locations` (`id`, `name`, `latitude`, `longitude`, `region_1`, `region_2`, `region_3`, `street`, `number`, `postal`, `img`, `last_modified`) VALUES (NULL,'null',52.325183,4.844451,2,2,2,'undefined','undefined','undefined','https://lh3.ggpht.com/sN7ik1IxRYOFgJ36y9zdFzRErRTQ-IWcyJd3iGf3oEqsE173wJZl0TiYutW4U_Y4LWA0wK9TZ2DuZVq4LDoo', CURRENT_TIMESTAMP);</v>
      </c>
      <c r="D15" t="str">
        <f>"UPDATE `locations` SET `latitude` = '"&amp;IF('Locations-Gyms'!H17&lt;&gt;"",LEFT('Locations-Gyms'!H17,2)&amp;"."&amp;RIGHT('Locations-Gyms'!H17,LEN('Locations-Gyms'!H17)-2),"0")&amp;"' WHERE `locations`.`id` = "&amp;E15&amp;";UPDATE `locations` SET `longitude` = '"&amp;IF('Locations-Gyms'!I17&lt;&gt;"",LEFT('Locations-Gyms'!I17,1)&amp;"."&amp;RIGHT('Locations-Gyms'!I17,LEN('Locations-Gyms'!I17)-1),"0")&amp;"' WHERE `locations`.`id` = "&amp;E15&amp;";"</f>
        <v>UPDATE `locations` SET `latitude` = '52.325183' WHERE `locations`.`id` = 15;UPDATE `locations` SET `longitude` = '4.844451' WHERE `locations`.`id` = 15;</v>
      </c>
      <c r="E15">
        <v>15</v>
      </c>
    </row>
    <row r="16" spans="1:5" x14ac:dyDescent="0.25">
      <c r="A16" s="1" t="str">
        <f>"INSERT INTO `locations` (`id`, `name`, `latitude`, `longitude`, `region_1`, `region_2`, `region_3`, `street`, `number`, `postal`, `img`, `last_modified`) VALUES (NULL,'"&amp;SUBSTITUTE('Locations-Gyms'!J18, "'", "\'")&amp;"',"&amp;IF('Locations-Gyms'!H18&lt;&gt;"",LEFT('Locations-Gyms'!H18,2)&amp;"."&amp;RIGHT('Locations-Gyms'!H18,LEN('Locations-Gyms'!H18)-2),"0")&amp;","&amp;IF('Locations-Gyms'!I18&lt;&gt;"",LEFT('Locations-Gyms'!I18,1)&amp;"."&amp;RIGHT('Locations-Gyms'!I18,LEN('Locations-Gyms'!I18)-1),"0")&amp;","&amp;IF('Locations-Gyms'!K18&lt;&gt;"",'Locations-Gyms'!K18,"0")&amp;","&amp;IF('Locations-Gyms'!L18&lt;&gt;"",'Locations-Gyms'!L18,"0")&amp;","&amp;IF('Locations-Gyms'!M18&lt;&gt;"",'Locations-Gyms'!M18,"0")&amp;",'"&amp;IF('Locations-Gyms'!N18&lt;&gt;"",SUBSTITUTE('Locations-Gyms'!N18, "'", "\'"),"")&amp;"','"&amp;IF('Locations-Gyms'!O18&lt;&gt;"",'Locations-Gyms'!O18,"")&amp;"','"&amp;IF('Locations-Gyms'!P18&lt;&gt;"",'Locations-Gyms'!P18,"")&amp;"','"&amp;IF('Locations-Gyms'!Q18&lt;&gt;"",'Locations-Gyms'!Q18,"")&amp;"', CURRENT_TIMESTAMP);"</f>
        <v>INSERT INTO `locations` (`id`, `name`, `latitude`, `longitude`, `region_1`, `region_2`, `region_3`, `street`, `number`, `postal`, `img`, `last_modified`) VALUES (NULL,'null',52.325128,4.853829,2,2,2,'Bosbaanweg','5','1182 DA','https://lh5.ggpht.com/hIwMPUH5e2Rp1jwfc7K67pArvsoM7MdVMXVjK9ILq5XfcDPdYQCnmZi2zko1tZlmWBdZkTGluWZNC3vhKkQI', CURRENT_TIMESTAMP);</v>
      </c>
      <c r="D16" t="str">
        <f>"UPDATE `locations` SET `latitude` = '"&amp;IF('Locations-Gyms'!H18&lt;&gt;"",LEFT('Locations-Gyms'!H18,2)&amp;"."&amp;RIGHT('Locations-Gyms'!H18,LEN('Locations-Gyms'!H18)-2),"0")&amp;"' WHERE `locations`.`id` = "&amp;E16&amp;";UPDATE `locations` SET `longitude` = '"&amp;IF('Locations-Gyms'!I18&lt;&gt;"",LEFT('Locations-Gyms'!I18,1)&amp;"."&amp;RIGHT('Locations-Gyms'!I18,LEN('Locations-Gyms'!I18)-1),"0")&amp;"' WHERE `locations`.`id` = "&amp;E16&amp;";"</f>
        <v>UPDATE `locations` SET `latitude` = '52.325128' WHERE `locations`.`id` = 16;UPDATE `locations` SET `longitude` = '4.853829' WHERE `locations`.`id` = 16;</v>
      </c>
      <c r="E16">
        <v>16</v>
      </c>
    </row>
    <row r="17" spans="1:5" x14ac:dyDescent="0.25">
      <c r="A17" s="1" t="str">
        <f>"INSERT INTO `locations` (`id`, `name`, `latitude`, `longitude`, `region_1`, `region_2`, `region_3`, `street`, `number`, `postal`, `img`, `last_modified`) VALUES (NULL,'"&amp;SUBSTITUTE('Locations-Gyms'!J19, "'", "\'")&amp;"',"&amp;IF('Locations-Gyms'!H19&lt;&gt;"",LEFT('Locations-Gyms'!H19,2)&amp;"."&amp;RIGHT('Locations-Gyms'!H19,LEN('Locations-Gyms'!H19)-2),"0")&amp;","&amp;IF('Locations-Gyms'!I19&lt;&gt;"",LEFT('Locations-Gyms'!I19,1)&amp;"."&amp;RIGHT('Locations-Gyms'!I19,LEN('Locations-Gyms'!I19)-1),"0")&amp;","&amp;IF('Locations-Gyms'!K19&lt;&gt;"",'Locations-Gyms'!K19,"0")&amp;","&amp;IF('Locations-Gyms'!L19&lt;&gt;"",'Locations-Gyms'!L19,"0")&amp;","&amp;IF('Locations-Gyms'!M19&lt;&gt;"",'Locations-Gyms'!M19,"0")&amp;",'"&amp;IF('Locations-Gyms'!N19&lt;&gt;"",SUBSTITUTE('Locations-Gyms'!N19, "'", "\'"),"")&amp;"','"&amp;IF('Locations-Gyms'!O19&lt;&gt;"",'Locations-Gyms'!O19,"")&amp;"','"&amp;IF('Locations-Gyms'!P19&lt;&gt;"",'Locations-Gyms'!P19,"")&amp;"','"&amp;IF('Locations-Gyms'!Q19&lt;&gt;"",'Locations-Gyms'!Q19,"")&amp;"', CURRENT_TIMESTAMP);"</f>
        <v>INSERT INTO `locations` (`id`, `name`, `latitude`, `longitude`, `region_1`, `region_2`, `region_3`, `street`, `number`, `postal`, `img`, `last_modified`) VALUES (NULL,'Oeverlanden De Poel',52.302116,4.834576,2,2,2,'undefined','undefined','undefined','https://lh4.ggpht.com/SMQlm1NMzwL-pgKmcaq6lmIMFtds-c42L7HOOYcz40lABwwT_fcgIZOK_aV5oYWzC6EZa6vP5cHTDE5a_fL8', CURRENT_TIMESTAMP);</v>
      </c>
      <c r="D17" t="str">
        <f>"UPDATE `locations` SET `latitude` = '"&amp;IF('Locations-Gyms'!H19&lt;&gt;"",LEFT('Locations-Gyms'!H19,2)&amp;"."&amp;RIGHT('Locations-Gyms'!H19,LEN('Locations-Gyms'!H19)-2),"0")&amp;"' WHERE `locations`.`id` = "&amp;E17&amp;";UPDATE `locations` SET `longitude` = '"&amp;IF('Locations-Gyms'!I19&lt;&gt;"",LEFT('Locations-Gyms'!I19,1)&amp;"."&amp;RIGHT('Locations-Gyms'!I19,LEN('Locations-Gyms'!I19)-1),"0")&amp;"' WHERE `locations`.`id` = "&amp;E17&amp;";"</f>
        <v>UPDATE `locations` SET `latitude` = '52.302116' WHERE `locations`.`id` = 17;UPDATE `locations` SET `longitude` = '4.834576' WHERE `locations`.`id` = 17;</v>
      </c>
      <c r="E17">
        <v>17</v>
      </c>
    </row>
    <row r="18" spans="1:5" x14ac:dyDescent="0.25">
      <c r="A18" s="1" t="str">
        <f>"INSERT INTO `locations` (`id`, `name`, `latitude`, `longitude`, `region_1`, `region_2`, `region_3`, `street`, `number`, `postal`, `img`, `last_modified`) VALUES (NULL,'"&amp;SUBSTITUTE('Locations-Gyms'!J20, "'", "\'")&amp;"',"&amp;IF('Locations-Gyms'!H20&lt;&gt;"",LEFT('Locations-Gyms'!H20,2)&amp;"."&amp;RIGHT('Locations-Gyms'!H20,LEN('Locations-Gyms'!H20)-2),"0")&amp;","&amp;IF('Locations-Gyms'!I20&lt;&gt;"",LEFT('Locations-Gyms'!I20,1)&amp;"."&amp;RIGHT('Locations-Gyms'!I20,LEN('Locations-Gyms'!I20)-1),"0")&amp;","&amp;IF('Locations-Gyms'!K20&lt;&gt;"",'Locations-Gyms'!K20,"0")&amp;","&amp;IF('Locations-Gyms'!L20&lt;&gt;"",'Locations-Gyms'!L20,"0")&amp;","&amp;IF('Locations-Gyms'!M20&lt;&gt;"",'Locations-Gyms'!M20,"0")&amp;",'"&amp;IF('Locations-Gyms'!N20&lt;&gt;"",SUBSTITUTE('Locations-Gyms'!N20, "'", "\'"),"")&amp;"','"&amp;IF('Locations-Gyms'!O20&lt;&gt;"",'Locations-Gyms'!O20,"")&amp;"','"&amp;IF('Locations-Gyms'!P20&lt;&gt;"",'Locations-Gyms'!P20,"")&amp;"','"&amp;IF('Locations-Gyms'!Q20&lt;&gt;"",'Locations-Gyms'!Q20,"")&amp;"', CURRENT_TIMESTAMP);"</f>
        <v>INSERT INTO `locations` (`id`, `name`, `latitude`, `longitude`, `region_1`, `region_2`, `region_3`, `street`, `number`, `postal`, `img`, `last_modified`) VALUES (NULL,'Pontje En Laarzenpad',52.311542,4.899605,2,2,2,'undefined','undefined','undefined','https://lh6.ggpht.com/U2LeF5F1PTcy-GU7SazF3iZYEPyZdjHqvUc3eHni_ugREcdTS5mTZDA83FfLW47U3NANHWecHm5Z6lXHOkQ', CURRENT_TIMESTAMP);</v>
      </c>
      <c r="D18" t="str">
        <f>"UPDATE `locations` SET `latitude` = '"&amp;IF('Locations-Gyms'!H20&lt;&gt;"",LEFT('Locations-Gyms'!H20,2)&amp;"."&amp;RIGHT('Locations-Gyms'!H20,LEN('Locations-Gyms'!H20)-2),"0")&amp;"' WHERE `locations`.`id` = "&amp;E18&amp;";UPDATE `locations` SET `longitude` = '"&amp;IF('Locations-Gyms'!I20&lt;&gt;"",LEFT('Locations-Gyms'!I20,1)&amp;"."&amp;RIGHT('Locations-Gyms'!I20,LEN('Locations-Gyms'!I20)-1),"0")&amp;"' WHERE `locations`.`id` = "&amp;E18&amp;";"</f>
        <v>UPDATE `locations` SET `latitude` = '52.311542' WHERE `locations`.`id` = 18;UPDATE `locations` SET `longitude` = '4.899605' WHERE `locations`.`id` = 18;</v>
      </c>
      <c r="E18">
        <v>18</v>
      </c>
    </row>
    <row r="19" spans="1:5" x14ac:dyDescent="0.25">
      <c r="A19" s="1" t="str">
        <f>"INSERT INTO `locations` (`id`, `name`, `latitude`, `longitude`, `region_1`, `region_2`, `region_3`, `street`, `number`, `postal`, `img`, `last_modified`) VALUES (NULL,'"&amp;SUBSTITUTE('Locations-Gyms'!J21, "'", "\'")&amp;"',"&amp;IF('Locations-Gyms'!H21&lt;&gt;"",LEFT('Locations-Gyms'!H21,2)&amp;"."&amp;RIGHT('Locations-Gyms'!H21,LEN('Locations-Gyms'!H21)-2),"0")&amp;","&amp;IF('Locations-Gyms'!I21&lt;&gt;"",LEFT('Locations-Gyms'!I21,1)&amp;"."&amp;RIGHT('Locations-Gyms'!I21,LEN('Locations-Gyms'!I21)-1),"0")&amp;","&amp;IF('Locations-Gyms'!K21&lt;&gt;"",'Locations-Gyms'!K21,"0")&amp;","&amp;IF('Locations-Gyms'!L21&lt;&gt;"",'Locations-Gyms'!L21,"0")&amp;","&amp;IF('Locations-Gyms'!M21&lt;&gt;"",'Locations-Gyms'!M21,"0")&amp;",'"&amp;IF('Locations-Gyms'!N21&lt;&gt;"",SUBSTITUTE('Locations-Gyms'!N21, "'", "\'"),"")&amp;"','"&amp;IF('Locations-Gyms'!O21&lt;&gt;"",'Locations-Gyms'!O21,"")&amp;"','"&amp;IF('Locations-Gyms'!P21&lt;&gt;"",'Locations-Gyms'!P21,"")&amp;"','"&amp;IF('Locations-Gyms'!Q21&lt;&gt;"",'Locations-Gyms'!Q21,"")&amp;"', CURRENT_TIMESTAMP);"</f>
        <v>INSERT INTO `locations` (`id`, `name`, `latitude`, `longitude`, `region_1`, `region_2`, `region_3`, `street`, `number`, `postal`, `img`, `last_modified`) VALUES (NULL,'Toegang Tot Sportpark Het Loopveld',52.31802,4.885634,2,2,2,'Saskia van Uylenburgweg','4','1183 DK','https://lh4.ggpht.com/NSrE1yviGPq5roFlDsk-2lHbdWMKlatxAYtnruCmTq5r9kn0nt1T4wQ7T6vXbTmCCDHl6ArxONNIwz_nNQ6N', CURRENT_TIMESTAMP);</v>
      </c>
      <c r="D19" t="str">
        <f>"UPDATE `locations` SET `latitude` = '"&amp;IF('Locations-Gyms'!H21&lt;&gt;"",LEFT('Locations-Gyms'!H21,2)&amp;"."&amp;RIGHT('Locations-Gyms'!H21,LEN('Locations-Gyms'!H21)-2),"0")&amp;"' WHERE `locations`.`id` = "&amp;E19&amp;";UPDATE `locations` SET `longitude` = '"&amp;IF('Locations-Gyms'!I21&lt;&gt;"",LEFT('Locations-Gyms'!I21,1)&amp;"."&amp;RIGHT('Locations-Gyms'!I21,LEN('Locations-Gyms'!I21)-1),"0")&amp;"' WHERE `locations`.`id` = "&amp;E19&amp;";"</f>
        <v>UPDATE `locations` SET `latitude` = '52.31802' WHERE `locations`.`id` = 19;UPDATE `locations` SET `longitude` = '4.885634' WHERE `locations`.`id` = 19;</v>
      </c>
      <c r="E19">
        <v>19</v>
      </c>
    </row>
    <row r="20" spans="1:5" x14ac:dyDescent="0.25">
      <c r="A20" s="1" t="str">
        <f>"INSERT INTO `locations` (`id`, `name`, `latitude`, `longitude`, `region_1`, `region_2`, `region_3`, `street`, `number`, `postal`, `img`, `last_modified`) VALUES (NULL,'"&amp;SUBSTITUTE('Locations-Gyms'!J22, "'", "\'")&amp;"',"&amp;IF('Locations-Gyms'!H22&lt;&gt;"",LEFT('Locations-Gyms'!H22,2)&amp;"."&amp;RIGHT('Locations-Gyms'!H22,LEN('Locations-Gyms'!H22)-2),"0")&amp;","&amp;IF('Locations-Gyms'!I22&lt;&gt;"",LEFT('Locations-Gyms'!I22,1)&amp;"."&amp;RIGHT('Locations-Gyms'!I22,LEN('Locations-Gyms'!I22)-1),"0")&amp;","&amp;IF('Locations-Gyms'!K22&lt;&gt;"",'Locations-Gyms'!K22,"0")&amp;","&amp;IF('Locations-Gyms'!L22&lt;&gt;"",'Locations-Gyms'!L22,"0")&amp;","&amp;IF('Locations-Gyms'!M22&lt;&gt;"",'Locations-Gyms'!M22,"0")&amp;",'"&amp;IF('Locations-Gyms'!N22&lt;&gt;"",SUBSTITUTE('Locations-Gyms'!N22, "'", "\'"),"")&amp;"','"&amp;IF('Locations-Gyms'!O22&lt;&gt;"",'Locations-Gyms'!O22,"")&amp;"','"&amp;IF('Locations-Gyms'!P22&lt;&gt;"",'Locations-Gyms'!P22,"")&amp;"','"&amp;IF('Locations-Gyms'!Q22&lt;&gt;"",'Locations-Gyms'!Q22,"")&amp;"', CURRENT_TIMESTAMP);"</f>
        <v>INSERT INTO `locations` (`id`, `name`, `latitude`, `longitude`, `region_1`, `region_2`, `region_3`, `street`, `number`, `postal`, `img`, `last_modified`) VALUES (NULL,'Woman with 3 Cups',52.297723,4.899633,2,2,2,'Amstelzijde','59','1184 TZ','https://lh3.googleusercontent.com/UJrGTLt6UKh5fre_dFQq18TgH7hdfKxRQ4Bmgl1mQCecA5Wb373wwMPfRNzK2JCu7m2sQw5RyVJrgkJRXqc', CURRENT_TIMESTAMP);</v>
      </c>
      <c r="D20" t="str">
        <f>"UPDATE `locations` SET `latitude` = '"&amp;IF('Locations-Gyms'!H22&lt;&gt;"",LEFT('Locations-Gyms'!H22,2)&amp;"."&amp;RIGHT('Locations-Gyms'!H22,LEN('Locations-Gyms'!H22)-2),"0")&amp;"' WHERE `locations`.`id` = "&amp;E20&amp;";UPDATE `locations` SET `longitude` = '"&amp;IF('Locations-Gyms'!I22&lt;&gt;"",LEFT('Locations-Gyms'!I22,1)&amp;"."&amp;RIGHT('Locations-Gyms'!I22,LEN('Locations-Gyms'!I22)-1),"0")&amp;"' WHERE `locations`.`id` = "&amp;E20&amp;";"</f>
        <v>UPDATE `locations` SET `latitude` = '52.297723' WHERE `locations`.`id` = 20;UPDATE `locations` SET `longitude` = '4.899633' WHERE `locations`.`id` = 20;</v>
      </c>
      <c r="E20">
        <v>20</v>
      </c>
    </row>
    <row r="21" spans="1:5" x14ac:dyDescent="0.25">
      <c r="A21" s="1" t="str">
        <f>"INSERT INTO `locations` (`id`, `name`, `latitude`, `longitude`, `region_1`, `region_2`, `region_3`, `street`, `number`, `postal`, `img`, `last_modified`) VALUES (NULL,'"&amp;SUBSTITUTE('Locations-Gyms'!J23, "'", "\'")&amp;"',"&amp;IF('Locations-Gyms'!H23&lt;&gt;"",LEFT('Locations-Gyms'!H23,2)&amp;"."&amp;RIGHT('Locations-Gyms'!H23,LEN('Locations-Gyms'!H23)-2),"0")&amp;","&amp;IF('Locations-Gyms'!I23&lt;&gt;"",LEFT('Locations-Gyms'!I23,1)&amp;"."&amp;RIGHT('Locations-Gyms'!I23,LEN('Locations-Gyms'!I23)-1),"0")&amp;","&amp;IF('Locations-Gyms'!K23&lt;&gt;"",'Locations-Gyms'!K23,"0")&amp;","&amp;IF('Locations-Gyms'!L23&lt;&gt;"",'Locations-Gyms'!L23,"0")&amp;","&amp;IF('Locations-Gyms'!M23&lt;&gt;"",'Locations-Gyms'!M23,"0")&amp;",'"&amp;IF('Locations-Gyms'!N23&lt;&gt;"",SUBSTITUTE('Locations-Gyms'!N23, "'", "\'"),"")&amp;"','"&amp;IF('Locations-Gyms'!O23&lt;&gt;"",'Locations-Gyms'!O23,"")&amp;"','"&amp;IF('Locations-Gyms'!P23&lt;&gt;"",'Locations-Gyms'!P23,"")&amp;"','"&amp;IF('Locations-Gyms'!Q23&lt;&gt;"",'Locations-Gyms'!Q23,"")&amp;"', CURRENT_TIMESTAMP);"</f>
        <v>INSERT INTO `locations` (`id`, `name`, `latitude`, `longitude`, `region_1`, `region_2`, `region_3`, `street`, `number`, `postal`, `img`, `last_modified`) VALUES (NULL,'Colour art',52.300608,4.870908,2,2,3,'undefined','undefined','undefined','https://lh3.ggpht.com/3rq5eHfA7v0-qkK4LsWi6siFAOHf3hBWhxUuLzssPk1VCy1b-6ITka5R01Fc3cXTxMh2BqnYWTvh4Y3VaU4A', CURRENT_TIMESTAMP);</v>
      </c>
      <c r="D21" t="str">
        <f>"UPDATE `locations` SET `latitude` = '"&amp;IF('Locations-Gyms'!H23&lt;&gt;"",LEFT('Locations-Gyms'!H23,2)&amp;"."&amp;RIGHT('Locations-Gyms'!H23,LEN('Locations-Gyms'!H23)-2),"0")&amp;"' WHERE `locations`.`id` = "&amp;E21&amp;";UPDATE `locations` SET `longitude` = '"&amp;IF('Locations-Gyms'!I23&lt;&gt;"",LEFT('Locations-Gyms'!I23,1)&amp;"."&amp;RIGHT('Locations-Gyms'!I23,LEN('Locations-Gyms'!I23)-1),"0")&amp;"' WHERE `locations`.`id` = "&amp;E21&amp;";"</f>
        <v>UPDATE `locations` SET `latitude` = '52.300608' WHERE `locations`.`id` = 21;UPDATE `locations` SET `longitude` = '4.870908' WHERE `locations`.`id` = 21;</v>
      </c>
      <c r="E21">
        <v>21</v>
      </c>
    </row>
    <row r="22" spans="1:5" x14ac:dyDescent="0.25">
      <c r="A22" s="1" t="str">
        <f>"INSERT INTO `locations` (`id`, `name`, `latitude`, `longitude`, `region_1`, `region_2`, `region_3`, `street`, `number`, `postal`, `img`, `last_modified`) VALUES (NULL,'"&amp;SUBSTITUTE('Locations-Gyms'!J24, "'", "\'")&amp;"',"&amp;IF('Locations-Gyms'!H24&lt;&gt;"",LEFT('Locations-Gyms'!H24,2)&amp;"."&amp;RIGHT('Locations-Gyms'!H24,LEN('Locations-Gyms'!H24)-2),"0")&amp;","&amp;IF('Locations-Gyms'!I24&lt;&gt;"",LEFT('Locations-Gyms'!I24,1)&amp;"."&amp;RIGHT('Locations-Gyms'!I24,LEN('Locations-Gyms'!I24)-1),"0")&amp;","&amp;IF('Locations-Gyms'!K24&lt;&gt;"",'Locations-Gyms'!K24,"0")&amp;","&amp;IF('Locations-Gyms'!L24&lt;&gt;"",'Locations-Gyms'!L24,"0")&amp;","&amp;IF('Locations-Gyms'!M24&lt;&gt;"",'Locations-Gyms'!M24,"0")&amp;",'"&amp;IF('Locations-Gyms'!N24&lt;&gt;"",SUBSTITUTE('Locations-Gyms'!N24, "'", "\'"),"")&amp;"','"&amp;IF('Locations-Gyms'!O24&lt;&gt;"",'Locations-Gyms'!O24,"")&amp;"','"&amp;IF('Locations-Gyms'!P24&lt;&gt;"",'Locations-Gyms'!P24,"")&amp;"','"&amp;IF('Locations-Gyms'!Q24&lt;&gt;"",'Locations-Gyms'!Q24,"")&amp;"', CURRENT_TIMESTAMP);"</f>
        <v>INSERT INTO `locations` (`id`, `name`, `latitude`, `longitude`, `region_1`, `region_2`, `region_3`, `street`, `number`, `postal`, `img`, `last_modified`) VALUES (NULL,'Kerk',52.308179,4.876673,2,2,3,'Westelijk Halfrond','1','1183 HN','https://lh5.ggpht.com/H57MvxVyaKvHns0CcjZet6lECoehbXtVu4jVWwHm1g5LOvhTVRjK3Q-uJabSVamS2syACnVDSO8wgA6zeSGx', CURRENT_TIMESTAMP);</v>
      </c>
      <c r="D22" t="str">
        <f>"UPDATE `locations` SET `latitude` = '"&amp;IF('Locations-Gyms'!H24&lt;&gt;"",LEFT('Locations-Gyms'!H24,2)&amp;"."&amp;RIGHT('Locations-Gyms'!H24,LEN('Locations-Gyms'!H24)-2),"0")&amp;"' WHERE `locations`.`id` = "&amp;E22&amp;";UPDATE `locations` SET `longitude` = '"&amp;IF('Locations-Gyms'!I24&lt;&gt;"",LEFT('Locations-Gyms'!I24,1)&amp;"."&amp;RIGHT('Locations-Gyms'!I24,LEN('Locations-Gyms'!I24)-1),"0")&amp;"' WHERE `locations`.`id` = "&amp;E22&amp;";"</f>
        <v>UPDATE `locations` SET `latitude` = '52.308179' WHERE `locations`.`id` = 22;UPDATE `locations` SET `longitude` = '4.876673' WHERE `locations`.`id` = 22;</v>
      </c>
      <c r="E22">
        <v>22</v>
      </c>
    </row>
    <row r="23" spans="1:5" x14ac:dyDescent="0.25">
      <c r="A23" s="1" t="str">
        <f>"INSERT INTO `locations` (`id`, `name`, `latitude`, `longitude`, `region_1`, `region_2`, `region_3`, `street`, `number`, `postal`, `img`, `last_modified`) VALUES (NULL,'"&amp;SUBSTITUTE('Locations-Gyms'!J25, "'", "\'")&amp;"',"&amp;IF('Locations-Gyms'!H25&lt;&gt;"",LEFT('Locations-Gyms'!H25,2)&amp;"."&amp;RIGHT('Locations-Gyms'!H25,LEN('Locations-Gyms'!H25)-2),"0")&amp;","&amp;IF('Locations-Gyms'!I25&lt;&gt;"",LEFT('Locations-Gyms'!I25,1)&amp;"."&amp;RIGHT('Locations-Gyms'!I25,LEN('Locations-Gyms'!I25)-1),"0")&amp;","&amp;IF('Locations-Gyms'!K25&lt;&gt;"",'Locations-Gyms'!K25,"0")&amp;","&amp;IF('Locations-Gyms'!L25&lt;&gt;"",'Locations-Gyms'!L25,"0")&amp;","&amp;IF('Locations-Gyms'!M25&lt;&gt;"",'Locations-Gyms'!M25,"0")&amp;",'"&amp;IF('Locations-Gyms'!N25&lt;&gt;"",SUBSTITUTE('Locations-Gyms'!N25, "'", "\'"),"")&amp;"','"&amp;IF('Locations-Gyms'!O25&lt;&gt;"",'Locations-Gyms'!O25,"")&amp;"','"&amp;IF('Locations-Gyms'!P25&lt;&gt;"",'Locations-Gyms'!P25,"")&amp;"','"&amp;IF('Locations-Gyms'!Q25&lt;&gt;"",'Locations-Gyms'!Q25,"")&amp;"', CURRENT_TIMESTAMP);"</f>
        <v>INSERT INTO `locations` (`id`, `name`, `latitude`, `longitude`, `region_1`, `region_2`, `region_3`, `street`, `number`, `postal`, `img`, `last_modified`) VALUES (NULL,'Musical Notes',52.30146,4.87784,2,2,3,'undefined','undefined','undefined','https://lh6.ggpht.com/viF7XP4OCWVojZrBR9hFRF5hy0OLdqG4HeCggJMiN6JfQptgInDmU6InAc9sb22qZtnFvZr2reCps2cA35U', CURRENT_TIMESTAMP);</v>
      </c>
      <c r="D23" t="str">
        <f>"UPDATE `locations` SET `latitude` = '"&amp;IF('Locations-Gyms'!H25&lt;&gt;"",LEFT('Locations-Gyms'!H25,2)&amp;"."&amp;RIGHT('Locations-Gyms'!H25,LEN('Locations-Gyms'!H25)-2),"0")&amp;"' WHERE `locations`.`id` = "&amp;E23&amp;";UPDATE `locations` SET `longitude` = '"&amp;IF('Locations-Gyms'!I25&lt;&gt;"",LEFT('Locations-Gyms'!I25,1)&amp;"."&amp;RIGHT('Locations-Gyms'!I25,LEN('Locations-Gyms'!I25)-1),"0")&amp;"' WHERE `locations`.`id` = "&amp;E23&amp;";"</f>
        <v>UPDATE `locations` SET `latitude` = '52.30146' WHERE `locations`.`id` = 23;UPDATE `locations` SET `longitude` = '4.87784' WHERE `locations`.`id` = 23;</v>
      </c>
      <c r="E23">
        <v>23</v>
      </c>
    </row>
    <row r="24" spans="1:5" x14ac:dyDescent="0.25">
      <c r="A24" s="1" t="str">
        <f>"INSERT INTO `locations` (`id`, `name`, `latitude`, `longitude`, `region_1`, `region_2`, `region_3`, `street`, `number`, `postal`, `img`, `last_modified`) VALUES (NULL,'"&amp;SUBSTITUTE('Locations-Gyms'!J26, "'", "\'")&amp;"',"&amp;IF('Locations-Gyms'!H26&lt;&gt;"",LEFT('Locations-Gyms'!H26,2)&amp;"."&amp;RIGHT('Locations-Gyms'!H26,LEN('Locations-Gyms'!H26)-2),"0")&amp;","&amp;IF('Locations-Gyms'!I26&lt;&gt;"",LEFT('Locations-Gyms'!I26,1)&amp;"."&amp;RIGHT('Locations-Gyms'!I26,LEN('Locations-Gyms'!I26)-1),"0")&amp;","&amp;IF('Locations-Gyms'!K26&lt;&gt;"",'Locations-Gyms'!K26,"0")&amp;","&amp;IF('Locations-Gyms'!L26&lt;&gt;"",'Locations-Gyms'!L26,"0")&amp;","&amp;IF('Locations-Gyms'!M26&lt;&gt;"",'Locations-Gyms'!M26,"0")&amp;",'"&amp;IF('Locations-Gyms'!N26&lt;&gt;"",SUBSTITUTE('Locations-Gyms'!N26, "'", "\'"),"")&amp;"','"&amp;IF('Locations-Gyms'!O26&lt;&gt;"",'Locations-Gyms'!O26,"")&amp;"','"&amp;IF('Locations-Gyms'!P26&lt;&gt;"",'Locations-Gyms'!P26,"")&amp;"','"&amp;IF('Locations-Gyms'!Q26&lt;&gt;"",'Locations-Gyms'!Q26,"")&amp;"', CURRENT_TIMESTAMP);"</f>
        <v>INSERT INTO `locations` (`id`, `name`, `latitude`, `longitude`, `region_1`, `region_2`, `region_3`, `street`, `number`, `postal`, `img`, `last_modified`) VALUES (NULL,'Skatepark Bij Onderuit',52.307395,4.873817,2,2,3,'Max Havelaarlaan','431','1183 LZ','https://lh5.ggpht.com/Wakqgbe5krX9_vE507WjwxfBbxaoXt5E7ZotRwbSIsAMc1xAAgCDj9XSl_tRWFORsgMyvMCxyzqy6DPts8o', CURRENT_TIMESTAMP);</v>
      </c>
      <c r="D24" t="str">
        <f>"UPDATE `locations` SET `latitude` = '"&amp;IF('Locations-Gyms'!H26&lt;&gt;"",LEFT('Locations-Gyms'!H26,2)&amp;"."&amp;RIGHT('Locations-Gyms'!H26,LEN('Locations-Gyms'!H26)-2),"0")&amp;"' WHERE `locations`.`id` = "&amp;E24&amp;";UPDATE `locations` SET `longitude` = '"&amp;IF('Locations-Gyms'!I26&lt;&gt;"",LEFT('Locations-Gyms'!I26,1)&amp;"."&amp;RIGHT('Locations-Gyms'!I26,LEN('Locations-Gyms'!I26)-1),"0")&amp;"' WHERE `locations`.`id` = "&amp;E24&amp;";"</f>
        <v>UPDATE `locations` SET `latitude` = '52.307395' WHERE `locations`.`id` = 24;UPDATE `locations` SET `longitude` = '4.873817' WHERE `locations`.`id` = 24;</v>
      </c>
      <c r="E24">
        <v>24</v>
      </c>
    </row>
    <row r="25" spans="1:5" x14ac:dyDescent="0.25">
      <c r="A25" s="1" t="str">
        <f>"INSERT INTO `locations` (`id`, `name`, `latitude`, `longitude`, `region_1`, `region_2`, `region_3`, `street`, `number`, `postal`, `img`, `last_modified`) VALUES (NULL,'"&amp;SUBSTITUTE('Locations-Gyms'!J27, "'", "\'")&amp;"',"&amp;IF('Locations-Gyms'!H27&lt;&gt;"",LEFT('Locations-Gyms'!H27,2)&amp;"."&amp;RIGHT('Locations-Gyms'!H27,LEN('Locations-Gyms'!H27)-2),"0")&amp;","&amp;IF('Locations-Gyms'!I27&lt;&gt;"",LEFT('Locations-Gyms'!I27,1)&amp;"."&amp;RIGHT('Locations-Gyms'!I27,LEN('Locations-Gyms'!I27)-1),"0")&amp;","&amp;IF('Locations-Gyms'!K27&lt;&gt;"",'Locations-Gyms'!K27,"0")&amp;","&amp;IF('Locations-Gyms'!L27&lt;&gt;"",'Locations-Gyms'!L27,"0")&amp;","&amp;IF('Locations-Gyms'!M27&lt;&gt;"",'Locations-Gyms'!M27,"0")&amp;",'"&amp;IF('Locations-Gyms'!N27&lt;&gt;"",SUBSTITUTE('Locations-Gyms'!N27, "'", "\'"),"")&amp;"','"&amp;IF('Locations-Gyms'!O27&lt;&gt;"",'Locations-Gyms'!O27,"")&amp;"','"&amp;IF('Locations-Gyms'!P27&lt;&gt;"",'Locations-Gyms'!P27,"")&amp;"','"&amp;IF('Locations-Gyms'!Q27&lt;&gt;"",'Locations-Gyms'!Q27,"")&amp;"', CURRENT_TIMESTAMP);"</f>
        <v>INSERT INTO `locations` (`id`, `name`, `latitude`, `longitude`, `region_1`, `region_2`, `region_3`, `street`, `number`, `postal`, `img`, `last_modified`) VALUES (NULL,'Trio Dansende Ganzen Sculptuur',52.301599,4.875212,2,2,3,'Bankrashof','26','1183','https://lh3.googleusercontent.com/t4fV0sX_4EXK_6_FxSCnWh0x_OCiSR8YKmgIFoycUihC7HblXGbQMpU33ymdN1QvZ78WVt7jpjH2X-WOqbhs', CURRENT_TIMESTAMP);</v>
      </c>
      <c r="D25" t="str">
        <f>"UPDATE `locations` SET `latitude` = '"&amp;IF('Locations-Gyms'!H27&lt;&gt;"",LEFT('Locations-Gyms'!H27,2)&amp;"."&amp;RIGHT('Locations-Gyms'!H27,LEN('Locations-Gyms'!H27)-2),"0")&amp;"' WHERE `locations`.`id` = "&amp;E25&amp;";UPDATE `locations` SET `longitude` = '"&amp;IF('Locations-Gyms'!I27&lt;&gt;"",LEFT('Locations-Gyms'!I27,1)&amp;"."&amp;RIGHT('Locations-Gyms'!I27,LEN('Locations-Gyms'!I27)-1),"0")&amp;"' WHERE `locations`.`id` = "&amp;E25&amp;";"</f>
        <v>UPDATE `locations` SET `latitude` = '52.301599' WHERE `locations`.`id` = 25;UPDATE `locations` SET `longitude` = '4.875212' WHERE `locations`.`id` = 25;</v>
      </c>
      <c r="E25">
        <v>25</v>
      </c>
    </row>
    <row r="26" spans="1:5" x14ac:dyDescent="0.25">
      <c r="A26" s="1" t="str">
        <f>"INSERT INTO `locations` (`id`, `name`, `latitude`, `longitude`, `region_1`, `region_2`, `region_3`, `street`, `number`, `postal`, `img`, `last_modified`) VALUES (NULL,'"&amp;SUBSTITUTE('Locations-Gyms'!J28, "'", "\'")&amp;"',"&amp;IF('Locations-Gyms'!H28&lt;&gt;"",LEFT('Locations-Gyms'!H28,2)&amp;"."&amp;RIGHT('Locations-Gyms'!H28,LEN('Locations-Gyms'!H28)-2),"0")&amp;","&amp;IF('Locations-Gyms'!I28&lt;&gt;"",LEFT('Locations-Gyms'!I28,1)&amp;"."&amp;RIGHT('Locations-Gyms'!I28,LEN('Locations-Gyms'!I28)-1),"0")&amp;","&amp;IF('Locations-Gyms'!K28&lt;&gt;"",'Locations-Gyms'!K28,"0")&amp;","&amp;IF('Locations-Gyms'!L28&lt;&gt;"",'Locations-Gyms'!L28,"0")&amp;","&amp;IF('Locations-Gyms'!M28&lt;&gt;"",'Locations-Gyms'!M28,"0")&amp;",'"&amp;IF('Locations-Gyms'!N28&lt;&gt;"",SUBSTITUTE('Locations-Gyms'!N28, "'", "\'"),"")&amp;"','"&amp;IF('Locations-Gyms'!O28&lt;&gt;"",'Locations-Gyms'!O28,"")&amp;"','"&amp;IF('Locations-Gyms'!P28&lt;&gt;"",'Locations-Gyms'!P28,"")&amp;"','"&amp;IF('Locations-Gyms'!Q28&lt;&gt;"",'Locations-Gyms'!Q28,"")&amp;"', CURRENT_TIMESTAMP);"</f>
        <v>INSERT INTO `locations` (`id`, `name`, `latitude`, `longitude`, `region_1`, `region_2`, `region_3`, `street`, `number`, `postal`, `img`, `last_modified`) VALUES (NULL,'West Entrance Kostverlorenheuvel',52.307274,4.87753,2,2,3,'undefined','undefined','undefined','null', CURRENT_TIMESTAMP);</v>
      </c>
      <c r="D26" t="str">
        <f>"UPDATE `locations` SET `latitude` = '"&amp;IF('Locations-Gyms'!H28&lt;&gt;"",LEFT('Locations-Gyms'!H28,2)&amp;"."&amp;RIGHT('Locations-Gyms'!H28,LEN('Locations-Gyms'!H28)-2),"0")&amp;"' WHERE `locations`.`id` = "&amp;E26&amp;";UPDATE `locations` SET `longitude` = '"&amp;IF('Locations-Gyms'!I28&lt;&gt;"",LEFT('Locations-Gyms'!I28,1)&amp;"."&amp;RIGHT('Locations-Gyms'!I28,LEN('Locations-Gyms'!I28)-1),"0")&amp;"' WHERE `locations`.`id` = "&amp;E26&amp;";"</f>
        <v>UPDATE `locations` SET `latitude` = '52.307274' WHERE `locations`.`id` = 26;UPDATE `locations` SET `longitude` = '4.87753' WHERE `locations`.`id` = 26;</v>
      </c>
      <c r="E26">
        <v>26</v>
      </c>
    </row>
    <row r="27" spans="1:5" x14ac:dyDescent="0.25">
      <c r="A27" s="1" t="str">
        <f>"INSERT INTO `locations` (`id`, `name`, `latitude`, `longitude`, `region_1`, `region_2`, `region_3`, `street`, `number`, `postal`, `img`, `last_modified`) VALUES (NULL,'"&amp;SUBSTITUTE('Locations-Gyms'!J29, "'", "\'")&amp;"',"&amp;IF('Locations-Gyms'!H29&lt;&gt;"",LEFT('Locations-Gyms'!H29,2)&amp;"."&amp;RIGHT('Locations-Gyms'!H29,LEN('Locations-Gyms'!H29)-2),"0")&amp;","&amp;IF('Locations-Gyms'!I29&lt;&gt;"",LEFT('Locations-Gyms'!I29,1)&amp;"."&amp;RIGHT('Locations-Gyms'!I29,LEN('Locations-Gyms'!I29)-1),"0")&amp;","&amp;IF('Locations-Gyms'!K29&lt;&gt;"",'Locations-Gyms'!K29,"0")&amp;","&amp;IF('Locations-Gyms'!L29&lt;&gt;"",'Locations-Gyms'!L29,"0")&amp;","&amp;IF('Locations-Gyms'!M29&lt;&gt;"",'Locations-Gyms'!M29,"0")&amp;",'"&amp;IF('Locations-Gyms'!N29&lt;&gt;"",SUBSTITUTE('Locations-Gyms'!N29, "'", "\'"),"")&amp;"','"&amp;IF('Locations-Gyms'!O29&lt;&gt;"",'Locations-Gyms'!O29,"")&amp;"','"&amp;IF('Locations-Gyms'!P29&lt;&gt;"",'Locations-Gyms'!P29,"")&amp;"','"&amp;IF('Locations-Gyms'!Q29&lt;&gt;"",'Locations-Gyms'!Q29,"")&amp;"', CURRENT_TIMESTAMP);"</f>
        <v>INSERT INTO `locations` (`id`, `name`, `latitude`, `longitude`, `region_1`, `region_2`, `region_3`, `street`, `number`, `postal`, `img`, `last_modified`) VALUES (NULL,'Aquamarijn',52.310178,4.871191,2,2,4,'Van Heuven Goedhartlaan','779','1181 LA','null', CURRENT_TIMESTAMP);</v>
      </c>
      <c r="D27" t="str">
        <f>"UPDATE `locations` SET `latitude` = '"&amp;IF('Locations-Gyms'!H29&lt;&gt;"",LEFT('Locations-Gyms'!H29,2)&amp;"."&amp;RIGHT('Locations-Gyms'!H29,LEN('Locations-Gyms'!H29)-2),"0")&amp;"' WHERE `locations`.`id` = "&amp;E27&amp;";UPDATE `locations` SET `longitude` = '"&amp;IF('Locations-Gyms'!I29&lt;&gt;"",LEFT('Locations-Gyms'!I29,1)&amp;"."&amp;RIGHT('Locations-Gyms'!I29,LEN('Locations-Gyms'!I29)-1),"0")&amp;"' WHERE `locations`.`id` = "&amp;E27&amp;";"</f>
        <v>UPDATE `locations` SET `latitude` = '52.310178' WHERE `locations`.`id` = 27;UPDATE `locations` SET `longitude` = '4.871191' WHERE `locations`.`id` = 27;</v>
      </c>
      <c r="E27">
        <v>27</v>
      </c>
    </row>
    <row r="28" spans="1:5" x14ac:dyDescent="0.25">
      <c r="A28" s="1" t="str">
        <f>"INSERT INTO `locations` (`id`, `name`, `latitude`, `longitude`, `region_1`, `region_2`, `region_3`, `street`, `number`, `postal`, `img`, `last_modified`) VALUES (NULL,'"&amp;SUBSTITUTE('Locations-Gyms'!J30, "'", "\'")&amp;"',"&amp;IF('Locations-Gyms'!H30&lt;&gt;"",LEFT('Locations-Gyms'!H30,2)&amp;"."&amp;RIGHT('Locations-Gyms'!H30,LEN('Locations-Gyms'!H30)-2),"0")&amp;","&amp;IF('Locations-Gyms'!I30&lt;&gt;"",LEFT('Locations-Gyms'!I30,1)&amp;"."&amp;RIGHT('Locations-Gyms'!I30,LEN('Locations-Gyms'!I30)-1),"0")&amp;","&amp;IF('Locations-Gyms'!K30&lt;&gt;"",'Locations-Gyms'!K30,"0")&amp;","&amp;IF('Locations-Gyms'!L30&lt;&gt;"",'Locations-Gyms'!L30,"0")&amp;","&amp;IF('Locations-Gyms'!M30&lt;&gt;"",'Locations-Gyms'!M30,"0")&amp;",'"&amp;IF('Locations-Gyms'!N30&lt;&gt;"",SUBSTITUTE('Locations-Gyms'!N30, "'", "\'"),"")&amp;"','"&amp;IF('Locations-Gyms'!O30&lt;&gt;"",'Locations-Gyms'!O30,"")&amp;"','"&amp;IF('Locations-Gyms'!P30&lt;&gt;"",'Locations-Gyms'!P30,"")&amp;"','"&amp;IF('Locations-Gyms'!Q30&lt;&gt;"",'Locations-Gyms'!Q30,"")&amp;"', CURRENT_TIMESTAMP);"</f>
        <v>INSERT INTO `locations` (`id`, `name`, `latitude`, `longitude`, `region_1`, `region_2`, `region_3`, `street`, `number`, `postal`, `img`, `last_modified`) VALUES (NULL,'Fountain Kruiskerk',52.311106,4.857308,2,2,4,'Charlotte van Montpensierlaan','69','1181 RP','https://lh4.ggpht.com/sR3heThQuDoBr_PzZjF2IaPAPnYk5DtC32Hip9XMqqkeXt0dX1se9CTsEnGISetOQ47yGpqCqNhsHXdrdywDXLT3EYAdceccJ2aRSGwgVhEboiI', CURRENT_TIMESTAMP);</v>
      </c>
      <c r="D28" t="str">
        <f>"UPDATE `locations` SET `latitude` = '"&amp;IF('Locations-Gyms'!H30&lt;&gt;"",LEFT('Locations-Gyms'!H30,2)&amp;"."&amp;RIGHT('Locations-Gyms'!H30,LEN('Locations-Gyms'!H30)-2),"0")&amp;"' WHERE `locations`.`id` = "&amp;E28&amp;";UPDATE `locations` SET `longitude` = '"&amp;IF('Locations-Gyms'!I30&lt;&gt;"",LEFT('Locations-Gyms'!I30,1)&amp;"."&amp;RIGHT('Locations-Gyms'!I30,LEN('Locations-Gyms'!I30)-1),"0")&amp;"' WHERE `locations`.`id` = "&amp;E28&amp;";"</f>
        <v>UPDATE `locations` SET `latitude` = '52.311106' WHERE `locations`.`id` = 28;UPDATE `locations` SET `longitude` = '4.857308' WHERE `locations`.`id` = 28;</v>
      </c>
      <c r="E28">
        <v>28</v>
      </c>
    </row>
    <row r="29" spans="1:5" x14ac:dyDescent="0.25">
      <c r="A29" s="1" t="str">
        <f>"INSERT INTO `locations` (`id`, `name`, `latitude`, `longitude`, `region_1`, `region_2`, `region_3`, `street`, `number`, `postal`, `img`, `last_modified`) VALUES (NULL,'"&amp;SUBSTITUTE('Locations-Gyms'!J31, "'", "\'")&amp;"',"&amp;IF('Locations-Gyms'!H31&lt;&gt;"",LEFT('Locations-Gyms'!H31,2)&amp;"."&amp;RIGHT('Locations-Gyms'!H31,LEN('Locations-Gyms'!H31)-2),"0")&amp;","&amp;IF('Locations-Gyms'!I31&lt;&gt;"",LEFT('Locations-Gyms'!I31,1)&amp;"."&amp;RIGHT('Locations-Gyms'!I31,LEN('Locations-Gyms'!I31)-1),"0")&amp;","&amp;IF('Locations-Gyms'!K31&lt;&gt;"",'Locations-Gyms'!K31,"0")&amp;","&amp;IF('Locations-Gyms'!L31&lt;&gt;"",'Locations-Gyms'!L31,"0")&amp;","&amp;IF('Locations-Gyms'!M31&lt;&gt;"",'Locations-Gyms'!M31,"0")&amp;",'"&amp;IF('Locations-Gyms'!N31&lt;&gt;"",SUBSTITUTE('Locations-Gyms'!N31, "'", "\'"),"")&amp;"','"&amp;IF('Locations-Gyms'!O31&lt;&gt;"",'Locations-Gyms'!O31,"")&amp;"','"&amp;IF('Locations-Gyms'!P31&lt;&gt;"",'Locations-Gyms'!P31,"")&amp;"','"&amp;IF('Locations-Gyms'!Q31&lt;&gt;"",'Locations-Gyms'!Q31,"")&amp;"', CURRENT_TIMESTAMP);"</f>
        <v>INSERT INTO `locations` (`id`, `name`, `latitude`, `longitude`, `region_1`, `region_2`, `region_3`, `street`, `number`, `postal`, `img`, `last_modified`) VALUES (NULL,'KK Sculpture 2',52.308927,4.856746,2,2,4,'Keizer Karelweg','364','1181 RJ','https://lh4.ggpht.com/F2NZb93rcENrIjIuVU_TwMdB_7VkPPuCE42KZiOg0Mjv873cNkGDhNzeFPC7krfNWhxWxMXkk4-V9oldbfYedA', CURRENT_TIMESTAMP);</v>
      </c>
      <c r="D29" t="str">
        <f>"UPDATE `locations` SET `latitude` = '"&amp;IF('Locations-Gyms'!H31&lt;&gt;"",LEFT('Locations-Gyms'!H31,2)&amp;"."&amp;RIGHT('Locations-Gyms'!H31,LEN('Locations-Gyms'!H31)-2),"0")&amp;"' WHERE `locations`.`id` = "&amp;E29&amp;";UPDATE `locations` SET `longitude` = '"&amp;IF('Locations-Gyms'!I31&lt;&gt;"",LEFT('Locations-Gyms'!I31,1)&amp;"."&amp;RIGHT('Locations-Gyms'!I31,LEN('Locations-Gyms'!I31)-1),"0")&amp;"' WHERE `locations`.`id` = "&amp;E29&amp;";"</f>
        <v>UPDATE `locations` SET `latitude` = '52.308927' WHERE `locations`.`id` = 29;UPDATE `locations` SET `longitude` = '4.856746' WHERE `locations`.`id` = 29;</v>
      </c>
      <c r="E29">
        <v>29</v>
      </c>
    </row>
    <row r="30" spans="1:5" x14ac:dyDescent="0.25">
      <c r="A30" s="1" t="str">
        <f>"INSERT INTO `locations` (`id`, `name`, `latitude`, `longitude`, `region_1`, `region_2`, `region_3`, `street`, `number`, `postal`, `img`, `last_modified`) VALUES (NULL,'"&amp;SUBSTITUTE('Locations-Gyms'!J32, "'", "\'")&amp;"',"&amp;IF('Locations-Gyms'!H32&lt;&gt;"",LEFT('Locations-Gyms'!H32,2)&amp;"."&amp;RIGHT('Locations-Gyms'!H32,LEN('Locations-Gyms'!H32)-2),"0")&amp;","&amp;IF('Locations-Gyms'!I32&lt;&gt;"",LEFT('Locations-Gyms'!I32,1)&amp;"."&amp;RIGHT('Locations-Gyms'!I32,LEN('Locations-Gyms'!I32)-1),"0")&amp;","&amp;IF('Locations-Gyms'!K32&lt;&gt;"",'Locations-Gyms'!K32,"0")&amp;","&amp;IF('Locations-Gyms'!L32&lt;&gt;"",'Locations-Gyms'!L32,"0")&amp;","&amp;IF('Locations-Gyms'!M32&lt;&gt;"",'Locations-Gyms'!M32,"0")&amp;",'"&amp;IF('Locations-Gyms'!N32&lt;&gt;"",SUBSTITUTE('Locations-Gyms'!N32, "'", "\'"),"")&amp;"','"&amp;IF('Locations-Gyms'!O32&lt;&gt;"",'Locations-Gyms'!O32,"")&amp;"','"&amp;IF('Locations-Gyms'!P32&lt;&gt;"",'Locations-Gyms'!P32,"")&amp;"','"&amp;IF('Locations-Gyms'!Q32&lt;&gt;"",'Locations-Gyms'!Q32,"")&amp;"', CURRENT_TIMESTAMP);"</f>
        <v>INSERT INTO `locations` (`id`, `name`, `latitude`, `longitude`, `region_1`, `region_2`, `region_3`, `street`, `number`, `postal`, `img`, `last_modified`) VALUES (NULL,'Kunst Op De Muur',52.306425,4.867583,2,2,4,'Burgemeester Haspelslaan','137','1181 NC','https://lh5.ggpht.com/8tdrSnIkL2N2DPj1Rk7bZCj9I_LkmuWJ2g09OLy_du1MdwD1kXCDLuDfoRhY7SfHFYNnKATa3weyhtp1jXA', CURRENT_TIMESTAMP);</v>
      </c>
      <c r="D30" t="str">
        <f>"UPDATE `locations` SET `latitude` = '"&amp;IF('Locations-Gyms'!H32&lt;&gt;"",LEFT('Locations-Gyms'!H32,2)&amp;"."&amp;RIGHT('Locations-Gyms'!H32,LEN('Locations-Gyms'!H32)-2),"0")&amp;"' WHERE `locations`.`id` = "&amp;E30&amp;";UPDATE `locations` SET `longitude` = '"&amp;IF('Locations-Gyms'!I32&lt;&gt;"",LEFT('Locations-Gyms'!I32,1)&amp;"."&amp;RIGHT('Locations-Gyms'!I32,LEN('Locations-Gyms'!I32)-1),"0")&amp;"' WHERE `locations`.`id` = "&amp;E30&amp;";"</f>
        <v>UPDATE `locations` SET `latitude` = '52.306425' WHERE `locations`.`id` = 30;UPDATE `locations` SET `longitude` = '4.867583' WHERE `locations`.`id` = 30;</v>
      </c>
      <c r="E30">
        <v>30</v>
      </c>
    </row>
    <row r="31" spans="1:5" x14ac:dyDescent="0.25">
      <c r="A31" s="1" t="str">
        <f>"INSERT INTO `locations` (`id`, `name`, `latitude`, `longitude`, `region_1`, `region_2`, `region_3`, `street`, `number`, `postal`, `img`, `last_modified`) VALUES (NULL,'"&amp;SUBSTITUTE('Locations-Gyms'!J33, "'", "\'")&amp;"',"&amp;IF('Locations-Gyms'!H33&lt;&gt;"",LEFT('Locations-Gyms'!H33,2)&amp;"."&amp;RIGHT('Locations-Gyms'!H33,LEN('Locations-Gyms'!H33)-2),"0")&amp;","&amp;IF('Locations-Gyms'!I33&lt;&gt;"",LEFT('Locations-Gyms'!I33,1)&amp;"."&amp;RIGHT('Locations-Gyms'!I33,LEN('Locations-Gyms'!I33)-1),"0")&amp;","&amp;IF('Locations-Gyms'!K33&lt;&gt;"",'Locations-Gyms'!K33,"0")&amp;","&amp;IF('Locations-Gyms'!L33&lt;&gt;"",'Locations-Gyms'!L33,"0")&amp;","&amp;IF('Locations-Gyms'!M33&lt;&gt;"",'Locations-Gyms'!M33,"0")&amp;",'"&amp;IF('Locations-Gyms'!N33&lt;&gt;"",SUBSTITUTE('Locations-Gyms'!N33, "'", "\'"),"")&amp;"','"&amp;IF('Locations-Gyms'!O33&lt;&gt;"",'Locations-Gyms'!O33,"")&amp;"','"&amp;IF('Locations-Gyms'!P33&lt;&gt;"",'Locations-Gyms'!P33,"")&amp;"','"&amp;IF('Locations-Gyms'!Q33&lt;&gt;"",'Locations-Gyms'!Q33,"")&amp;"', CURRENT_TIMESTAMP);"</f>
        <v>INSERT INTO `locations` (`id`, `name`, `latitude`, `longitude`, `region_1`, `region_2`, `region_3`, `street`, `number`, `postal`, `img`, `last_modified`) VALUES (NULL,'Pauluskerk',52.312973,4.854693,2,2,4,'Wolfert van Borsselenweg','116','1181 PJ','https://lh3.googleusercontent.com/bnKuP2oLI6jARLd7zG9IzwekwVKy-JvSsDolRyhte2Ky6tmJlQIIjNMZHMXKvRZ3wiqETYxVFXiOVqJcaFpR', CURRENT_TIMESTAMP);</v>
      </c>
      <c r="D31" t="str">
        <f>"UPDATE `locations` SET `latitude` = '"&amp;IF('Locations-Gyms'!H33&lt;&gt;"",LEFT('Locations-Gyms'!H33,2)&amp;"."&amp;RIGHT('Locations-Gyms'!H33,LEN('Locations-Gyms'!H33)-2),"0")&amp;"' WHERE `locations`.`id` = "&amp;E31&amp;";UPDATE `locations` SET `longitude` = '"&amp;IF('Locations-Gyms'!I33&lt;&gt;"",LEFT('Locations-Gyms'!I33,1)&amp;"."&amp;RIGHT('Locations-Gyms'!I33,LEN('Locations-Gyms'!I33)-1),"0")&amp;"' WHERE `locations`.`id` = "&amp;E31&amp;";"</f>
        <v>UPDATE `locations` SET `latitude` = '52.312973' WHERE `locations`.`id` = 31;UPDATE `locations` SET `longitude` = '4.854693' WHERE `locations`.`id` = 31;</v>
      </c>
      <c r="E31">
        <v>31</v>
      </c>
    </row>
    <row r="32" spans="1:5" x14ac:dyDescent="0.25">
      <c r="A32" s="1" t="str">
        <f>"INSERT INTO `locations` (`id`, `name`, `latitude`, `longitude`, `region_1`, `region_2`, `region_3`, `street`, `number`, `postal`, `img`, `last_modified`) VALUES (NULL,'"&amp;SUBSTITUTE('Locations-Gyms'!J34, "'", "\'")&amp;"',"&amp;IF('Locations-Gyms'!H34&lt;&gt;"",LEFT('Locations-Gyms'!H34,2)&amp;"."&amp;RIGHT('Locations-Gyms'!H34,LEN('Locations-Gyms'!H34)-2),"0")&amp;","&amp;IF('Locations-Gyms'!I34&lt;&gt;"",LEFT('Locations-Gyms'!I34,1)&amp;"."&amp;RIGHT('Locations-Gyms'!I34,LEN('Locations-Gyms'!I34)-1),"0")&amp;","&amp;IF('Locations-Gyms'!K34&lt;&gt;"",'Locations-Gyms'!K34,"0")&amp;","&amp;IF('Locations-Gyms'!L34&lt;&gt;"",'Locations-Gyms'!L34,"0")&amp;","&amp;IF('Locations-Gyms'!M34&lt;&gt;"",'Locations-Gyms'!M34,"0")&amp;",'"&amp;IF('Locations-Gyms'!N34&lt;&gt;"",SUBSTITUTE('Locations-Gyms'!N34, "'", "\'"),"")&amp;"','"&amp;IF('Locations-Gyms'!O34&lt;&gt;"",'Locations-Gyms'!O34,"")&amp;"','"&amp;IF('Locations-Gyms'!P34&lt;&gt;"",'Locations-Gyms'!P34,"")&amp;"','"&amp;IF('Locations-Gyms'!Q34&lt;&gt;"",'Locations-Gyms'!Q34,"")&amp;"', CURRENT_TIMESTAMP);"</f>
        <v>INSERT INTO `locations` (`id`, `name`, `latitude`, `longitude`, `region_1`, `region_2`, `region_3`, `street`, `number`, `postal`, `img`, `last_modified`) VALUES (NULL,'Piramidestapel',52.314117,4.863556,2,2,4,'Rembrandtweg','621','1181 GV','https://lh4.ggpht.com/JPgZ_e435bFC3cIFECEE0kOOMhgqTbuEkaAyEQ7JiUnH9EZ3KJPzV_Z9SQgOQDQHvxeh-4Pd-Itq4Dsm1YU', CURRENT_TIMESTAMP);</v>
      </c>
      <c r="D32" t="str">
        <f>"UPDATE `locations` SET `latitude` = '"&amp;IF('Locations-Gyms'!H34&lt;&gt;"",LEFT('Locations-Gyms'!H34,2)&amp;"."&amp;RIGHT('Locations-Gyms'!H34,LEN('Locations-Gyms'!H34)-2),"0")&amp;"' WHERE `locations`.`id` = "&amp;E32&amp;";UPDATE `locations` SET `longitude` = '"&amp;IF('Locations-Gyms'!I34&lt;&gt;"",LEFT('Locations-Gyms'!I34,1)&amp;"."&amp;RIGHT('Locations-Gyms'!I34,LEN('Locations-Gyms'!I34)-1),"0")&amp;"' WHERE `locations`.`id` = "&amp;E32&amp;";"</f>
        <v>UPDATE `locations` SET `latitude` = '52.314117' WHERE `locations`.`id` = 32;UPDATE `locations` SET `longitude` = '4.863556' WHERE `locations`.`id` = 32;</v>
      </c>
      <c r="E32">
        <v>32</v>
      </c>
    </row>
    <row r="33" spans="1:5" x14ac:dyDescent="0.25">
      <c r="A33" s="1" t="str">
        <f>"INSERT INTO `locations` (`id`, `name`, `latitude`, `longitude`, `region_1`, `region_2`, `region_3`, `street`, `number`, `postal`, `img`, `last_modified`) VALUES (NULL,'"&amp;SUBSTITUTE('Locations-Gyms'!J35, "'", "\'")&amp;"',"&amp;IF('Locations-Gyms'!H35&lt;&gt;"",LEFT('Locations-Gyms'!H35,2)&amp;"."&amp;RIGHT('Locations-Gyms'!H35,LEN('Locations-Gyms'!H35)-2),"0")&amp;","&amp;IF('Locations-Gyms'!I35&lt;&gt;"",LEFT('Locations-Gyms'!I35,1)&amp;"."&amp;RIGHT('Locations-Gyms'!I35,LEN('Locations-Gyms'!I35)-1),"0")&amp;","&amp;IF('Locations-Gyms'!K35&lt;&gt;"",'Locations-Gyms'!K35,"0")&amp;","&amp;IF('Locations-Gyms'!L35&lt;&gt;"",'Locations-Gyms'!L35,"0")&amp;","&amp;IF('Locations-Gyms'!M35&lt;&gt;"",'Locations-Gyms'!M35,"0")&amp;",'"&amp;IF('Locations-Gyms'!N35&lt;&gt;"",SUBSTITUTE('Locations-Gyms'!N35, "'", "\'"),"")&amp;"','"&amp;IF('Locations-Gyms'!O35&lt;&gt;"",'Locations-Gyms'!O35,"")&amp;"','"&amp;IF('Locations-Gyms'!P35&lt;&gt;"",'Locations-Gyms'!P35,"")&amp;"','"&amp;IF('Locations-Gyms'!Q35&lt;&gt;"",'Locations-Gyms'!Q35,"")&amp;"', CURRENT_TIMESTAMP);"</f>
        <v>INSERT INTO `locations` (`id`, `name`, `latitude`, `longitude`, `region_1`, `region_2`, `region_3`, `street`, `number`, `postal`, `img`, `last_modified`) VALUES (NULL,'Reliëf De Paardenboer',52.307609,4.862967,2,2,4,'Rembrandtweg','283','1181 GK','https://lh3.googleusercontent.com/lKzXIEop750Fdrh-4EhnchmoNfrpcyWHchHTKfdX7bUuFGn3qe4Y12BzA29e0jShgHd_mJ-yeTPslbjffumj', CURRENT_TIMESTAMP);</v>
      </c>
      <c r="D33" t="str">
        <f>"UPDATE `locations` SET `latitude` = '"&amp;IF('Locations-Gyms'!H35&lt;&gt;"",LEFT('Locations-Gyms'!H35,2)&amp;"."&amp;RIGHT('Locations-Gyms'!H35,LEN('Locations-Gyms'!H35)-2),"0")&amp;"' WHERE `locations`.`id` = "&amp;E33&amp;";UPDATE `locations` SET `longitude` = '"&amp;IF('Locations-Gyms'!I35&lt;&gt;"",LEFT('Locations-Gyms'!I35,1)&amp;"."&amp;RIGHT('Locations-Gyms'!I35,LEN('Locations-Gyms'!I35)-1),"0")&amp;"' WHERE `locations`.`id` = "&amp;E33&amp;";"</f>
        <v>UPDATE `locations` SET `latitude` = '52.307609' WHERE `locations`.`id` = 33;UPDATE `locations` SET `longitude` = '4.862967' WHERE `locations`.`id` = 33;</v>
      </c>
      <c r="E33">
        <v>33</v>
      </c>
    </row>
    <row r="34" spans="1:5" x14ac:dyDescent="0.25">
      <c r="A34" s="1" t="str">
        <f>"INSERT INTO `locations` (`id`, `name`, `latitude`, `longitude`, `region_1`, `region_2`, `region_3`, `street`, `number`, `postal`, `img`, `last_modified`) VALUES (NULL,'"&amp;SUBSTITUTE('Locations-Gyms'!J36, "'", "\'")&amp;"',"&amp;IF('Locations-Gyms'!H36&lt;&gt;"",LEFT('Locations-Gyms'!H36,2)&amp;"."&amp;RIGHT('Locations-Gyms'!H36,LEN('Locations-Gyms'!H36)-2),"0")&amp;","&amp;IF('Locations-Gyms'!I36&lt;&gt;"",LEFT('Locations-Gyms'!I36,1)&amp;"."&amp;RIGHT('Locations-Gyms'!I36,LEN('Locations-Gyms'!I36)-1),"0")&amp;","&amp;IF('Locations-Gyms'!K36&lt;&gt;"",'Locations-Gyms'!K36,"0")&amp;","&amp;IF('Locations-Gyms'!L36&lt;&gt;"",'Locations-Gyms'!L36,"0")&amp;","&amp;IF('Locations-Gyms'!M36&lt;&gt;"",'Locations-Gyms'!M36,"0")&amp;",'"&amp;IF('Locations-Gyms'!N36&lt;&gt;"",SUBSTITUTE('Locations-Gyms'!N36, "'", "\'"),"")&amp;"','"&amp;IF('Locations-Gyms'!O36&lt;&gt;"",'Locations-Gyms'!O36,"")&amp;"','"&amp;IF('Locations-Gyms'!P36&lt;&gt;"",'Locations-Gyms'!P36,"")&amp;"','"&amp;IF('Locations-Gyms'!Q36&lt;&gt;"",'Locations-Gyms'!Q36,"")&amp;"', CURRENT_TIMESTAMP);"</f>
        <v>INSERT INTO `locations` (`id`, `name`, `latitude`, `longitude`, `region_1`, `region_2`, `region_3`, `street`, `number`, `postal`, `img`, `last_modified`) VALUES (NULL,'Shapes',52.305225,4.867296,2,2,4,'Burgemeester Haspelslaan','131','1181 NC','https://lh4.ggpht.com/lYyge_n9kP5L5bEGBF9oAFBpuTqa7lCJZ9bzonzxvYdib5mb47zX6INXcN7mO_ZRjPaWhTqkrJ5w007SWbyf', CURRENT_TIMESTAMP);</v>
      </c>
      <c r="D34" t="str">
        <f>"UPDATE `locations` SET `latitude` = '"&amp;IF('Locations-Gyms'!H36&lt;&gt;"",LEFT('Locations-Gyms'!H36,2)&amp;"."&amp;RIGHT('Locations-Gyms'!H36,LEN('Locations-Gyms'!H36)-2),"0")&amp;"' WHERE `locations`.`id` = "&amp;E34&amp;";UPDATE `locations` SET `longitude` = '"&amp;IF('Locations-Gyms'!I36&lt;&gt;"",LEFT('Locations-Gyms'!I36,1)&amp;"."&amp;RIGHT('Locations-Gyms'!I36,LEN('Locations-Gyms'!I36)-1),"0")&amp;"' WHERE `locations`.`id` = "&amp;E34&amp;";"</f>
        <v>UPDATE `locations` SET `latitude` = '52.305225' WHERE `locations`.`id` = 34;UPDATE `locations` SET `longitude` = '4.867296' WHERE `locations`.`id` = 34;</v>
      </c>
      <c r="E34">
        <v>34</v>
      </c>
    </row>
    <row r="35" spans="1:5" x14ac:dyDescent="0.25">
      <c r="A35" s="1" t="str">
        <f>"INSERT INTO `locations` (`id`, `name`, `latitude`, `longitude`, `region_1`, `region_2`, `region_3`, `street`, `number`, `postal`, `img`, `last_modified`) VALUES (NULL,'"&amp;SUBSTITUTE('Locations-Gyms'!J37, "'", "\'")&amp;"',"&amp;IF('Locations-Gyms'!H37&lt;&gt;"",LEFT('Locations-Gyms'!H37,2)&amp;"."&amp;RIGHT('Locations-Gyms'!H37,LEN('Locations-Gyms'!H37)-2),"0")&amp;","&amp;IF('Locations-Gyms'!I37&lt;&gt;"",LEFT('Locations-Gyms'!I37,1)&amp;"."&amp;RIGHT('Locations-Gyms'!I37,LEN('Locations-Gyms'!I37)-1),"0")&amp;","&amp;IF('Locations-Gyms'!K37&lt;&gt;"",'Locations-Gyms'!K37,"0")&amp;","&amp;IF('Locations-Gyms'!L37&lt;&gt;"",'Locations-Gyms'!L37,"0")&amp;","&amp;IF('Locations-Gyms'!M37&lt;&gt;"",'Locations-Gyms'!M37,"0")&amp;",'"&amp;IF('Locations-Gyms'!N37&lt;&gt;"",SUBSTITUTE('Locations-Gyms'!N37, "'", "\'"),"")&amp;"','"&amp;IF('Locations-Gyms'!O37&lt;&gt;"",'Locations-Gyms'!O37,"")&amp;"','"&amp;IF('Locations-Gyms'!P37&lt;&gt;"",'Locations-Gyms'!P37,"")&amp;"','"&amp;IF('Locations-Gyms'!Q37&lt;&gt;"",'Locations-Gyms'!Q37,"")&amp;"', CURRENT_TIMESTAMP);"</f>
        <v>INSERT INTO `locations` (`id`, `name`, `latitude`, `longitude`, `region_1`, `region_2`, `region_3`, `street`, `number`, `postal`, `img`, `last_modified`) VALUES (NULL,'\'De deuren staan open!\'',52.31291,4.877631,2,2,5,'undefined','undefined','undefined','https://lh3.googleusercontent.com/fsBngm37bqIvzILvdDeGpv1_U76DRZvfEbOB_1-BZyqbGU44cWtH9ypXveva62A_bqRdV6cOcLzPItktnX-sTQ', CURRENT_TIMESTAMP);</v>
      </c>
      <c r="D35" t="str">
        <f>"UPDATE `locations` SET `latitude` = '"&amp;IF('Locations-Gyms'!H37&lt;&gt;"",LEFT('Locations-Gyms'!H37,2)&amp;"."&amp;RIGHT('Locations-Gyms'!H37,LEN('Locations-Gyms'!H37)-2),"0")&amp;"' WHERE `locations`.`id` = "&amp;E35&amp;";UPDATE `locations` SET `longitude` = '"&amp;IF('Locations-Gyms'!I37&lt;&gt;"",LEFT('Locations-Gyms'!I37,1)&amp;"."&amp;RIGHT('Locations-Gyms'!I37,LEN('Locations-Gyms'!I37)-1),"0")&amp;"' WHERE `locations`.`id` = "&amp;E35&amp;";"</f>
        <v>UPDATE `locations` SET `latitude` = '52.31291' WHERE `locations`.`id` = 35;UPDATE `locations` SET `longitude` = '4.877631' WHERE `locations`.`id` = 35;</v>
      </c>
      <c r="E35">
        <v>35</v>
      </c>
    </row>
    <row r="36" spans="1:5" x14ac:dyDescent="0.25">
      <c r="A36" s="1" t="str">
        <f>"INSERT INTO `locations` (`id`, `name`, `latitude`, `longitude`, `region_1`, `region_2`, `region_3`, `street`, `number`, `postal`, `img`, `last_modified`) VALUES (NULL,'"&amp;SUBSTITUTE('Locations-Gyms'!J38, "'", "\'")&amp;"',"&amp;IF('Locations-Gyms'!H38&lt;&gt;"",LEFT('Locations-Gyms'!H38,2)&amp;"."&amp;RIGHT('Locations-Gyms'!H38,LEN('Locations-Gyms'!H38)-2),"0")&amp;","&amp;IF('Locations-Gyms'!I38&lt;&gt;"",LEFT('Locations-Gyms'!I38,1)&amp;"."&amp;RIGHT('Locations-Gyms'!I38,LEN('Locations-Gyms'!I38)-1),"0")&amp;","&amp;IF('Locations-Gyms'!K38&lt;&gt;"",'Locations-Gyms'!K38,"0")&amp;","&amp;IF('Locations-Gyms'!L38&lt;&gt;"",'Locations-Gyms'!L38,"0")&amp;","&amp;IF('Locations-Gyms'!M38&lt;&gt;"",'Locations-Gyms'!M38,"0")&amp;",'"&amp;IF('Locations-Gyms'!N38&lt;&gt;"",SUBSTITUTE('Locations-Gyms'!N38, "'", "\'"),"")&amp;"','"&amp;IF('Locations-Gyms'!O38&lt;&gt;"",'Locations-Gyms'!O38,"")&amp;"','"&amp;IF('Locations-Gyms'!P38&lt;&gt;"",'Locations-Gyms'!P38,"")&amp;"','"&amp;IF('Locations-Gyms'!Q38&lt;&gt;"",'Locations-Gyms'!Q38,"")&amp;"', CURRENT_TIMESTAMP);"</f>
        <v>INSERT INTO `locations` (`id`, `name`, `latitude`, `longitude`, `region_1`, `region_2`, `region_3`, `street`, `number`, `postal`, `img`, `last_modified`) VALUES (NULL,'De Fontein Van Aab',52.312656,4.873822,2,2,5,'Eleanor Rooseveltlaan','1','1183 CC','https://lh5.ggpht.com/_fq6u9ydDWLJJ4DDWikpY9kZitVBQDdnhlzaqEuqj5gr2fsU7XTGxZxz23-2A6me5Mc3zpmVJh8V6BFzkPOXd7CXjJyIp9wqASKbUzWX3eRW4TK3iQ', CURRENT_TIMESTAMP);</v>
      </c>
      <c r="D36" t="str">
        <f>"UPDATE `locations` SET `latitude` = '"&amp;IF('Locations-Gyms'!H38&lt;&gt;"",LEFT('Locations-Gyms'!H38,2)&amp;"."&amp;RIGHT('Locations-Gyms'!H38,LEN('Locations-Gyms'!H38)-2),"0")&amp;"' WHERE `locations`.`id` = "&amp;E36&amp;";UPDATE `locations` SET `longitude` = '"&amp;IF('Locations-Gyms'!I38&lt;&gt;"",LEFT('Locations-Gyms'!I38,1)&amp;"."&amp;RIGHT('Locations-Gyms'!I38,LEN('Locations-Gyms'!I38)-1),"0")&amp;"' WHERE `locations`.`id` = "&amp;E36&amp;";"</f>
        <v>UPDATE `locations` SET `latitude` = '52.312656' WHERE `locations`.`id` = 36;UPDATE `locations` SET `longitude` = '4.873822' WHERE `locations`.`id` = 36;</v>
      </c>
      <c r="E36">
        <v>36</v>
      </c>
    </row>
    <row r="37" spans="1:5" x14ac:dyDescent="0.25">
      <c r="A37" s="1" t="str">
        <f>"INSERT INTO `locations` (`id`, `name`, `latitude`, `longitude`, `region_1`, `region_2`, `region_3`, `street`, `number`, `postal`, `img`, `last_modified`) VALUES (NULL,'"&amp;SUBSTITUTE('Locations-Gyms'!J39, "'", "\'")&amp;"',"&amp;IF('Locations-Gyms'!H39&lt;&gt;"",LEFT('Locations-Gyms'!H39,2)&amp;"."&amp;RIGHT('Locations-Gyms'!H39,LEN('Locations-Gyms'!H39)-2),"0")&amp;","&amp;IF('Locations-Gyms'!I39&lt;&gt;"",LEFT('Locations-Gyms'!I39,1)&amp;"."&amp;RIGHT('Locations-Gyms'!I39,LEN('Locations-Gyms'!I39)-1),"0")&amp;","&amp;IF('Locations-Gyms'!K39&lt;&gt;"",'Locations-Gyms'!K39,"0")&amp;","&amp;IF('Locations-Gyms'!L39&lt;&gt;"",'Locations-Gyms'!L39,"0")&amp;","&amp;IF('Locations-Gyms'!M39&lt;&gt;"",'Locations-Gyms'!M39,"0")&amp;",'"&amp;IF('Locations-Gyms'!N39&lt;&gt;"",SUBSTITUTE('Locations-Gyms'!N39, "'", "\'"),"")&amp;"','"&amp;IF('Locations-Gyms'!O39&lt;&gt;"",'Locations-Gyms'!O39,"")&amp;"','"&amp;IF('Locations-Gyms'!P39&lt;&gt;"",'Locations-Gyms'!P39,"")&amp;"','"&amp;IF('Locations-Gyms'!Q39&lt;&gt;"",'Locations-Gyms'!Q39,"")&amp;"', CURRENT_TIMESTAMP);"</f>
        <v>INSERT INTO `locations` (`id`, `name`, `latitude`, `longitude`, `region_1`, `region_2`, `region_3`, `street`, `number`, `postal`, `img`, `last_modified`) VALUES (NULL,'Park De Groene Schakel',52.311702,4.880845,2,2,5,'Oostelijk Halfrond','211','1183 ES','https://lh3.googleusercontent.com/o280j30sg3NjPFUiYb9d1D67poc0IwZ-hPjEC48mtjinA-g6WdF6zRo4cChztu8IKWJhKs6jakXpH6EZtDA', CURRENT_TIMESTAMP);</v>
      </c>
      <c r="D37" t="str">
        <f>"UPDATE `locations` SET `latitude` = '"&amp;IF('Locations-Gyms'!H39&lt;&gt;"",LEFT('Locations-Gyms'!H39,2)&amp;"."&amp;RIGHT('Locations-Gyms'!H39,LEN('Locations-Gyms'!H39)-2),"0")&amp;"' WHERE `locations`.`id` = "&amp;E37&amp;";UPDATE `locations` SET `longitude` = '"&amp;IF('Locations-Gyms'!I39&lt;&gt;"",LEFT('Locations-Gyms'!I39,1)&amp;"."&amp;RIGHT('Locations-Gyms'!I39,LEN('Locations-Gyms'!I39)-1),"0")&amp;"' WHERE `locations`.`id` = "&amp;E37&amp;";"</f>
        <v>UPDATE `locations` SET `latitude` = '52.311702' WHERE `locations`.`id` = 37;UPDATE `locations` SET `longitude` = '4.880845' WHERE `locations`.`id` = 37;</v>
      </c>
      <c r="E37">
        <v>37</v>
      </c>
    </row>
    <row r="38" spans="1:5" x14ac:dyDescent="0.25">
      <c r="A38" s="1" t="str">
        <f>"INSERT INTO `locations` (`id`, `name`, `latitude`, `longitude`, `region_1`, `region_2`, `region_3`, `street`, `number`, `postal`, `img`, `last_modified`) VALUES (NULL,'"&amp;SUBSTITUTE('Locations-Gyms'!J40, "'", "\'")&amp;"',"&amp;IF('Locations-Gyms'!H40&lt;&gt;"",LEFT('Locations-Gyms'!H40,2)&amp;"."&amp;RIGHT('Locations-Gyms'!H40,LEN('Locations-Gyms'!H40)-2),"0")&amp;","&amp;IF('Locations-Gyms'!I40&lt;&gt;"",LEFT('Locations-Gyms'!I40,1)&amp;"."&amp;RIGHT('Locations-Gyms'!I40,LEN('Locations-Gyms'!I40)-1),"0")&amp;","&amp;IF('Locations-Gyms'!K40&lt;&gt;"",'Locations-Gyms'!K40,"0")&amp;","&amp;IF('Locations-Gyms'!L40&lt;&gt;"",'Locations-Gyms'!L40,"0")&amp;","&amp;IF('Locations-Gyms'!M40&lt;&gt;"",'Locations-Gyms'!M40,"0")&amp;",'"&amp;IF('Locations-Gyms'!N40&lt;&gt;"",SUBSTITUTE('Locations-Gyms'!N40, "'", "\'"),"")&amp;"','"&amp;IF('Locations-Gyms'!O40&lt;&gt;"",'Locations-Gyms'!O40,"")&amp;"','"&amp;IF('Locations-Gyms'!P40&lt;&gt;"",'Locations-Gyms'!P40,"")&amp;"','"&amp;IF('Locations-Gyms'!Q40&lt;&gt;"",'Locations-Gyms'!Q40,"")&amp;"', CURRENT_TIMESTAMP);"</f>
        <v>INSERT INTO `locations` (`id`, `name`, `latitude`, `longitude`, `region_1`, `region_2`, `region_3`, `street`, `number`, `postal`, `img`, `last_modified`) VALUES (NULL,'Plaque Jeanne d\'Arc',52.317026,4.87912,2,2,5,'Jeanne d\'Arclaan','55','1183 AZ','https://lh6.ggpht.com/f1Bm_KWDRLHGyPxvtpmFKkZoBypwyVy3xesW2fUTcLsol5slZrwwkDNh3cwbYBa0NL2RmzRGdK3tiF2EQAGo', CURRENT_TIMESTAMP);</v>
      </c>
      <c r="D38" t="str">
        <f>"UPDATE `locations` SET `latitude` = '"&amp;IF('Locations-Gyms'!H40&lt;&gt;"",LEFT('Locations-Gyms'!H40,2)&amp;"."&amp;RIGHT('Locations-Gyms'!H40,LEN('Locations-Gyms'!H40)-2),"0")&amp;"' WHERE `locations`.`id` = "&amp;E38&amp;";UPDATE `locations` SET `longitude` = '"&amp;IF('Locations-Gyms'!I40&lt;&gt;"",LEFT('Locations-Gyms'!I40,1)&amp;"."&amp;RIGHT('Locations-Gyms'!I40,LEN('Locations-Gyms'!I40)-1),"0")&amp;"' WHERE `locations`.`id` = "&amp;E38&amp;";"</f>
        <v>UPDATE `locations` SET `latitude` = '52.317026' WHERE `locations`.`id` = 38;UPDATE `locations` SET `longitude` = '4.87912' WHERE `locations`.`id` = 38;</v>
      </c>
      <c r="E38">
        <v>38</v>
      </c>
    </row>
    <row r="39" spans="1:5" x14ac:dyDescent="0.25">
      <c r="A39" s="1" t="str">
        <f>"INSERT INTO `locations` (`id`, `name`, `latitude`, `longitude`, `region_1`, `region_2`, `region_3`, `street`, `number`, `postal`, `img`, `last_modified`) VALUES (NULL,'"&amp;SUBSTITUTE('Locations-Gyms'!J41, "'", "\'")&amp;"',"&amp;IF('Locations-Gyms'!H41&lt;&gt;"",LEFT('Locations-Gyms'!H41,2)&amp;"."&amp;RIGHT('Locations-Gyms'!H41,LEN('Locations-Gyms'!H41)-2),"0")&amp;","&amp;IF('Locations-Gyms'!I41&lt;&gt;"",LEFT('Locations-Gyms'!I41,1)&amp;"."&amp;RIGHT('Locations-Gyms'!I41,LEN('Locations-Gyms'!I41)-1),"0")&amp;","&amp;IF('Locations-Gyms'!K41&lt;&gt;"",'Locations-Gyms'!K41,"0")&amp;","&amp;IF('Locations-Gyms'!L41&lt;&gt;"",'Locations-Gyms'!L41,"0")&amp;","&amp;IF('Locations-Gyms'!M41&lt;&gt;"",'Locations-Gyms'!M41,"0")&amp;",'"&amp;IF('Locations-Gyms'!N41&lt;&gt;"",SUBSTITUTE('Locations-Gyms'!N41, "'", "\'"),"")&amp;"','"&amp;IF('Locations-Gyms'!O41&lt;&gt;"",'Locations-Gyms'!O41,"")&amp;"','"&amp;IF('Locations-Gyms'!P41&lt;&gt;"",'Locations-Gyms'!P41,"")&amp;"','"&amp;IF('Locations-Gyms'!Q41&lt;&gt;"",'Locations-Gyms'!Q41,"")&amp;"', CURRENT_TIMESTAMP);"</f>
        <v>INSERT INTO `locations` (`id`, `name`, `latitude`, `longitude`, `region_1`, `region_2`, `region_3`, `street`, `number`, `postal`, `img`, `last_modified`) VALUES (NULL,'Fontijn Bij Kronenburg Restaurant',52.317883,4.875208,2,2,6,'Professor E.M. Meijerslaan','6','1183 AV','https://lh3.ggpht.com/iL8H75iiyncKnejSQ3SIaPq6em6dCnNi95v2cPVljPiepjBM4GerM0kcEumsRrfQivRmreqLkJ76eMRVV2fm', CURRENT_TIMESTAMP);</v>
      </c>
      <c r="D39" t="str">
        <f>"UPDATE `locations` SET `latitude` = '"&amp;IF('Locations-Gyms'!H41&lt;&gt;"",LEFT('Locations-Gyms'!H41,2)&amp;"."&amp;RIGHT('Locations-Gyms'!H41,LEN('Locations-Gyms'!H41)-2),"0")&amp;"' WHERE `locations`.`id` = "&amp;E39&amp;";UPDATE `locations` SET `longitude` = '"&amp;IF('Locations-Gyms'!I41&lt;&gt;"",LEFT('Locations-Gyms'!I41,1)&amp;"."&amp;RIGHT('Locations-Gyms'!I41,LEN('Locations-Gyms'!I41)-1),"0")&amp;"' WHERE `locations`.`id` = "&amp;E39&amp;";"</f>
        <v>UPDATE `locations` SET `latitude` = '52.317883' WHERE `locations`.`id` = 39;UPDATE `locations` SET `longitude` = '4.875208' WHERE `locations`.`id` = 39;</v>
      </c>
      <c r="E39">
        <v>39</v>
      </c>
    </row>
    <row r="40" spans="1:5" x14ac:dyDescent="0.25">
      <c r="A40" s="1" t="str">
        <f>"INSERT INTO `locations` (`id`, `name`, `latitude`, `longitude`, `region_1`, `region_2`, `region_3`, `street`, `number`, `postal`, `img`, `last_modified`) VALUES (NULL,'"&amp;SUBSTITUTE('Locations-Gyms'!J42, "'", "\'")&amp;"',"&amp;IF('Locations-Gyms'!H42&lt;&gt;"",LEFT('Locations-Gyms'!H42,2)&amp;"."&amp;RIGHT('Locations-Gyms'!H42,LEN('Locations-Gyms'!H42)-2),"0")&amp;","&amp;IF('Locations-Gyms'!I42&lt;&gt;"",LEFT('Locations-Gyms'!I42,1)&amp;"."&amp;RIGHT('Locations-Gyms'!I42,LEN('Locations-Gyms'!I42)-1),"0")&amp;","&amp;IF('Locations-Gyms'!K42&lt;&gt;"",'Locations-Gyms'!K42,"0")&amp;","&amp;IF('Locations-Gyms'!L42&lt;&gt;"",'Locations-Gyms'!L42,"0")&amp;","&amp;IF('Locations-Gyms'!M42&lt;&gt;"",'Locations-Gyms'!M42,"0")&amp;",'"&amp;IF('Locations-Gyms'!N42&lt;&gt;"",SUBSTITUTE('Locations-Gyms'!N42, "'", "\'"),"")&amp;"','"&amp;IF('Locations-Gyms'!O42&lt;&gt;"",'Locations-Gyms'!O42,"")&amp;"','"&amp;IF('Locations-Gyms'!P42&lt;&gt;"",'Locations-Gyms'!P42,"")&amp;"','"&amp;IF('Locations-Gyms'!Q42&lt;&gt;"",'Locations-Gyms'!Q42,"")&amp;"', CURRENT_TIMESTAMP);"</f>
        <v>INSERT INTO `locations` (`id`, `name`, `latitude`, `longitude`, `region_1`, `region_2`, `region_3`, `street`, `number`, `postal`, `img`, `last_modified`) VALUES (NULL,'New Crown XL Office Fountain',52.317643,4.879304,2,2,6,'Saskia van Uylenburgweg','4','1183 DK','https://lh5.ggpht.com/ORgZ_5pwea76NjD-8utgIGtgkYf3DN946TlxnWxjbin6KXHHiA9eeDoEzKvWpAQkYEVwilPIPvsQ0zPxlOpB', CURRENT_TIMESTAMP);</v>
      </c>
      <c r="D40" t="str">
        <f>"UPDATE `locations` SET `latitude` = '"&amp;IF('Locations-Gyms'!H42&lt;&gt;"",LEFT('Locations-Gyms'!H42,2)&amp;"."&amp;RIGHT('Locations-Gyms'!H42,LEN('Locations-Gyms'!H42)-2),"0")&amp;"' WHERE `locations`.`id` = "&amp;E40&amp;";UPDATE `locations` SET `longitude` = '"&amp;IF('Locations-Gyms'!I42&lt;&gt;"",LEFT('Locations-Gyms'!I42,1)&amp;"."&amp;RIGHT('Locations-Gyms'!I42,LEN('Locations-Gyms'!I42)-1),"0")&amp;"' WHERE `locations`.`id` = "&amp;E40&amp;";"</f>
        <v>UPDATE `locations` SET `latitude` = '52.317643' WHERE `locations`.`id` = 40;UPDATE `locations` SET `longitude` = '4.879304' WHERE `locations`.`id` = 40;</v>
      </c>
      <c r="E40">
        <v>40</v>
      </c>
    </row>
    <row r="41" spans="1:5" x14ac:dyDescent="0.25">
      <c r="A41" s="1" t="str">
        <f>"INSERT INTO `locations` (`id`, `name`, `latitude`, `longitude`, `region_1`, `region_2`, `region_3`, `street`, `number`, `postal`, `img`, `last_modified`) VALUES (NULL,'"&amp;SUBSTITUTE('Locations-Gyms'!J43, "'", "\'")&amp;"',"&amp;IF('Locations-Gyms'!H43&lt;&gt;"",LEFT('Locations-Gyms'!H43,2)&amp;"."&amp;RIGHT('Locations-Gyms'!H43,LEN('Locations-Gyms'!H43)-2),"0")&amp;","&amp;IF('Locations-Gyms'!I43&lt;&gt;"",LEFT('Locations-Gyms'!I43,1)&amp;"."&amp;RIGHT('Locations-Gyms'!I43,LEN('Locations-Gyms'!I43)-1),"0")&amp;","&amp;IF('Locations-Gyms'!K43&lt;&gt;"",'Locations-Gyms'!K43,"0")&amp;","&amp;IF('Locations-Gyms'!L43&lt;&gt;"",'Locations-Gyms'!L43,"0")&amp;","&amp;IF('Locations-Gyms'!M43&lt;&gt;"",'Locations-Gyms'!M43,"0")&amp;",'"&amp;IF('Locations-Gyms'!N43&lt;&gt;"",SUBSTITUTE('Locations-Gyms'!N43, "'", "\'"),"")&amp;"','"&amp;IF('Locations-Gyms'!O43&lt;&gt;"",'Locations-Gyms'!O43,"")&amp;"','"&amp;IF('Locations-Gyms'!P43&lt;&gt;"",'Locations-Gyms'!P43,"")&amp;"','"&amp;IF('Locations-Gyms'!Q43&lt;&gt;"",'Locations-Gyms'!Q43,"")&amp;"', CURRENT_TIMESTAMP);"</f>
        <v>INSERT INTO `locations` (`id`, `name`, `latitude`, `longitude`, `region_1`, `region_2`, `region_3`, `street`, `number`, `postal`, `img`, `last_modified`) VALUES (NULL,'null',52.28485,4.840093,2,2,7,'Bovenkerkerweg','61','1185 XB','null', CURRENT_TIMESTAMP);</v>
      </c>
      <c r="D41" t="str">
        <f>"UPDATE `locations` SET `latitude` = '"&amp;IF('Locations-Gyms'!H43&lt;&gt;"",LEFT('Locations-Gyms'!H43,2)&amp;"."&amp;RIGHT('Locations-Gyms'!H43,LEN('Locations-Gyms'!H43)-2),"0")&amp;"' WHERE `locations`.`id` = "&amp;E41&amp;";UPDATE `locations` SET `longitude` = '"&amp;IF('Locations-Gyms'!I43&lt;&gt;"",LEFT('Locations-Gyms'!I43,1)&amp;"."&amp;RIGHT('Locations-Gyms'!I43,LEN('Locations-Gyms'!I43)-1),"0")&amp;"' WHERE `locations`.`id` = "&amp;E41&amp;";"</f>
        <v>UPDATE `locations` SET `latitude` = '52.28485' WHERE `locations`.`id` = 41;UPDATE `locations` SET `longitude` = '4.840093' WHERE `locations`.`id` = 41;</v>
      </c>
      <c r="E41">
        <v>41</v>
      </c>
    </row>
    <row r="42" spans="1:5" x14ac:dyDescent="0.25">
      <c r="A42" s="1" t="str">
        <f>"INSERT INTO `locations` (`id`, `name`, `latitude`, `longitude`, `region_1`, `region_2`, `region_3`, `street`, `number`, `postal`, `img`, `last_modified`) VALUES (NULL,'"&amp;SUBSTITUTE('Locations-Gyms'!J44, "'", "\'")&amp;"',"&amp;IF('Locations-Gyms'!H44&lt;&gt;"",LEFT('Locations-Gyms'!H44,2)&amp;"."&amp;RIGHT('Locations-Gyms'!H44,LEN('Locations-Gyms'!H44)-2),"0")&amp;","&amp;IF('Locations-Gyms'!I44&lt;&gt;"",LEFT('Locations-Gyms'!I44,1)&amp;"."&amp;RIGHT('Locations-Gyms'!I44,LEN('Locations-Gyms'!I44)-1),"0")&amp;","&amp;IF('Locations-Gyms'!K44&lt;&gt;"",'Locations-Gyms'!K44,"0")&amp;","&amp;IF('Locations-Gyms'!L44&lt;&gt;"",'Locations-Gyms'!L44,"0")&amp;","&amp;IF('Locations-Gyms'!M44&lt;&gt;"",'Locations-Gyms'!M44,"0")&amp;",'"&amp;IF('Locations-Gyms'!N44&lt;&gt;"",SUBSTITUTE('Locations-Gyms'!N44, "'", "\'"),"")&amp;"','"&amp;IF('Locations-Gyms'!O44&lt;&gt;"",'Locations-Gyms'!O44,"")&amp;"','"&amp;IF('Locations-Gyms'!P44&lt;&gt;"",'Locations-Gyms'!P44,"")&amp;"','"&amp;IF('Locations-Gyms'!Q44&lt;&gt;"",'Locations-Gyms'!Q44,"")&amp;"', CURRENT_TIMESTAMP);"</f>
        <v>INSERT INTO `locations` (`id`, `name`, `latitude`, `longitude`, `region_1`, `region_2`, `region_3`, `street`, `number`, `postal`, `img`, `last_modified`) VALUES (NULL,'null',52.278581,4.833848,2,2,7,'undefined','undefined','undefined','null', CURRENT_TIMESTAMP);</v>
      </c>
      <c r="D42" t="str">
        <f>"UPDATE `locations` SET `latitude` = '"&amp;IF('Locations-Gyms'!H44&lt;&gt;"",LEFT('Locations-Gyms'!H44,2)&amp;"."&amp;RIGHT('Locations-Gyms'!H44,LEN('Locations-Gyms'!H44)-2),"0")&amp;"' WHERE `locations`.`id` = "&amp;E42&amp;";UPDATE `locations` SET `longitude` = '"&amp;IF('Locations-Gyms'!I44&lt;&gt;"",LEFT('Locations-Gyms'!I44,1)&amp;"."&amp;RIGHT('Locations-Gyms'!I44,LEN('Locations-Gyms'!I44)-1),"0")&amp;"' WHERE `locations`.`id` = "&amp;E42&amp;";"</f>
        <v>UPDATE `locations` SET `latitude` = '52.278581' WHERE `locations`.`id` = 42;UPDATE `locations` SET `longitude` = '4.833848' WHERE `locations`.`id` = 42;</v>
      </c>
      <c r="E42">
        <v>42</v>
      </c>
    </row>
    <row r="43" spans="1:5" x14ac:dyDescent="0.25">
      <c r="A43" s="1" t="str">
        <f>"INSERT INTO `locations` (`id`, `name`, `latitude`, `longitude`, `region_1`, `region_2`, `region_3`, `street`, `number`, `postal`, `img`, `last_modified`) VALUES (NULL,'"&amp;SUBSTITUTE('Locations-Gyms'!J45, "'", "\'")&amp;"',"&amp;IF('Locations-Gyms'!H45&lt;&gt;"",LEFT('Locations-Gyms'!H45,2)&amp;"."&amp;RIGHT('Locations-Gyms'!H45,LEN('Locations-Gyms'!H45)-2),"0")&amp;","&amp;IF('Locations-Gyms'!I45&lt;&gt;"",LEFT('Locations-Gyms'!I45,1)&amp;"."&amp;RIGHT('Locations-Gyms'!I45,LEN('Locations-Gyms'!I45)-1),"0")&amp;","&amp;IF('Locations-Gyms'!K45&lt;&gt;"",'Locations-Gyms'!K45,"0")&amp;","&amp;IF('Locations-Gyms'!L45&lt;&gt;"",'Locations-Gyms'!L45,"0")&amp;","&amp;IF('Locations-Gyms'!M45&lt;&gt;"",'Locations-Gyms'!M45,"0")&amp;",'"&amp;IF('Locations-Gyms'!N45&lt;&gt;"",SUBSTITUTE('Locations-Gyms'!N45, "'", "\'"),"")&amp;"','"&amp;IF('Locations-Gyms'!O45&lt;&gt;"",'Locations-Gyms'!O45,"")&amp;"','"&amp;IF('Locations-Gyms'!P45&lt;&gt;"",'Locations-Gyms'!P45,"")&amp;"','"&amp;IF('Locations-Gyms'!Q45&lt;&gt;"",'Locations-Gyms'!Q45,"")&amp;"', CURRENT_TIMESTAMP);"</f>
        <v>INSERT INTO `locations` (`id`, `name`, `latitude`, `longitude`, `region_1`, `region_2`, `region_3`, `street`, `number`, `postal`, `img`, `last_modified`) VALUES (NULL,'null',52.282071,4.83229,2,2,7,'undefined','undefined','undefined','null', CURRENT_TIMESTAMP);</v>
      </c>
      <c r="D43" t="str">
        <f>"UPDATE `locations` SET `latitude` = '"&amp;IF('Locations-Gyms'!H45&lt;&gt;"",LEFT('Locations-Gyms'!H45,2)&amp;"."&amp;RIGHT('Locations-Gyms'!H45,LEN('Locations-Gyms'!H45)-2),"0")&amp;"' WHERE `locations`.`id` = "&amp;E43&amp;";UPDATE `locations` SET `longitude` = '"&amp;IF('Locations-Gyms'!I45&lt;&gt;"",LEFT('Locations-Gyms'!I45,1)&amp;"."&amp;RIGHT('Locations-Gyms'!I45,LEN('Locations-Gyms'!I45)-1),"0")&amp;"' WHERE `locations`.`id` = "&amp;E43&amp;";"</f>
        <v>UPDATE `locations` SET `latitude` = '52.282071' WHERE `locations`.`id` = 43;UPDATE `locations` SET `longitude` = '4.83229' WHERE `locations`.`id` = 43;</v>
      </c>
      <c r="E43">
        <v>43</v>
      </c>
    </row>
    <row r="44" spans="1:5" x14ac:dyDescent="0.25">
      <c r="A44" s="1" t="str">
        <f>"INSERT INTO `locations` (`id`, `name`, `latitude`, `longitude`, `region_1`, `region_2`, `region_3`, `street`, `number`, `postal`, `img`, `last_modified`) VALUES (NULL,'"&amp;SUBSTITUTE('Locations-Gyms'!J46, "'", "\'")&amp;"',"&amp;IF('Locations-Gyms'!H46&lt;&gt;"",LEFT('Locations-Gyms'!H46,2)&amp;"."&amp;RIGHT('Locations-Gyms'!H46,LEN('Locations-Gyms'!H46)-2),"0")&amp;","&amp;IF('Locations-Gyms'!I46&lt;&gt;"",LEFT('Locations-Gyms'!I46,1)&amp;"."&amp;RIGHT('Locations-Gyms'!I46,LEN('Locations-Gyms'!I46)-1),"0")&amp;","&amp;IF('Locations-Gyms'!K46&lt;&gt;"",'Locations-Gyms'!K46,"0")&amp;","&amp;IF('Locations-Gyms'!L46&lt;&gt;"",'Locations-Gyms'!L46,"0")&amp;","&amp;IF('Locations-Gyms'!M46&lt;&gt;"",'Locations-Gyms'!M46,"0")&amp;",'"&amp;IF('Locations-Gyms'!N46&lt;&gt;"",SUBSTITUTE('Locations-Gyms'!N46, "'", "\'"),"")&amp;"','"&amp;IF('Locations-Gyms'!O46&lt;&gt;"",'Locations-Gyms'!O46,"")&amp;"','"&amp;IF('Locations-Gyms'!P46&lt;&gt;"",'Locations-Gyms'!P46,"")&amp;"','"&amp;IF('Locations-Gyms'!Q46&lt;&gt;"",'Locations-Gyms'!Q46,"")&amp;"', CURRENT_TIMESTAMP);"</f>
        <v>INSERT INTO `locations` (`id`, `name`, `latitude`, `longitude`, `region_1`, `region_2`, `region_3`, `street`, `number`, `postal`, `img`, `last_modified`) VALUES (NULL,'null',52.279554,4.840337,2,2,8,'Bovenkerkerweg','77','1187 XC','https://lh3.googleusercontent.com/47d-0C1WL5N6-kEFUn4sLvAm8X6NOr8aMik8IrYMKyTnuOTJjTGDW99zQIPl7VW-ZDYk29DAR9UX87gF8qo', CURRENT_TIMESTAMP);</v>
      </c>
      <c r="D44" t="str">
        <f>"UPDATE `locations` SET `latitude` = '"&amp;IF('Locations-Gyms'!H46&lt;&gt;"",LEFT('Locations-Gyms'!H46,2)&amp;"."&amp;RIGHT('Locations-Gyms'!H46,LEN('Locations-Gyms'!H46)-2),"0")&amp;"' WHERE `locations`.`id` = "&amp;E44&amp;";UPDATE `locations` SET `longitude` = '"&amp;IF('Locations-Gyms'!I46&lt;&gt;"",LEFT('Locations-Gyms'!I46,1)&amp;"."&amp;RIGHT('Locations-Gyms'!I46,LEN('Locations-Gyms'!I46)-1),"0")&amp;"' WHERE `locations`.`id` = "&amp;E44&amp;";"</f>
        <v>UPDATE `locations` SET `latitude` = '52.279554' WHERE `locations`.`id` = 44;UPDATE `locations` SET `longitude` = '4.840337' WHERE `locations`.`id` = 44;</v>
      </c>
      <c r="E44">
        <v>44</v>
      </c>
    </row>
    <row r="45" spans="1:5" x14ac:dyDescent="0.25">
      <c r="A45" s="1" t="str">
        <f>"INSERT INTO `locations` (`id`, `name`, `latitude`, `longitude`, `region_1`, `region_2`, `region_3`, `street`, `number`, `postal`, `img`, `last_modified`) VALUES (NULL,'"&amp;SUBSTITUTE('Locations-Gyms'!J47, "'", "\'")&amp;"',"&amp;IF('Locations-Gyms'!H47&lt;&gt;"",LEFT('Locations-Gyms'!H47,2)&amp;"."&amp;RIGHT('Locations-Gyms'!H47,LEN('Locations-Gyms'!H47)-2),"0")&amp;","&amp;IF('Locations-Gyms'!I47&lt;&gt;"",LEFT('Locations-Gyms'!I47,1)&amp;"."&amp;RIGHT('Locations-Gyms'!I47,LEN('Locations-Gyms'!I47)-1),"0")&amp;","&amp;IF('Locations-Gyms'!K47&lt;&gt;"",'Locations-Gyms'!K47,"0")&amp;","&amp;IF('Locations-Gyms'!L47&lt;&gt;"",'Locations-Gyms'!L47,"0")&amp;","&amp;IF('Locations-Gyms'!M47&lt;&gt;"",'Locations-Gyms'!M47,"0")&amp;",'"&amp;IF('Locations-Gyms'!N47&lt;&gt;"",SUBSTITUTE('Locations-Gyms'!N47, "'", "\'"),"")&amp;"','"&amp;IF('Locations-Gyms'!O47&lt;&gt;"",'Locations-Gyms'!O47,"")&amp;"','"&amp;IF('Locations-Gyms'!P47&lt;&gt;"",'Locations-Gyms'!P47,"")&amp;"','"&amp;IF('Locations-Gyms'!Q47&lt;&gt;"",'Locations-Gyms'!Q47,"")&amp;"', CURRENT_TIMESTAMP);"</f>
        <v>INSERT INTO `locations` (`id`, `name`, `latitude`, `longitude`, `region_1`, `region_2`, `region_3`, `street`, `number`, `postal`, `img`, `last_modified`) VALUES (NULL,'null',52.282913,4.849019,2,2,8,'Marskramer','15','1188 DV','https://lh3.googleusercontent.com/lNxV3-m-Kjda3jeJ-x3-FB0hArX2dvqZ7DcLo1hCnhjXDUkzoiWPY9NbT9qf3rJHMXuqmHm7OXurEmJglruXMA', CURRENT_TIMESTAMP);</v>
      </c>
      <c r="D45" t="str">
        <f>"UPDATE `locations` SET `latitude` = '"&amp;IF('Locations-Gyms'!H47&lt;&gt;"",LEFT('Locations-Gyms'!H47,2)&amp;"."&amp;RIGHT('Locations-Gyms'!H47,LEN('Locations-Gyms'!H47)-2),"0")&amp;"' WHERE `locations`.`id` = "&amp;E45&amp;";UPDATE `locations` SET `longitude` = '"&amp;IF('Locations-Gyms'!I47&lt;&gt;"",LEFT('Locations-Gyms'!I47,1)&amp;"."&amp;RIGHT('Locations-Gyms'!I47,LEN('Locations-Gyms'!I47)-1),"0")&amp;"' WHERE `locations`.`id` = "&amp;E45&amp;";"</f>
        <v>UPDATE `locations` SET `latitude` = '52.282913' WHERE `locations`.`id` = 45;UPDATE `locations` SET `longitude` = '4.849019' WHERE `locations`.`id` = 45;</v>
      </c>
      <c r="E45">
        <v>45</v>
      </c>
    </row>
    <row r="46" spans="1:5" x14ac:dyDescent="0.25">
      <c r="A46" s="1" t="str">
        <f>"INSERT INTO `locations` (`id`, `name`, `latitude`, `longitude`, `region_1`, `region_2`, `region_3`, `street`, `number`, `postal`, `img`, `last_modified`) VALUES (NULL,'"&amp;SUBSTITUTE('Locations-Gyms'!J48, "'", "\'")&amp;"',"&amp;IF('Locations-Gyms'!H48&lt;&gt;"",LEFT('Locations-Gyms'!H48,2)&amp;"."&amp;RIGHT('Locations-Gyms'!H48,LEN('Locations-Gyms'!H48)-2),"0")&amp;","&amp;IF('Locations-Gyms'!I48&lt;&gt;"",LEFT('Locations-Gyms'!I48,1)&amp;"."&amp;RIGHT('Locations-Gyms'!I48,LEN('Locations-Gyms'!I48)-1),"0")&amp;","&amp;IF('Locations-Gyms'!K48&lt;&gt;"",'Locations-Gyms'!K48,"0")&amp;","&amp;IF('Locations-Gyms'!L48&lt;&gt;"",'Locations-Gyms'!L48,"0")&amp;","&amp;IF('Locations-Gyms'!M48&lt;&gt;"",'Locations-Gyms'!M48,"0")&amp;",'"&amp;IF('Locations-Gyms'!N48&lt;&gt;"",SUBSTITUTE('Locations-Gyms'!N48, "'", "\'"),"")&amp;"','"&amp;IF('Locations-Gyms'!O48&lt;&gt;"",'Locations-Gyms'!O48,"")&amp;"','"&amp;IF('Locations-Gyms'!P48&lt;&gt;"",'Locations-Gyms'!P48,"")&amp;"','"&amp;IF('Locations-Gyms'!Q48&lt;&gt;"",'Locations-Gyms'!Q48,"")&amp;"', CURRENT_TIMESTAMP);"</f>
        <v>INSERT INTO `locations` (`id`, `name`, `latitude`, `longitude`, `region_1`, `region_2`, `region_3`, `street`, `number`, `postal`, `img`, `last_modified`) VALUES (NULL,'null',52.281169,4.855839,2,2,8,'Orion','17','1188 AM','null', CURRENT_TIMESTAMP);</v>
      </c>
      <c r="D46" t="str">
        <f>"UPDATE `locations` SET `latitude` = '"&amp;IF('Locations-Gyms'!H48&lt;&gt;"",LEFT('Locations-Gyms'!H48,2)&amp;"."&amp;RIGHT('Locations-Gyms'!H48,LEN('Locations-Gyms'!H48)-2),"0")&amp;"' WHERE `locations`.`id` = "&amp;E46&amp;";UPDATE `locations` SET `longitude` = '"&amp;IF('Locations-Gyms'!I48&lt;&gt;"",LEFT('Locations-Gyms'!I48,1)&amp;"."&amp;RIGHT('Locations-Gyms'!I48,LEN('Locations-Gyms'!I48)-1),"0")&amp;"' WHERE `locations`.`id` = "&amp;E46&amp;";"</f>
        <v>UPDATE `locations` SET `latitude` = '52.281169' WHERE `locations`.`id` = 46;UPDATE `locations` SET `longitude` = '4.855839' WHERE `locations`.`id` = 46;</v>
      </c>
      <c r="E46">
        <v>46</v>
      </c>
    </row>
    <row r="47" spans="1:5" x14ac:dyDescent="0.25">
      <c r="A47" s="1" t="str">
        <f>"INSERT INTO `locations` (`id`, `name`, `latitude`, `longitude`, `region_1`, `region_2`, `region_3`, `street`, `number`, `postal`, `img`, `last_modified`) VALUES (NULL,'"&amp;SUBSTITUTE('Locations-Gyms'!J49, "'", "\'")&amp;"',"&amp;IF('Locations-Gyms'!H49&lt;&gt;"",LEFT('Locations-Gyms'!H49,2)&amp;"."&amp;RIGHT('Locations-Gyms'!H49,LEN('Locations-Gyms'!H49)-2),"0")&amp;","&amp;IF('Locations-Gyms'!I49&lt;&gt;"",LEFT('Locations-Gyms'!I49,1)&amp;"."&amp;RIGHT('Locations-Gyms'!I49,LEN('Locations-Gyms'!I49)-1),"0")&amp;","&amp;IF('Locations-Gyms'!K49&lt;&gt;"",'Locations-Gyms'!K49,"0")&amp;","&amp;IF('Locations-Gyms'!L49&lt;&gt;"",'Locations-Gyms'!L49,"0")&amp;","&amp;IF('Locations-Gyms'!M49&lt;&gt;"",'Locations-Gyms'!M49,"0")&amp;",'"&amp;IF('Locations-Gyms'!N49&lt;&gt;"",SUBSTITUTE('Locations-Gyms'!N49, "'", "\'"),"")&amp;"','"&amp;IF('Locations-Gyms'!O49&lt;&gt;"",'Locations-Gyms'!O49,"")&amp;"','"&amp;IF('Locations-Gyms'!P49&lt;&gt;"",'Locations-Gyms'!P49,"")&amp;"','"&amp;IF('Locations-Gyms'!Q49&lt;&gt;"",'Locations-Gyms'!Q49,"")&amp;"', CURRENT_TIMESTAMP);"</f>
        <v>INSERT INTO `locations` (`id`, `name`, `latitude`, `longitude`, `region_1`, `region_2`, `region_3`, `street`, `number`, `postal`, `img`, `last_modified`) VALUES (NULL,'null',52.282805,4.851171,2,2,8,'Grote Beer','66','1188 BB','null', CURRENT_TIMESTAMP);</v>
      </c>
      <c r="D47" t="str">
        <f>"UPDATE `locations` SET `latitude` = '"&amp;IF('Locations-Gyms'!H49&lt;&gt;"",LEFT('Locations-Gyms'!H49,2)&amp;"."&amp;RIGHT('Locations-Gyms'!H49,LEN('Locations-Gyms'!H49)-2),"0")&amp;"' WHERE `locations`.`id` = "&amp;E47&amp;";UPDATE `locations` SET `longitude` = '"&amp;IF('Locations-Gyms'!I49&lt;&gt;"",LEFT('Locations-Gyms'!I49,1)&amp;"."&amp;RIGHT('Locations-Gyms'!I49,LEN('Locations-Gyms'!I49)-1),"0")&amp;"' WHERE `locations`.`id` = "&amp;E47&amp;";"</f>
        <v>UPDATE `locations` SET `latitude` = '52.282805' WHERE `locations`.`id` = 47;UPDATE `locations` SET `longitude` = '4.851171' WHERE `locations`.`id` = 47;</v>
      </c>
      <c r="E47">
        <v>47</v>
      </c>
    </row>
    <row r="48" spans="1:5" x14ac:dyDescent="0.25">
      <c r="A48" s="1" t="str">
        <f>"INSERT INTO `locations` (`id`, `name`, `latitude`, `longitude`, `region_1`, `region_2`, `region_3`, `street`, `number`, `postal`, `img`, `last_modified`) VALUES (NULL,'"&amp;SUBSTITUTE('Locations-Gyms'!J50, "'", "\'")&amp;"',"&amp;IF('Locations-Gyms'!H50&lt;&gt;"",LEFT('Locations-Gyms'!H50,2)&amp;"."&amp;RIGHT('Locations-Gyms'!H50,LEN('Locations-Gyms'!H50)-2),"0")&amp;","&amp;IF('Locations-Gyms'!I50&lt;&gt;"",LEFT('Locations-Gyms'!I50,1)&amp;"."&amp;RIGHT('Locations-Gyms'!I50,LEN('Locations-Gyms'!I50)-1),"0")&amp;","&amp;IF('Locations-Gyms'!K50&lt;&gt;"",'Locations-Gyms'!K50,"0")&amp;","&amp;IF('Locations-Gyms'!L50&lt;&gt;"",'Locations-Gyms'!L50,"0")&amp;","&amp;IF('Locations-Gyms'!M50&lt;&gt;"",'Locations-Gyms'!M50,"0")&amp;",'"&amp;IF('Locations-Gyms'!N50&lt;&gt;"",SUBSTITUTE('Locations-Gyms'!N50, "'", "\'"),"")&amp;"','"&amp;IF('Locations-Gyms'!O50&lt;&gt;"",'Locations-Gyms'!O50,"")&amp;"','"&amp;IF('Locations-Gyms'!P50&lt;&gt;"",'Locations-Gyms'!P50,"")&amp;"','"&amp;IF('Locations-Gyms'!Q50&lt;&gt;"",'Locations-Gyms'!Q50,"")&amp;"', CURRENT_TIMESTAMP);"</f>
        <v>INSERT INTO `locations` (`id`, `name`, `latitude`, `longitude`, `region_1`, `region_2`, `region_3`, `street`, `number`, `postal`, `img`, `last_modified`) VALUES (NULL,'null',52.283168,4.842823,2,2,8,'Bovenkerkerweg','10','1185 XE','null', CURRENT_TIMESTAMP);</v>
      </c>
      <c r="D48" t="str">
        <f>"UPDATE `locations` SET `latitude` = '"&amp;IF('Locations-Gyms'!H50&lt;&gt;"",LEFT('Locations-Gyms'!H50,2)&amp;"."&amp;RIGHT('Locations-Gyms'!H50,LEN('Locations-Gyms'!H50)-2),"0")&amp;"' WHERE `locations`.`id` = "&amp;E48&amp;";UPDATE `locations` SET `longitude` = '"&amp;IF('Locations-Gyms'!I50&lt;&gt;"",LEFT('Locations-Gyms'!I50,1)&amp;"."&amp;RIGHT('Locations-Gyms'!I50,LEN('Locations-Gyms'!I50)-1),"0")&amp;"' WHERE `locations`.`id` = "&amp;E48&amp;";"</f>
        <v>UPDATE `locations` SET `latitude` = '52.283168' WHERE `locations`.`id` = 48;UPDATE `locations` SET `longitude` = '4.842823' WHERE `locations`.`id` = 48;</v>
      </c>
      <c r="E48">
        <v>48</v>
      </c>
    </row>
    <row r="49" spans="1:5" x14ac:dyDescent="0.25">
      <c r="A49" s="1" t="str">
        <f>"INSERT INTO `locations` (`id`, `name`, `latitude`, `longitude`, `region_1`, `region_2`, `region_3`, `street`, `number`, `postal`, `img`, `last_modified`) VALUES (NULL,'"&amp;SUBSTITUTE('Locations-Gyms'!J51, "'", "\'")&amp;"',"&amp;IF('Locations-Gyms'!H51&lt;&gt;"",LEFT('Locations-Gyms'!H51,2)&amp;"."&amp;RIGHT('Locations-Gyms'!H51,LEN('Locations-Gyms'!H51)-2),"0")&amp;","&amp;IF('Locations-Gyms'!I51&lt;&gt;"",LEFT('Locations-Gyms'!I51,1)&amp;"."&amp;RIGHT('Locations-Gyms'!I51,LEN('Locations-Gyms'!I51)-1),"0")&amp;","&amp;IF('Locations-Gyms'!K51&lt;&gt;"",'Locations-Gyms'!K51,"0")&amp;","&amp;IF('Locations-Gyms'!L51&lt;&gt;"",'Locations-Gyms'!L51,"0")&amp;","&amp;IF('Locations-Gyms'!M51&lt;&gt;"",'Locations-Gyms'!M51,"0")&amp;",'"&amp;IF('Locations-Gyms'!N51&lt;&gt;"",SUBSTITUTE('Locations-Gyms'!N51, "'", "\'"),"")&amp;"','"&amp;IF('Locations-Gyms'!O51&lt;&gt;"",'Locations-Gyms'!O51,"")&amp;"','"&amp;IF('Locations-Gyms'!P51&lt;&gt;"",'Locations-Gyms'!P51,"")&amp;"','"&amp;IF('Locations-Gyms'!Q51&lt;&gt;"",'Locations-Gyms'!Q51,"")&amp;"', CURRENT_TIMESTAMP);"</f>
        <v>INSERT INTO `locations` (`id`, `name`, `latitude`, `longitude`, `region_1`, `region_2`, `region_3`, `street`, `number`, `postal`, `img`, `last_modified`) VALUES (NULL,'null',52.283992,4.841906,2,2,8,'Bovenkerkerweg','2','1185 XE','null', CURRENT_TIMESTAMP);</v>
      </c>
      <c r="D49" t="str">
        <f>"UPDATE `locations` SET `latitude` = '"&amp;IF('Locations-Gyms'!H51&lt;&gt;"",LEFT('Locations-Gyms'!H51,2)&amp;"."&amp;RIGHT('Locations-Gyms'!H51,LEN('Locations-Gyms'!H51)-2),"0")&amp;"' WHERE `locations`.`id` = "&amp;E49&amp;";UPDATE `locations` SET `longitude` = '"&amp;IF('Locations-Gyms'!I51&lt;&gt;"",LEFT('Locations-Gyms'!I51,1)&amp;"."&amp;RIGHT('Locations-Gyms'!I51,LEN('Locations-Gyms'!I51)-1),"0")&amp;"' WHERE `locations`.`id` = "&amp;E49&amp;";"</f>
        <v>UPDATE `locations` SET `latitude` = '52.283992' WHERE `locations`.`id` = 49;UPDATE `locations` SET `longitude` = '4.841906' WHERE `locations`.`id` = 49;</v>
      </c>
      <c r="E49">
        <v>49</v>
      </c>
    </row>
    <row r="50" spans="1:5" x14ac:dyDescent="0.25">
      <c r="A50" s="1" t="str">
        <f>"INSERT INTO `locations` (`id`, `name`, `latitude`, `longitude`, `region_1`, `region_2`, `region_3`, `street`, `number`, `postal`, `img`, `last_modified`) VALUES (NULL,'"&amp;SUBSTITUTE('Locations-Gyms'!J52, "'", "\'")&amp;"',"&amp;IF('Locations-Gyms'!H52&lt;&gt;"",LEFT('Locations-Gyms'!H52,2)&amp;"."&amp;RIGHT('Locations-Gyms'!H52,LEN('Locations-Gyms'!H52)-2),"0")&amp;","&amp;IF('Locations-Gyms'!I52&lt;&gt;"",LEFT('Locations-Gyms'!I52,1)&amp;"."&amp;RIGHT('Locations-Gyms'!I52,LEN('Locations-Gyms'!I52)-1),"0")&amp;","&amp;IF('Locations-Gyms'!K52&lt;&gt;"",'Locations-Gyms'!K52,"0")&amp;","&amp;IF('Locations-Gyms'!L52&lt;&gt;"",'Locations-Gyms'!L52,"0")&amp;","&amp;IF('Locations-Gyms'!M52&lt;&gt;"",'Locations-Gyms'!M52,"0")&amp;",'"&amp;IF('Locations-Gyms'!N52&lt;&gt;"",SUBSTITUTE('Locations-Gyms'!N52, "'", "\'"),"")&amp;"','"&amp;IF('Locations-Gyms'!O52&lt;&gt;"",'Locations-Gyms'!O52,"")&amp;"','"&amp;IF('Locations-Gyms'!P52&lt;&gt;"",'Locations-Gyms'!P52,"")&amp;"','"&amp;IF('Locations-Gyms'!Q52&lt;&gt;"",'Locations-Gyms'!Q52,"")&amp;"', CURRENT_TIMESTAMP);"</f>
        <v>INSERT INTO `locations` (`id`, `name`, `latitude`, `longitude`, `region_1`, `region_2`, `region_3`, `street`, `number`, `postal`, `img`, `last_modified`) VALUES (NULL,'null',52.285505,4.848019,2,2,8,'Marketentster','48','1188 DG','null', CURRENT_TIMESTAMP);</v>
      </c>
      <c r="D50" t="str">
        <f>"UPDATE `locations` SET `latitude` = '"&amp;IF('Locations-Gyms'!H52&lt;&gt;"",LEFT('Locations-Gyms'!H52,2)&amp;"."&amp;RIGHT('Locations-Gyms'!H52,LEN('Locations-Gyms'!H52)-2),"0")&amp;"' WHERE `locations`.`id` = "&amp;E50&amp;";UPDATE `locations` SET `longitude` = '"&amp;IF('Locations-Gyms'!I52&lt;&gt;"",LEFT('Locations-Gyms'!I52,1)&amp;"."&amp;RIGHT('Locations-Gyms'!I52,LEN('Locations-Gyms'!I52)-1),"0")&amp;"' WHERE `locations`.`id` = "&amp;E50&amp;";"</f>
        <v>UPDATE `locations` SET `latitude` = '52.285505' WHERE `locations`.`id` = 50;UPDATE `locations` SET `longitude` = '4.848019' WHERE `locations`.`id` = 50;</v>
      </c>
      <c r="E50">
        <v>50</v>
      </c>
    </row>
    <row r="51" spans="1:5" x14ac:dyDescent="0.25">
      <c r="A51" s="1" t="str">
        <f>"INSERT INTO `locations` (`id`, `name`, `latitude`, `longitude`, `region_1`, `region_2`, `region_3`, `street`, `number`, `postal`, `img`, `last_modified`) VALUES (NULL,'"&amp;SUBSTITUTE('Locations-Gyms'!J53, "'", "\'")&amp;"',"&amp;IF('Locations-Gyms'!H53&lt;&gt;"",LEFT('Locations-Gyms'!H53,2)&amp;"."&amp;RIGHT('Locations-Gyms'!H53,LEN('Locations-Gyms'!H53)-2),"0")&amp;","&amp;IF('Locations-Gyms'!I53&lt;&gt;"",LEFT('Locations-Gyms'!I53,1)&amp;"."&amp;RIGHT('Locations-Gyms'!I53,LEN('Locations-Gyms'!I53)-1),"0")&amp;","&amp;IF('Locations-Gyms'!K53&lt;&gt;"",'Locations-Gyms'!K53,"0")&amp;","&amp;IF('Locations-Gyms'!L53&lt;&gt;"",'Locations-Gyms'!L53,"0")&amp;","&amp;IF('Locations-Gyms'!M53&lt;&gt;"",'Locations-Gyms'!M53,"0")&amp;",'"&amp;IF('Locations-Gyms'!N53&lt;&gt;"",SUBSTITUTE('Locations-Gyms'!N53, "'", "\'"),"")&amp;"','"&amp;IF('Locations-Gyms'!O53&lt;&gt;"",'Locations-Gyms'!O53,"")&amp;"','"&amp;IF('Locations-Gyms'!P53&lt;&gt;"",'Locations-Gyms'!P53,"")&amp;"','"&amp;IF('Locations-Gyms'!Q53&lt;&gt;"",'Locations-Gyms'!Q53,"")&amp;"', CURRENT_TIMESTAMP);"</f>
        <v>INSERT INTO `locations` (`id`, `name`, `latitude`, `longitude`, `region_1`, `region_2`, `region_3`, `street`, `number`, `postal`, `img`, `last_modified`) VALUES (NULL,'null',52.292583,4.841633,2,2,9,'Noorddammerlaan','24','1185','https://lh5.ggpht.com/YN_o_JnaXvfC1_myviGYoeB_QW4vgTqwbLv0DrYFyoHNJxhWbwObuYFYDkRlYcNdFznuWhqEchEemL6gVt0', CURRENT_TIMESTAMP);</v>
      </c>
      <c r="D51" t="str">
        <f>"UPDATE `locations` SET `latitude` = '"&amp;IF('Locations-Gyms'!H53&lt;&gt;"",LEFT('Locations-Gyms'!H53,2)&amp;"."&amp;RIGHT('Locations-Gyms'!H53,LEN('Locations-Gyms'!H53)-2),"0")&amp;"' WHERE `locations`.`id` = "&amp;E51&amp;";UPDATE `locations` SET `longitude` = '"&amp;IF('Locations-Gyms'!I53&lt;&gt;"",LEFT('Locations-Gyms'!I53,1)&amp;"."&amp;RIGHT('Locations-Gyms'!I53,LEN('Locations-Gyms'!I53)-1),"0")&amp;"' WHERE `locations`.`id` = "&amp;E51&amp;";"</f>
        <v>UPDATE `locations` SET `latitude` = '52.292583' WHERE `locations`.`id` = 51;UPDATE `locations` SET `longitude` = '4.841633' WHERE `locations`.`id` = 51;</v>
      </c>
      <c r="E51">
        <v>51</v>
      </c>
    </row>
    <row r="52" spans="1:5" x14ac:dyDescent="0.25">
      <c r="A52" s="1" t="str">
        <f>"INSERT INTO `locations` (`id`, `name`, `latitude`, `longitude`, `region_1`, `region_2`, `region_3`, `street`, `number`, `postal`, `img`, `last_modified`) VALUES (NULL,'"&amp;SUBSTITUTE('Locations-Gyms'!J54, "'", "\'")&amp;"',"&amp;IF('Locations-Gyms'!H54&lt;&gt;"",LEFT('Locations-Gyms'!H54,2)&amp;"."&amp;RIGHT('Locations-Gyms'!H54,LEN('Locations-Gyms'!H54)-2),"0")&amp;","&amp;IF('Locations-Gyms'!I54&lt;&gt;"",LEFT('Locations-Gyms'!I54,1)&amp;"."&amp;RIGHT('Locations-Gyms'!I54,LEN('Locations-Gyms'!I54)-1),"0")&amp;","&amp;IF('Locations-Gyms'!K54&lt;&gt;"",'Locations-Gyms'!K54,"0")&amp;","&amp;IF('Locations-Gyms'!L54&lt;&gt;"",'Locations-Gyms'!L54,"0")&amp;","&amp;IF('Locations-Gyms'!M54&lt;&gt;"",'Locations-Gyms'!M54,"0")&amp;",'"&amp;IF('Locations-Gyms'!N54&lt;&gt;"",SUBSTITUTE('Locations-Gyms'!N54, "'", "\'"),"")&amp;"','"&amp;IF('Locations-Gyms'!O54&lt;&gt;"",'Locations-Gyms'!O54,"")&amp;"','"&amp;IF('Locations-Gyms'!P54&lt;&gt;"",'Locations-Gyms'!P54,"")&amp;"','"&amp;IF('Locations-Gyms'!Q54&lt;&gt;"",'Locations-Gyms'!Q54,"")&amp;"', CURRENT_TIMESTAMP);"</f>
        <v>INSERT INTO `locations` (`id`, `name`, `latitude`, `longitude`, `region_1`, `region_2`, `region_3`, `street`, `number`, `postal`, `img`, `last_modified`) VALUES (NULL,'null',52.294615,4.844166,2,2,9,'Handweg','117','1185 TV','https://lh3.googleusercontent.com/D83mymUrZUufwNFnB7CwfQXRgwdJKUAJ0b7g6RgH_0en4LaHoImirGfSe7pEFndGbv5XAmgU_5kOihViaN0', CURRENT_TIMESTAMP);</v>
      </c>
      <c r="D52" t="str">
        <f>"UPDATE `locations` SET `latitude` = '"&amp;IF('Locations-Gyms'!H54&lt;&gt;"",LEFT('Locations-Gyms'!H54,2)&amp;"."&amp;RIGHT('Locations-Gyms'!H54,LEN('Locations-Gyms'!H54)-2),"0")&amp;"' WHERE `locations`.`id` = "&amp;E52&amp;";UPDATE `locations` SET `longitude` = '"&amp;IF('Locations-Gyms'!I54&lt;&gt;"",LEFT('Locations-Gyms'!I54,1)&amp;"."&amp;RIGHT('Locations-Gyms'!I54,LEN('Locations-Gyms'!I54)-1),"0")&amp;"' WHERE `locations`.`id` = "&amp;E52&amp;";"</f>
        <v>UPDATE `locations` SET `latitude` = '52.294615' WHERE `locations`.`id` = 52;UPDATE `locations` SET `longitude` = '4.844166' WHERE `locations`.`id` = 52;</v>
      </c>
      <c r="E52">
        <v>52</v>
      </c>
    </row>
    <row r="53" spans="1:5" x14ac:dyDescent="0.25">
      <c r="A53" s="1" t="str">
        <f>"INSERT INTO `locations` (`id`, `name`, `latitude`, `longitude`, `region_1`, `region_2`, `region_3`, `street`, `number`, `postal`, `img`, `last_modified`) VALUES (NULL,'"&amp;SUBSTITUTE('Locations-Gyms'!J55, "'", "\'")&amp;"',"&amp;IF('Locations-Gyms'!H55&lt;&gt;"",LEFT('Locations-Gyms'!H55,2)&amp;"."&amp;RIGHT('Locations-Gyms'!H55,LEN('Locations-Gyms'!H55)-2),"0")&amp;","&amp;IF('Locations-Gyms'!I55&lt;&gt;"",LEFT('Locations-Gyms'!I55,1)&amp;"."&amp;RIGHT('Locations-Gyms'!I55,LEN('Locations-Gyms'!I55)-1),"0")&amp;","&amp;IF('Locations-Gyms'!K55&lt;&gt;"",'Locations-Gyms'!K55,"0")&amp;","&amp;IF('Locations-Gyms'!L55&lt;&gt;"",'Locations-Gyms'!L55,"0")&amp;","&amp;IF('Locations-Gyms'!M55&lt;&gt;"",'Locations-Gyms'!M55,"0")&amp;",'"&amp;IF('Locations-Gyms'!N55&lt;&gt;"",SUBSTITUTE('Locations-Gyms'!N55, "'", "\'"),"")&amp;"','"&amp;IF('Locations-Gyms'!O55&lt;&gt;"",'Locations-Gyms'!O55,"")&amp;"','"&amp;IF('Locations-Gyms'!P55&lt;&gt;"",'Locations-Gyms'!P55,"")&amp;"','"&amp;IF('Locations-Gyms'!Q55&lt;&gt;"",'Locations-Gyms'!Q55,"")&amp;"', CURRENT_TIMESTAMP);"</f>
        <v>INSERT INTO `locations` (`id`, `name`, `latitude`, `longitude`, `region_1`, `region_2`, `region_3`, `street`, `number`, `postal`, `img`, `last_modified`) VALUES (NULL,'Vier Vijvers Met Fonteinen',52.301337,4.845107,2,2,9,'undefined','undefined','undefined','https://lh5.ggpht.com/K2O7T3X6yPDdKOGZmZqDLohweSxHmoC64fLrIUVZEF8p8k_V76JPcJ9Q5dTkC8BGKkrihAbmyoM1HTweRWM', CURRENT_TIMESTAMP);</v>
      </c>
      <c r="D53" t="str">
        <f>"UPDATE `locations` SET `latitude` = '"&amp;IF('Locations-Gyms'!H55&lt;&gt;"",LEFT('Locations-Gyms'!H55,2)&amp;"."&amp;RIGHT('Locations-Gyms'!H55,LEN('Locations-Gyms'!H55)-2),"0")&amp;"' WHERE `locations`.`id` = "&amp;E53&amp;";UPDATE `locations` SET `longitude` = '"&amp;IF('Locations-Gyms'!I55&lt;&gt;"",LEFT('Locations-Gyms'!I55,1)&amp;"."&amp;RIGHT('Locations-Gyms'!I55,LEN('Locations-Gyms'!I55)-1),"0")&amp;"' WHERE `locations`.`id` = "&amp;E53&amp;";"</f>
        <v>UPDATE `locations` SET `latitude` = '52.301337' WHERE `locations`.`id` = 53;UPDATE `locations` SET `longitude` = '4.845107' WHERE `locations`.`id` = 53;</v>
      </c>
      <c r="E53">
        <v>53</v>
      </c>
    </row>
    <row r="54" spans="1:5" x14ac:dyDescent="0.25">
      <c r="A54" s="1" t="str">
        <f>"INSERT INTO `locations` (`id`, `name`, `latitude`, `longitude`, `region_1`, `region_2`, `region_3`, `street`, `number`, `postal`, `img`, `last_modified`) VALUES (NULL,'"&amp;SUBSTITUTE('Locations-Gyms'!J56, "'", "\'")&amp;"',"&amp;IF('Locations-Gyms'!H56&lt;&gt;"",LEFT('Locations-Gyms'!H56,2)&amp;"."&amp;RIGHT('Locations-Gyms'!H56,LEN('Locations-Gyms'!H56)-2),"0")&amp;","&amp;IF('Locations-Gyms'!I56&lt;&gt;"",LEFT('Locations-Gyms'!I56,1)&amp;"."&amp;RIGHT('Locations-Gyms'!I56,LEN('Locations-Gyms'!I56)-1),"0")&amp;","&amp;IF('Locations-Gyms'!K56&lt;&gt;"",'Locations-Gyms'!K56,"0")&amp;","&amp;IF('Locations-Gyms'!L56&lt;&gt;"",'Locations-Gyms'!L56,"0")&amp;","&amp;IF('Locations-Gyms'!M56&lt;&gt;"",'Locations-Gyms'!M56,"0")&amp;",'"&amp;IF('Locations-Gyms'!N56&lt;&gt;"",SUBSTITUTE('Locations-Gyms'!N56, "'", "\'"),"")&amp;"','"&amp;IF('Locations-Gyms'!O56&lt;&gt;"",'Locations-Gyms'!O56,"")&amp;"','"&amp;IF('Locations-Gyms'!P56&lt;&gt;"",'Locations-Gyms'!P56,"")&amp;"','"&amp;IF('Locations-Gyms'!Q56&lt;&gt;"",'Locations-Gyms'!Q56,"")&amp;"', CURRENT_TIMESTAMP);"</f>
        <v>INSERT INTO `locations` (`id`, `name`, `latitude`, `longitude`, `region_1`, `region_2`, `region_3`, `street`, `number`, `postal`, `img`, `last_modified`) VALUES (NULL,'A Church in Amstelveen',52.30459,4.846927,2,2,10,'Amsterdamseweg','22','1182 HD','https://lh5.ggpht.com/o1Hqay9Q6b0EnOoixvxPGcmFRDvxn1krW5r6-Pvvw2Wct7BhJND9M3BbkS71o0rTCsdiXwbVCPBfljJ6qfxx', CURRENT_TIMESTAMP);</v>
      </c>
      <c r="D54" t="str">
        <f>"UPDATE `locations` SET `latitude` = '"&amp;IF('Locations-Gyms'!H56&lt;&gt;"",LEFT('Locations-Gyms'!H56,2)&amp;"."&amp;RIGHT('Locations-Gyms'!H56,LEN('Locations-Gyms'!H56)-2),"0")&amp;"' WHERE `locations`.`id` = "&amp;E54&amp;";UPDATE `locations` SET `longitude` = '"&amp;IF('Locations-Gyms'!I56&lt;&gt;"",LEFT('Locations-Gyms'!I56,1)&amp;"."&amp;RIGHT('Locations-Gyms'!I56,LEN('Locations-Gyms'!I56)-1),"0")&amp;"' WHERE `locations`.`id` = "&amp;E54&amp;";"</f>
        <v>UPDATE `locations` SET `latitude` = '52.30459' WHERE `locations`.`id` = 54;UPDATE `locations` SET `longitude` = '4.846927' WHERE `locations`.`id` = 54;</v>
      </c>
      <c r="E54">
        <v>54</v>
      </c>
    </row>
    <row r="55" spans="1:5" x14ac:dyDescent="0.25">
      <c r="A55" s="1" t="str">
        <f>"INSERT INTO `locations` (`id`, `name`, `latitude`, `longitude`, `region_1`, `region_2`, `region_3`, `street`, `number`, `postal`, `img`, `last_modified`) VALUES (NULL,'"&amp;SUBSTITUTE('Locations-Gyms'!J57, "'", "\'")&amp;"',"&amp;IF('Locations-Gyms'!H57&lt;&gt;"",LEFT('Locations-Gyms'!H57,2)&amp;"."&amp;RIGHT('Locations-Gyms'!H57,LEN('Locations-Gyms'!H57)-2),"0")&amp;","&amp;IF('Locations-Gyms'!I57&lt;&gt;"",LEFT('Locations-Gyms'!I57,1)&amp;"."&amp;RIGHT('Locations-Gyms'!I57,LEN('Locations-Gyms'!I57)-1),"0")&amp;","&amp;IF('Locations-Gyms'!K57&lt;&gt;"",'Locations-Gyms'!K57,"0")&amp;","&amp;IF('Locations-Gyms'!L57&lt;&gt;"",'Locations-Gyms'!L57,"0")&amp;","&amp;IF('Locations-Gyms'!M57&lt;&gt;"",'Locations-Gyms'!M57,"0")&amp;",'"&amp;IF('Locations-Gyms'!N57&lt;&gt;"",SUBSTITUTE('Locations-Gyms'!N57, "'", "\'"),"")&amp;"','"&amp;IF('Locations-Gyms'!O57&lt;&gt;"",'Locations-Gyms'!O57,"")&amp;"','"&amp;IF('Locations-Gyms'!P57&lt;&gt;"",'Locations-Gyms'!P57,"")&amp;"','"&amp;IF('Locations-Gyms'!Q57&lt;&gt;"",'Locations-Gyms'!Q57,"")&amp;"', CURRENT_TIMESTAMP);"</f>
        <v>INSERT INTO `locations` (`id`, `name`, `latitude`, `longitude`, `region_1`, `region_2`, `region_3`, `street`, `number`, `postal`, `img`, `last_modified`) VALUES (NULL,'Egelpad',52.305351,4.850483,2,2,10,'Parklaan','13','1182 GK','https://lh3.googleusercontent.com/swtYBe-3flCWOPUcBhC5CFxc2rwEpUfftFdGtVxPRUYKyTxTtKA77WRrgmUDKHn_vl5iKrbdv5JGSj7wykcr', CURRENT_TIMESTAMP);</v>
      </c>
      <c r="D55" t="str">
        <f>"UPDATE `locations` SET `latitude` = '"&amp;IF('Locations-Gyms'!H57&lt;&gt;"",LEFT('Locations-Gyms'!H57,2)&amp;"."&amp;RIGHT('Locations-Gyms'!H57,LEN('Locations-Gyms'!H57)-2),"0")&amp;"' WHERE `locations`.`id` = "&amp;E55&amp;";UPDATE `locations` SET `longitude` = '"&amp;IF('Locations-Gyms'!I57&lt;&gt;"",LEFT('Locations-Gyms'!I57,1)&amp;"."&amp;RIGHT('Locations-Gyms'!I57,LEN('Locations-Gyms'!I57)-1),"0")&amp;"' WHERE `locations`.`id` = "&amp;E55&amp;";"</f>
        <v>UPDATE `locations` SET `latitude` = '52.305351' WHERE `locations`.`id` = 55;UPDATE `locations` SET `longitude` = '4.850483' WHERE `locations`.`id` = 55;</v>
      </c>
      <c r="E55">
        <v>55</v>
      </c>
    </row>
    <row r="56" spans="1:5" x14ac:dyDescent="0.25">
      <c r="A56" s="1" t="str">
        <f>"INSERT INTO `locations` (`id`, `name`, `latitude`, `longitude`, `region_1`, `region_2`, `region_3`, `street`, `number`, `postal`, `img`, `last_modified`) VALUES (NULL,'"&amp;SUBSTITUTE('Locations-Gyms'!J58, "'", "\'")&amp;"',"&amp;IF('Locations-Gyms'!H58&lt;&gt;"",LEFT('Locations-Gyms'!H58,2)&amp;"."&amp;RIGHT('Locations-Gyms'!H58,LEN('Locations-Gyms'!H58)-2),"0")&amp;","&amp;IF('Locations-Gyms'!I58&lt;&gt;"",LEFT('Locations-Gyms'!I58,1)&amp;"."&amp;RIGHT('Locations-Gyms'!I58,LEN('Locations-Gyms'!I58)-1),"0")&amp;","&amp;IF('Locations-Gyms'!K58&lt;&gt;"",'Locations-Gyms'!K58,"0")&amp;","&amp;IF('Locations-Gyms'!L58&lt;&gt;"",'Locations-Gyms'!L58,"0")&amp;","&amp;IF('Locations-Gyms'!M58&lt;&gt;"",'Locations-Gyms'!M58,"0")&amp;",'"&amp;IF('Locations-Gyms'!N58&lt;&gt;"",SUBSTITUTE('Locations-Gyms'!N58, "'", "\'"),"")&amp;"','"&amp;IF('Locations-Gyms'!O58&lt;&gt;"",'Locations-Gyms'!O58,"")&amp;"','"&amp;IF('Locations-Gyms'!P58&lt;&gt;"",'Locations-Gyms'!P58,"")&amp;"','"&amp;IF('Locations-Gyms'!Q58&lt;&gt;"",'Locations-Gyms'!Q58,"")&amp;"', CURRENT_TIMESTAMP);"</f>
        <v>INSERT INTO `locations` (`id`, `name`, `latitude`, `longitude`, `region_1`, `region_2`, `region_3`, `street`, `number`, `postal`, `img`, `last_modified`) VALUES (NULL,'Fontijn En Peuterbad',52.306228,4.84942,2,2,10,'undefined','undefined','undefined','https://lh5.ggpht.com/8_lm-wtpvs1wmO_K2Zy7mnUlM45NE2pjNRWQpVzj6CDzLSW81xLjKKGkeKZsTDXnd1kqvccdntMV2J_GqpuAjQ', CURRENT_TIMESTAMP);</v>
      </c>
      <c r="D56" t="str">
        <f>"UPDATE `locations` SET `latitude` = '"&amp;IF('Locations-Gyms'!H58&lt;&gt;"",LEFT('Locations-Gyms'!H58,2)&amp;"."&amp;RIGHT('Locations-Gyms'!H58,LEN('Locations-Gyms'!H58)-2),"0")&amp;"' WHERE `locations`.`id` = "&amp;E56&amp;";UPDATE `locations` SET `longitude` = '"&amp;IF('Locations-Gyms'!I58&lt;&gt;"",LEFT('Locations-Gyms'!I58,1)&amp;"."&amp;RIGHT('Locations-Gyms'!I58,LEN('Locations-Gyms'!I58)-1),"0")&amp;"' WHERE `locations`.`id` = "&amp;E56&amp;";"</f>
        <v>UPDATE `locations` SET `latitude` = '52.306228' WHERE `locations`.`id` = 56;UPDATE `locations` SET `longitude` = '4.84942' WHERE `locations`.`id` = 56;</v>
      </c>
      <c r="E56">
        <v>56</v>
      </c>
    </row>
    <row r="57" spans="1:5" x14ac:dyDescent="0.25">
      <c r="A57" s="1" t="str">
        <f>"INSERT INTO `locations` (`id`, `name`, `latitude`, `longitude`, `region_1`, `region_2`, `region_3`, `street`, `number`, `postal`, `img`, `last_modified`) VALUES (NULL,'"&amp;SUBSTITUTE('Locations-Gyms'!J59, "'", "\'")&amp;"',"&amp;IF('Locations-Gyms'!H59&lt;&gt;"",LEFT('Locations-Gyms'!H59,2)&amp;"."&amp;RIGHT('Locations-Gyms'!H59,LEN('Locations-Gyms'!H59)-2),"0")&amp;","&amp;IF('Locations-Gyms'!I59&lt;&gt;"",LEFT('Locations-Gyms'!I59,1)&amp;"."&amp;RIGHT('Locations-Gyms'!I59,LEN('Locations-Gyms'!I59)-1),"0")&amp;","&amp;IF('Locations-Gyms'!K59&lt;&gt;"",'Locations-Gyms'!K59,"0")&amp;","&amp;IF('Locations-Gyms'!L59&lt;&gt;"",'Locations-Gyms'!L59,"0")&amp;","&amp;IF('Locations-Gyms'!M59&lt;&gt;"",'Locations-Gyms'!M59,"0")&amp;",'"&amp;IF('Locations-Gyms'!N59&lt;&gt;"",SUBSTITUTE('Locations-Gyms'!N59, "'", "\'"),"")&amp;"','"&amp;IF('Locations-Gyms'!O59&lt;&gt;"",'Locations-Gyms'!O59,"")&amp;"','"&amp;IF('Locations-Gyms'!P59&lt;&gt;"",'Locations-Gyms'!P59,"")&amp;"','"&amp;IF('Locations-Gyms'!Q59&lt;&gt;"",'Locations-Gyms'!Q59,"")&amp;"', CURRENT_TIMESTAMP);"</f>
        <v>INSERT INTO `locations` (`id`, `name`, `latitude`, `longitude`, `region_1`, `region_2`, `region_3`, `street`, `number`, `postal`, `img`, `last_modified`) VALUES (NULL,'Indie Monument',52.307436,4.849045,2,2,10,'Molenweg','17','1182 CK','https://lh4.ggpht.com/EUn3w0rGlPKhaX_CkvDdxGiI1FbrrzihpCkGwHn-ln9HABvDCesaiD4zBzgb_5zXxA-YiLY7jZfdq9Gtv-IO', CURRENT_TIMESTAMP);</v>
      </c>
      <c r="D57" t="str">
        <f>"UPDATE `locations` SET `latitude` = '"&amp;IF('Locations-Gyms'!H59&lt;&gt;"",LEFT('Locations-Gyms'!H59,2)&amp;"."&amp;RIGHT('Locations-Gyms'!H59,LEN('Locations-Gyms'!H59)-2),"0")&amp;"' WHERE `locations`.`id` = "&amp;E57&amp;";UPDATE `locations` SET `longitude` = '"&amp;IF('Locations-Gyms'!I59&lt;&gt;"",LEFT('Locations-Gyms'!I59,1)&amp;"."&amp;RIGHT('Locations-Gyms'!I59,LEN('Locations-Gyms'!I59)-1),"0")&amp;"' WHERE `locations`.`id` = "&amp;E57&amp;";"</f>
        <v>UPDATE `locations` SET `latitude` = '52.307436' WHERE `locations`.`id` = 57;UPDATE `locations` SET `longitude` = '4.849045' WHERE `locations`.`id` = 57;</v>
      </c>
      <c r="E57">
        <v>57</v>
      </c>
    </row>
    <row r="58" spans="1:5" x14ac:dyDescent="0.25">
      <c r="A58" s="1" t="str">
        <f>"INSERT INTO `locations` (`id`, `name`, `latitude`, `longitude`, `region_1`, `region_2`, `region_3`, `street`, `number`, `postal`, `img`, `last_modified`) VALUES (NULL,'"&amp;SUBSTITUTE('Locations-Gyms'!J60, "'", "\'")&amp;"',"&amp;IF('Locations-Gyms'!H60&lt;&gt;"",LEFT('Locations-Gyms'!H60,2)&amp;"."&amp;RIGHT('Locations-Gyms'!H60,LEN('Locations-Gyms'!H60)-2),"0")&amp;","&amp;IF('Locations-Gyms'!I60&lt;&gt;"",LEFT('Locations-Gyms'!I60,1)&amp;"."&amp;RIGHT('Locations-Gyms'!I60,LEN('Locations-Gyms'!I60)-1),"0")&amp;","&amp;IF('Locations-Gyms'!K60&lt;&gt;"",'Locations-Gyms'!K60,"0")&amp;","&amp;IF('Locations-Gyms'!L60&lt;&gt;"",'Locations-Gyms'!L60,"0")&amp;","&amp;IF('Locations-Gyms'!M60&lt;&gt;"",'Locations-Gyms'!M60,"0")&amp;",'"&amp;IF('Locations-Gyms'!N60&lt;&gt;"",SUBSTITUTE('Locations-Gyms'!N60, "'", "\'"),"")&amp;"','"&amp;IF('Locations-Gyms'!O60&lt;&gt;"",'Locations-Gyms'!O60,"")&amp;"','"&amp;IF('Locations-Gyms'!P60&lt;&gt;"",'Locations-Gyms'!P60,"")&amp;"','"&amp;IF('Locations-Gyms'!Q60&lt;&gt;"",'Locations-Gyms'!Q60,"")&amp;"', CURRENT_TIMESTAMP);"</f>
        <v>INSERT INTO `locations` (`id`, `name`, `latitude`, `longitude`, `region_1`, `region_2`, `region_3`, `street`, `number`, `postal`, `img`, `last_modified`) VALUES (NULL,'Ingang Thijssepark',52.315296,4.842077,2,2,10,'Prinses Irenelaan','10','1182 BJ','https://lh3.googleusercontent.com/jJKlv8AfikhO6zeYcvM9tyJNaUClhz6c1Foy0oBfjJE_wAcYYCAFjQXlKfcZ-gxraQEnkkYULxd6DC5m4bDR', CURRENT_TIMESTAMP);</v>
      </c>
      <c r="D58" t="str">
        <f>"UPDATE `locations` SET `latitude` = '"&amp;IF('Locations-Gyms'!H60&lt;&gt;"",LEFT('Locations-Gyms'!H60,2)&amp;"."&amp;RIGHT('Locations-Gyms'!H60,LEN('Locations-Gyms'!H60)-2),"0")&amp;"' WHERE `locations`.`id` = "&amp;E58&amp;";UPDATE `locations` SET `longitude` = '"&amp;IF('Locations-Gyms'!I60&lt;&gt;"",LEFT('Locations-Gyms'!I60,1)&amp;"."&amp;RIGHT('Locations-Gyms'!I60,LEN('Locations-Gyms'!I60)-1),"0")&amp;"' WHERE `locations`.`id` = "&amp;E58&amp;";"</f>
        <v>UPDATE `locations` SET `latitude` = '52.315296' WHERE `locations`.`id` = 58;UPDATE `locations` SET `longitude` = '4.842077' WHERE `locations`.`id` = 58;</v>
      </c>
      <c r="E58">
        <v>58</v>
      </c>
    </row>
    <row r="59" spans="1:5" x14ac:dyDescent="0.25">
      <c r="A59" s="1" t="str">
        <f>"INSERT INTO `locations` (`id`, `name`, `latitude`, `longitude`, `region_1`, `region_2`, `region_3`, `street`, `number`, `postal`, `img`, `last_modified`) VALUES (NULL,'"&amp;SUBSTITUTE('Locations-Gyms'!J61, "'", "\'")&amp;"',"&amp;IF('Locations-Gyms'!H61&lt;&gt;"",LEFT('Locations-Gyms'!H61,2)&amp;"."&amp;RIGHT('Locations-Gyms'!H61,LEN('Locations-Gyms'!H61)-2),"0")&amp;","&amp;IF('Locations-Gyms'!I61&lt;&gt;"",LEFT('Locations-Gyms'!I61,1)&amp;"."&amp;RIGHT('Locations-Gyms'!I61,LEN('Locations-Gyms'!I61)-1),"0")&amp;","&amp;IF('Locations-Gyms'!K61&lt;&gt;"",'Locations-Gyms'!K61,"0")&amp;","&amp;IF('Locations-Gyms'!L61&lt;&gt;"",'Locations-Gyms'!L61,"0")&amp;","&amp;IF('Locations-Gyms'!M61&lt;&gt;"",'Locations-Gyms'!M61,"0")&amp;",'"&amp;IF('Locations-Gyms'!N61&lt;&gt;"",SUBSTITUTE('Locations-Gyms'!N61, "'", "\'"),"")&amp;"','"&amp;IF('Locations-Gyms'!O61&lt;&gt;"",'Locations-Gyms'!O61,"")&amp;"','"&amp;IF('Locations-Gyms'!P61&lt;&gt;"",'Locations-Gyms'!P61,"")&amp;"','"&amp;IF('Locations-Gyms'!Q61&lt;&gt;"",'Locations-Gyms'!Q61,"")&amp;"', CURRENT_TIMESTAMP);"</f>
        <v>INSERT INTO `locations` (`id`, `name`, `latitude`, `longitude`, `region_1`, `region_2`, `region_3`, `street`, `number`, `postal`, `img`, `last_modified`) VALUES (NULL,'Straald Eigen Haard',52.309502,4.843788,2,2,10,'Hovystraat','16','1182 EW','https://lh6.ggpht.com/hcOfE3WaYBCgMlCDujoOgondhajeWVe8O9VfKsoYdOnHj946lgCYuCgqaM0cV_ZoyIHGpb-mTs4u3hZ5yVJ5', CURRENT_TIMESTAMP);</v>
      </c>
      <c r="D59" t="str">
        <f>"UPDATE `locations` SET `latitude` = '"&amp;IF('Locations-Gyms'!H61&lt;&gt;"",LEFT('Locations-Gyms'!H61,2)&amp;"."&amp;RIGHT('Locations-Gyms'!H61,LEN('Locations-Gyms'!H61)-2),"0")&amp;"' WHERE `locations`.`id` = "&amp;E59&amp;";UPDATE `locations` SET `longitude` = '"&amp;IF('Locations-Gyms'!I61&lt;&gt;"",LEFT('Locations-Gyms'!I61,1)&amp;"."&amp;RIGHT('Locations-Gyms'!I61,LEN('Locations-Gyms'!I61)-1),"0")&amp;"' WHERE `locations`.`id` = "&amp;E59&amp;";"</f>
        <v>UPDATE `locations` SET `latitude` = '52.309502' WHERE `locations`.`id` = 59;UPDATE `locations` SET `longitude` = '4.843788' WHERE `locations`.`id` = 59;</v>
      </c>
      <c r="E59">
        <v>59</v>
      </c>
    </row>
    <row r="60" spans="1:5" x14ac:dyDescent="0.25">
      <c r="A60" s="1" t="str">
        <f>"INSERT INTO `locations` (`id`, `name`, `latitude`, `longitude`, `region_1`, `region_2`, `region_3`, `street`, `number`, `postal`, `img`, `last_modified`) VALUES (NULL,'"&amp;SUBSTITUTE('Locations-Gyms'!J62, "'", "\'")&amp;"',"&amp;IF('Locations-Gyms'!H62&lt;&gt;"",LEFT('Locations-Gyms'!H62,2)&amp;"."&amp;RIGHT('Locations-Gyms'!H62,LEN('Locations-Gyms'!H62)-2),"0")&amp;","&amp;IF('Locations-Gyms'!I62&lt;&gt;"",LEFT('Locations-Gyms'!I62,1)&amp;"."&amp;RIGHT('Locations-Gyms'!I62,LEN('Locations-Gyms'!I62)-1),"0")&amp;","&amp;IF('Locations-Gyms'!K62&lt;&gt;"",'Locations-Gyms'!K62,"0")&amp;","&amp;IF('Locations-Gyms'!L62&lt;&gt;"",'Locations-Gyms'!L62,"0")&amp;","&amp;IF('Locations-Gyms'!M62&lt;&gt;"",'Locations-Gyms'!M62,"0")&amp;",'"&amp;IF('Locations-Gyms'!N62&lt;&gt;"",SUBSTITUTE('Locations-Gyms'!N62, "'", "\'"),"")&amp;"','"&amp;IF('Locations-Gyms'!O62&lt;&gt;"",'Locations-Gyms'!O62,"")&amp;"','"&amp;IF('Locations-Gyms'!P62&lt;&gt;"",'Locations-Gyms'!P62,"")&amp;"','"&amp;IF('Locations-Gyms'!Q62&lt;&gt;"",'Locations-Gyms'!Q62,"")&amp;"', CURRENT_TIMESTAMP);"</f>
        <v>INSERT INTO `locations` (`id`, `name`, `latitude`, `longitude`, `region_1`, `region_2`, `region_3`, `street`, `number`, `postal`, `img`, `last_modified`) VALUES (NULL,'Toegang Jp Thijssepark',52.316188,4.842306,2,2,10,'Prinses Irenelaan','7','1182 BJ','https://lh3.googleusercontent.com/Qi2wj7LjkiFexRXZdJ2uYJRGWtVvvuQZrz4caXDH9TAmL0--V9kZ4DIfZCVJbwAenJlFqoVIvsK-Dmv2KwIb', CURRENT_TIMESTAMP);</v>
      </c>
      <c r="D60" t="str">
        <f>"UPDATE `locations` SET `latitude` = '"&amp;IF('Locations-Gyms'!H62&lt;&gt;"",LEFT('Locations-Gyms'!H62,2)&amp;"."&amp;RIGHT('Locations-Gyms'!H62,LEN('Locations-Gyms'!H62)-2),"0")&amp;"' WHERE `locations`.`id` = "&amp;E60&amp;";UPDATE `locations` SET `longitude` = '"&amp;IF('Locations-Gyms'!I62&lt;&gt;"",LEFT('Locations-Gyms'!I62,1)&amp;"."&amp;RIGHT('Locations-Gyms'!I62,LEN('Locations-Gyms'!I62)-1),"0")&amp;"' WHERE `locations`.`id` = "&amp;E60&amp;";"</f>
        <v>UPDATE `locations` SET `latitude` = '52.316188' WHERE `locations`.`id` = 60;UPDATE `locations` SET `longitude` = '4.842306' WHERE `locations`.`id` = 60;</v>
      </c>
      <c r="E60">
        <v>60</v>
      </c>
    </row>
    <row r="61" spans="1:5" x14ac:dyDescent="0.25">
      <c r="A61" s="1" t="str">
        <f>"INSERT INTO `locations` (`id`, `name`, `latitude`, `longitude`, `region_1`, `region_2`, `region_3`, `street`, `number`, `postal`, `img`, `last_modified`) VALUES (NULL,'"&amp;SUBSTITUTE('Locations-Gyms'!J63, "'", "\'")&amp;"',"&amp;IF('Locations-Gyms'!H63&lt;&gt;"",LEFT('Locations-Gyms'!H63,2)&amp;"."&amp;RIGHT('Locations-Gyms'!H63,LEN('Locations-Gyms'!H63)-2),"0")&amp;","&amp;IF('Locations-Gyms'!I63&lt;&gt;"",LEFT('Locations-Gyms'!I63,1)&amp;"."&amp;RIGHT('Locations-Gyms'!I63,LEN('Locations-Gyms'!I63)-1),"0")&amp;","&amp;IF('Locations-Gyms'!K63&lt;&gt;"",'Locations-Gyms'!K63,"0")&amp;","&amp;IF('Locations-Gyms'!L63&lt;&gt;"",'Locations-Gyms'!L63,"0")&amp;","&amp;IF('Locations-Gyms'!M63&lt;&gt;"",'Locations-Gyms'!M63,"0")&amp;",'"&amp;IF('Locations-Gyms'!N63&lt;&gt;"",SUBSTITUTE('Locations-Gyms'!N63, "'", "\'"),"")&amp;"','"&amp;IF('Locations-Gyms'!O63&lt;&gt;"",'Locations-Gyms'!O63,"")&amp;"','"&amp;IF('Locations-Gyms'!P63&lt;&gt;"",'Locations-Gyms'!P63,"")&amp;"','"&amp;IF('Locations-Gyms'!Q63&lt;&gt;"",'Locations-Gyms'!Q63,"")&amp;"', CURRENT_TIMESTAMP);"</f>
        <v>INSERT INTO `locations` (`id`, `name`, `latitude`, `longitude`, `region_1`, `region_2`, `region_3`, `street`, `number`, `postal`, `img`, `last_modified`) VALUES (NULL,'Toegang Tot Heempark De Braak',52.315616,4.849386,2,2,10,'Amsterdamseweg','311','1182 HA','https://lh4.ggpht.com/3F02l2-FIUF9hW_BlinHED63KWUCTF1ZXaHxY3TQn6PXqpst0bG8Jv_oYbEphzh-V07EjzgxE5wVEScWPzHw6g', CURRENT_TIMESTAMP);</v>
      </c>
      <c r="D61" t="str">
        <f>"UPDATE `locations` SET `latitude` = '"&amp;IF('Locations-Gyms'!H63&lt;&gt;"",LEFT('Locations-Gyms'!H63,2)&amp;"."&amp;RIGHT('Locations-Gyms'!H63,LEN('Locations-Gyms'!H63)-2),"0")&amp;"' WHERE `locations`.`id` = "&amp;E61&amp;";UPDATE `locations` SET `longitude` = '"&amp;IF('Locations-Gyms'!I63&lt;&gt;"",LEFT('Locations-Gyms'!I63,1)&amp;"."&amp;RIGHT('Locations-Gyms'!I63,LEN('Locations-Gyms'!I63)-1),"0")&amp;"' WHERE `locations`.`id` = "&amp;E61&amp;";"</f>
        <v>UPDATE `locations` SET `latitude` = '52.315616' WHERE `locations`.`id` = 61;UPDATE `locations` SET `longitude` = '4.849386' WHERE `locations`.`id` = 61;</v>
      </c>
      <c r="E61">
        <v>61</v>
      </c>
    </row>
    <row r="62" spans="1:5" x14ac:dyDescent="0.25">
      <c r="A62" s="1" t="str">
        <f>"INSERT INTO `locations` (`id`, `name`, `latitude`, `longitude`, `region_1`, `region_2`, `region_3`, `street`, `number`, `postal`, `img`, `last_modified`) VALUES (NULL,'"&amp;SUBSTITUTE('Locations-Gyms'!J64, "'", "\'")&amp;"',"&amp;IF('Locations-Gyms'!H64&lt;&gt;"",LEFT('Locations-Gyms'!H64,2)&amp;"."&amp;RIGHT('Locations-Gyms'!H64,LEN('Locations-Gyms'!H64)-2),"0")&amp;","&amp;IF('Locations-Gyms'!I64&lt;&gt;"",LEFT('Locations-Gyms'!I64,1)&amp;"."&amp;RIGHT('Locations-Gyms'!I64,LEN('Locations-Gyms'!I64)-1),"0")&amp;","&amp;IF('Locations-Gyms'!K64&lt;&gt;"",'Locations-Gyms'!K64,"0")&amp;","&amp;IF('Locations-Gyms'!L64&lt;&gt;"",'Locations-Gyms'!L64,"0")&amp;","&amp;IF('Locations-Gyms'!M64&lt;&gt;"",'Locations-Gyms'!M64,"0")&amp;",'"&amp;IF('Locations-Gyms'!N64&lt;&gt;"",SUBSTITUTE('Locations-Gyms'!N64, "'", "\'"),"")&amp;"','"&amp;IF('Locations-Gyms'!O64&lt;&gt;"",'Locations-Gyms'!O64,"")&amp;"','"&amp;IF('Locations-Gyms'!P64&lt;&gt;"",'Locations-Gyms'!P64,"")&amp;"','"&amp;IF('Locations-Gyms'!Q64&lt;&gt;"",'Locations-Gyms'!Q64,"")&amp;"', CURRENT_TIMESTAMP);"</f>
        <v>INSERT INTO `locations` (`id`, `name`, `latitude`, `longitude`, `region_1`, `region_2`, `region_3`, `street`, `number`, `postal`, `img`, `last_modified`) VALUES (NULL,'Toegang Tot Heempark Thijssepark',52.311972,4.846687,2,2,10,'Amsterdamseweg','209','1182','https://lh5.ggpht.com/xjiY6YxMlXzXI4jU8YCmZTCbPJmE6H_5ej-yd2OM7ZcpHVoWpoiK3TTL583KCHefC1wAhA_xqKE90ZujkR4', CURRENT_TIMESTAMP);</v>
      </c>
      <c r="D62" t="str">
        <f>"UPDATE `locations` SET `latitude` = '"&amp;IF('Locations-Gyms'!H64&lt;&gt;"",LEFT('Locations-Gyms'!H64,2)&amp;"."&amp;RIGHT('Locations-Gyms'!H64,LEN('Locations-Gyms'!H64)-2),"0")&amp;"' WHERE `locations`.`id` = "&amp;E62&amp;";UPDATE `locations` SET `longitude` = '"&amp;IF('Locations-Gyms'!I64&lt;&gt;"",LEFT('Locations-Gyms'!I64,1)&amp;"."&amp;RIGHT('Locations-Gyms'!I64,LEN('Locations-Gyms'!I64)-1),"0")&amp;"' WHERE `locations`.`id` = "&amp;E62&amp;";"</f>
        <v>UPDATE `locations` SET `latitude` = '52.311972' WHERE `locations`.`id` = 62;UPDATE `locations` SET `longitude` = '4.846687' WHERE `locations`.`id` = 62;</v>
      </c>
      <c r="E62">
        <v>62</v>
      </c>
    </row>
    <row r="63" spans="1:5" x14ac:dyDescent="0.25">
      <c r="A63" s="1" t="str">
        <f>"INSERT INTO `locations` (`id`, `name`, `latitude`, `longitude`, `region_1`, `region_2`, `region_3`, `street`, `number`, `postal`, `img`, `last_modified`) VALUES (NULL,'"&amp;SUBSTITUTE('Locations-Gyms'!J65, "'", "\'")&amp;"',"&amp;IF('Locations-Gyms'!H65&lt;&gt;"",LEFT('Locations-Gyms'!H65,2)&amp;"."&amp;RIGHT('Locations-Gyms'!H65,LEN('Locations-Gyms'!H65)-2),"0")&amp;","&amp;IF('Locations-Gyms'!I65&lt;&gt;"",LEFT('Locations-Gyms'!I65,1)&amp;"."&amp;RIGHT('Locations-Gyms'!I65,LEN('Locations-Gyms'!I65)-1),"0")&amp;","&amp;IF('Locations-Gyms'!K65&lt;&gt;"",'Locations-Gyms'!K65,"0")&amp;","&amp;IF('Locations-Gyms'!L65&lt;&gt;"",'Locations-Gyms'!L65,"0")&amp;","&amp;IF('Locations-Gyms'!M65&lt;&gt;"",'Locations-Gyms'!M65,"0")&amp;",'"&amp;IF('Locations-Gyms'!N65&lt;&gt;"",SUBSTITUTE('Locations-Gyms'!N65, "'", "\'"),"")&amp;"','"&amp;IF('Locations-Gyms'!O65&lt;&gt;"",'Locations-Gyms'!O65,"")&amp;"','"&amp;IF('Locations-Gyms'!P65&lt;&gt;"",'Locations-Gyms'!P65,"")&amp;"','"&amp;IF('Locations-Gyms'!Q65&lt;&gt;"",'Locations-Gyms'!Q65,"")&amp;"', CURRENT_TIMESTAMP);"</f>
        <v>INSERT INTO `locations` (`id`, `name`, `latitude`, `longitude`, `region_1`, `region_2`, `region_3`, `street`, `number`, `postal`, `img`, `last_modified`) VALUES (NULL,'Metro/tramhalte Kronenburg',52.316554,4.870218,2,2,11,'Beneluxbaan','9','1181 ZZ','https://lh5.ggpht.com/bOlnmabJkp392LahakDdJZuPg31ul1dC8Vmykd-PokM8rb5I8Ae4Tqll4RDbEnyayyw2ikCJUsyWs4PwC5o', CURRENT_TIMESTAMP);</v>
      </c>
      <c r="D63" t="str">
        <f>"UPDATE `locations` SET `latitude` = '"&amp;IF('Locations-Gyms'!H65&lt;&gt;"",LEFT('Locations-Gyms'!H65,2)&amp;"."&amp;RIGHT('Locations-Gyms'!H65,LEN('Locations-Gyms'!H65)-2),"0")&amp;"' WHERE `locations`.`id` = "&amp;E63&amp;";UPDATE `locations` SET `longitude` = '"&amp;IF('Locations-Gyms'!I65&lt;&gt;"",LEFT('Locations-Gyms'!I65,1)&amp;"."&amp;RIGHT('Locations-Gyms'!I65,LEN('Locations-Gyms'!I65)-1),"0")&amp;"' WHERE `locations`.`id` = "&amp;E63&amp;";"</f>
        <v>UPDATE `locations` SET `latitude` = '52.316554' WHERE `locations`.`id` = 63;UPDATE `locations` SET `longitude` = '4.870218' WHERE `locations`.`id` = 63;</v>
      </c>
      <c r="E63">
        <v>63</v>
      </c>
    </row>
    <row r="64" spans="1:5" x14ac:dyDescent="0.25">
      <c r="A64" s="1" t="str">
        <f>"INSERT INTO `locations` (`id`, `name`, `latitude`, `longitude`, `region_1`, `region_2`, `region_3`, `street`, `number`, `postal`, `img`, `last_modified`) VALUES (NULL,'"&amp;SUBSTITUTE('Locations-Gyms'!J66, "'", "\'")&amp;"',"&amp;IF('Locations-Gyms'!H66&lt;&gt;"",LEFT('Locations-Gyms'!H66,2)&amp;"."&amp;RIGHT('Locations-Gyms'!H66,LEN('Locations-Gyms'!H66)-2),"0")&amp;","&amp;IF('Locations-Gyms'!I66&lt;&gt;"",LEFT('Locations-Gyms'!I66,1)&amp;"."&amp;RIGHT('Locations-Gyms'!I66,LEN('Locations-Gyms'!I66)-1),"0")&amp;","&amp;IF('Locations-Gyms'!K66&lt;&gt;"",'Locations-Gyms'!K66,"0")&amp;","&amp;IF('Locations-Gyms'!L66&lt;&gt;"",'Locations-Gyms'!L66,"0")&amp;","&amp;IF('Locations-Gyms'!M66&lt;&gt;"",'Locations-Gyms'!M66,"0")&amp;",'"&amp;IF('Locations-Gyms'!N66&lt;&gt;"",SUBSTITUTE('Locations-Gyms'!N66, "'", "\'"),"")&amp;"','"&amp;IF('Locations-Gyms'!O66&lt;&gt;"",'Locations-Gyms'!O66,"")&amp;"','"&amp;IF('Locations-Gyms'!P66&lt;&gt;"",'Locations-Gyms'!P66,"")&amp;"','"&amp;IF('Locations-Gyms'!Q66&lt;&gt;"",'Locations-Gyms'!Q66,"")&amp;"', CURRENT_TIMESTAMP);"</f>
        <v>INSERT INTO `locations` (`id`, `name`, `latitude`, `longitude`, `region_1`, `region_2`, `region_3`, `street`, `number`, `postal`, `img`, `last_modified`) VALUES (NULL,'Raadhuis Amstelveen',52.315644,4.856641,2,2,11,'Amsterdamseweg','421','1181 BP','https://lh6.ggpht.com/qxF4amuVYNnfyTReP951DJsp9NI5AsRx52CtFx25YWrjpQ7U0xSy9vUhchsufenG07jnnEf-YJcyjhJTWzgS', CURRENT_TIMESTAMP);</v>
      </c>
      <c r="D64" t="str">
        <f>"UPDATE `locations` SET `latitude` = '"&amp;IF('Locations-Gyms'!H66&lt;&gt;"",LEFT('Locations-Gyms'!H66,2)&amp;"."&amp;RIGHT('Locations-Gyms'!H66,LEN('Locations-Gyms'!H66)-2),"0")&amp;"' WHERE `locations`.`id` = "&amp;E64&amp;";UPDATE `locations` SET `longitude` = '"&amp;IF('Locations-Gyms'!I66&lt;&gt;"",LEFT('Locations-Gyms'!I66,1)&amp;"."&amp;RIGHT('Locations-Gyms'!I66,LEN('Locations-Gyms'!I66)-1),"0")&amp;"' WHERE `locations`.`id` = "&amp;E64&amp;";"</f>
        <v>UPDATE `locations` SET `latitude` = '52.315644' WHERE `locations`.`id` = 64;UPDATE `locations` SET `longitude` = '4.856641' WHERE `locations`.`id` = 64;</v>
      </c>
      <c r="E64">
        <v>64</v>
      </c>
    </row>
    <row r="65" spans="1:5" x14ac:dyDescent="0.25">
      <c r="A65" s="1" t="str">
        <f>"INSERT INTO `locations` (`id`, `name`, `latitude`, `longitude`, `region_1`, `region_2`, `region_3`, `street`, `number`, `postal`, `img`, `last_modified`) VALUES (NULL,'"&amp;SUBSTITUTE('Locations-Gyms'!J67, "'", "\'")&amp;"',"&amp;IF('Locations-Gyms'!H67&lt;&gt;"",LEFT('Locations-Gyms'!H67,2)&amp;"."&amp;RIGHT('Locations-Gyms'!H67,LEN('Locations-Gyms'!H67)-2),"0")&amp;","&amp;IF('Locations-Gyms'!I67&lt;&gt;"",LEFT('Locations-Gyms'!I67,1)&amp;"."&amp;RIGHT('Locations-Gyms'!I67,LEN('Locations-Gyms'!I67)-1),"0")&amp;","&amp;IF('Locations-Gyms'!K67&lt;&gt;"",'Locations-Gyms'!K67,"0")&amp;","&amp;IF('Locations-Gyms'!L67&lt;&gt;"",'Locations-Gyms'!L67,"0")&amp;","&amp;IF('Locations-Gyms'!M67&lt;&gt;"",'Locations-Gyms'!M67,"0")&amp;",'"&amp;IF('Locations-Gyms'!N67&lt;&gt;"",SUBSTITUTE('Locations-Gyms'!N67, "'", "\'"),"")&amp;"','"&amp;IF('Locations-Gyms'!O67&lt;&gt;"",'Locations-Gyms'!O67,"")&amp;"','"&amp;IF('Locations-Gyms'!P67&lt;&gt;"",'Locations-Gyms'!P67,"")&amp;"','"&amp;IF('Locations-Gyms'!Q67&lt;&gt;"",'Locations-Gyms'!Q67,"")&amp;"', CURRENT_TIMESTAMP);"</f>
        <v>INSERT INTO `locations` (`id`, `name`, `latitude`, `longitude`, `region_1`, `region_2`, `region_3`, `street`, `number`, `postal`, `img`, `last_modified`) VALUES (NULL,'Rock Sculpture',52.319808,4.862796,2,2,11,'Catharina van Clevepark','43444','1181 AT','https://lh6.ggpht.com/ryJAiGhmhulj3TILfxIazYJVwtuDBP81FWyteFda3RsKlqK4N8QUjhNRPFz5NAJEm4TE83Uwmp8Ux-Japxk7', CURRENT_TIMESTAMP);</v>
      </c>
      <c r="D65" t="str">
        <f>"UPDATE `locations` SET `latitude` = '"&amp;IF('Locations-Gyms'!H67&lt;&gt;"",LEFT('Locations-Gyms'!H67,2)&amp;"."&amp;RIGHT('Locations-Gyms'!H67,LEN('Locations-Gyms'!H67)-2),"0")&amp;"' WHERE `locations`.`id` = "&amp;E65&amp;";UPDATE `locations` SET `longitude` = '"&amp;IF('Locations-Gyms'!I67&lt;&gt;"",LEFT('Locations-Gyms'!I67,1)&amp;"."&amp;RIGHT('Locations-Gyms'!I67,LEN('Locations-Gyms'!I67)-1),"0")&amp;"' WHERE `locations`.`id` = "&amp;E65&amp;";"</f>
        <v>UPDATE `locations` SET `latitude` = '52.319808' WHERE `locations`.`id` = 65;UPDATE `locations` SET `longitude` = '4.862796' WHERE `locations`.`id` = 65;</v>
      </c>
      <c r="E65">
        <v>65</v>
      </c>
    </row>
    <row r="66" spans="1:5" x14ac:dyDescent="0.25">
      <c r="A66" s="1" t="str">
        <f>"INSERT INTO `locations` (`id`, `name`, `latitude`, `longitude`, `region_1`, `region_2`, `region_3`, `street`, `number`, `postal`, `img`, `last_modified`) VALUES (NULL,'"&amp;SUBSTITUTE('Locations-Gyms'!J68, "'", "\'")&amp;"',"&amp;IF('Locations-Gyms'!H68&lt;&gt;"",LEFT('Locations-Gyms'!H68,2)&amp;"."&amp;RIGHT('Locations-Gyms'!H68,LEN('Locations-Gyms'!H68)-2),"0")&amp;","&amp;IF('Locations-Gyms'!I68&lt;&gt;"",LEFT('Locations-Gyms'!I68,1)&amp;"."&amp;RIGHT('Locations-Gyms'!I68,LEN('Locations-Gyms'!I68)-1),"0")&amp;","&amp;IF('Locations-Gyms'!K68&lt;&gt;"",'Locations-Gyms'!K68,"0")&amp;","&amp;IF('Locations-Gyms'!L68&lt;&gt;"",'Locations-Gyms'!L68,"0")&amp;","&amp;IF('Locations-Gyms'!M68&lt;&gt;"",'Locations-Gyms'!M68,"0")&amp;",'"&amp;IF('Locations-Gyms'!N68&lt;&gt;"",SUBSTITUTE('Locations-Gyms'!N68, "'", "\'"),"")&amp;"','"&amp;IF('Locations-Gyms'!O68&lt;&gt;"",'Locations-Gyms'!O68,"")&amp;"','"&amp;IF('Locations-Gyms'!P68&lt;&gt;"",'Locations-Gyms'!P68,"")&amp;"','"&amp;IF('Locations-Gyms'!Q68&lt;&gt;"",'Locations-Gyms'!Q68,"")&amp;"', CURRENT_TIMESTAMP);"</f>
        <v>INSERT INTO `locations` (`id`, `name`, `latitude`, `longitude`, `region_1`, `region_2`, `region_3`, `street`, `number`, `postal`, `img`, `last_modified`) VALUES (NULL,'Ben Dover',52.304184,4.85769,2,2,12,'Doctor C. Lelyplantsoen','3','1181 XK','https://lh4.ggpht.com/aTDI622EDYucpW-gYPYgQgrqlb7SHHxIoE3Dcm3aQ5CZ0akfB8T8OEMIJguWHV3RRguqD_g5-aKki-nnZTiU', CURRENT_TIMESTAMP);</v>
      </c>
      <c r="D66" t="str">
        <f>"UPDATE `locations` SET `latitude` = '"&amp;IF('Locations-Gyms'!H68&lt;&gt;"",LEFT('Locations-Gyms'!H68,2)&amp;"."&amp;RIGHT('Locations-Gyms'!H68,LEN('Locations-Gyms'!H68)-2),"0")&amp;"' WHERE `locations`.`id` = "&amp;E66&amp;";UPDATE `locations` SET `longitude` = '"&amp;IF('Locations-Gyms'!I68&lt;&gt;"",LEFT('Locations-Gyms'!I68,1)&amp;"."&amp;RIGHT('Locations-Gyms'!I68,LEN('Locations-Gyms'!I68)-1),"0")&amp;"' WHERE `locations`.`id` = "&amp;E66&amp;";"</f>
        <v>UPDATE `locations` SET `latitude` = '52.304184' WHERE `locations`.`id` = 66;UPDATE `locations` SET `longitude` = '4.85769' WHERE `locations`.`id` = 66;</v>
      </c>
      <c r="E66">
        <v>66</v>
      </c>
    </row>
    <row r="67" spans="1:5" x14ac:dyDescent="0.25">
      <c r="A67" s="1" t="str">
        <f>"INSERT INTO `locations` (`id`, `name`, `latitude`, `longitude`, `region_1`, `region_2`, `region_3`, `street`, `number`, `postal`, `img`, `last_modified`) VALUES (NULL,'"&amp;SUBSTITUTE('Locations-Gyms'!J69, "'", "\'")&amp;"',"&amp;IF('Locations-Gyms'!H69&lt;&gt;"",LEFT('Locations-Gyms'!H69,2)&amp;"."&amp;RIGHT('Locations-Gyms'!H69,LEN('Locations-Gyms'!H69)-2),"0")&amp;","&amp;IF('Locations-Gyms'!I69&lt;&gt;"",LEFT('Locations-Gyms'!I69,1)&amp;"."&amp;RIGHT('Locations-Gyms'!I69,LEN('Locations-Gyms'!I69)-1),"0")&amp;","&amp;IF('Locations-Gyms'!K69&lt;&gt;"",'Locations-Gyms'!K69,"0")&amp;","&amp;IF('Locations-Gyms'!L69&lt;&gt;"",'Locations-Gyms'!L69,"0")&amp;","&amp;IF('Locations-Gyms'!M69&lt;&gt;"",'Locations-Gyms'!M69,"0")&amp;",'"&amp;IF('Locations-Gyms'!N69&lt;&gt;"",SUBSTITUTE('Locations-Gyms'!N69, "'", "\'"),"")&amp;"','"&amp;IF('Locations-Gyms'!O69&lt;&gt;"",'Locations-Gyms'!O69,"")&amp;"','"&amp;IF('Locations-Gyms'!P69&lt;&gt;"",'Locations-Gyms'!P69,"")&amp;"','"&amp;IF('Locations-Gyms'!Q69&lt;&gt;"",'Locations-Gyms'!Q69,"")&amp;"', CURRENT_TIMESTAMP);"</f>
        <v>INSERT INTO `locations` (`id`, `name`, `latitude`, `longitude`, `region_1`, `region_2`, `region_3`, `street`, `number`, `postal`, `img`, `last_modified`) VALUES (NULL,'Binnenhof',52.3025,4.8616944,2,2,12,'Binnenhof','57','1181 ZJ','https://lh4.ggpht.com/_lxMZbTy9MAt38ZSn4bvjjTvuYCRbDIRjpYX0EP7FSqlESeZ3fSqjcqXc1WDf1W5EzpLq4iJ-Uct9aY6IPso9w', CURRENT_TIMESTAMP);</v>
      </c>
      <c r="D67" t="str">
        <f>"UPDATE `locations` SET `latitude` = '"&amp;IF('Locations-Gyms'!H69&lt;&gt;"",LEFT('Locations-Gyms'!H69,2)&amp;"."&amp;RIGHT('Locations-Gyms'!H69,LEN('Locations-Gyms'!H69)-2),"0")&amp;"' WHERE `locations`.`id` = "&amp;E67&amp;";UPDATE `locations` SET `longitude` = '"&amp;IF('Locations-Gyms'!I69&lt;&gt;"",LEFT('Locations-Gyms'!I69,1)&amp;"."&amp;RIGHT('Locations-Gyms'!I69,LEN('Locations-Gyms'!I69)-1),"0")&amp;"' WHERE `locations`.`id` = "&amp;E67&amp;";"</f>
        <v>UPDATE `locations` SET `latitude` = '52.3025' WHERE `locations`.`id` = 67;UPDATE `locations` SET `longitude` = '4.8616944' WHERE `locations`.`id` = 67;</v>
      </c>
      <c r="E67">
        <v>67</v>
      </c>
    </row>
    <row r="68" spans="1:5" x14ac:dyDescent="0.25">
      <c r="A68" s="1" t="str">
        <f>"INSERT INTO `locations` (`id`, `name`, `latitude`, `longitude`, `region_1`, `region_2`, `region_3`, `street`, `number`, `postal`, `img`, `last_modified`) VALUES (NULL,'"&amp;SUBSTITUTE('Locations-Gyms'!J70, "'", "\'")&amp;"',"&amp;IF('Locations-Gyms'!H70&lt;&gt;"",LEFT('Locations-Gyms'!H70,2)&amp;"."&amp;RIGHT('Locations-Gyms'!H70,LEN('Locations-Gyms'!H70)-2),"0")&amp;","&amp;IF('Locations-Gyms'!I70&lt;&gt;"",LEFT('Locations-Gyms'!I70,1)&amp;"."&amp;RIGHT('Locations-Gyms'!I70,LEN('Locations-Gyms'!I70)-1),"0")&amp;","&amp;IF('Locations-Gyms'!K70&lt;&gt;"",'Locations-Gyms'!K70,"0")&amp;","&amp;IF('Locations-Gyms'!L70&lt;&gt;"",'Locations-Gyms'!L70,"0")&amp;","&amp;IF('Locations-Gyms'!M70&lt;&gt;"",'Locations-Gyms'!M70,"0")&amp;",'"&amp;IF('Locations-Gyms'!N70&lt;&gt;"",SUBSTITUTE('Locations-Gyms'!N70, "'", "\'"),"")&amp;"','"&amp;IF('Locations-Gyms'!O70&lt;&gt;"",'Locations-Gyms'!O70,"")&amp;"','"&amp;IF('Locations-Gyms'!P70&lt;&gt;"",'Locations-Gyms'!P70,"")&amp;"','"&amp;IF('Locations-Gyms'!Q70&lt;&gt;"",'Locations-Gyms'!Q70,"")&amp;"', CURRENT_TIMESTAMP);"</f>
        <v>INSERT INTO `locations` (`id`, `name`, `latitude`, `longitude`, `region_1`, `region_2`, `region_3`, `street`, `number`, `postal`, `img`, `last_modified`) VALUES (NULL,'Buitenplein',52.3017222,4.8634444,2,2,12,'Buitenplein','85','1181 ZE','https://lh6.ggpht.com/h--pGJgSai_ACZFVxi9JAKLgr6hanqqvb_UfsFrll2FCkIY3Tk070_Py3vNCKG6AB7bPEplw_TuHe-8sC1c', CURRENT_TIMESTAMP);</v>
      </c>
      <c r="D68" t="str">
        <f>"UPDATE `locations` SET `latitude` = '"&amp;IF('Locations-Gyms'!H70&lt;&gt;"",LEFT('Locations-Gyms'!H70,2)&amp;"."&amp;RIGHT('Locations-Gyms'!H70,LEN('Locations-Gyms'!H70)-2),"0")&amp;"' WHERE `locations`.`id` = "&amp;E68&amp;";UPDATE `locations` SET `longitude` = '"&amp;IF('Locations-Gyms'!I70&lt;&gt;"",LEFT('Locations-Gyms'!I70,1)&amp;"."&amp;RIGHT('Locations-Gyms'!I70,LEN('Locations-Gyms'!I70)-1),"0")&amp;"' WHERE `locations`.`id` = "&amp;E68&amp;";"</f>
        <v>UPDATE `locations` SET `latitude` = '52.3017222' WHERE `locations`.`id` = 68;UPDATE `locations` SET `longitude` = '4.8634444' WHERE `locations`.`id` = 68;</v>
      </c>
      <c r="E68">
        <v>68</v>
      </c>
    </row>
    <row r="69" spans="1:5" x14ac:dyDescent="0.25">
      <c r="A69" s="1" t="str">
        <f>"INSERT INTO `locations` (`id`, `name`, `latitude`, `longitude`, `region_1`, `region_2`, `region_3`, `street`, `number`, `postal`, `img`, `last_modified`) VALUES (NULL,'"&amp;SUBSTITUTE('Locations-Gyms'!J71, "'", "\'")&amp;"',"&amp;IF('Locations-Gyms'!H71&lt;&gt;"",LEFT('Locations-Gyms'!H71,2)&amp;"."&amp;RIGHT('Locations-Gyms'!H71,LEN('Locations-Gyms'!H71)-2),"0")&amp;","&amp;IF('Locations-Gyms'!I71&lt;&gt;"",LEFT('Locations-Gyms'!I71,1)&amp;"."&amp;RIGHT('Locations-Gyms'!I71,LEN('Locations-Gyms'!I71)-1),"0")&amp;","&amp;IF('Locations-Gyms'!K71&lt;&gt;"",'Locations-Gyms'!K71,"0")&amp;","&amp;IF('Locations-Gyms'!L71&lt;&gt;"",'Locations-Gyms'!L71,"0")&amp;","&amp;IF('Locations-Gyms'!M71&lt;&gt;"",'Locations-Gyms'!M71,"0")&amp;",'"&amp;IF('Locations-Gyms'!N71&lt;&gt;"",SUBSTITUTE('Locations-Gyms'!N71, "'", "\'"),"")&amp;"','"&amp;IF('Locations-Gyms'!O71&lt;&gt;"",'Locations-Gyms'!O71,"")&amp;"','"&amp;IF('Locations-Gyms'!P71&lt;&gt;"",'Locations-Gyms'!P71,"")&amp;"','"&amp;IF('Locations-Gyms'!Q71&lt;&gt;"",'Locations-Gyms'!Q71,"")&amp;"', CURRENT_TIMESTAMP);"</f>
        <v>INSERT INTO `locations` (`id`, `name`, `latitude`, `longitude`, `region_1`, `region_2`, `region_3`, `street`, `number`, `postal`, `img`, `last_modified`) VALUES (NULL,'De Baadster',52.3052,4.857219,2,2,12,'Doctor C. Lelyplantsoen','7','1181 XK','https://lh5.ggpht.com/ML7syZNfQcjz8tlH7vznd65GlZccl3H12APd3lQX49vDNiL8hEt3aoULJjWwBjAlnIb3yOWAP8fg55zLW-CW', CURRENT_TIMESTAMP);</v>
      </c>
      <c r="D69" t="str">
        <f>"UPDATE `locations` SET `latitude` = '"&amp;IF('Locations-Gyms'!H71&lt;&gt;"",LEFT('Locations-Gyms'!H71,2)&amp;"."&amp;RIGHT('Locations-Gyms'!H71,LEN('Locations-Gyms'!H71)-2),"0")&amp;"' WHERE `locations`.`id` = "&amp;E69&amp;";UPDATE `locations` SET `longitude` = '"&amp;IF('Locations-Gyms'!I71&lt;&gt;"",LEFT('Locations-Gyms'!I71,1)&amp;"."&amp;RIGHT('Locations-Gyms'!I71,LEN('Locations-Gyms'!I71)-1),"0")&amp;"' WHERE `locations`.`id` = "&amp;E69&amp;";"</f>
        <v>UPDATE `locations` SET `latitude` = '52.3052' WHERE `locations`.`id` = 69;UPDATE `locations` SET `longitude` = '4.857219' WHERE `locations`.`id` = 69;</v>
      </c>
      <c r="E69">
        <v>69</v>
      </c>
    </row>
    <row r="70" spans="1:5" x14ac:dyDescent="0.25">
      <c r="A70" s="1" t="str">
        <f>"INSERT INTO `locations` (`id`, `name`, `latitude`, `longitude`, `region_1`, `region_2`, `region_3`, `street`, `number`, `postal`, `img`, `last_modified`) VALUES (NULL,'"&amp;SUBSTITUTE('Locations-Gyms'!J72, "'", "\'")&amp;"',"&amp;IF('Locations-Gyms'!H72&lt;&gt;"",LEFT('Locations-Gyms'!H72,2)&amp;"."&amp;RIGHT('Locations-Gyms'!H72,LEN('Locations-Gyms'!H72)-2),"0")&amp;","&amp;IF('Locations-Gyms'!I72&lt;&gt;"",LEFT('Locations-Gyms'!I72,1)&amp;"."&amp;RIGHT('Locations-Gyms'!I72,LEN('Locations-Gyms'!I72)-1),"0")&amp;","&amp;IF('Locations-Gyms'!K72&lt;&gt;"",'Locations-Gyms'!K72,"0")&amp;","&amp;IF('Locations-Gyms'!L72&lt;&gt;"",'Locations-Gyms'!L72,"0")&amp;","&amp;IF('Locations-Gyms'!M72&lt;&gt;"",'Locations-Gyms'!M72,"0")&amp;",'"&amp;IF('Locations-Gyms'!N72&lt;&gt;"",SUBSTITUTE('Locations-Gyms'!N72, "'", "\'"),"")&amp;"','"&amp;IF('Locations-Gyms'!O72&lt;&gt;"",'Locations-Gyms'!O72,"")&amp;"','"&amp;IF('Locations-Gyms'!P72&lt;&gt;"",'Locations-Gyms'!P72,"")&amp;"','"&amp;IF('Locations-Gyms'!Q72&lt;&gt;"",'Locations-Gyms'!Q72,"")&amp;"', CURRENT_TIMESTAMP);"</f>
        <v>INSERT INTO `locations` (`id`, `name`, `latitude`, `longitude`, `region_1`, `region_2`, `region_3`, `street`, `number`, `postal`, `img`, `last_modified`) VALUES (NULL,'De Roltrap',52.303147,4.860939,2,2,12,'Binnenhof','5J','1181 ZG','https://lh3.ggpht.com/3--WEM2VLQBhJSpIyPWkG1-UnoHTOF8zUhU-SEp41SwzGqt-4OPTHmRwzoTSoEpBS6OnXzGTQYWmTMFEfWFfYmyUY7yu3bAI8jRwAIOlqyeHXTQ', CURRENT_TIMESTAMP);</v>
      </c>
      <c r="D70" t="str">
        <f>"UPDATE `locations` SET `latitude` = '"&amp;IF('Locations-Gyms'!H72&lt;&gt;"",LEFT('Locations-Gyms'!H72,2)&amp;"."&amp;RIGHT('Locations-Gyms'!H72,LEN('Locations-Gyms'!H72)-2),"0")&amp;"' WHERE `locations`.`id` = "&amp;E70&amp;";UPDATE `locations` SET `longitude` = '"&amp;IF('Locations-Gyms'!I72&lt;&gt;"",LEFT('Locations-Gyms'!I72,1)&amp;"."&amp;RIGHT('Locations-Gyms'!I72,LEN('Locations-Gyms'!I72)-1),"0")&amp;"' WHERE `locations`.`id` = "&amp;E70&amp;";"</f>
        <v>UPDATE `locations` SET `latitude` = '52.303147' WHERE `locations`.`id` = 70;UPDATE `locations` SET `longitude` = '4.860939' WHERE `locations`.`id` = 70;</v>
      </c>
      <c r="E70">
        <v>70</v>
      </c>
    </row>
    <row r="71" spans="1:5" x14ac:dyDescent="0.25">
      <c r="A71" s="1" t="str">
        <f>"INSERT INTO `locations` (`id`, `name`, `latitude`, `longitude`, `region_1`, `region_2`, `region_3`, `street`, `number`, `postal`, `img`, `last_modified`) VALUES (NULL,'"&amp;SUBSTITUTE('Locations-Gyms'!J73, "'", "\'")&amp;"',"&amp;IF('Locations-Gyms'!H73&lt;&gt;"",LEFT('Locations-Gyms'!H73,2)&amp;"."&amp;RIGHT('Locations-Gyms'!H73,LEN('Locations-Gyms'!H73)-2),"0")&amp;","&amp;IF('Locations-Gyms'!I73&lt;&gt;"",LEFT('Locations-Gyms'!I73,1)&amp;"."&amp;RIGHT('Locations-Gyms'!I73,LEN('Locations-Gyms'!I73)-1),"0")&amp;","&amp;IF('Locations-Gyms'!K73&lt;&gt;"",'Locations-Gyms'!K73,"0")&amp;","&amp;IF('Locations-Gyms'!L73&lt;&gt;"",'Locations-Gyms'!L73,"0")&amp;","&amp;IF('Locations-Gyms'!M73&lt;&gt;"",'Locations-Gyms'!M73,"0")&amp;",'"&amp;IF('Locations-Gyms'!N73&lt;&gt;"",SUBSTITUTE('Locations-Gyms'!N73, "'", "\'"),"")&amp;"','"&amp;IF('Locations-Gyms'!O73&lt;&gt;"",'Locations-Gyms'!O73,"")&amp;"','"&amp;IF('Locations-Gyms'!P73&lt;&gt;"",'Locations-Gyms'!P73,"")&amp;"','"&amp;IF('Locations-Gyms'!Q73&lt;&gt;"",'Locations-Gyms'!Q73,"")&amp;"', CURRENT_TIMESTAMP);"</f>
        <v>INSERT INTO `locations` (`id`, `name`, `latitude`, `longitude`, `region_1`, `region_2`, `region_3`, `street`, `number`, `postal`, `img`, `last_modified`) VALUES (NULL,'Het Lint',52.306157,4.857278,2,2,12,'Doctor C. Lelyplantsoen','9','1181 XK','https://lh6.ggpht.com/XPzaQYvlV2ucrZ68qE2IcVSOZ6GoNpD9hPrv7DCHvRstYH-UNtqU7vkqhw22LsSjN1SaGWEd_im0YwBACoc', CURRENT_TIMESTAMP);</v>
      </c>
      <c r="D71" t="str">
        <f>"UPDATE `locations` SET `latitude` = '"&amp;IF('Locations-Gyms'!H73&lt;&gt;"",LEFT('Locations-Gyms'!H73,2)&amp;"."&amp;RIGHT('Locations-Gyms'!H73,LEN('Locations-Gyms'!H73)-2),"0")&amp;"' WHERE `locations`.`id` = "&amp;E71&amp;";UPDATE `locations` SET `longitude` = '"&amp;IF('Locations-Gyms'!I73&lt;&gt;"",LEFT('Locations-Gyms'!I73,1)&amp;"."&amp;RIGHT('Locations-Gyms'!I73,LEN('Locations-Gyms'!I73)-1),"0")&amp;"' WHERE `locations`.`id` = "&amp;E71&amp;";"</f>
        <v>UPDATE `locations` SET `latitude` = '52.306157' WHERE `locations`.`id` = 71;UPDATE `locations` SET `longitude` = '4.857278' WHERE `locations`.`id` = 71;</v>
      </c>
      <c r="E71">
        <v>71</v>
      </c>
    </row>
    <row r="72" spans="1:5" x14ac:dyDescent="0.25">
      <c r="A72" s="1" t="str">
        <f>"INSERT INTO `locations` (`id`, `name`, `latitude`, `longitude`, `region_1`, `region_2`, `region_3`, `street`, `number`, `postal`, `img`, `last_modified`) VALUES (NULL,'"&amp;SUBSTITUTE('Locations-Gyms'!J74, "'", "\'")&amp;"',"&amp;IF('Locations-Gyms'!H74&lt;&gt;"",LEFT('Locations-Gyms'!H74,2)&amp;"."&amp;RIGHT('Locations-Gyms'!H74,LEN('Locations-Gyms'!H74)-2),"0")&amp;","&amp;IF('Locations-Gyms'!I74&lt;&gt;"",LEFT('Locations-Gyms'!I74,1)&amp;"."&amp;RIGHT('Locations-Gyms'!I74,LEN('Locations-Gyms'!I74)-1),"0")&amp;","&amp;IF('Locations-Gyms'!K74&lt;&gt;"",'Locations-Gyms'!K74,"0")&amp;","&amp;IF('Locations-Gyms'!L74&lt;&gt;"",'Locations-Gyms'!L74,"0")&amp;","&amp;IF('Locations-Gyms'!M74&lt;&gt;"",'Locations-Gyms'!M74,"0")&amp;",'"&amp;IF('Locations-Gyms'!N74&lt;&gt;"",SUBSTITUTE('Locations-Gyms'!N74, "'", "\'"),"")&amp;"','"&amp;IF('Locations-Gyms'!O74&lt;&gt;"",'Locations-Gyms'!O74,"")&amp;"','"&amp;IF('Locations-Gyms'!P74&lt;&gt;"",'Locations-Gyms'!P74,"")&amp;"','"&amp;IF('Locations-Gyms'!Q74&lt;&gt;"",'Locations-Gyms'!Q74,"")&amp;"', CURRENT_TIMESTAMP);"</f>
        <v>INSERT INTO `locations` (`id`, `name`, `latitude`, `longitude`, `region_1`, `region_2`, `region_3`, `street`, `number`, `postal`, `img`, `last_modified`) VALUES (NULL,'Marienkaefer',52.301232,4.866791,2,2,12,'Handelsweg','55','1181 ZA','https://lh6.ggpht.com/lLgeeA09o-BmgfHeYY57ajTk0-uTw2Yk1j6BoeyVD7nAgyjzloiFNXmI71G8ssA-EhsTKrB4SkmIYUzE48qx', CURRENT_TIMESTAMP);</v>
      </c>
      <c r="D72" t="str">
        <f>"UPDATE `locations` SET `latitude` = '"&amp;IF('Locations-Gyms'!H74&lt;&gt;"",LEFT('Locations-Gyms'!H74,2)&amp;"."&amp;RIGHT('Locations-Gyms'!H74,LEN('Locations-Gyms'!H74)-2),"0")&amp;"' WHERE `locations`.`id` = "&amp;E72&amp;";UPDATE `locations` SET `longitude` = '"&amp;IF('Locations-Gyms'!I74&lt;&gt;"",LEFT('Locations-Gyms'!I74,1)&amp;"."&amp;RIGHT('Locations-Gyms'!I74,LEN('Locations-Gyms'!I74)-1),"0")&amp;"' WHERE `locations`.`id` = "&amp;E72&amp;";"</f>
        <v>UPDATE `locations` SET `latitude` = '52.301232' WHERE `locations`.`id` = 72;UPDATE `locations` SET `longitude` = '4.866791' WHERE `locations`.`id` = 72;</v>
      </c>
      <c r="E72">
        <v>72</v>
      </c>
    </row>
    <row r="73" spans="1:5" x14ac:dyDescent="0.25">
      <c r="A73" s="1" t="str">
        <f>"INSERT INTO `locations` (`id`, `name`, `latitude`, `longitude`, `region_1`, `region_2`, `region_3`, `street`, `number`, `postal`, `img`, `last_modified`) VALUES (NULL,'"&amp;SUBSTITUTE('Locations-Gyms'!J75, "'", "\'")&amp;"',"&amp;IF('Locations-Gyms'!H75&lt;&gt;"",LEFT('Locations-Gyms'!H75,2)&amp;"."&amp;RIGHT('Locations-Gyms'!H75,LEN('Locations-Gyms'!H75)-2),"0")&amp;","&amp;IF('Locations-Gyms'!I75&lt;&gt;"",LEFT('Locations-Gyms'!I75,1)&amp;"."&amp;RIGHT('Locations-Gyms'!I75,LEN('Locations-Gyms'!I75)-1),"0")&amp;","&amp;IF('Locations-Gyms'!K75&lt;&gt;"",'Locations-Gyms'!K75,"0")&amp;","&amp;IF('Locations-Gyms'!L75&lt;&gt;"",'Locations-Gyms'!L75,"0")&amp;","&amp;IF('Locations-Gyms'!M75&lt;&gt;"",'Locations-Gyms'!M75,"0")&amp;",'"&amp;IF('Locations-Gyms'!N75&lt;&gt;"",SUBSTITUTE('Locations-Gyms'!N75, "'", "\'"),"")&amp;"','"&amp;IF('Locations-Gyms'!O75&lt;&gt;"",'Locations-Gyms'!O75,"")&amp;"','"&amp;IF('Locations-Gyms'!P75&lt;&gt;"",'Locations-Gyms'!P75,"")&amp;"','"&amp;IF('Locations-Gyms'!Q75&lt;&gt;"",'Locations-Gyms'!Q75,"")&amp;"', CURRENT_TIMESTAMP);"</f>
        <v>INSERT INTO `locations` (`id`, `name`, `latitude`, `longitude`, `region_1`, `region_2`, `region_3`, `street`, `number`, `postal`, `img`, `last_modified`) VALUES (NULL,'Monsieur Hulot',52.302391,4.866153,2,2,12,'Stadstuinen','53','1181 VT','https://lh6.ggpht.com/p82d-LYimN_lGDer24ltVngAZ9zZOPrQYTaMTEFFWtFUbLQLRkZ36kgagqofcmEvE8Lo0g6OD15qMf6Mv4UrnA', CURRENT_TIMESTAMP);</v>
      </c>
      <c r="D73" t="str">
        <f>"UPDATE `locations` SET `latitude` = '"&amp;IF('Locations-Gyms'!H75&lt;&gt;"",LEFT('Locations-Gyms'!H75,2)&amp;"."&amp;RIGHT('Locations-Gyms'!H75,LEN('Locations-Gyms'!H75)-2),"0")&amp;"' WHERE `locations`.`id` = "&amp;E73&amp;";UPDATE `locations` SET `longitude` = '"&amp;IF('Locations-Gyms'!I75&lt;&gt;"",LEFT('Locations-Gyms'!I75,1)&amp;"."&amp;RIGHT('Locations-Gyms'!I75,LEN('Locations-Gyms'!I75)-1),"0")&amp;"' WHERE `locations`.`id` = "&amp;E73&amp;";"</f>
        <v>UPDATE `locations` SET `latitude` = '52.302391' WHERE `locations`.`id` = 73;UPDATE `locations` SET `longitude` = '4.866153' WHERE `locations`.`id` = 73;</v>
      </c>
      <c r="E73">
        <v>73</v>
      </c>
    </row>
    <row r="74" spans="1:5" x14ac:dyDescent="0.25">
      <c r="A74" s="1" t="str">
        <f>"INSERT INTO `locations` (`id`, `name`, `latitude`, `longitude`, `region_1`, `region_2`, `region_3`, `street`, `number`, `postal`, `img`, `last_modified`) VALUES (NULL,'"&amp;SUBSTITUTE('Locations-Gyms'!J76, "'", "\'")&amp;"',"&amp;IF('Locations-Gyms'!H76&lt;&gt;"",LEFT('Locations-Gyms'!H76,2)&amp;"."&amp;RIGHT('Locations-Gyms'!H76,LEN('Locations-Gyms'!H76)-2),"0")&amp;","&amp;IF('Locations-Gyms'!I76&lt;&gt;"",LEFT('Locations-Gyms'!I76,1)&amp;"."&amp;RIGHT('Locations-Gyms'!I76,LEN('Locations-Gyms'!I76)-1),"0")&amp;","&amp;IF('Locations-Gyms'!K76&lt;&gt;"",'Locations-Gyms'!K76,"0")&amp;","&amp;IF('Locations-Gyms'!L76&lt;&gt;"",'Locations-Gyms'!L76,"0")&amp;","&amp;IF('Locations-Gyms'!M76&lt;&gt;"",'Locations-Gyms'!M76,"0")&amp;",'"&amp;IF('Locations-Gyms'!N76&lt;&gt;"",SUBSTITUTE('Locations-Gyms'!N76, "'", "\'"),"")&amp;"','"&amp;IF('Locations-Gyms'!O76&lt;&gt;"",'Locations-Gyms'!O76,"")&amp;"','"&amp;IF('Locations-Gyms'!P76&lt;&gt;"",'Locations-Gyms'!P76,"")&amp;"','"&amp;IF('Locations-Gyms'!Q76&lt;&gt;"",'Locations-Gyms'!Q76,"")&amp;"', CURRENT_TIMESTAMP);"</f>
        <v>INSERT INTO `locations` (`id`, `name`, `latitude`, `longitude`, `region_1`, `region_2`, `region_3`, `street`, `number`, `postal`, `img`, `last_modified`) VALUES (NULL,'Welkom bij Stadshart Amstelveen!',52.3033683,4.8594868,2,2,12,'Rembrandthof','55','1181 ZL','https://lh4.ggpht.com/N54ONiBfAp1sMnKOSTu0giVqIG7lTKFzP4q-KPXmns0EY4akcZ78iit_XwApWIREXPLtY3isXJGONUEh8ocC', CURRENT_TIMESTAMP);</v>
      </c>
      <c r="D74" t="str">
        <f>"UPDATE `locations` SET `latitude` = '"&amp;IF('Locations-Gyms'!H76&lt;&gt;"",LEFT('Locations-Gyms'!H76,2)&amp;"."&amp;RIGHT('Locations-Gyms'!H76,LEN('Locations-Gyms'!H76)-2),"0")&amp;"' WHERE `locations`.`id` = "&amp;E74&amp;";UPDATE `locations` SET `longitude` = '"&amp;IF('Locations-Gyms'!I76&lt;&gt;"",LEFT('Locations-Gyms'!I76,1)&amp;"."&amp;RIGHT('Locations-Gyms'!I76,LEN('Locations-Gyms'!I76)-1),"0")&amp;"' WHERE `locations`.`id` = "&amp;E74&amp;";"</f>
        <v>UPDATE `locations` SET `latitude` = '52.3033683' WHERE `locations`.`id` = 74;UPDATE `locations` SET `longitude` = '4.8594868' WHERE `locations`.`id` = 74;</v>
      </c>
      <c r="E74">
        <v>74</v>
      </c>
    </row>
    <row r="75" spans="1:5" x14ac:dyDescent="0.25">
      <c r="A75" s="1" t="str">
        <f>"INSERT INTO `locations` (`id`, `name`, `latitude`, `longitude`, `region_1`, `region_2`, `region_3`, `street`, `number`, `postal`, `img`, `last_modified`) VALUES (NULL,'"&amp;SUBSTITUTE('Locations-Gyms'!J77, "'", "\'")&amp;"',"&amp;IF('Locations-Gyms'!H77&lt;&gt;"",LEFT('Locations-Gyms'!H77,2)&amp;"."&amp;RIGHT('Locations-Gyms'!H77,LEN('Locations-Gyms'!H77)-2),"0")&amp;","&amp;IF('Locations-Gyms'!I77&lt;&gt;"",LEFT('Locations-Gyms'!I77,1)&amp;"."&amp;RIGHT('Locations-Gyms'!I77,LEN('Locations-Gyms'!I77)-1),"0")&amp;","&amp;IF('Locations-Gyms'!K77&lt;&gt;"",'Locations-Gyms'!K77,"0")&amp;","&amp;IF('Locations-Gyms'!L77&lt;&gt;"",'Locations-Gyms'!L77,"0")&amp;","&amp;IF('Locations-Gyms'!M77&lt;&gt;"",'Locations-Gyms'!M77,"0")&amp;",'"&amp;IF('Locations-Gyms'!N77&lt;&gt;"",SUBSTITUTE('Locations-Gyms'!N77, "'", "\'"),"")&amp;"','"&amp;IF('Locations-Gyms'!O77&lt;&gt;"",'Locations-Gyms'!O77,"")&amp;"','"&amp;IF('Locations-Gyms'!P77&lt;&gt;"",'Locations-Gyms'!P77,"")&amp;"','"&amp;IF('Locations-Gyms'!Q77&lt;&gt;"",'Locations-Gyms'!Q77,"")&amp;"', CURRENT_TIMESTAMP);"</f>
        <v>INSERT INTO `locations` (`id`, `name`, `latitude`, `longitude`, `region_1`, `region_2`, `region_3`, `street`, `number`, `postal`, `img`, `last_modified`) VALUES (NULL,'Welkom bij Stadshart Amstelveen!',52.302608,4.860407,2,2,12,'Stadsplein','87','1181 ZM','https://lh3.ggpht.com/ObYXG8F9-c1DOGcl1lrlJ60_ctElq9G6_JE6EwDsjZfbuDfSegdzxyPrpgA1s9NhvH0u9RNjiPElHw-1kYQ', CURRENT_TIMESTAMP);</v>
      </c>
      <c r="D75" t="str">
        <f>"UPDATE `locations` SET `latitude` = '"&amp;IF('Locations-Gyms'!H77&lt;&gt;"",LEFT('Locations-Gyms'!H77,2)&amp;"."&amp;RIGHT('Locations-Gyms'!H77,LEN('Locations-Gyms'!H77)-2),"0")&amp;"' WHERE `locations`.`id` = "&amp;E75&amp;";UPDATE `locations` SET `longitude` = '"&amp;IF('Locations-Gyms'!I77&lt;&gt;"",LEFT('Locations-Gyms'!I77,1)&amp;"."&amp;RIGHT('Locations-Gyms'!I77,LEN('Locations-Gyms'!I77)-1),"0")&amp;"' WHERE `locations`.`id` = "&amp;E75&amp;";"</f>
        <v>UPDATE `locations` SET `latitude` = '52.302608' WHERE `locations`.`id` = 75;UPDATE `locations` SET `longitude` = '4.860407' WHERE `locations`.`id` = 75;</v>
      </c>
      <c r="E75">
        <v>75</v>
      </c>
    </row>
    <row r="76" spans="1:5" x14ac:dyDescent="0.25">
      <c r="A76" s="1" t="str">
        <f>"INSERT INTO `locations` (`id`, `name`, `latitude`, `longitude`, `region_1`, `region_2`, `region_3`, `street`, `number`, `postal`, `img`, `last_modified`) VALUES (NULL,'"&amp;SUBSTITUTE('Locations-Gyms'!J78, "'", "\'")&amp;"',"&amp;IF('Locations-Gyms'!H78&lt;&gt;"",LEFT('Locations-Gyms'!H78,2)&amp;"."&amp;RIGHT('Locations-Gyms'!H78,LEN('Locations-Gyms'!H78)-2),"0")&amp;","&amp;IF('Locations-Gyms'!I78&lt;&gt;"",LEFT('Locations-Gyms'!I78,1)&amp;"."&amp;RIGHT('Locations-Gyms'!I78,LEN('Locations-Gyms'!I78)-1),"0")&amp;","&amp;IF('Locations-Gyms'!K78&lt;&gt;"",'Locations-Gyms'!K78,"0")&amp;","&amp;IF('Locations-Gyms'!L78&lt;&gt;"",'Locations-Gyms'!L78,"0")&amp;","&amp;IF('Locations-Gyms'!M78&lt;&gt;"",'Locations-Gyms'!M78,"0")&amp;",'"&amp;IF('Locations-Gyms'!N78&lt;&gt;"",SUBSTITUTE('Locations-Gyms'!N78, "'", "\'"),"")&amp;"','"&amp;IF('Locations-Gyms'!O78&lt;&gt;"",'Locations-Gyms'!O78,"")&amp;"','"&amp;IF('Locations-Gyms'!P78&lt;&gt;"",'Locations-Gyms'!P78,"")&amp;"','"&amp;IF('Locations-Gyms'!Q78&lt;&gt;"",'Locations-Gyms'!Q78,"")&amp;"', CURRENT_TIMESTAMP);"</f>
        <v>INSERT INTO `locations` (`id`, `name`, `latitude`, `longitude`, `region_1`, `region_2`, `region_3`, `street`, `number`, `postal`, `img`, `last_modified`) VALUES (NULL,'Welkom bij Stadshart Amstelveen!',52.302819,4.859881,2,2,12,'Stadsplein','98','1181 ZM','https://lh3.ggpht.com/qcKFt6S-UlGSPbbQ6_MU4Vf4w-6855lHmgHy8JpI963vzVk_ogYPqSqk0u45yMCpiunuOyZ9YzLd_Oe1AIA', CURRENT_TIMESTAMP);</v>
      </c>
      <c r="D76" t="str">
        <f>"UPDATE `locations` SET `latitude` = '"&amp;IF('Locations-Gyms'!H78&lt;&gt;"",LEFT('Locations-Gyms'!H78,2)&amp;"."&amp;RIGHT('Locations-Gyms'!H78,LEN('Locations-Gyms'!H78)-2),"0")&amp;"' WHERE `locations`.`id` = "&amp;E76&amp;";UPDATE `locations` SET `longitude` = '"&amp;IF('Locations-Gyms'!I78&lt;&gt;"",LEFT('Locations-Gyms'!I78,1)&amp;"."&amp;RIGHT('Locations-Gyms'!I78,LEN('Locations-Gyms'!I78)-1),"0")&amp;"' WHERE `locations`.`id` = "&amp;E76&amp;";"</f>
        <v>UPDATE `locations` SET `latitude` = '52.302819' WHERE `locations`.`id` = 76;UPDATE `locations` SET `longitude` = '4.859881' WHERE `locations`.`id` = 76;</v>
      </c>
      <c r="E76">
        <v>76</v>
      </c>
    </row>
    <row r="77" spans="1:5" x14ac:dyDescent="0.25">
      <c r="A77" s="1" t="str">
        <f>"INSERT INTO `locations` (`id`, `name`, `latitude`, `longitude`, `region_1`, `region_2`, `region_3`, `street`, `number`, `postal`, `img`, `last_modified`) VALUES (NULL,'"&amp;SUBSTITUTE('Locations-Gyms'!J79, "'", "\'")&amp;"',"&amp;IF('Locations-Gyms'!H79&lt;&gt;"",LEFT('Locations-Gyms'!H79,2)&amp;"."&amp;RIGHT('Locations-Gyms'!H79,LEN('Locations-Gyms'!H79)-2),"0")&amp;","&amp;IF('Locations-Gyms'!I79&lt;&gt;"",LEFT('Locations-Gyms'!I79,1)&amp;"."&amp;RIGHT('Locations-Gyms'!I79,LEN('Locations-Gyms'!I79)-1),"0")&amp;","&amp;IF('Locations-Gyms'!K79&lt;&gt;"",'Locations-Gyms'!K79,"0")&amp;","&amp;IF('Locations-Gyms'!L79&lt;&gt;"",'Locations-Gyms'!L79,"0")&amp;","&amp;IF('Locations-Gyms'!M79&lt;&gt;"",'Locations-Gyms'!M79,"0")&amp;",'"&amp;IF('Locations-Gyms'!N79&lt;&gt;"",SUBSTITUTE('Locations-Gyms'!N79, "'", "\'"),"")&amp;"','"&amp;IF('Locations-Gyms'!O79&lt;&gt;"",'Locations-Gyms'!O79,"")&amp;"','"&amp;IF('Locations-Gyms'!P79&lt;&gt;"",'Locations-Gyms'!P79,"")&amp;"','"&amp;IF('Locations-Gyms'!Q79&lt;&gt;"",'Locations-Gyms'!Q79,"")&amp;"', CURRENT_TIMESTAMP);"</f>
        <v>INSERT INTO `locations` (`id`, `name`, `latitude`, `longitude`, `region_1`, `region_2`, `region_3`, `street`, `number`, `postal`, `img`, `last_modified`) VALUES (NULL,'Welkom bij Stadshart Amstelveen!',52.303795,4.860909,2,2,12,'Rembrandtweg','26','1181 GW','https://lh5.ggpht.com/SvVRruxGYsgfoHzmThtFKvINmdjvTL-mXLNWKp5uKllZarJ80KzfiPA3xPKswDNou7xu_rF4sL_pk9euwZA', CURRENT_TIMESTAMP);</v>
      </c>
      <c r="D77" t="str">
        <f>"UPDATE `locations` SET `latitude` = '"&amp;IF('Locations-Gyms'!H79&lt;&gt;"",LEFT('Locations-Gyms'!H79,2)&amp;"."&amp;RIGHT('Locations-Gyms'!H79,LEN('Locations-Gyms'!H79)-2),"0")&amp;"' WHERE `locations`.`id` = "&amp;E77&amp;";UPDATE `locations` SET `longitude` = '"&amp;IF('Locations-Gyms'!I79&lt;&gt;"",LEFT('Locations-Gyms'!I79,1)&amp;"."&amp;RIGHT('Locations-Gyms'!I79,LEN('Locations-Gyms'!I79)-1),"0")&amp;"' WHERE `locations`.`id` = "&amp;E77&amp;";"</f>
        <v>UPDATE `locations` SET `latitude` = '52.303795' WHERE `locations`.`id` = 77;UPDATE `locations` SET `longitude` = '4.860909' WHERE `locations`.`id` = 77;</v>
      </c>
      <c r="E77">
        <v>77</v>
      </c>
    </row>
    <row r="78" spans="1:5" x14ac:dyDescent="0.25">
      <c r="A78" s="1" t="str">
        <f>"INSERT INTO `locations` (`id`, `name`, `latitude`, `longitude`, `region_1`, `region_2`, `region_3`, `street`, `number`, `postal`, `img`, `last_modified`) VALUES (NULL,'"&amp;SUBSTITUTE('Locations-Gyms'!J80, "'", "\'")&amp;"',"&amp;IF('Locations-Gyms'!H80&lt;&gt;"",LEFT('Locations-Gyms'!H80,2)&amp;"."&amp;RIGHT('Locations-Gyms'!H80,LEN('Locations-Gyms'!H80)-2),"0")&amp;","&amp;IF('Locations-Gyms'!I80&lt;&gt;"",LEFT('Locations-Gyms'!I80,1)&amp;"."&amp;RIGHT('Locations-Gyms'!I80,LEN('Locations-Gyms'!I80)-1),"0")&amp;","&amp;IF('Locations-Gyms'!K80&lt;&gt;"",'Locations-Gyms'!K80,"0")&amp;","&amp;IF('Locations-Gyms'!L80&lt;&gt;"",'Locations-Gyms'!L80,"0")&amp;","&amp;IF('Locations-Gyms'!M80&lt;&gt;"",'Locations-Gyms'!M80,"0")&amp;",'"&amp;IF('Locations-Gyms'!N80&lt;&gt;"",SUBSTITUTE('Locations-Gyms'!N80, "'", "\'"),"")&amp;"','"&amp;IF('Locations-Gyms'!O80&lt;&gt;"",'Locations-Gyms'!O80,"")&amp;"','"&amp;IF('Locations-Gyms'!P80&lt;&gt;"",'Locations-Gyms'!P80,"")&amp;"','"&amp;IF('Locations-Gyms'!Q80&lt;&gt;"",'Locations-Gyms'!Q80,"")&amp;"', CURRENT_TIMESTAMP);"</f>
        <v>INSERT INTO `locations` (`id`, `name`, `latitude`, `longitude`, `region_1`, `region_2`, `region_3`, `street`, `number`, `postal`, `img`, `last_modified`) VALUES (NULL,'Willem Alexander Mozaïek',52.302977,4.859122,2,2,12,'Stadsplein','52-58','1181 ZM','null', CURRENT_TIMESTAMP);</v>
      </c>
      <c r="D78" t="str">
        <f>"UPDATE `locations` SET `latitude` = '"&amp;IF('Locations-Gyms'!H80&lt;&gt;"",LEFT('Locations-Gyms'!H80,2)&amp;"."&amp;RIGHT('Locations-Gyms'!H80,LEN('Locations-Gyms'!H80)-2),"0")&amp;"' WHERE `locations`.`id` = "&amp;E78&amp;";UPDATE `locations` SET `longitude` = '"&amp;IF('Locations-Gyms'!I80&lt;&gt;"",LEFT('Locations-Gyms'!I80,1)&amp;"."&amp;RIGHT('Locations-Gyms'!I80,LEN('Locations-Gyms'!I80)-1),"0")&amp;"' WHERE `locations`.`id` = "&amp;E78&amp;";"</f>
        <v>UPDATE `locations` SET `latitude` = '52.302977' WHERE `locations`.`id` = 78;UPDATE `locations` SET `longitude` = '4.859122' WHERE `locations`.`id` = 78;</v>
      </c>
      <c r="E78">
        <v>78</v>
      </c>
    </row>
    <row r="79" spans="1:5" x14ac:dyDescent="0.25">
      <c r="A79" s="1" t="str">
        <f>"INSERT INTO `locations` (`id`, `name`, `latitude`, `longitude`, `region_1`, `region_2`, `region_3`, `street`, `number`, `postal`, `img`, `last_modified`) VALUES (NULL,'"&amp;SUBSTITUTE('Locations-Gyms'!J81, "'", "\'")&amp;"',"&amp;IF('Locations-Gyms'!H81&lt;&gt;"",LEFT('Locations-Gyms'!H81,2)&amp;"."&amp;RIGHT('Locations-Gyms'!H81,LEN('Locations-Gyms'!H81)-2),"0")&amp;","&amp;IF('Locations-Gyms'!I81&lt;&gt;"",LEFT('Locations-Gyms'!I81,1)&amp;"."&amp;RIGHT('Locations-Gyms'!I81,LEN('Locations-Gyms'!I81)-1),"0")&amp;","&amp;IF('Locations-Gyms'!K81&lt;&gt;"",'Locations-Gyms'!K81,"0")&amp;","&amp;IF('Locations-Gyms'!L81&lt;&gt;"",'Locations-Gyms'!L81,"0")&amp;","&amp;IF('Locations-Gyms'!M81&lt;&gt;"",'Locations-Gyms'!M81,"0")&amp;",'"&amp;IF('Locations-Gyms'!N81&lt;&gt;"",SUBSTITUTE('Locations-Gyms'!N81, "'", "\'"),"")&amp;"','"&amp;IF('Locations-Gyms'!O81&lt;&gt;"",'Locations-Gyms'!O81,"")&amp;"','"&amp;IF('Locations-Gyms'!P81&lt;&gt;"",'Locations-Gyms'!P81,"")&amp;"','"&amp;IF('Locations-Gyms'!Q81&lt;&gt;"",'Locations-Gyms'!Q81,"")&amp;"', CURRENT_TIMESTAMP);"</f>
        <v>INSERT INTO `locations` (`id`, `name`, `latitude`, `longitude`, `region_1`, `region_2`, `region_3`, `street`, `number`, `postal`, `img`, `last_modified`) VALUES (NULL,'Metro/tramhalte Uilenstede',52.321795,4.869168,2,2,13,'undefined','undefined','undefined','https://lh6.ggpht.com/YAVl85Vq9zUfkJRJwBlHviwAetfeVo2JQGNkZRbkJ2Ps8eJUHArUH8eyh00FMm3CbeHK1KCCYwHDulP_Amg', CURRENT_TIMESTAMP);</v>
      </c>
      <c r="D79" t="str">
        <f>"UPDATE `locations` SET `latitude` = '"&amp;IF('Locations-Gyms'!H81&lt;&gt;"",LEFT('Locations-Gyms'!H81,2)&amp;"."&amp;RIGHT('Locations-Gyms'!H81,LEN('Locations-Gyms'!H81)-2),"0")&amp;"' WHERE `locations`.`id` = "&amp;E79&amp;";UPDATE `locations` SET `longitude` = '"&amp;IF('Locations-Gyms'!I81&lt;&gt;"",LEFT('Locations-Gyms'!I81,1)&amp;"."&amp;RIGHT('Locations-Gyms'!I81,LEN('Locations-Gyms'!I81)-1),"0")&amp;"' WHERE `locations`.`id` = "&amp;E79&amp;";"</f>
        <v>UPDATE `locations` SET `latitude` = '52.321795' WHERE `locations`.`id` = 79;UPDATE `locations` SET `longitude` = '4.869168' WHERE `locations`.`id` = 79;</v>
      </c>
      <c r="E79">
        <v>79</v>
      </c>
    </row>
    <row r="80" spans="1:5" x14ac:dyDescent="0.25">
      <c r="A80" s="1" t="str">
        <f>"INSERT INTO `locations` (`id`, `name`, `latitude`, `longitude`, `region_1`, `region_2`, `region_3`, `street`, `number`, `postal`, `img`, `last_modified`) VALUES (NULL,'"&amp;SUBSTITUTE('Locations-Gyms'!J82, "'", "\'")&amp;"',"&amp;IF('Locations-Gyms'!H82&lt;&gt;"",LEFT('Locations-Gyms'!H82,2)&amp;"."&amp;RIGHT('Locations-Gyms'!H82,LEN('Locations-Gyms'!H82)-2),"0")&amp;","&amp;IF('Locations-Gyms'!I82&lt;&gt;"",LEFT('Locations-Gyms'!I82,1)&amp;"."&amp;RIGHT('Locations-Gyms'!I82,LEN('Locations-Gyms'!I82)-1),"0")&amp;","&amp;IF('Locations-Gyms'!K82&lt;&gt;"",'Locations-Gyms'!K82,"0")&amp;","&amp;IF('Locations-Gyms'!L82&lt;&gt;"",'Locations-Gyms'!L82,"0")&amp;","&amp;IF('Locations-Gyms'!M82&lt;&gt;"",'Locations-Gyms'!M82,"0")&amp;",'"&amp;IF('Locations-Gyms'!N82&lt;&gt;"",SUBSTITUTE('Locations-Gyms'!N82, "'", "\'"),"")&amp;"','"&amp;IF('Locations-Gyms'!O82&lt;&gt;"",'Locations-Gyms'!O82,"")&amp;"','"&amp;IF('Locations-Gyms'!P82&lt;&gt;"",'Locations-Gyms'!P82,"")&amp;"','"&amp;IF('Locations-Gyms'!Q82&lt;&gt;"",'Locations-Gyms'!Q82,"")&amp;"', CURRENT_TIMESTAMP);"</f>
        <v>INSERT INTO `locations` (`id`, `name`, `latitude`, `longitude`, `region_1`, `region_2`, `region_3`, `street`, `number`, `postal`, `img`, `last_modified`) VALUES (NULL,'VU Sportcentre',52.320696,4.87169,2,2,13,'Uilenstede','100','1183','https://lh5.ggpht.com/0-NPpEnxlUp_v0APlFOFNot-6GU0ahr6uMPb5fy8MD5aIvrVjcJnmVTfO0o2VP08H_5lTbM2-Nc3SC9g0CWtoQ', CURRENT_TIMESTAMP);</v>
      </c>
      <c r="D80" t="str">
        <f>"UPDATE `locations` SET `latitude` = '"&amp;IF('Locations-Gyms'!H82&lt;&gt;"",LEFT('Locations-Gyms'!H82,2)&amp;"."&amp;RIGHT('Locations-Gyms'!H82,LEN('Locations-Gyms'!H82)-2),"0")&amp;"' WHERE `locations`.`id` = "&amp;E80&amp;";UPDATE `locations` SET `longitude` = '"&amp;IF('Locations-Gyms'!I82&lt;&gt;"",LEFT('Locations-Gyms'!I82,1)&amp;"."&amp;RIGHT('Locations-Gyms'!I82,LEN('Locations-Gyms'!I82)-1),"0")&amp;"' WHERE `locations`.`id` = "&amp;E80&amp;";"</f>
        <v>UPDATE `locations` SET `latitude` = '52.320696' WHERE `locations`.`id` = 80;UPDATE `locations` SET `longitude` = '4.87169' WHERE `locations`.`id` = 80;</v>
      </c>
      <c r="E80">
        <v>80</v>
      </c>
    </row>
    <row r="81" spans="1:5" x14ac:dyDescent="0.25">
      <c r="A81" s="1" t="str">
        <f>"INSERT INTO `locations` (`id`, `name`, `latitude`, `longitude`, `region_1`, `region_2`, `region_3`, `street`, `number`, `postal`, `img`, `last_modified`) VALUES (NULL,'"&amp;SUBSTITUTE('Locations-Gyms'!J83, "'", "\'")&amp;"',"&amp;IF('Locations-Gyms'!H83&lt;&gt;"",LEFT('Locations-Gyms'!H83,2)&amp;"."&amp;RIGHT('Locations-Gyms'!H83,LEN('Locations-Gyms'!H83)-2),"0")&amp;","&amp;IF('Locations-Gyms'!I83&lt;&gt;"",LEFT('Locations-Gyms'!I83,1)&amp;"."&amp;RIGHT('Locations-Gyms'!I83,LEN('Locations-Gyms'!I83)-1),"0")&amp;","&amp;IF('Locations-Gyms'!K83&lt;&gt;"",'Locations-Gyms'!K83,"0")&amp;","&amp;IF('Locations-Gyms'!L83&lt;&gt;"",'Locations-Gyms'!L83,"0")&amp;","&amp;IF('Locations-Gyms'!M83&lt;&gt;"",'Locations-Gyms'!M83,"0")&amp;",'"&amp;IF('Locations-Gyms'!N83&lt;&gt;"",SUBSTITUTE('Locations-Gyms'!N83, "'", "\'"),"")&amp;"','"&amp;IF('Locations-Gyms'!O83&lt;&gt;"",'Locations-Gyms'!O83,"")&amp;"','"&amp;IF('Locations-Gyms'!P83&lt;&gt;"",'Locations-Gyms'!P83,"")&amp;"','"&amp;IF('Locations-Gyms'!Q83&lt;&gt;"",'Locations-Gyms'!Q83,"")&amp;"', CURRENT_TIMESTAMP);"</f>
        <v>INSERT INTO `locations` (`id`, `name`, `latitude`, `longitude`, `region_1`, `region_2`, `region_3`, `street`, `number`, `postal`, `img`, `last_modified`) VALUES (NULL,'null',52.283708,4.86174,2,2,14,'undefined','undefined','undefined','https://lh4.ggpht.com/BtOhh0PZXCn_yrMCZjXLiT9vumBECx6WlL0XHXia_d6-2olTmWfUFr6EW9Q1Z8i1amJSfozxXlV32ume6RUR', CURRENT_TIMESTAMP);</v>
      </c>
      <c r="D81" t="str">
        <f>"UPDATE `locations` SET `latitude` = '"&amp;IF('Locations-Gyms'!H83&lt;&gt;"",LEFT('Locations-Gyms'!H83,2)&amp;"."&amp;RIGHT('Locations-Gyms'!H83,LEN('Locations-Gyms'!H83)-2),"0")&amp;"' WHERE `locations`.`id` = "&amp;E81&amp;";UPDATE `locations` SET `longitude` = '"&amp;IF('Locations-Gyms'!I83&lt;&gt;"",LEFT('Locations-Gyms'!I83,1)&amp;"."&amp;RIGHT('Locations-Gyms'!I83,LEN('Locations-Gyms'!I83)-1),"0")&amp;"' WHERE `locations`.`id` = "&amp;E81&amp;";"</f>
        <v>UPDATE `locations` SET `latitude` = '52.283708' WHERE `locations`.`id` = 81;UPDATE `locations` SET `longitude` = '4.86174' WHERE `locations`.`id` = 81;</v>
      </c>
      <c r="E81">
        <v>81</v>
      </c>
    </row>
    <row r="82" spans="1:5" x14ac:dyDescent="0.25">
      <c r="A82" s="1" t="str">
        <f>"INSERT INTO `locations` (`id`, `name`, `latitude`, `longitude`, `region_1`, `region_2`, `region_3`, `street`, `number`, `postal`, `img`, `last_modified`) VALUES (NULL,'"&amp;SUBSTITUTE('Locations-Gyms'!J84, "'", "\'")&amp;"',"&amp;IF('Locations-Gyms'!H84&lt;&gt;"",LEFT('Locations-Gyms'!H84,2)&amp;"."&amp;RIGHT('Locations-Gyms'!H84,LEN('Locations-Gyms'!H84)-2),"0")&amp;","&amp;IF('Locations-Gyms'!I84&lt;&gt;"",LEFT('Locations-Gyms'!I84,1)&amp;"."&amp;RIGHT('Locations-Gyms'!I84,LEN('Locations-Gyms'!I84)-1),"0")&amp;","&amp;IF('Locations-Gyms'!K84&lt;&gt;"",'Locations-Gyms'!K84,"0")&amp;","&amp;IF('Locations-Gyms'!L84&lt;&gt;"",'Locations-Gyms'!L84,"0")&amp;","&amp;IF('Locations-Gyms'!M84&lt;&gt;"",'Locations-Gyms'!M84,"0")&amp;",'"&amp;IF('Locations-Gyms'!N84&lt;&gt;"",SUBSTITUTE('Locations-Gyms'!N84, "'", "\'"),"")&amp;"','"&amp;IF('Locations-Gyms'!O84&lt;&gt;"",'Locations-Gyms'!O84,"")&amp;"','"&amp;IF('Locations-Gyms'!P84&lt;&gt;"",'Locations-Gyms'!P84,"")&amp;"','"&amp;IF('Locations-Gyms'!Q84&lt;&gt;"",'Locations-Gyms'!Q84,"")&amp;"', CURRENT_TIMESTAMP);"</f>
        <v>INSERT INTO `locations` (`id`, `name`, `latitude`, `longitude`, `region_1`, `region_2`, `region_3`, `street`, `number`, `postal`, `img`, `last_modified`) VALUES (NULL,'null',52.278947,4.865096,2,2,14,'Turfschip','336','1186 XZ','null', CURRENT_TIMESTAMP);</v>
      </c>
      <c r="D82" t="str">
        <f>"UPDATE `locations` SET `latitude` = '"&amp;IF('Locations-Gyms'!H84&lt;&gt;"",LEFT('Locations-Gyms'!H84,2)&amp;"."&amp;RIGHT('Locations-Gyms'!H84,LEN('Locations-Gyms'!H84)-2),"0")&amp;"' WHERE `locations`.`id` = "&amp;E82&amp;";UPDATE `locations` SET `longitude` = '"&amp;IF('Locations-Gyms'!I84&lt;&gt;"",LEFT('Locations-Gyms'!I84,1)&amp;"."&amp;RIGHT('Locations-Gyms'!I84,LEN('Locations-Gyms'!I84)-1),"0")&amp;"' WHERE `locations`.`id` = "&amp;E82&amp;";"</f>
        <v>UPDATE `locations` SET `latitude` = '52.278947' WHERE `locations`.`id` = 82;UPDATE `locations` SET `longitude` = '4.865096' WHERE `locations`.`id` = 82;</v>
      </c>
      <c r="E82">
        <v>82</v>
      </c>
    </row>
    <row r="83" spans="1:5" x14ac:dyDescent="0.25">
      <c r="A83" s="1" t="str">
        <f>"INSERT INTO `locations` (`id`, `name`, `latitude`, `longitude`, `region_1`, `region_2`, `region_3`, `street`, `number`, `postal`, `img`, `last_modified`) VALUES (NULL,'"&amp;SUBSTITUTE('Locations-Gyms'!J85, "'", "\'")&amp;"',"&amp;IF('Locations-Gyms'!H85&lt;&gt;"",LEFT('Locations-Gyms'!H85,2)&amp;"."&amp;RIGHT('Locations-Gyms'!H85,LEN('Locations-Gyms'!H85)-2),"0")&amp;","&amp;IF('Locations-Gyms'!I85&lt;&gt;"",LEFT('Locations-Gyms'!I85,1)&amp;"."&amp;RIGHT('Locations-Gyms'!I85,LEN('Locations-Gyms'!I85)-1),"0")&amp;","&amp;IF('Locations-Gyms'!K85&lt;&gt;"",'Locations-Gyms'!K85,"0")&amp;","&amp;IF('Locations-Gyms'!L85&lt;&gt;"",'Locations-Gyms'!L85,"0")&amp;","&amp;IF('Locations-Gyms'!M85&lt;&gt;"",'Locations-Gyms'!M85,"0")&amp;",'"&amp;IF('Locations-Gyms'!N85&lt;&gt;"",SUBSTITUTE('Locations-Gyms'!N85, "'", "\'"),"")&amp;"','"&amp;IF('Locations-Gyms'!O85&lt;&gt;"",'Locations-Gyms'!O85,"")&amp;"','"&amp;IF('Locations-Gyms'!P85&lt;&gt;"",'Locations-Gyms'!P85,"")&amp;"','"&amp;IF('Locations-Gyms'!Q85&lt;&gt;"",'Locations-Gyms'!Q85,"")&amp;"', CURRENT_TIMESTAMP);"</f>
        <v>INSERT INTO `locations` (`id`, `name`, `latitude`, `longitude`, `region_1`, `region_2`, `region_3`, `street`, `number`, `postal`, `img`, `last_modified`) VALUES (NULL,'null',52.286791,4.825643,2,2,15,'Eyckenstein','367','1187 HV','https://lh6.ggpht.com/CAVXuHpP2hYhu9lRN0L3fFEhf52mI8BOUU2jeP5I5eezuG17bZ2-5Z14eHBUrRVXOww159qWOhjFuDJHlXE', CURRENT_TIMESTAMP);</v>
      </c>
      <c r="D83" t="str">
        <f>"UPDATE `locations` SET `latitude` = '"&amp;IF('Locations-Gyms'!H85&lt;&gt;"",LEFT('Locations-Gyms'!H85,2)&amp;"."&amp;RIGHT('Locations-Gyms'!H85,LEN('Locations-Gyms'!H85)-2),"0")&amp;"' WHERE `locations`.`id` = "&amp;E83&amp;";UPDATE `locations` SET `longitude` = '"&amp;IF('Locations-Gyms'!I85&lt;&gt;"",LEFT('Locations-Gyms'!I85,1)&amp;"."&amp;RIGHT('Locations-Gyms'!I85,LEN('Locations-Gyms'!I85)-1),"0")&amp;"' WHERE `locations`.`id` = "&amp;E83&amp;";"</f>
        <v>UPDATE `locations` SET `latitude` = '52.286791' WHERE `locations`.`id` = 83;UPDATE `locations` SET `longitude` = '4.825643' WHERE `locations`.`id` = 83;</v>
      </c>
      <c r="E83">
        <v>83</v>
      </c>
    </row>
    <row r="84" spans="1:5" x14ac:dyDescent="0.25">
      <c r="A84" s="1" t="str">
        <f>"INSERT INTO `locations` (`id`, `name`, `latitude`, `longitude`, `region_1`, `region_2`, `region_3`, `street`, `number`, `postal`, `img`, `last_modified`) VALUES (NULL,'"&amp;SUBSTITUTE('Locations-Gyms'!J86, "'", "\'")&amp;"',"&amp;IF('Locations-Gyms'!H86&lt;&gt;"",LEFT('Locations-Gyms'!H86,2)&amp;"."&amp;RIGHT('Locations-Gyms'!H86,LEN('Locations-Gyms'!H86)-2),"0")&amp;","&amp;IF('Locations-Gyms'!I86&lt;&gt;"",LEFT('Locations-Gyms'!I86,1)&amp;"."&amp;RIGHT('Locations-Gyms'!I86,LEN('Locations-Gyms'!I86)-1),"0")&amp;","&amp;IF('Locations-Gyms'!K86&lt;&gt;"",'Locations-Gyms'!K86,"0")&amp;","&amp;IF('Locations-Gyms'!L86&lt;&gt;"",'Locations-Gyms'!L86,"0")&amp;","&amp;IF('Locations-Gyms'!M86&lt;&gt;"",'Locations-Gyms'!M86,"0")&amp;",'"&amp;IF('Locations-Gyms'!N86&lt;&gt;"",SUBSTITUTE('Locations-Gyms'!N86, "'", "\'"),"")&amp;"','"&amp;IF('Locations-Gyms'!O86&lt;&gt;"",'Locations-Gyms'!O86,"")&amp;"','"&amp;IF('Locations-Gyms'!P86&lt;&gt;"",'Locations-Gyms'!P86,"")&amp;"','"&amp;IF('Locations-Gyms'!Q86&lt;&gt;"",'Locations-Gyms'!Q86,"")&amp;"', CURRENT_TIMESTAMP);"</f>
        <v>INSERT INTO `locations` (`id`, `name`, `latitude`, `longitude`, `region_1`, `region_2`, `region_3`, `street`, `number`, `postal`, `img`, `last_modified`) VALUES (NULL,'null',52.27751,4.837501,2,2,15,'Bovenkerkerweg','81','1187 XC','https://lh6.ggpht.com/yWerXwyvc-Tp3dcrrYH1AlZLGH_qgUhWMpenXhCYCzLq_DNNrwTLdoEWg5tGLgDq0jm8dMaHVoat73RbV3X0', CURRENT_TIMESTAMP);</v>
      </c>
      <c r="D84" t="str">
        <f>"UPDATE `locations` SET `latitude` = '"&amp;IF('Locations-Gyms'!H86&lt;&gt;"",LEFT('Locations-Gyms'!H86,2)&amp;"."&amp;RIGHT('Locations-Gyms'!H86,LEN('Locations-Gyms'!H86)-2),"0")&amp;"' WHERE `locations`.`id` = "&amp;E84&amp;";UPDATE `locations` SET `longitude` = '"&amp;IF('Locations-Gyms'!I86&lt;&gt;"",LEFT('Locations-Gyms'!I86,1)&amp;"."&amp;RIGHT('Locations-Gyms'!I86,LEN('Locations-Gyms'!I86)-1),"0")&amp;"' WHERE `locations`.`id` = "&amp;E84&amp;";"</f>
        <v>UPDATE `locations` SET `latitude` = '52.27751' WHERE `locations`.`id` = 84;UPDATE `locations` SET `longitude` = '4.837501' WHERE `locations`.`id` = 84;</v>
      </c>
      <c r="E84">
        <v>84</v>
      </c>
    </row>
    <row r="85" spans="1:5" x14ac:dyDescent="0.25">
      <c r="A85" s="1" t="str">
        <f>"INSERT INTO `locations` (`id`, `name`, `latitude`, `longitude`, `region_1`, `region_2`, `region_3`, `street`, `number`, `postal`, `img`, `last_modified`) VALUES (NULL,'"&amp;SUBSTITUTE('Locations-Gyms'!J87, "'", "\'")&amp;"',"&amp;IF('Locations-Gyms'!H87&lt;&gt;"",LEFT('Locations-Gyms'!H87,2)&amp;"."&amp;RIGHT('Locations-Gyms'!H87,LEN('Locations-Gyms'!H87)-2),"0")&amp;","&amp;IF('Locations-Gyms'!I87&lt;&gt;"",LEFT('Locations-Gyms'!I87,1)&amp;"."&amp;RIGHT('Locations-Gyms'!I87,LEN('Locations-Gyms'!I87)-1),"0")&amp;","&amp;IF('Locations-Gyms'!K87&lt;&gt;"",'Locations-Gyms'!K87,"0")&amp;","&amp;IF('Locations-Gyms'!L87&lt;&gt;"",'Locations-Gyms'!L87,"0")&amp;","&amp;IF('Locations-Gyms'!M87&lt;&gt;"",'Locations-Gyms'!M87,"0")&amp;",'"&amp;IF('Locations-Gyms'!N87&lt;&gt;"",SUBSTITUTE('Locations-Gyms'!N87, "'", "\'"),"")&amp;"','"&amp;IF('Locations-Gyms'!O87&lt;&gt;"",'Locations-Gyms'!O87,"")&amp;"','"&amp;IF('Locations-Gyms'!P87&lt;&gt;"",'Locations-Gyms'!P87,"")&amp;"','"&amp;IF('Locations-Gyms'!Q87&lt;&gt;"",'Locations-Gyms'!Q87,"")&amp;"', CURRENT_TIMESTAMP);"</f>
        <v>INSERT INTO `locations` (`id`, `name`, `latitude`, `longitude`, `region_1`, `region_2`, `region_3`, `street`, `number`, `postal`, `img`, `last_modified`) VALUES (NULL,'null',52.27464,4.830827,2,2,15,'undefined','undefined','undefined','null', CURRENT_TIMESTAMP);</v>
      </c>
      <c r="D85" t="str">
        <f>"UPDATE `locations` SET `latitude` = '"&amp;IF('Locations-Gyms'!H87&lt;&gt;"",LEFT('Locations-Gyms'!H87,2)&amp;"."&amp;RIGHT('Locations-Gyms'!H87,LEN('Locations-Gyms'!H87)-2),"0")&amp;"' WHERE `locations`.`id` = "&amp;E85&amp;";UPDATE `locations` SET `longitude` = '"&amp;IF('Locations-Gyms'!I87&lt;&gt;"",LEFT('Locations-Gyms'!I87,1)&amp;"."&amp;RIGHT('Locations-Gyms'!I87,LEN('Locations-Gyms'!I87)-1),"0")&amp;"' WHERE `locations`.`id` = "&amp;E85&amp;";"</f>
        <v>UPDATE `locations` SET `latitude` = '52.27464' WHERE `locations`.`id` = 85;UPDATE `locations` SET `longitude` = '4.830827' WHERE `locations`.`id` = 85;</v>
      </c>
      <c r="E85">
        <v>85</v>
      </c>
    </row>
    <row r="86" spans="1:5" x14ac:dyDescent="0.25">
      <c r="A86" s="1" t="str">
        <f>"INSERT INTO `locations` (`id`, `name`, `latitude`, `longitude`, `region_1`, `region_2`, `region_3`, `street`, `number`, `postal`, `img`, `last_modified`) VALUES (NULL,'"&amp;SUBSTITUTE('Locations-Gyms'!J88, "'", "\'")&amp;"',"&amp;IF('Locations-Gyms'!H88&lt;&gt;"",LEFT('Locations-Gyms'!H88,2)&amp;"."&amp;RIGHT('Locations-Gyms'!H88,LEN('Locations-Gyms'!H88)-2),"0")&amp;","&amp;IF('Locations-Gyms'!I88&lt;&gt;"",LEFT('Locations-Gyms'!I88,1)&amp;"."&amp;RIGHT('Locations-Gyms'!I88,LEN('Locations-Gyms'!I88)-1),"0")&amp;","&amp;IF('Locations-Gyms'!K88&lt;&gt;"",'Locations-Gyms'!K88,"0")&amp;","&amp;IF('Locations-Gyms'!L88&lt;&gt;"",'Locations-Gyms'!L88,"0")&amp;","&amp;IF('Locations-Gyms'!M88&lt;&gt;"",'Locations-Gyms'!M88,"0")&amp;",'"&amp;IF('Locations-Gyms'!N88&lt;&gt;"",SUBSTITUTE('Locations-Gyms'!N88, "'", "\'"),"")&amp;"','"&amp;IF('Locations-Gyms'!O88&lt;&gt;"",'Locations-Gyms'!O88,"")&amp;"','"&amp;IF('Locations-Gyms'!P88&lt;&gt;"",'Locations-Gyms'!P88,"")&amp;"','"&amp;IF('Locations-Gyms'!Q88&lt;&gt;"",'Locations-Gyms'!Q88,"")&amp;"', CURRENT_TIMESTAMP);"</f>
        <v>INSERT INTO `locations` (`id`, `name`, `latitude`, `longitude`, `region_1`, `region_2`, `region_3`, `street`, `number`, `postal`, `img`, `last_modified`) VALUES (NULL,'null',52.276593,4.827734,2,2,15,'Ina Boudier Bakkerlaan','28','1187 WR','null', CURRENT_TIMESTAMP);</v>
      </c>
      <c r="D86" t="str">
        <f>"UPDATE `locations` SET `latitude` = '"&amp;IF('Locations-Gyms'!H88&lt;&gt;"",LEFT('Locations-Gyms'!H88,2)&amp;"."&amp;RIGHT('Locations-Gyms'!H88,LEN('Locations-Gyms'!H88)-2),"0")&amp;"' WHERE `locations`.`id` = "&amp;E86&amp;";UPDATE `locations` SET `longitude` = '"&amp;IF('Locations-Gyms'!I88&lt;&gt;"",LEFT('Locations-Gyms'!I88,1)&amp;"."&amp;RIGHT('Locations-Gyms'!I88,LEN('Locations-Gyms'!I88)-1),"0")&amp;"' WHERE `locations`.`id` = "&amp;E86&amp;";"</f>
        <v>UPDATE `locations` SET `latitude` = '52.276593' WHERE `locations`.`id` = 86;UPDATE `locations` SET `longitude` = '4.827734' WHERE `locations`.`id` = 86;</v>
      </c>
      <c r="E86">
        <v>86</v>
      </c>
    </row>
    <row r="87" spans="1:5" x14ac:dyDescent="0.25">
      <c r="A87" s="1" t="str">
        <f>"INSERT INTO `locations` (`id`, `name`, `latitude`, `longitude`, `region_1`, `region_2`, `region_3`, `street`, `number`, `postal`, `img`, `last_modified`) VALUES (NULL,'"&amp;SUBSTITUTE('Locations-Gyms'!J89, "'", "\'")&amp;"',"&amp;IF('Locations-Gyms'!H89&lt;&gt;"",LEFT('Locations-Gyms'!H89,2)&amp;"."&amp;RIGHT('Locations-Gyms'!H89,LEN('Locations-Gyms'!H89)-2),"0")&amp;","&amp;IF('Locations-Gyms'!I89&lt;&gt;"",LEFT('Locations-Gyms'!I89,1)&amp;"."&amp;RIGHT('Locations-Gyms'!I89,LEN('Locations-Gyms'!I89)-1),"0")&amp;","&amp;IF('Locations-Gyms'!K89&lt;&gt;"",'Locations-Gyms'!K89,"0")&amp;","&amp;IF('Locations-Gyms'!L89&lt;&gt;"",'Locations-Gyms'!L89,"0")&amp;","&amp;IF('Locations-Gyms'!M89&lt;&gt;"",'Locations-Gyms'!M89,"0")&amp;",'"&amp;IF('Locations-Gyms'!N89&lt;&gt;"",SUBSTITUTE('Locations-Gyms'!N89, "'", "\'"),"")&amp;"','"&amp;IF('Locations-Gyms'!O89&lt;&gt;"",'Locations-Gyms'!O89,"")&amp;"','"&amp;IF('Locations-Gyms'!P89&lt;&gt;"",'Locations-Gyms'!P89,"")&amp;"','"&amp;IF('Locations-Gyms'!Q89&lt;&gt;"",'Locations-Gyms'!Q89,"")&amp;"', CURRENT_TIMESTAMP);"</f>
        <v>INSERT INTO `locations` (`id`, `name`, `latitude`, `longitude`, `region_1`, `region_2`, `region_3`, `street`, `number`, `postal`, `img`, `last_modified`) VALUES (NULL,'null',52.272245,4.833344,2,2,15,'Korianderlaan','60','1187','null', CURRENT_TIMESTAMP);</v>
      </c>
      <c r="D87" t="str">
        <f>"UPDATE `locations` SET `latitude` = '"&amp;IF('Locations-Gyms'!H89&lt;&gt;"",LEFT('Locations-Gyms'!H89,2)&amp;"."&amp;RIGHT('Locations-Gyms'!H89,LEN('Locations-Gyms'!H89)-2),"0")&amp;"' WHERE `locations`.`id` = "&amp;E87&amp;";UPDATE `locations` SET `longitude` = '"&amp;IF('Locations-Gyms'!I89&lt;&gt;"",LEFT('Locations-Gyms'!I89,1)&amp;"."&amp;RIGHT('Locations-Gyms'!I89,LEN('Locations-Gyms'!I89)-1),"0")&amp;"' WHERE `locations`.`id` = "&amp;E87&amp;";"</f>
        <v>UPDATE `locations` SET `latitude` = '52.272245' WHERE `locations`.`id` = 87;UPDATE `locations` SET `longitude` = '4.833344' WHERE `locations`.`id` = 87;</v>
      </c>
      <c r="E87">
        <v>87</v>
      </c>
    </row>
    <row r="88" spans="1:5" x14ac:dyDescent="0.25">
      <c r="A88" s="1" t="str">
        <f>"INSERT INTO `locations` (`id`, `name`, `latitude`, `longitude`, `region_1`, `region_2`, `region_3`, `street`, `number`, `postal`, `img`, `last_modified`) VALUES (NULL,'"&amp;SUBSTITUTE('Locations-Gyms'!J90, "'", "\'")&amp;"',"&amp;IF('Locations-Gyms'!H90&lt;&gt;"",LEFT('Locations-Gyms'!H90,2)&amp;"."&amp;RIGHT('Locations-Gyms'!H90,LEN('Locations-Gyms'!H90)-2),"0")&amp;","&amp;IF('Locations-Gyms'!I90&lt;&gt;"",LEFT('Locations-Gyms'!I90,1)&amp;"."&amp;RIGHT('Locations-Gyms'!I90,LEN('Locations-Gyms'!I90)-1),"0")&amp;","&amp;IF('Locations-Gyms'!K90&lt;&gt;"",'Locations-Gyms'!K90,"0")&amp;","&amp;IF('Locations-Gyms'!L90&lt;&gt;"",'Locations-Gyms'!L90,"0")&amp;","&amp;IF('Locations-Gyms'!M90&lt;&gt;"",'Locations-Gyms'!M90,"0")&amp;",'"&amp;IF('Locations-Gyms'!N90&lt;&gt;"",SUBSTITUTE('Locations-Gyms'!N90, "'", "\'"),"")&amp;"','"&amp;IF('Locations-Gyms'!O90&lt;&gt;"",'Locations-Gyms'!O90,"")&amp;"','"&amp;IF('Locations-Gyms'!P90&lt;&gt;"",'Locations-Gyms'!P90,"")&amp;"','"&amp;IF('Locations-Gyms'!Q90&lt;&gt;"",'Locations-Gyms'!Q90,"")&amp;"', CURRENT_TIMESTAMP);"</f>
        <v>INSERT INTO `locations` (`id`, `name`, `latitude`, `longitude`, `region_1`, `region_2`, `region_3`, `street`, `number`, `postal`, `img`, `last_modified`) VALUES (NULL,'null',52.273415,4.835865,2,2,15,'Korianderlaan','35','1187','null', CURRENT_TIMESTAMP);</v>
      </c>
      <c r="D88" t="str">
        <f>"UPDATE `locations` SET `latitude` = '"&amp;IF('Locations-Gyms'!H90&lt;&gt;"",LEFT('Locations-Gyms'!H90,2)&amp;"."&amp;RIGHT('Locations-Gyms'!H90,LEN('Locations-Gyms'!H90)-2),"0")&amp;"' WHERE `locations`.`id` = "&amp;E88&amp;";UPDATE `locations` SET `longitude` = '"&amp;IF('Locations-Gyms'!I90&lt;&gt;"",LEFT('Locations-Gyms'!I90,1)&amp;"."&amp;RIGHT('Locations-Gyms'!I90,LEN('Locations-Gyms'!I90)-1),"0")&amp;"' WHERE `locations`.`id` = "&amp;E88&amp;";"</f>
        <v>UPDATE `locations` SET `latitude` = '52.273415' WHERE `locations`.`id` = 88;UPDATE `locations` SET `longitude` = '4.835865' WHERE `locations`.`id` = 88;</v>
      </c>
      <c r="E88">
        <v>88</v>
      </c>
    </row>
    <row r="89" spans="1:5" x14ac:dyDescent="0.25">
      <c r="A89" s="1" t="str">
        <f>"INSERT INTO `locations` (`id`, `name`, `latitude`, `longitude`, `region_1`, `region_2`, `region_3`, `street`, `number`, `postal`, `img`, `last_modified`) VALUES (NULL,'"&amp;SUBSTITUTE('Locations-Gyms'!J91, "'", "\'")&amp;"',"&amp;IF('Locations-Gyms'!H91&lt;&gt;"",LEFT('Locations-Gyms'!H91,2)&amp;"."&amp;RIGHT('Locations-Gyms'!H91,LEN('Locations-Gyms'!H91)-2),"0")&amp;","&amp;IF('Locations-Gyms'!I91&lt;&gt;"",LEFT('Locations-Gyms'!I91,1)&amp;"."&amp;RIGHT('Locations-Gyms'!I91,LEN('Locations-Gyms'!I91)-1),"0")&amp;","&amp;IF('Locations-Gyms'!K91&lt;&gt;"",'Locations-Gyms'!K91,"0")&amp;","&amp;IF('Locations-Gyms'!L91&lt;&gt;"",'Locations-Gyms'!L91,"0")&amp;","&amp;IF('Locations-Gyms'!M91&lt;&gt;"",'Locations-Gyms'!M91,"0")&amp;",'"&amp;IF('Locations-Gyms'!N91&lt;&gt;"",SUBSTITUTE('Locations-Gyms'!N91, "'", "\'"),"")&amp;"','"&amp;IF('Locations-Gyms'!O91&lt;&gt;"",'Locations-Gyms'!O91,"")&amp;"','"&amp;IF('Locations-Gyms'!P91&lt;&gt;"",'Locations-Gyms'!P91,"")&amp;"','"&amp;IF('Locations-Gyms'!Q91&lt;&gt;"",'Locations-Gyms'!Q91,"")&amp;"', CURRENT_TIMESTAMP);"</f>
        <v>INSERT INTO `locations` (`id`, `name`, `latitude`, `longitude`, `region_1`, `region_2`, `region_3`, `street`, `number`, `postal`, `img`, `last_modified`) VALUES (NULL,'null',52.278792,4.834339,2,2,15,'Bovenkerkerweg','81R','1187 XC','null', CURRENT_TIMESTAMP);</v>
      </c>
      <c r="D89" t="str">
        <f>"UPDATE `locations` SET `latitude` = '"&amp;IF('Locations-Gyms'!H91&lt;&gt;"",LEFT('Locations-Gyms'!H91,2)&amp;"."&amp;RIGHT('Locations-Gyms'!H91,LEN('Locations-Gyms'!H91)-2),"0")&amp;"' WHERE `locations`.`id` = "&amp;E89&amp;";UPDATE `locations` SET `longitude` = '"&amp;IF('Locations-Gyms'!I91&lt;&gt;"",LEFT('Locations-Gyms'!I91,1)&amp;"."&amp;RIGHT('Locations-Gyms'!I91,LEN('Locations-Gyms'!I91)-1),"0")&amp;"' WHERE `locations`.`id` = "&amp;E89&amp;";"</f>
        <v>UPDATE `locations` SET `latitude` = '52.278792' WHERE `locations`.`id` = 89;UPDATE `locations` SET `longitude` = '4.834339' WHERE `locations`.`id` = 89;</v>
      </c>
      <c r="E89">
        <v>89</v>
      </c>
    </row>
    <row r="90" spans="1:5" x14ac:dyDescent="0.25">
      <c r="A90" s="1" t="str">
        <f>"INSERT INTO `locations` (`id`, `name`, `latitude`, `longitude`, `region_1`, `region_2`, `region_3`, `street`, `number`, `postal`, `img`, `last_modified`) VALUES (NULL,'"&amp;SUBSTITUTE('Locations-Gyms'!J92, "'", "\'")&amp;"',"&amp;IF('Locations-Gyms'!H92&lt;&gt;"",LEFT('Locations-Gyms'!H92,2)&amp;"."&amp;RIGHT('Locations-Gyms'!H92,LEN('Locations-Gyms'!H92)-2),"0")&amp;","&amp;IF('Locations-Gyms'!I92&lt;&gt;"",LEFT('Locations-Gyms'!I92,1)&amp;"."&amp;RIGHT('Locations-Gyms'!I92,LEN('Locations-Gyms'!I92)-1),"0")&amp;","&amp;IF('Locations-Gyms'!K92&lt;&gt;"",'Locations-Gyms'!K92,"0")&amp;","&amp;IF('Locations-Gyms'!L92&lt;&gt;"",'Locations-Gyms'!L92,"0")&amp;","&amp;IF('Locations-Gyms'!M92&lt;&gt;"",'Locations-Gyms'!M92,"0")&amp;",'"&amp;IF('Locations-Gyms'!N92&lt;&gt;"",SUBSTITUTE('Locations-Gyms'!N92, "'", "\'"),"")&amp;"','"&amp;IF('Locations-Gyms'!O92&lt;&gt;"",'Locations-Gyms'!O92,"")&amp;"','"&amp;IF('Locations-Gyms'!P92&lt;&gt;"",'Locations-Gyms'!P92,"")&amp;"','"&amp;IF('Locations-Gyms'!Q92&lt;&gt;"",'Locations-Gyms'!Q92,"")&amp;"', CURRENT_TIMESTAMP);"</f>
        <v>INSERT INTO `locations` (`id`, `name`, `latitude`, `longitude`, `region_1`, `region_2`, `region_3`, `street`, `number`, `postal`, `img`, `last_modified`) VALUES (NULL,'null',52.281482,4.826306,2,2,15,'Asserring','198','1187 KL','null', CURRENT_TIMESTAMP);</v>
      </c>
      <c r="D90" t="str">
        <f>"UPDATE `locations` SET `latitude` = '"&amp;IF('Locations-Gyms'!H92&lt;&gt;"",LEFT('Locations-Gyms'!H92,2)&amp;"."&amp;RIGHT('Locations-Gyms'!H92,LEN('Locations-Gyms'!H92)-2),"0")&amp;"' WHERE `locations`.`id` = "&amp;E90&amp;";UPDATE `locations` SET `longitude` = '"&amp;IF('Locations-Gyms'!I92&lt;&gt;"",LEFT('Locations-Gyms'!I92,1)&amp;"."&amp;RIGHT('Locations-Gyms'!I92,LEN('Locations-Gyms'!I92)-1),"0")&amp;"' WHERE `locations`.`id` = "&amp;E90&amp;";"</f>
        <v>UPDATE `locations` SET `latitude` = '52.281482' WHERE `locations`.`id` = 90;UPDATE `locations` SET `longitude` = '4.826306' WHERE `locations`.`id` = 90;</v>
      </c>
      <c r="E90">
        <v>90</v>
      </c>
    </row>
    <row r="91" spans="1:5" x14ac:dyDescent="0.25">
      <c r="A91" s="1" t="str">
        <f>"INSERT INTO `locations` (`id`, `name`, `latitude`, `longitude`, `region_1`, `region_2`, `region_3`, `street`, `number`, `postal`, `img`, `last_modified`) VALUES (NULL,'"&amp;SUBSTITUTE('Locations-Gyms'!J93, "'", "\'")&amp;"',"&amp;IF('Locations-Gyms'!H93&lt;&gt;"",LEFT('Locations-Gyms'!H93,2)&amp;"."&amp;RIGHT('Locations-Gyms'!H93,LEN('Locations-Gyms'!H93)-2),"0")&amp;","&amp;IF('Locations-Gyms'!I93&lt;&gt;"",LEFT('Locations-Gyms'!I93,1)&amp;"."&amp;RIGHT('Locations-Gyms'!I93,LEN('Locations-Gyms'!I93)-1),"0")&amp;","&amp;IF('Locations-Gyms'!K93&lt;&gt;"",'Locations-Gyms'!K93,"0")&amp;","&amp;IF('Locations-Gyms'!L93&lt;&gt;"",'Locations-Gyms'!L93,"0")&amp;","&amp;IF('Locations-Gyms'!M93&lt;&gt;"",'Locations-Gyms'!M93,"0")&amp;",'"&amp;IF('Locations-Gyms'!N93&lt;&gt;"",SUBSTITUTE('Locations-Gyms'!N93, "'", "\'"),"")&amp;"','"&amp;IF('Locations-Gyms'!O93&lt;&gt;"",'Locations-Gyms'!O93,"")&amp;"','"&amp;IF('Locations-Gyms'!P93&lt;&gt;"",'Locations-Gyms'!P93,"")&amp;"','"&amp;IF('Locations-Gyms'!Q93&lt;&gt;"",'Locations-Gyms'!Q93,"")&amp;"', CURRENT_TIMESTAMP);"</f>
        <v>INSERT INTO `locations` (`id`, `name`, `latitude`, `longitude`, `region_1`, `region_2`, `region_3`, `street`, `number`, `postal`, `img`, `last_modified`) VALUES (NULL,'null',52.281583,4.825944,2,2,15,'Westwijkplein','9','1187 LS','null', CURRENT_TIMESTAMP);</v>
      </c>
      <c r="D91" t="str">
        <f>"UPDATE `locations` SET `latitude` = '"&amp;IF('Locations-Gyms'!H93&lt;&gt;"",LEFT('Locations-Gyms'!H93,2)&amp;"."&amp;RIGHT('Locations-Gyms'!H93,LEN('Locations-Gyms'!H93)-2),"0")&amp;"' WHERE `locations`.`id` = "&amp;E91&amp;";UPDATE `locations` SET `longitude` = '"&amp;IF('Locations-Gyms'!I93&lt;&gt;"",LEFT('Locations-Gyms'!I93,1)&amp;"."&amp;RIGHT('Locations-Gyms'!I93,LEN('Locations-Gyms'!I93)-1),"0")&amp;"' WHERE `locations`.`id` = "&amp;E91&amp;";"</f>
        <v>UPDATE `locations` SET `latitude` = '52.281583' WHERE `locations`.`id` = 91;UPDATE `locations` SET `longitude` = '4.825944' WHERE `locations`.`id` = 91;</v>
      </c>
      <c r="E91">
        <v>91</v>
      </c>
    </row>
    <row r="92" spans="1:5" x14ac:dyDescent="0.25">
      <c r="A92" s="1" t="str">
        <f>"INSERT INTO `locations` (`id`, `name`, `latitude`, `longitude`, `region_1`, `region_2`, `region_3`, `street`, `number`, `postal`, `img`, `last_modified`) VALUES (NULL,'"&amp;SUBSTITUTE('Locations-Gyms'!J94, "'", "\'")&amp;"',"&amp;IF('Locations-Gyms'!H94&lt;&gt;"",LEFT('Locations-Gyms'!H94,2)&amp;"."&amp;RIGHT('Locations-Gyms'!H94,LEN('Locations-Gyms'!H94)-2),"0")&amp;","&amp;IF('Locations-Gyms'!I94&lt;&gt;"",LEFT('Locations-Gyms'!I94,1)&amp;"."&amp;RIGHT('Locations-Gyms'!I94,LEN('Locations-Gyms'!I94)-1),"0")&amp;","&amp;IF('Locations-Gyms'!K94&lt;&gt;"",'Locations-Gyms'!K94,"0")&amp;","&amp;IF('Locations-Gyms'!L94&lt;&gt;"",'Locations-Gyms'!L94,"0")&amp;","&amp;IF('Locations-Gyms'!M94&lt;&gt;"",'Locations-Gyms'!M94,"0")&amp;",'"&amp;IF('Locations-Gyms'!N94&lt;&gt;"",SUBSTITUTE('Locations-Gyms'!N94, "'", "\'"),"")&amp;"','"&amp;IF('Locations-Gyms'!O94&lt;&gt;"",'Locations-Gyms'!O94,"")&amp;"','"&amp;IF('Locations-Gyms'!P94&lt;&gt;"",'Locations-Gyms'!P94,"")&amp;"','"&amp;IF('Locations-Gyms'!Q94&lt;&gt;"",'Locations-Gyms'!Q94,"")&amp;"', CURRENT_TIMESTAMP);"</f>
        <v>INSERT INTO `locations` (`id`, `name`, `latitude`, `longitude`, `region_1`, `region_2`, `region_3`, `street`, `number`, `postal`, `img`, `last_modified`) VALUES (NULL,'null',52.282731,4.82909,2,2,15,'Sacharovlaan','3','1187 RG','null', CURRENT_TIMESTAMP);</v>
      </c>
      <c r="D92" t="str">
        <f>"UPDATE `locations` SET `latitude` = '"&amp;IF('Locations-Gyms'!H94&lt;&gt;"",LEFT('Locations-Gyms'!H94,2)&amp;"."&amp;RIGHT('Locations-Gyms'!H94,LEN('Locations-Gyms'!H94)-2),"0")&amp;"' WHERE `locations`.`id` = "&amp;E92&amp;";UPDATE `locations` SET `longitude` = '"&amp;IF('Locations-Gyms'!I94&lt;&gt;"",LEFT('Locations-Gyms'!I94,1)&amp;"."&amp;RIGHT('Locations-Gyms'!I94,LEN('Locations-Gyms'!I94)-1),"0")&amp;"' WHERE `locations`.`id` = "&amp;E92&amp;";"</f>
        <v>UPDATE `locations` SET `latitude` = '52.282731' WHERE `locations`.`id` = 92;UPDATE `locations` SET `longitude` = '4.82909' WHERE `locations`.`id` = 92;</v>
      </c>
      <c r="E92">
        <v>92</v>
      </c>
    </row>
    <row r="93" spans="1:5" x14ac:dyDescent="0.25">
      <c r="A93" s="1" t="str">
        <f>"INSERT INTO `locations` (`id`, `name`, `latitude`, `longitude`, `region_1`, `region_2`, `region_3`, `street`, `number`, `postal`, `img`, `last_modified`) VALUES (NULL,'"&amp;SUBSTITUTE('Locations-Gyms'!J95, "'", "\'")&amp;"',"&amp;IF('Locations-Gyms'!H95&lt;&gt;"",LEFT('Locations-Gyms'!H95,2)&amp;"."&amp;RIGHT('Locations-Gyms'!H95,LEN('Locations-Gyms'!H95)-2),"0")&amp;","&amp;IF('Locations-Gyms'!I95&lt;&gt;"",LEFT('Locations-Gyms'!I95,1)&amp;"."&amp;RIGHT('Locations-Gyms'!I95,LEN('Locations-Gyms'!I95)-1),"0")&amp;","&amp;IF('Locations-Gyms'!K95&lt;&gt;"",'Locations-Gyms'!K95,"0")&amp;","&amp;IF('Locations-Gyms'!L95&lt;&gt;"",'Locations-Gyms'!L95,"0")&amp;","&amp;IF('Locations-Gyms'!M95&lt;&gt;"",'Locations-Gyms'!M95,"0")&amp;",'"&amp;IF('Locations-Gyms'!N95&lt;&gt;"",SUBSTITUTE('Locations-Gyms'!N95, "'", "\'"),"")&amp;"','"&amp;IF('Locations-Gyms'!O95&lt;&gt;"",'Locations-Gyms'!O95,"")&amp;"','"&amp;IF('Locations-Gyms'!P95&lt;&gt;"",'Locations-Gyms'!P95,"")&amp;"','"&amp;IF('Locations-Gyms'!Q95&lt;&gt;"",'Locations-Gyms'!Q95,"")&amp;"', CURRENT_TIMESTAMP);"</f>
        <v>INSERT INTO `locations` (`id`, `name`, `latitude`, `longitude`, `region_1`, `region_2`, `region_3`, `street`, `number`, `postal`, `img`, `last_modified`) VALUES (NULL,'null',52.284599,4.831244,2,2,15,'Betsy Perklaan','68','1187 PP','null', CURRENT_TIMESTAMP);</v>
      </c>
      <c r="D93" t="str">
        <f>"UPDATE `locations` SET `latitude` = '"&amp;IF('Locations-Gyms'!H95&lt;&gt;"",LEFT('Locations-Gyms'!H95,2)&amp;"."&amp;RIGHT('Locations-Gyms'!H95,LEN('Locations-Gyms'!H95)-2),"0")&amp;"' WHERE `locations`.`id` = "&amp;E93&amp;";UPDATE `locations` SET `longitude` = '"&amp;IF('Locations-Gyms'!I95&lt;&gt;"",LEFT('Locations-Gyms'!I95,1)&amp;"."&amp;RIGHT('Locations-Gyms'!I95,LEN('Locations-Gyms'!I95)-1),"0")&amp;"' WHERE `locations`.`id` = "&amp;E93&amp;";"</f>
        <v>UPDATE `locations` SET `latitude` = '52.284599' WHERE `locations`.`id` = 93;UPDATE `locations` SET `longitude` = '4.831244' WHERE `locations`.`id` = 93;</v>
      </c>
      <c r="E93">
        <v>93</v>
      </c>
    </row>
    <row r="94" spans="1:5" x14ac:dyDescent="0.25">
      <c r="A94" s="1" t="str">
        <f>"INSERT INTO `locations` (`id`, `name`, `latitude`, `longitude`, `region_1`, `region_2`, `region_3`, `street`, `number`, `postal`, `img`, `last_modified`) VALUES (NULL,'"&amp;SUBSTITUTE('Locations-Gyms'!J96, "'", "\'")&amp;"',"&amp;IF('Locations-Gyms'!H96&lt;&gt;"",LEFT('Locations-Gyms'!H96,2)&amp;"."&amp;RIGHT('Locations-Gyms'!H96,LEN('Locations-Gyms'!H96)-2),"0")&amp;","&amp;IF('Locations-Gyms'!I96&lt;&gt;"",LEFT('Locations-Gyms'!I96,1)&amp;"."&amp;RIGHT('Locations-Gyms'!I96,LEN('Locations-Gyms'!I96)-1),"0")&amp;","&amp;IF('Locations-Gyms'!K96&lt;&gt;"",'Locations-Gyms'!K96,"0")&amp;","&amp;IF('Locations-Gyms'!L96&lt;&gt;"",'Locations-Gyms'!L96,"0")&amp;","&amp;IF('Locations-Gyms'!M96&lt;&gt;"",'Locations-Gyms'!M96,"0")&amp;",'"&amp;IF('Locations-Gyms'!N96&lt;&gt;"",SUBSTITUTE('Locations-Gyms'!N96, "'", "\'"),"")&amp;"','"&amp;IF('Locations-Gyms'!O96&lt;&gt;"",'Locations-Gyms'!O96,"")&amp;"','"&amp;IF('Locations-Gyms'!P96&lt;&gt;"",'Locations-Gyms'!P96,"")&amp;"','"&amp;IF('Locations-Gyms'!Q96&lt;&gt;"",'Locations-Gyms'!Q96,"")&amp;"', CURRENT_TIMESTAMP);"</f>
        <v>INSERT INTO `locations` (`id`, `name`, `latitude`, `longitude`, `region_1`, `region_2`, `region_3`, `street`, `number`, `postal`, `img`, `last_modified`) VALUES (NULL,'null',52.286441,4.83455,2,2,15,'undefined','undefined','undefined','null', CURRENT_TIMESTAMP);</v>
      </c>
      <c r="D94" t="str">
        <f>"UPDATE `locations` SET `latitude` = '"&amp;IF('Locations-Gyms'!H96&lt;&gt;"",LEFT('Locations-Gyms'!H96,2)&amp;"."&amp;RIGHT('Locations-Gyms'!H96,LEN('Locations-Gyms'!H96)-2),"0")&amp;"' WHERE `locations`.`id` = "&amp;E94&amp;";UPDATE `locations` SET `longitude` = '"&amp;IF('Locations-Gyms'!I96&lt;&gt;"",LEFT('Locations-Gyms'!I96,1)&amp;"."&amp;RIGHT('Locations-Gyms'!I96,LEN('Locations-Gyms'!I96)-1),"0")&amp;"' WHERE `locations`.`id` = "&amp;E94&amp;";"</f>
        <v>UPDATE `locations` SET `latitude` = '52.286441' WHERE `locations`.`id` = 94;UPDATE `locations` SET `longitude` = '4.83455' WHERE `locations`.`id` = 94;</v>
      </c>
      <c r="E94">
        <v>94</v>
      </c>
    </row>
    <row r="95" spans="1:5" x14ac:dyDescent="0.25">
      <c r="A95" s="1" t="str">
        <f>"INSERT INTO `locations` (`id`, `name`, `latitude`, `longitude`, `region_1`, `region_2`, `region_3`, `street`, `number`, `postal`, `img`, `last_modified`) VALUES (NULL,'"&amp;SUBSTITUTE('Locations-Gyms'!J97, "'", "\'")&amp;"',"&amp;IF('Locations-Gyms'!H97&lt;&gt;"",LEFT('Locations-Gyms'!H97,2)&amp;"."&amp;RIGHT('Locations-Gyms'!H97,LEN('Locations-Gyms'!H97)-2),"0")&amp;","&amp;IF('Locations-Gyms'!I97&lt;&gt;"",LEFT('Locations-Gyms'!I97,1)&amp;"."&amp;RIGHT('Locations-Gyms'!I97,LEN('Locations-Gyms'!I97)-1),"0")&amp;","&amp;IF('Locations-Gyms'!K97&lt;&gt;"",'Locations-Gyms'!K97,"0")&amp;","&amp;IF('Locations-Gyms'!L97&lt;&gt;"",'Locations-Gyms'!L97,"0")&amp;","&amp;IF('Locations-Gyms'!M97&lt;&gt;"",'Locations-Gyms'!M97,"0")&amp;",'"&amp;IF('Locations-Gyms'!N97&lt;&gt;"",SUBSTITUTE('Locations-Gyms'!N97, "'", "\'"),"")&amp;"','"&amp;IF('Locations-Gyms'!O97&lt;&gt;"",'Locations-Gyms'!O97,"")&amp;"','"&amp;IF('Locations-Gyms'!P97&lt;&gt;"",'Locations-Gyms'!P97,"")&amp;"','"&amp;IF('Locations-Gyms'!Q97&lt;&gt;"",'Locations-Gyms'!Q97,"")&amp;"', CURRENT_TIMESTAMP);"</f>
        <v>INSERT INTO `locations` (`id`, `name`, `latitude`, `longitude`, `region_1`, `region_2`, `region_3`, `street`, `number`, `postal`, `img`, `last_modified`) VALUES (NULL,'null',52.292764,4.832517,2,3,16,'Bosboom Toussaintlaan','41913','1187','https://lh6.ggpht.com/dfTJM1-cgmEGEa50HK_NvqK5dhkzWQOe24c2JIs_qHq0TJ8r-INeJyRcVDIZCepJQFnxupKF5pNs46qFPP0Y', CURRENT_TIMESTAMP);</v>
      </c>
      <c r="D95" t="str">
        <f>"UPDATE `locations` SET `latitude` = '"&amp;IF('Locations-Gyms'!H97&lt;&gt;"",LEFT('Locations-Gyms'!H97,2)&amp;"."&amp;RIGHT('Locations-Gyms'!H97,LEN('Locations-Gyms'!H97)-2),"0")&amp;"' WHERE `locations`.`id` = "&amp;E95&amp;";UPDATE `locations` SET `longitude` = '"&amp;IF('Locations-Gyms'!I97&lt;&gt;"",LEFT('Locations-Gyms'!I97,1)&amp;"."&amp;RIGHT('Locations-Gyms'!I97,LEN('Locations-Gyms'!I97)-1),"0")&amp;"' WHERE `locations`.`id` = "&amp;E95&amp;";"</f>
        <v>UPDATE `locations` SET `latitude` = '52.292764' WHERE `locations`.`id` = 95;UPDATE `locations` SET `longitude` = '4.832517' WHERE `locations`.`id` = 95;</v>
      </c>
      <c r="E95">
        <v>95</v>
      </c>
    </row>
    <row r="96" spans="1:5" x14ac:dyDescent="0.25">
      <c r="A96" s="1" t="str">
        <f>"INSERT INTO `locations` (`id`, `name`, `latitude`, `longitude`, `region_1`, `region_2`, `region_3`, `street`, `number`, `postal`, `img`, `last_modified`) VALUES (NULL,'"&amp;SUBSTITUTE('Locations-Gyms'!J98, "'", "\'")&amp;"',"&amp;IF('Locations-Gyms'!H98&lt;&gt;"",LEFT('Locations-Gyms'!H98,2)&amp;"."&amp;RIGHT('Locations-Gyms'!H98,LEN('Locations-Gyms'!H98)-2),"0")&amp;","&amp;IF('Locations-Gyms'!I98&lt;&gt;"",LEFT('Locations-Gyms'!I98,1)&amp;"."&amp;RIGHT('Locations-Gyms'!I98,LEN('Locations-Gyms'!I98)-1),"0")&amp;","&amp;IF('Locations-Gyms'!K98&lt;&gt;"",'Locations-Gyms'!K98,"0")&amp;","&amp;IF('Locations-Gyms'!L98&lt;&gt;"",'Locations-Gyms'!L98,"0")&amp;","&amp;IF('Locations-Gyms'!M98&lt;&gt;"",'Locations-Gyms'!M98,"0")&amp;",'"&amp;IF('Locations-Gyms'!N98&lt;&gt;"",SUBSTITUTE('Locations-Gyms'!N98, "'", "\'"),"")&amp;"','"&amp;IF('Locations-Gyms'!O98&lt;&gt;"",'Locations-Gyms'!O98,"")&amp;"','"&amp;IF('Locations-Gyms'!P98&lt;&gt;"",'Locations-Gyms'!P98,"")&amp;"','"&amp;IF('Locations-Gyms'!Q98&lt;&gt;"",'Locations-Gyms'!Q98,"")&amp;"', CURRENT_TIMESTAMP);"</f>
        <v>INSERT INTO `locations` (`id`, `name`, `latitude`, `longitude`, `region_1`, `region_2`, `region_3`, `street`, `number`, `postal`, `img`, `last_modified`) VALUES (NULL,'null',52.293846,4.833586,2,3,16,'Noorddammerlaan','126','1187 AG','null', CURRENT_TIMESTAMP);</v>
      </c>
      <c r="D96" t="str">
        <f>"UPDATE `locations` SET `latitude` = '"&amp;IF('Locations-Gyms'!H98&lt;&gt;"",LEFT('Locations-Gyms'!H98,2)&amp;"."&amp;RIGHT('Locations-Gyms'!H98,LEN('Locations-Gyms'!H98)-2),"0")&amp;"' WHERE `locations`.`id` = "&amp;E96&amp;";UPDATE `locations` SET `longitude` = '"&amp;IF('Locations-Gyms'!I98&lt;&gt;"",LEFT('Locations-Gyms'!I98,1)&amp;"."&amp;RIGHT('Locations-Gyms'!I98,LEN('Locations-Gyms'!I98)-1),"0")&amp;"' WHERE `locations`.`id` = "&amp;E96&amp;";"</f>
        <v>UPDATE `locations` SET `latitude` = '52.293846' WHERE `locations`.`id` = 96;UPDATE `locations` SET `longitude` = '4.833586' WHERE `locations`.`id` = 96;</v>
      </c>
      <c r="E96">
        <v>96</v>
      </c>
    </row>
    <row r="97" spans="1:5" x14ac:dyDescent="0.25">
      <c r="A97" s="1" t="str">
        <f>"INSERT INTO `locations` (`id`, `name`, `latitude`, `longitude`, `region_1`, `region_2`, `region_3`, `street`, `number`, `postal`, `img`, `last_modified`) VALUES (NULL,'"&amp;SUBSTITUTE('Locations-Gyms'!J99, "'", "\'")&amp;"',"&amp;IF('Locations-Gyms'!H99&lt;&gt;"",LEFT('Locations-Gyms'!H99,2)&amp;"."&amp;RIGHT('Locations-Gyms'!H99,LEN('Locations-Gyms'!H99)-2),"0")&amp;","&amp;IF('Locations-Gyms'!I99&lt;&gt;"",LEFT('Locations-Gyms'!I99,1)&amp;"."&amp;RIGHT('Locations-Gyms'!I99,LEN('Locations-Gyms'!I99)-1),"0")&amp;","&amp;IF('Locations-Gyms'!K99&lt;&gt;"",'Locations-Gyms'!K99,"0")&amp;","&amp;IF('Locations-Gyms'!L99&lt;&gt;"",'Locations-Gyms'!L99,"0")&amp;","&amp;IF('Locations-Gyms'!M99&lt;&gt;"",'Locations-Gyms'!M99,"0")&amp;",'"&amp;IF('Locations-Gyms'!N99&lt;&gt;"",SUBSTITUTE('Locations-Gyms'!N99, "'", "\'"),"")&amp;"','"&amp;IF('Locations-Gyms'!O99&lt;&gt;"",'Locations-Gyms'!O99,"")&amp;"','"&amp;IF('Locations-Gyms'!P99&lt;&gt;"",'Locations-Gyms'!P99,"")&amp;"','"&amp;IF('Locations-Gyms'!Q99&lt;&gt;"",'Locations-Gyms'!Q99,"")&amp;"', CURRENT_TIMESTAMP);"</f>
        <v>INSERT INTO `locations` (`id`, `name`, `latitude`, `longitude`, `region_1`, `region_2`, `region_3`, `street`, `number`, `postal`, `img`, `last_modified`) VALUES (NULL,'null',52.290687,4.851497,2,3,17,'Sportlaan','27','1185','https://lh6.ggpht.com/iJEeSP_FAX9kSMpzDHIXowHoobsCKbCk1jHMJvhnVwMgliPzQX98JhP565icRkFG-F4sT2UmsGjOFghEEqL4', CURRENT_TIMESTAMP);</v>
      </c>
      <c r="D97" t="str">
        <f>"UPDATE `locations` SET `latitude` = '"&amp;IF('Locations-Gyms'!H99&lt;&gt;"",LEFT('Locations-Gyms'!H99,2)&amp;"."&amp;RIGHT('Locations-Gyms'!H99,LEN('Locations-Gyms'!H99)-2),"0")&amp;"' WHERE `locations`.`id` = "&amp;E97&amp;";UPDATE `locations` SET `longitude` = '"&amp;IF('Locations-Gyms'!I99&lt;&gt;"",LEFT('Locations-Gyms'!I99,1)&amp;"."&amp;RIGHT('Locations-Gyms'!I99,LEN('Locations-Gyms'!I99)-1),"0")&amp;"' WHERE `locations`.`id` = "&amp;E97&amp;";"</f>
        <v>UPDATE `locations` SET `latitude` = '52.290687' WHERE `locations`.`id` = 97;UPDATE `locations` SET `longitude` = '4.851497' WHERE `locations`.`id` = 97;</v>
      </c>
      <c r="E97">
        <v>97</v>
      </c>
    </row>
    <row r="98" spans="1:5" x14ac:dyDescent="0.25">
      <c r="A98" s="1" t="str">
        <f>"INSERT INTO `locations` (`id`, `name`, `latitude`, `longitude`, `region_1`, `region_2`, `region_3`, `street`, `number`, `postal`, `img`, `last_modified`) VALUES (NULL,'"&amp;SUBSTITUTE('Locations-Gyms'!J100, "'", "\'")&amp;"',"&amp;IF('Locations-Gyms'!H100&lt;&gt;"",LEFT('Locations-Gyms'!H100,2)&amp;"."&amp;RIGHT('Locations-Gyms'!H100,LEN('Locations-Gyms'!H100)-2),"0")&amp;","&amp;IF('Locations-Gyms'!I100&lt;&gt;"",LEFT('Locations-Gyms'!I100,1)&amp;"."&amp;RIGHT('Locations-Gyms'!I100,LEN('Locations-Gyms'!I100)-1),"0")&amp;","&amp;IF('Locations-Gyms'!K100&lt;&gt;"",'Locations-Gyms'!K100,"0")&amp;","&amp;IF('Locations-Gyms'!L100&lt;&gt;"",'Locations-Gyms'!L100,"0")&amp;","&amp;IF('Locations-Gyms'!M100&lt;&gt;"",'Locations-Gyms'!M100,"0")&amp;",'"&amp;IF('Locations-Gyms'!N100&lt;&gt;"",SUBSTITUTE('Locations-Gyms'!N100, "'", "\'"),"")&amp;"','"&amp;IF('Locations-Gyms'!O100&lt;&gt;"",'Locations-Gyms'!O100,"")&amp;"','"&amp;IF('Locations-Gyms'!P100&lt;&gt;"",'Locations-Gyms'!P100,"")&amp;"','"&amp;IF('Locations-Gyms'!Q100&lt;&gt;"",'Locations-Gyms'!Q100,"")&amp;"', CURRENT_TIMESTAMP);"</f>
        <v>INSERT INTO `locations` (`id`, `name`, `latitude`, `longitude`, `region_1`, `region_2`, `region_3`, `street`, `number`, `postal`, `img`, `last_modified`) VALUES (NULL,'null',52.293062,4.855125,2,3,17,'Lindenlaan','183','1185 LG','https://lh6.ggpht.com/5xDTxztrNWmoOxYGoGNg4A_LSt_y2sQaWbN8EF1KfmcoV8h10dgXaDvyXM3m6cDl8nTIkMC6-bQSVwqX21RIng', CURRENT_TIMESTAMP);</v>
      </c>
      <c r="D98" t="str">
        <f>"UPDATE `locations` SET `latitude` = '"&amp;IF('Locations-Gyms'!H100&lt;&gt;"",LEFT('Locations-Gyms'!H100,2)&amp;"."&amp;RIGHT('Locations-Gyms'!H100,LEN('Locations-Gyms'!H100)-2),"0")&amp;"' WHERE `locations`.`id` = "&amp;E98&amp;";UPDATE `locations` SET `longitude` = '"&amp;IF('Locations-Gyms'!I100&lt;&gt;"",LEFT('Locations-Gyms'!I100,1)&amp;"."&amp;RIGHT('Locations-Gyms'!I100,LEN('Locations-Gyms'!I100)-1),"0")&amp;"' WHERE `locations`.`id` = "&amp;E98&amp;";"</f>
        <v>UPDATE `locations` SET `latitude` = '52.293062' WHERE `locations`.`id` = 98;UPDATE `locations` SET `longitude` = '4.855125' WHERE `locations`.`id` = 98;</v>
      </c>
      <c r="E98">
        <v>98</v>
      </c>
    </row>
    <row r="99" spans="1:5" x14ac:dyDescent="0.25">
      <c r="A99" s="1" t="str">
        <f>"INSERT INTO `locations` (`id`, `name`, `latitude`, `longitude`, `region_1`, `region_2`, `region_3`, `street`, `number`, `postal`, `img`, `last_modified`) VALUES (NULL,'"&amp;SUBSTITUTE('Locations-Gyms'!J101, "'", "\'")&amp;"',"&amp;IF('Locations-Gyms'!H101&lt;&gt;"",LEFT('Locations-Gyms'!H101,2)&amp;"."&amp;RIGHT('Locations-Gyms'!H101,LEN('Locations-Gyms'!H101)-2),"0")&amp;","&amp;IF('Locations-Gyms'!I101&lt;&gt;"",LEFT('Locations-Gyms'!I101,1)&amp;"."&amp;RIGHT('Locations-Gyms'!I101,LEN('Locations-Gyms'!I101)-1),"0")&amp;","&amp;IF('Locations-Gyms'!K101&lt;&gt;"",'Locations-Gyms'!K101,"0")&amp;","&amp;IF('Locations-Gyms'!L101&lt;&gt;"",'Locations-Gyms'!L101,"0")&amp;","&amp;IF('Locations-Gyms'!M101&lt;&gt;"",'Locations-Gyms'!M101,"0")&amp;",'"&amp;IF('Locations-Gyms'!N101&lt;&gt;"",SUBSTITUTE('Locations-Gyms'!N101, "'", "\'"),"")&amp;"','"&amp;IF('Locations-Gyms'!O101&lt;&gt;"",'Locations-Gyms'!O101,"")&amp;"','"&amp;IF('Locations-Gyms'!P101&lt;&gt;"",'Locations-Gyms'!P101,"")&amp;"','"&amp;IF('Locations-Gyms'!Q101&lt;&gt;"",'Locations-Gyms'!Q101,"")&amp;"', CURRENT_TIMESTAMP);"</f>
        <v>INSERT INTO `locations` (`id`, `name`, `latitude`, `longitude`, `region_1`, `region_2`, `region_3`, `street`, `number`, `postal`, `img`, `last_modified`) VALUES (NULL,'null',52.293095,4.860899,2,3,17,'Augustinuspark','28','1185 CN','https://lh6.ggpht.com/yD4tpm1ekHATMKzq1PKr-WVS6gXyMA9EAYmEEQpZF1eg1oJYupsu3uUYARd1BtZZzggvGGjUjZEhstwpdrFa', CURRENT_TIMESTAMP);</v>
      </c>
      <c r="D99" t="str">
        <f>"UPDATE `locations` SET `latitude` = '"&amp;IF('Locations-Gyms'!H101&lt;&gt;"",LEFT('Locations-Gyms'!H101,2)&amp;"."&amp;RIGHT('Locations-Gyms'!H101,LEN('Locations-Gyms'!H101)-2),"0")&amp;"' WHERE `locations`.`id` = "&amp;E99&amp;";UPDATE `locations` SET `longitude` = '"&amp;IF('Locations-Gyms'!I101&lt;&gt;"",LEFT('Locations-Gyms'!I101,1)&amp;"."&amp;RIGHT('Locations-Gyms'!I101,LEN('Locations-Gyms'!I101)-1),"0")&amp;"' WHERE `locations`.`id` = "&amp;E99&amp;";"</f>
        <v>UPDATE `locations` SET `latitude` = '52.293095' WHERE `locations`.`id` = 99;UPDATE `locations` SET `longitude` = '4.860899' WHERE `locations`.`id` = 99;</v>
      </c>
      <c r="E99">
        <v>99</v>
      </c>
    </row>
    <row r="100" spans="1:5" x14ac:dyDescent="0.25">
      <c r="A100" s="1" t="str">
        <f>"INSERT INTO `locations` (`id`, `name`, `latitude`, `longitude`, `region_1`, `region_2`, `region_3`, `street`, `number`, `postal`, `img`, `last_modified`) VALUES (NULL,'"&amp;SUBSTITUTE('Locations-Gyms'!J102, "'", "\'")&amp;"',"&amp;IF('Locations-Gyms'!H102&lt;&gt;"",LEFT('Locations-Gyms'!H102,2)&amp;"."&amp;RIGHT('Locations-Gyms'!H102,LEN('Locations-Gyms'!H102)-2),"0")&amp;","&amp;IF('Locations-Gyms'!I102&lt;&gt;"",LEFT('Locations-Gyms'!I102,1)&amp;"."&amp;RIGHT('Locations-Gyms'!I102,LEN('Locations-Gyms'!I102)-1),"0")&amp;","&amp;IF('Locations-Gyms'!K102&lt;&gt;"",'Locations-Gyms'!K102,"0")&amp;","&amp;IF('Locations-Gyms'!L102&lt;&gt;"",'Locations-Gyms'!L102,"0")&amp;","&amp;IF('Locations-Gyms'!M102&lt;&gt;"",'Locations-Gyms'!M102,"0")&amp;",'"&amp;IF('Locations-Gyms'!N102&lt;&gt;"",SUBSTITUTE('Locations-Gyms'!N102, "'", "\'"),"")&amp;"','"&amp;IF('Locations-Gyms'!O102&lt;&gt;"",'Locations-Gyms'!O102,"")&amp;"','"&amp;IF('Locations-Gyms'!P102&lt;&gt;"",'Locations-Gyms'!P102,"")&amp;"','"&amp;IF('Locations-Gyms'!Q102&lt;&gt;"",'Locations-Gyms'!Q102,"")&amp;"', CURRENT_TIMESTAMP);"</f>
        <v>INSERT INTO `locations` (`id`, `name`, `latitude`, `longitude`, `region_1`, `region_2`, `region_3`, `street`, `number`, `postal`, `img`, `last_modified`) VALUES (NULL,'null',52.293725,4.849849,2,3,17,'Haagbeuklaan','1','1185 KK','https://lh4.ggpht.com/wQwU7BijUri9HTsOIKt0sfsH6DiOXmD0oTQpxr9zz3CSDB-PFhw6TyG-0pzYEsEoCTGiLQr8Y0Pai_1lwR6Q', CURRENT_TIMESTAMP);</v>
      </c>
      <c r="D100" t="str">
        <f>"UPDATE `locations` SET `latitude` = '"&amp;IF('Locations-Gyms'!H102&lt;&gt;"",LEFT('Locations-Gyms'!H102,2)&amp;"."&amp;RIGHT('Locations-Gyms'!H102,LEN('Locations-Gyms'!H102)-2),"0")&amp;"' WHERE `locations`.`id` = "&amp;E100&amp;";UPDATE `locations` SET `longitude` = '"&amp;IF('Locations-Gyms'!I102&lt;&gt;"",LEFT('Locations-Gyms'!I102,1)&amp;"."&amp;RIGHT('Locations-Gyms'!I102,LEN('Locations-Gyms'!I102)-1),"0")&amp;"' WHERE `locations`.`id` = "&amp;E100&amp;";"</f>
        <v>UPDATE `locations` SET `latitude` = '52.293725' WHERE `locations`.`id` = 100;UPDATE `locations` SET `longitude` = '4.849849' WHERE `locations`.`id` = 100;</v>
      </c>
      <c r="E100">
        <v>100</v>
      </c>
    </row>
    <row r="101" spans="1:5" x14ac:dyDescent="0.25">
      <c r="A101" s="1" t="str">
        <f>"INSERT INTO `locations` (`id`, `name`, `latitude`, `longitude`, `region_1`, `region_2`, `region_3`, `street`, `number`, `postal`, `img`, `last_modified`) VALUES (NULL,'"&amp;SUBSTITUTE('Locations-Gyms'!J103, "'", "\'")&amp;"',"&amp;IF('Locations-Gyms'!H103&lt;&gt;"",LEFT('Locations-Gyms'!H103,2)&amp;"."&amp;RIGHT('Locations-Gyms'!H103,LEN('Locations-Gyms'!H103)-2),"0")&amp;","&amp;IF('Locations-Gyms'!I103&lt;&gt;"",LEFT('Locations-Gyms'!I103,1)&amp;"."&amp;RIGHT('Locations-Gyms'!I103,LEN('Locations-Gyms'!I103)-1),"0")&amp;","&amp;IF('Locations-Gyms'!K103&lt;&gt;"",'Locations-Gyms'!K103,"0")&amp;","&amp;IF('Locations-Gyms'!L103&lt;&gt;"",'Locations-Gyms'!L103,"0")&amp;","&amp;IF('Locations-Gyms'!M103&lt;&gt;"",'Locations-Gyms'!M103,"0")&amp;",'"&amp;IF('Locations-Gyms'!N103&lt;&gt;"",SUBSTITUTE('Locations-Gyms'!N103, "'", "\'"),"")&amp;"','"&amp;IF('Locations-Gyms'!O103&lt;&gt;"",'Locations-Gyms'!O103,"")&amp;"','"&amp;IF('Locations-Gyms'!P103&lt;&gt;"",'Locations-Gyms'!P103,"")&amp;"','"&amp;IF('Locations-Gyms'!Q103&lt;&gt;"",'Locations-Gyms'!Q103,"")&amp;"', CURRENT_TIMESTAMP);"</f>
        <v>INSERT INTO `locations` (`id`, `name`, `latitude`, `longitude`, `region_1`, `region_2`, `region_3`, `street`, `number`, `postal`, `img`, `last_modified`) VALUES (NULL,'null',52.287889,4.854258,2,3,17,'Van der Hooplaan','372','1185','null', CURRENT_TIMESTAMP);</v>
      </c>
      <c r="D101" t="str">
        <f>"UPDATE `locations` SET `latitude` = '"&amp;IF('Locations-Gyms'!H103&lt;&gt;"",LEFT('Locations-Gyms'!H103,2)&amp;"."&amp;RIGHT('Locations-Gyms'!H103,LEN('Locations-Gyms'!H103)-2),"0")&amp;"' WHERE `locations`.`id` = "&amp;E101&amp;";UPDATE `locations` SET `longitude` = '"&amp;IF('Locations-Gyms'!I103&lt;&gt;"",LEFT('Locations-Gyms'!I103,1)&amp;"."&amp;RIGHT('Locations-Gyms'!I103,LEN('Locations-Gyms'!I103)-1),"0")&amp;"' WHERE `locations`.`id` = "&amp;E101&amp;";"</f>
        <v>UPDATE `locations` SET `latitude` = '52.287889' WHERE `locations`.`id` = 101;UPDATE `locations` SET `longitude` = '4.854258' WHERE `locations`.`id` = 101;</v>
      </c>
      <c r="E101">
        <v>101</v>
      </c>
    </row>
    <row r="102" spans="1:5" x14ac:dyDescent="0.25">
      <c r="A102" s="1" t="str">
        <f>"INSERT INTO `locations` (`id`, `name`, `latitude`, `longitude`, `region_1`, `region_2`, `region_3`, `street`, `number`, `postal`, `img`, `last_modified`) VALUES (NULL,'"&amp;SUBSTITUTE('Locations-Gyms'!J104, "'", "\'")&amp;"',"&amp;IF('Locations-Gyms'!H104&lt;&gt;"",LEFT('Locations-Gyms'!H104,2)&amp;"."&amp;RIGHT('Locations-Gyms'!H104,LEN('Locations-Gyms'!H104)-2),"0")&amp;","&amp;IF('Locations-Gyms'!I104&lt;&gt;"",LEFT('Locations-Gyms'!I104,1)&amp;"."&amp;RIGHT('Locations-Gyms'!I104,LEN('Locations-Gyms'!I104)-1),"0")&amp;","&amp;IF('Locations-Gyms'!K104&lt;&gt;"",'Locations-Gyms'!K104,"0")&amp;","&amp;IF('Locations-Gyms'!L104&lt;&gt;"",'Locations-Gyms'!L104,"0")&amp;","&amp;IF('Locations-Gyms'!M104&lt;&gt;"",'Locations-Gyms'!M104,"0")&amp;",'"&amp;IF('Locations-Gyms'!N104&lt;&gt;"",SUBSTITUTE('Locations-Gyms'!N104, "'", "\'"),"")&amp;"','"&amp;IF('Locations-Gyms'!O104&lt;&gt;"",'Locations-Gyms'!O104,"")&amp;"','"&amp;IF('Locations-Gyms'!P104&lt;&gt;"",'Locations-Gyms'!P104,"")&amp;"','"&amp;IF('Locations-Gyms'!Q104&lt;&gt;"",'Locations-Gyms'!Q104,"")&amp;"', CURRENT_TIMESTAMP);"</f>
        <v>INSERT INTO `locations` (`id`, `name`, `latitude`, `longitude`, `region_1`, `region_2`, `region_3`, `street`, `number`, `postal`, `img`, `last_modified`) VALUES (NULL,'null',52.292854,4.862352,2,3,17,'Maarten Lutherweg','165','1185 AL','null', CURRENT_TIMESTAMP);</v>
      </c>
      <c r="D102" t="str">
        <f>"UPDATE `locations` SET `latitude` = '"&amp;IF('Locations-Gyms'!H104&lt;&gt;"",LEFT('Locations-Gyms'!H104,2)&amp;"."&amp;RIGHT('Locations-Gyms'!H104,LEN('Locations-Gyms'!H104)-2),"0")&amp;"' WHERE `locations`.`id` = "&amp;E102&amp;";UPDATE `locations` SET `longitude` = '"&amp;IF('Locations-Gyms'!I104&lt;&gt;"",LEFT('Locations-Gyms'!I104,1)&amp;"."&amp;RIGHT('Locations-Gyms'!I104,LEN('Locations-Gyms'!I104)-1),"0")&amp;"' WHERE `locations`.`id` = "&amp;E102&amp;";"</f>
        <v>UPDATE `locations` SET `latitude` = '52.292854' WHERE `locations`.`id` = 102;UPDATE `locations` SET `longitude` = '4.862352' WHERE `locations`.`id` = 102;</v>
      </c>
      <c r="E102">
        <v>102</v>
      </c>
    </row>
    <row r="103" spans="1:5" x14ac:dyDescent="0.25">
      <c r="A103" s="1" t="str">
        <f>"INSERT INTO `locations` (`id`, `name`, `latitude`, `longitude`, `region_1`, `region_2`, `region_3`, `street`, `number`, `postal`, `img`, `last_modified`) VALUES (NULL,'"&amp;SUBSTITUTE('Locations-Gyms'!J105, "'", "\'")&amp;"',"&amp;IF('Locations-Gyms'!H105&lt;&gt;"",LEFT('Locations-Gyms'!H105,2)&amp;"."&amp;RIGHT('Locations-Gyms'!H105,LEN('Locations-Gyms'!H105)-2),"0")&amp;","&amp;IF('Locations-Gyms'!I105&lt;&gt;"",LEFT('Locations-Gyms'!I105,1)&amp;"."&amp;RIGHT('Locations-Gyms'!I105,LEN('Locations-Gyms'!I105)-1),"0")&amp;","&amp;IF('Locations-Gyms'!K105&lt;&gt;"",'Locations-Gyms'!K105,"0")&amp;","&amp;IF('Locations-Gyms'!L105&lt;&gt;"",'Locations-Gyms'!L105,"0")&amp;","&amp;IF('Locations-Gyms'!M105&lt;&gt;"",'Locations-Gyms'!M105,"0")&amp;",'"&amp;IF('Locations-Gyms'!N105&lt;&gt;"",SUBSTITUTE('Locations-Gyms'!N105, "'", "\'"),"")&amp;"','"&amp;IF('Locations-Gyms'!O105&lt;&gt;"",'Locations-Gyms'!O105,"")&amp;"','"&amp;IF('Locations-Gyms'!P105&lt;&gt;"",'Locations-Gyms'!P105,"")&amp;"','"&amp;IF('Locations-Gyms'!Q105&lt;&gt;"",'Locations-Gyms'!Q105,"")&amp;"', CURRENT_TIMESTAMP);"</f>
        <v>INSERT INTO `locations` (`id`, `name`, `latitude`, `longitude`, `region_1`, `region_2`, `region_3`, `street`, `number`, `postal`, `img`, `last_modified`) VALUES (NULL,'null',52.293278,4.844533,2,3,17,'Populierenlaan','333','1185','null', CURRENT_TIMESTAMP);</v>
      </c>
      <c r="D103" t="str">
        <f>"UPDATE `locations` SET `latitude` = '"&amp;IF('Locations-Gyms'!H105&lt;&gt;"",LEFT('Locations-Gyms'!H105,2)&amp;"."&amp;RIGHT('Locations-Gyms'!H105,LEN('Locations-Gyms'!H105)-2),"0")&amp;"' WHERE `locations`.`id` = "&amp;E103&amp;";UPDATE `locations` SET `longitude` = '"&amp;IF('Locations-Gyms'!I105&lt;&gt;"",LEFT('Locations-Gyms'!I105,1)&amp;"."&amp;RIGHT('Locations-Gyms'!I105,LEN('Locations-Gyms'!I105)-1),"0")&amp;"' WHERE `locations`.`id` = "&amp;E103&amp;";"</f>
        <v>UPDATE `locations` SET `latitude` = '52.293278' WHERE `locations`.`id` = 103;UPDATE `locations` SET `longitude` = '4.844533' WHERE `locations`.`id` = 103;</v>
      </c>
      <c r="E103">
        <v>103</v>
      </c>
    </row>
    <row r="104" spans="1:5" x14ac:dyDescent="0.25">
      <c r="A104" s="1" t="str">
        <f>"INSERT INTO `locations` (`id`, `name`, `latitude`, `longitude`, `region_1`, `region_2`, `region_3`, `street`, `number`, `postal`, `img`, `last_modified`) VALUES (NULL,'"&amp;SUBSTITUTE('Locations-Gyms'!J106, "'", "\'")&amp;"',"&amp;IF('Locations-Gyms'!H106&lt;&gt;"",LEFT('Locations-Gyms'!H106,2)&amp;"."&amp;RIGHT('Locations-Gyms'!H106,LEN('Locations-Gyms'!H106)-2),"0")&amp;","&amp;IF('Locations-Gyms'!I106&lt;&gt;"",LEFT('Locations-Gyms'!I106,1)&amp;"."&amp;RIGHT('Locations-Gyms'!I106,LEN('Locations-Gyms'!I106)-1),"0")&amp;","&amp;IF('Locations-Gyms'!K106&lt;&gt;"",'Locations-Gyms'!K106,"0")&amp;","&amp;IF('Locations-Gyms'!L106&lt;&gt;"",'Locations-Gyms'!L106,"0")&amp;","&amp;IF('Locations-Gyms'!M106&lt;&gt;"",'Locations-Gyms'!M106,"0")&amp;",'"&amp;IF('Locations-Gyms'!N106&lt;&gt;"",SUBSTITUTE('Locations-Gyms'!N106, "'", "\'"),"")&amp;"','"&amp;IF('Locations-Gyms'!O106&lt;&gt;"",'Locations-Gyms'!O106,"")&amp;"','"&amp;IF('Locations-Gyms'!P106&lt;&gt;"",'Locations-Gyms'!P106,"")&amp;"','"&amp;IF('Locations-Gyms'!Q106&lt;&gt;"",'Locations-Gyms'!Q106,"")&amp;"', CURRENT_TIMESTAMP);"</f>
        <v>INSERT INTO `locations` (`id`, `name`, `latitude`, `longitude`, `region_1`, `region_2`, `region_3`, `street`, `number`, `postal`, `img`, `last_modified`) VALUES (NULL,'null',52.293687,4.85881,2,3,17,'Lindenlaan','304','1185 NJ','https://lh6.ggpht.com/4VkhOvwiHlyLb3x4s_nFi4YYDv_G27T2fW0exX23vqnjb4k4vHxaiJWEM5L_kzAFRGXMIgi_EvI1OODPs197', CURRENT_TIMESTAMP);</v>
      </c>
      <c r="D104" t="str">
        <f>"UPDATE `locations` SET `latitude` = '"&amp;IF('Locations-Gyms'!H106&lt;&gt;"",LEFT('Locations-Gyms'!H106,2)&amp;"."&amp;RIGHT('Locations-Gyms'!H106,LEN('Locations-Gyms'!H106)-2),"0")&amp;"' WHERE `locations`.`id` = "&amp;E104&amp;";UPDATE `locations` SET `longitude` = '"&amp;IF('Locations-Gyms'!I106&lt;&gt;"",LEFT('Locations-Gyms'!I106,1)&amp;"."&amp;RIGHT('Locations-Gyms'!I106,LEN('Locations-Gyms'!I106)-1),"0")&amp;"' WHERE `locations`.`id` = "&amp;E104&amp;";"</f>
        <v>UPDATE `locations` SET `latitude` = '52.293687' WHERE `locations`.`id` = 104;UPDATE `locations` SET `longitude` = '4.85881' WHERE `locations`.`id` = 104;</v>
      </c>
      <c r="E104">
        <v>104</v>
      </c>
    </row>
    <row r="105" spans="1:5" x14ac:dyDescent="0.25">
      <c r="A105" s="1" t="str">
        <f>"INSERT INTO `locations` (`id`, `name`, `latitude`, `longitude`, `region_1`, `region_2`, `region_3`, `street`, `number`, `postal`, `img`, `last_modified`) VALUES (NULL,'"&amp;SUBSTITUTE('Locations-Gyms'!J107, "'", "\'")&amp;"',"&amp;IF('Locations-Gyms'!H107&lt;&gt;"",LEFT('Locations-Gyms'!H107,2)&amp;"."&amp;RIGHT('Locations-Gyms'!H107,LEN('Locations-Gyms'!H107)-2),"0")&amp;","&amp;IF('Locations-Gyms'!I107&lt;&gt;"",LEFT('Locations-Gyms'!I107,1)&amp;"."&amp;RIGHT('Locations-Gyms'!I107,LEN('Locations-Gyms'!I107)-1),"0")&amp;","&amp;IF('Locations-Gyms'!K107&lt;&gt;"",'Locations-Gyms'!K107,"0")&amp;","&amp;IF('Locations-Gyms'!L107&lt;&gt;"",'Locations-Gyms'!L107,"0")&amp;","&amp;IF('Locations-Gyms'!M107&lt;&gt;"",'Locations-Gyms'!M107,"0")&amp;",'"&amp;IF('Locations-Gyms'!N107&lt;&gt;"",SUBSTITUTE('Locations-Gyms'!N107, "'", "\'"),"")&amp;"','"&amp;IF('Locations-Gyms'!O107&lt;&gt;"",'Locations-Gyms'!O107,"")&amp;"','"&amp;IF('Locations-Gyms'!P107&lt;&gt;"",'Locations-Gyms'!P107,"")&amp;"','"&amp;IF('Locations-Gyms'!Q107&lt;&gt;"",'Locations-Gyms'!Q107,"")&amp;"', CURRENT_TIMESTAMP);"</f>
        <v>INSERT INTO `locations` (`id`, `name`, `latitude`, `longitude`, `region_1`, `region_2`, `region_3`, `street`, `number`, `postal`, `img`, `last_modified`) VALUES (NULL,'null',52.293917,4.854814,2,3,17,'undefined','undefined','undefined','https://lh6.ggpht.com/1KxMPKHSkcwWmK3mmHz6lMCHg9tcLlubSmMAbRqT7lpDxyfVoMvhGmrZ2SkMHOLvbS3-wuunXNfjQ4d2rLAxPg', CURRENT_TIMESTAMP);</v>
      </c>
      <c r="D105" t="str">
        <f>"UPDATE `locations` SET `latitude` = '"&amp;IF('Locations-Gyms'!H107&lt;&gt;"",LEFT('Locations-Gyms'!H107,2)&amp;"."&amp;RIGHT('Locations-Gyms'!H107,LEN('Locations-Gyms'!H107)-2),"0")&amp;"' WHERE `locations`.`id` = "&amp;E105&amp;";UPDATE `locations` SET `longitude` = '"&amp;IF('Locations-Gyms'!I107&lt;&gt;"",LEFT('Locations-Gyms'!I107,1)&amp;"."&amp;RIGHT('Locations-Gyms'!I107,LEN('Locations-Gyms'!I107)-1),"0")&amp;"' WHERE `locations`.`id` = "&amp;E105&amp;";"</f>
        <v>UPDATE `locations` SET `latitude` = '52.293917' WHERE `locations`.`id` = 105;UPDATE `locations` SET `longitude` = '4.854814' WHERE `locations`.`id` = 105;</v>
      </c>
      <c r="E105">
        <v>105</v>
      </c>
    </row>
    <row r="106" spans="1:5" x14ac:dyDescent="0.25">
      <c r="A106" s="1" t="str">
        <f>"INSERT INTO `locations` (`id`, `name`, `latitude`, `longitude`, `region_1`, `region_2`, `region_3`, `street`, `number`, `postal`, `img`, `last_modified`) VALUES (NULL,'"&amp;SUBSTITUTE('Locations-Gyms'!J108, "'", "\'")&amp;"',"&amp;IF('Locations-Gyms'!H108&lt;&gt;"",LEFT('Locations-Gyms'!H108,2)&amp;"."&amp;RIGHT('Locations-Gyms'!H108,LEN('Locations-Gyms'!H108)-2),"0")&amp;","&amp;IF('Locations-Gyms'!I108&lt;&gt;"",LEFT('Locations-Gyms'!I108,1)&amp;"."&amp;RIGHT('Locations-Gyms'!I108,LEN('Locations-Gyms'!I108)-1),"0")&amp;","&amp;IF('Locations-Gyms'!K108&lt;&gt;"",'Locations-Gyms'!K108,"0")&amp;","&amp;IF('Locations-Gyms'!L108&lt;&gt;"",'Locations-Gyms'!L108,"0")&amp;","&amp;IF('Locations-Gyms'!M108&lt;&gt;"",'Locations-Gyms'!M108,"0")&amp;",'"&amp;IF('Locations-Gyms'!N108&lt;&gt;"",SUBSTITUTE('Locations-Gyms'!N108, "'", "\'"),"")&amp;"','"&amp;IF('Locations-Gyms'!O108&lt;&gt;"",'Locations-Gyms'!O108,"")&amp;"','"&amp;IF('Locations-Gyms'!P108&lt;&gt;"",'Locations-Gyms'!P108,"")&amp;"','"&amp;IF('Locations-Gyms'!Q108&lt;&gt;"",'Locations-Gyms'!Q108,"")&amp;"', CURRENT_TIMESTAMP);"</f>
        <v>INSERT INTO `locations` (`id`, `name`, `latitude`, `longitude`, `region_1`, `region_2`, `region_3`, `street`, `number`, `postal`, `img`, `last_modified`) VALUES (NULL,'null',52.295644,4.857004,2,3,17,'Benderslaan','4','1185','https://lh6.ggpht.com/lapEcEkM52H7f1HgTml8JpKUjmHsf8dNPE5Tv4UNYqF2BDwaV6CMTlR_cw3iQjmsk2HTYM3nnXAK4SNnS0Qx', CURRENT_TIMESTAMP);</v>
      </c>
      <c r="D106" t="str">
        <f>"UPDATE `locations` SET `latitude` = '"&amp;IF('Locations-Gyms'!H108&lt;&gt;"",LEFT('Locations-Gyms'!H108,2)&amp;"."&amp;RIGHT('Locations-Gyms'!H108,LEN('Locations-Gyms'!H108)-2),"0")&amp;"' WHERE `locations`.`id` = "&amp;E106&amp;";UPDATE `locations` SET `longitude` = '"&amp;IF('Locations-Gyms'!I108&lt;&gt;"",LEFT('Locations-Gyms'!I108,1)&amp;"."&amp;RIGHT('Locations-Gyms'!I108,LEN('Locations-Gyms'!I108)-1),"0")&amp;"' WHERE `locations`.`id` = "&amp;E106&amp;";"</f>
        <v>UPDATE `locations` SET `latitude` = '52.295644' WHERE `locations`.`id` = 106;UPDATE `locations` SET `longitude` = '4.857004' WHERE `locations`.`id` = 106;</v>
      </c>
      <c r="E106">
        <v>106</v>
      </c>
    </row>
    <row r="107" spans="1:5" x14ac:dyDescent="0.25">
      <c r="A107" s="1" t="str">
        <f>"INSERT INTO `locations` (`id`, `name`, `latitude`, `longitude`, `region_1`, `region_2`, `region_3`, `street`, `number`, `postal`, `img`, `last_modified`) VALUES (NULL,'"&amp;SUBSTITUTE('Locations-Gyms'!J109, "'", "\'")&amp;"',"&amp;IF('Locations-Gyms'!H109&lt;&gt;"",LEFT('Locations-Gyms'!H109,2)&amp;"."&amp;RIGHT('Locations-Gyms'!H109,LEN('Locations-Gyms'!H109)-2),"0")&amp;","&amp;IF('Locations-Gyms'!I109&lt;&gt;"",LEFT('Locations-Gyms'!I109,1)&amp;"."&amp;RIGHT('Locations-Gyms'!I109,LEN('Locations-Gyms'!I109)-1),"0")&amp;","&amp;IF('Locations-Gyms'!K109&lt;&gt;"",'Locations-Gyms'!K109,"0")&amp;","&amp;IF('Locations-Gyms'!L109&lt;&gt;"",'Locations-Gyms'!L109,"0")&amp;","&amp;IF('Locations-Gyms'!M109&lt;&gt;"",'Locations-Gyms'!M109,"0")&amp;",'"&amp;IF('Locations-Gyms'!N109&lt;&gt;"",SUBSTITUTE('Locations-Gyms'!N109, "'", "\'"),"")&amp;"','"&amp;IF('Locations-Gyms'!O109&lt;&gt;"",'Locations-Gyms'!O109,"")&amp;"','"&amp;IF('Locations-Gyms'!P109&lt;&gt;"",'Locations-Gyms'!P109,"")&amp;"','"&amp;IF('Locations-Gyms'!Q109&lt;&gt;"",'Locations-Gyms'!Q109,"")&amp;"', CURRENT_TIMESTAMP);"</f>
        <v>INSERT INTO `locations` (`id`, `name`, `latitude`, `longitude`, `region_1`, `region_2`, `region_3`, `street`, `number`, `postal`, `img`, `last_modified`) VALUES (NULL,'Het Verlangen "9"',52.323178,4.928346,3,4,18,'undefined','undefined','undefined','https://lh3.ggpht.com/9lXGFbdjv6eEUsUwEHWa6S43IzAl7EUDeyHjNQ85fRCkmZI8zO5zkGYoBU7vHS6giglzqLWkNquWKrRMWRGiwQ', CURRENT_TIMESTAMP);</v>
      </c>
      <c r="D107" t="str">
        <f>"UPDATE `locations` SET `latitude` = '"&amp;IF('Locations-Gyms'!H109&lt;&gt;"",LEFT('Locations-Gyms'!H109,2)&amp;"."&amp;RIGHT('Locations-Gyms'!H109,LEN('Locations-Gyms'!H109)-2),"0")&amp;"' WHERE `locations`.`id` = "&amp;E107&amp;";UPDATE `locations` SET `longitude` = '"&amp;IF('Locations-Gyms'!I109&lt;&gt;"",LEFT('Locations-Gyms'!I109,1)&amp;"."&amp;RIGHT('Locations-Gyms'!I109,LEN('Locations-Gyms'!I109)-1),"0")&amp;"' WHERE `locations`.`id` = "&amp;E107&amp;";"</f>
        <v>UPDATE `locations` SET `latitude` = '52.323178' WHERE `locations`.`id` = 107;UPDATE `locations` SET `longitude` = '4.928346' WHERE `locations`.`id` = 107;</v>
      </c>
      <c r="E107">
        <v>107</v>
      </c>
    </row>
    <row r="108" spans="1:5" x14ac:dyDescent="0.25">
      <c r="A108" s="1" t="str">
        <f>"INSERT INTO `locations` (`id`, `name`, `latitude`, `longitude`, `region_1`, `region_2`, `region_3`, `street`, `number`, `postal`, `img`, `last_modified`) VALUES (NULL,'"&amp;SUBSTITUTE('Locations-Gyms'!J110, "'", "\'")&amp;"',"&amp;IF('Locations-Gyms'!H110&lt;&gt;"",LEFT('Locations-Gyms'!H110,2)&amp;"."&amp;RIGHT('Locations-Gyms'!H110,LEN('Locations-Gyms'!H110)-2),"0")&amp;","&amp;IF('Locations-Gyms'!I110&lt;&gt;"",LEFT('Locations-Gyms'!I110,1)&amp;"."&amp;RIGHT('Locations-Gyms'!I110,LEN('Locations-Gyms'!I110)-1),"0")&amp;","&amp;IF('Locations-Gyms'!K110&lt;&gt;"",'Locations-Gyms'!K110,"0")&amp;","&amp;IF('Locations-Gyms'!L110&lt;&gt;"",'Locations-Gyms'!L110,"0")&amp;","&amp;IF('Locations-Gyms'!M110&lt;&gt;"",'Locations-Gyms'!M110,"0")&amp;",'"&amp;IF('Locations-Gyms'!N110&lt;&gt;"",SUBSTITUTE('Locations-Gyms'!N110, "'", "\'"),"")&amp;"','"&amp;IF('Locations-Gyms'!O110&lt;&gt;"",'Locations-Gyms'!O110,"")&amp;"','"&amp;IF('Locations-Gyms'!P110&lt;&gt;"",'Locations-Gyms'!P110,"")&amp;"','"&amp;IF('Locations-Gyms'!Q110&lt;&gt;"",'Locations-Gyms'!Q110,"")&amp;"', CURRENT_TIMESTAMP);"</f>
        <v>INSERT INTO `locations` (`id`, `name`, `latitude`, `longitude`, `region_1`, `region_2`, `region_3`, `street`, `number`, `postal`, `img`, `last_modified`) VALUES (NULL,'Sculpture \'Het Verlangen\' 1',52.323887,4.928912,3,4,18,'undefined','undefined','undefined','https://lh4.ggpht.com/k7TNFDmwsO8zm3_cYE6EHxlgwl8wzgurXP35MOvNiKJ-PFQknIELc1LYUnRYhYwyaS2A3XoqDKRyJ8BEdwk', CURRENT_TIMESTAMP);</v>
      </c>
      <c r="D108" t="str">
        <f>"UPDATE `locations` SET `latitude` = '"&amp;IF('Locations-Gyms'!H110&lt;&gt;"",LEFT('Locations-Gyms'!H110,2)&amp;"."&amp;RIGHT('Locations-Gyms'!H110,LEN('Locations-Gyms'!H110)-2),"0")&amp;"' WHERE `locations`.`id` = "&amp;E108&amp;";UPDATE `locations` SET `longitude` = '"&amp;IF('Locations-Gyms'!I110&lt;&gt;"",LEFT('Locations-Gyms'!I110,1)&amp;"."&amp;RIGHT('Locations-Gyms'!I110,LEN('Locations-Gyms'!I110)-1),"0")&amp;"' WHERE `locations`.`id` = "&amp;E108&amp;";"</f>
        <v>UPDATE `locations` SET `latitude` = '52.323887' WHERE `locations`.`id` = 108;UPDATE `locations` SET `longitude` = '4.928912' WHERE `locations`.`id` = 108;</v>
      </c>
      <c r="E108">
        <v>108</v>
      </c>
    </row>
    <row r="109" spans="1:5" x14ac:dyDescent="0.25">
      <c r="A109" s="1" t="str">
        <f>"INSERT INTO `locations` (`id`, `name`, `latitude`, `longitude`, `region_1`, `region_2`, `region_3`, `street`, `number`, `postal`, `img`, `last_modified`) VALUES (NULL,'"&amp;SUBSTITUTE('Locations-Gyms'!J111, "'", "\'")&amp;"',"&amp;IF('Locations-Gyms'!H111&lt;&gt;"",LEFT('Locations-Gyms'!H111,2)&amp;"."&amp;RIGHT('Locations-Gyms'!H111,LEN('Locations-Gyms'!H111)-2),"0")&amp;","&amp;IF('Locations-Gyms'!I111&lt;&gt;"",LEFT('Locations-Gyms'!I111,1)&amp;"."&amp;RIGHT('Locations-Gyms'!I111,LEN('Locations-Gyms'!I111)-1),"0")&amp;","&amp;IF('Locations-Gyms'!K111&lt;&gt;"",'Locations-Gyms'!K111,"0")&amp;","&amp;IF('Locations-Gyms'!L111&lt;&gt;"",'Locations-Gyms'!L111,"0")&amp;","&amp;IF('Locations-Gyms'!M111&lt;&gt;"",'Locations-Gyms'!M111,"0")&amp;",'"&amp;IF('Locations-Gyms'!N111&lt;&gt;"",SUBSTITUTE('Locations-Gyms'!N111, "'", "\'"),"")&amp;"','"&amp;IF('Locations-Gyms'!O111&lt;&gt;"",'Locations-Gyms'!O111,"")&amp;"','"&amp;IF('Locations-Gyms'!P111&lt;&gt;"",'Locations-Gyms'!P111,"")&amp;"','"&amp;IF('Locations-Gyms'!Q111&lt;&gt;"",'Locations-Gyms'!Q111,"")&amp;"', CURRENT_TIMESTAMP);"</f>
        <v>INSERT INTO `locations` (`id`, `name`, `latitude`, `longitude`, `region_1`, `region_2`, `region_3`, `street`, `number`, `postal`, `img`, `last_modified`) VALUES (NULL,'Speeltoestellen',52.341457,4.881881,3,4,18,'Prinses Irenestraat','17','1077 WT','https://lh3.ggpht.com/VdWXlyVqA2ulARL2Z4nVW4hqyxVdG-XfjQN7GkS2ouuvjXRAhXZvifwvgqmkGs2E4bI4ukR1HPrPRwIur18', CURRENT_TIMESTAMP);</v>
      </c>
      <c r="D109" t="str">
        <f>"UPDATE `locations` SET `latitude` = '"&amp;IF('Locations-Gyms'!H111&lt;&gt;"",LEFT('Locations-Gyms'!H111,2)&amp;"."&amp;RIGHT('Locations-Gyms'!H111,LEN('Locations-Gyms'!H111)-2),"0")&amp;"' WHERE `locations`.`id` = "&amp;E109&amp;";UPDATE `locations` SET `longitude` = '"&amp;IF('Locations-Gyms'!I111&lt;&gt;"",LEFT('Locations-Gyms'!I111,1)&amp;"."&amp;RIGHT('Locations-Gyms'!I111,LEN('Locations-Gyms'!I111)-1),"0")&amp;"' WHERE `locations`.`id` = "&amp;E109&amp;";"</f>
        <v>UPDATE `locations` SET `latitude` = '52.341457' WHERE `locations`.`id` = 109;UPDATE `locations` SET `longitude` = '4.881881' WHERE `locations`.`id` = 109;</v>
      </c>
      <c r="E109">
        <v>109</v>
      </c>
    </row>
    <row r="110" spans="1:5" x14ac:dyDescent="0.25">
      <c r="A110" s="1" t="str">
        <f>"INSERT INTO `locations` (`id`, `name`, `latitude`, `longitude`, `region_1`, `region_2`, `region_3`, `street`, `number`, `postal`, `img`, `last_modified`) VALUES (NULL,'"&amp;SUBSTITUTE('Locations-Gyms'!J112, "'", "\'")&amp;"',"&amp;IF('Locations-Gyms'!H112&lt;&gt;"",LEFT('Locations-Gyms'!H112,2)&amp;"."&amp;RIGHT('Locations-Gyms'!H112,LEN('Locations-Gyms'!H112)-2),"0")&amp;","&amp;IF('Locations-Gyms'!I112&lt;&gt;"",LEFT('Locations-Gyms'!I112,1)&amp;"."&amp;RIGHT('Locations-Gyms'!I112,LEN('Locations-Gyms'!I112)-1),"0")&amp;","&amp;IF('Locations-Gyms'!K112&lt;&gt;"",'Locations-Gyms'!K112,"0")&amp;","&amp;IF('Locations-Gyms'!L112&lt;&gt;"",'Locations-Gyms'!L112,"0")&amp;","&amp;IF('Locations-Gyms'!M112&lt;&gt;"",'Locations-Gyms'!M112,"0")&amp;",'"&amp;IF('Locations-Gyms'!N112&lt;&gt;"",SUBSTITUTE('Locations-Gyms'!N112, "'", "\'"),"")&amp;"','"&amp;IF('Locations-Gyms'!O112&lt;&gt;"",'Locations-Gyms'!O112,"")&amp;"','"&amp;IF('Locations-Gyms'!P112&lt;&gt;"",'Locations-Gyms'!P112,"")&amp;"','"&amp;IF('Locations-Gyms'!Q112&lt;&gt;"",'Locations-Gyms'!Q112,"")&amp;"', CURRENT_TIMESTAMP);"</f>
        <v>INSERT INTO `locations` (`id`, `name`, `latitude`, `longitude`, `region_1`, `region_2`, `region_3`, `street`, `number`, `postal`, `img`, `last_modified`) VALUES (NULL,'Tree of Eeden',52.342564,4.880395,3,4,18,'Prinses Irenestraat','19','1077 WT','https://lh3.ggpht.com/MF6o7DXqEEjI0Bboa3fsvmtwqtcnYNNysO3TnboYVJSFQyOc9ox3rEbOq_eNk3n9Snk8Fv5QOBGVgkkI2g7e', CURRENT_TIMESTAMP);</v>
      </c>
      <c r="D110" t="str">
        <f>"UPDATE `locations` SET `latitude` = '"&amp;IF('Locations-Gyms'!H112&lt;&gt;"",LEFT('Locations-Gyms'!H112,2)&amp;"."&amp;RIGHT('Locations-Gyms'!H112,LEN('Locations-Gyms'!H112)-2),"0")&amp;"' WHERE `locations`.`id` = "&amp;E110&amp;";UPDATE `locations` SET `longitude` = '"&amp;IF('Locations-Gyms'!I112&lt;&gt;"",LEFT('Locations-Gyms'!I112,1)&amp;"."&amp;RIGHT('Locations-Gyms'!I112,LEN('Locations-Gyms'!I112)-1),"0")&amp;"' WHERE `locations`.`id` = "&amp;E110&amp;";"</f>
        <v>UPDATE `locations` SET `latitude` = '52.342564' WHERE `locations`.`id` = 110;UPDATE `locations` SET `longitude` = '4.880395' WHERE `locations`.`id` = 110;</v>
      </c>
      <c r="E110">
        <v>110</v>
      </c>
    </row>
    <row r="111" spans="1:5" x14ac:dyDescent="0.25">
      <c r="A111" s="1" t="str">
        <f>"INSERT INTO `locations` (`id`, `name`, `latitude`, `longitude`, `region_1`, `region_2`, `region_3`, `street`, `number`, `postal`, `img`, `last_modified`) VALUES (NULL,'"&amp;SUBSTITUTE('Locations-Gyms'!J113, "'", "\'")&amp;"',"&amp;IF('Locations-Gyms'!H113&lt;&gt;"",LEFT('Locations-Gyms'!H113,2)&amp;"."&amp;RIGHT('Locations-Gyms'!H113,LEN('Locations-Gyms'!H113)-2),"0")&amp;","&amp;IF('Locations-Gyms'!I113&lt;&gt;"",LEFT('Locations-Gyms'!I113,1)&amp;"."&amp;RIGHT('Locations-Gyms'!I113,LEN('Locations-Gyms'!I113)-1),"0")&amp;","&amp;IF('Locations-Gyms'!K113&lt;&gt;"",'Locations-Gyms'!K113,"0")&amp;","&amp;IF('Locations-Gyms'!L113&lt;&gt;"",'Locations-Gyms'!L113,"0")&amp;","&amp;IF('Locations-Gyms'!M113&lt;&gt;"",'Locations-Gyms'!M113,"0")&amp;",'"&amp;IF('Locations-Gyms'!N113&lt;&gt;"",SUBSTITUTE('Locations-Gyms'!N113, "'", "\'"),"")&amp;"','"&amp;IF('Locations-Gyms'!O113&lt;&gt;"",'Locations-Gyms'!O113,"")&amp;"','"&amp;IF('Locations-Gyms'!P113&lt;&gt;"",'Locations-Gyms'!P113,"")&amp;"','"&amp;IF('Locations-Gyms'!Q113&lt;&gt;"",'Locations-Gyms'!Q113,"")&amp;"', CURRENT_TIMESTAMP);"</f>
        <v>INSERT INTO `locations` (`id`, `name`, `latitude`, `longitude`, `region_1`, `region_2`, `region_3`, `street`, `number`, `postal`, `img`, `last_modified`) VALUES (NULL,'Van Der Madeweg Yellow Tree',52.329939,4.930195,3,4,18,'Entrada','701','1096 EJ','https://lh3.ggpht.com/Rerf36rQ3cn468SYBwVQCf-c7nar2oMbO8goOCeVblr30tiezmu5zg5GKDsF-yVA5UNqzhgziEocFO0VjA3gAg', CURRENT_TIMESTAMP);</v>
      </c>
      <c r="D111" t="str">
        <f>"UPDATE `locations` SET `latitude` = '"&amp;IF('Locations-Gyms'!H113&lt;&gt;"",LEFT('Locations-Gyms'!H113,2)&amp;"."&amp;RIGHT('Locations-Gyms'!H113,LEN('Locations-Gyms'!H113)-2),"0")&amp;"' WHERE `locations`.`id` = "&amp;E111&amp;";UPDATE `locations` SET `longitude` = '"&amp;IF('Locations-Gyms'!I113&lt;&gt;"",LEFT('Locations-Gyms'!I113,1)&amp;"."&amp;RIGHT('Locations-Gyms'!I113,LEN('Locations-Gyms'!I113)-1),"0")&amp;"' WHERE `locations`.`id` = "&amp;E111&amp;";"</f>
        <v>UPDATE `locations` SET `latitude` = '52.329939' WHERE `locations`.`id` = 111;UPDATE `locations` SET `longitude` = '4.930195' WHERE `locations`.`id` = 111;</v>
      </c>
      <c r="E111">
        <v>111</v>
      </c>
    </row>
    <row r="112" spans="1:5" x14ac:dyDescent="0.25">
      <c r="A112" s="1" t="str">
        <f>"INSERT INTO `locations` (`id`, `name`, `latitude`, `longitude`, `region_1`, `region_2`, `region_3`, `street`, `number`, `postal`, `img`, `last_modified`) VALUES (NULL,'"&amp;SUBSTITUTE('Locations-Gyms'!J114, "'", "\'")&amp;"',"&amp;IF('Locations-Gyms'!H114&lt;&gt;"",LEFT('Locations-Gyms'!H114,2)&amp;"."&amp;RIGHT('Locations-Gyms'!H114,LEN('Locations-Gyms'!H114)-2),"0")&amp;","&amp;IF('Locations-Gyms'!I114&lt;&gt;"",LEFT('Locations-Gyms'!I114,1)&amp;"."&amp;RIGHT('Locations-Gyms'!I114,LEN('Locations-Gyms'!I114)-1),"0")&amp;","&amp;IF('Locations-Gyms'!K114&lt;&gt;"",'Locations-Gyms'!K114,"0")&amp;","&amp;IF('Locations-Gyms'!L114&lt;&gt;"",'Locations-Gyms'!L114,"0")&amp;","&amp;IF('Locations-Gyms'!M114&lt;&gt;"",'Locations-Gyms'!M114,"0")&amp;",'"&amp;IF('Locations-Gyms'!N114&lt;&gt;"",SUBSTITUTE('Locations-Gyms'!N114, "'", "\'"),"")&amp;"','"&amp;IF('Locations-Gyms'!O114&lt;&gt;"",'Locations-Gyms'!O114,"")&amp;"','"&amp;IF('Locations-Gyms'!P114&lt;&gt;"",'Locations-Gyms'!P114,"")&amp;"','"&amp;IF('Locations-Gyms'!Q114&lt;&gt;"",'Locations-Gyms'!Q114,"")&amp;"', CURRENT_TIMESTAMP);"</f>
        <v>INSERT INTO `locations` (`id`, `name`, `latitude`, `longitude`, `region_1`, `region_2`, `region_3`, `street`, `number`, `postal`, `img`, `last_modified`) VALUES (NULL,'yellow star ball',52.343801,4.881902,3,4,18,'Diepenbrockstraat','5','1077 VX','https://lh4.ggpht.com/QbtIKxTHbUr9bHDWoJhdSxjYK-1a5l-prfeA86MOY6aXdx_eyqaNqplX5yaP-ayigaQYVZrL0apA2V7gcnaqkDOUB74jWjP0R7ZK-LyrYS4phqM', CURRENT_TIMESTAMP);</v>
      </c>
      <c r="D112" t="str">
        <f>"UPDATE `locations` SET `latitude` = '"&amp;IF('Locations-Gyms'!H114&lt;&gt;"",LEFT('Locations-Gyms'!H114,2)&amp;"."&amp;RIGHT('Locations-Gyms'!H114,LEN('Locations-Gyms'!H114)-2),"0")&amp;"' WHERE `locations`.`id` = "&amp;E112&amp;";UPDATE `locations` SET `longitude` = '"&amp;IF('Locations-Gyms'!I114&lt;&gt;"",LEFT('Locations-Gyms'!I114,1)&amp;"."&amp;RIGHT('Locations-Gyms'!I114,LEN('Locations-Gyms'!I114)-1),"0")&amp;"' WHERE `locations`.`id` = "&amp;E112&amp;";"</f>
        <v>UPDATE `locations` SET `latitude` = '52.343801' WHERE `locations`.`id` = 112;UPDATE `locations` SET `longitude` = '4.881902' WHERE `locations`.`id` = 112;</v>
      </c>
      <c r="E112">
        <v>112</v>
      </c>
    </row>
    <row r="113" spans="1:5" x14ac:dyDescent="0.25">
      <c r="A113" s="1" t="str">
        <f>"INSERT INTO `locations` (`id`, `name`, `latitude`, `longitude`, `region_1`, `region_2`, `region_3`, `street`, `number`, `postal`, `img`, `last_modified`) VALUES (NULL,'"&amp;SUBSTITUTE('Locations-Gyms'!J115, "'", "\'")&amp;"',"&amp;IF('Locations-Gyms'!H115&lt;&gt;"",LEFT('Locations-Gyms'!H115,2)&amp;"."&amp;RIGHT('Locations-Gyms'!H115,LEN('Locations-Gyms'!H115)-2),"0")&amp;","&amp;IF('Locations-Gyms'!I115&lt;&gt;"",LEFT('Locations-Gyms'!I115,1)&amp;"."&amp;RIGHT('Locations-Gyms'!I115,LEN('Locations-Gyms'!I115)-1),"0")&amp;","&amp;IF('Locations-Gyms'!K115&lt;&gt;"",'Locations-Gyms'!K115,"0")&amp;","&amp;IF('Locations-Gyms'!L115&lt;&gt;"",'Locations-Gyms'!L115,"0")&amp;","&amp;IF('Locations-Gyms'!M115&lt;&gt;"",'Locations-Gyms'!M115,"0")&amp;",'"&amp;IF('Locations-Gyms'!N115&lt;&gt;"",SUBSTITUTE('Locations-Gyms'!N115, "'", "\'"),"")&amp;"','"&amp;IF('Locations-Gyms'!O115&lt;&gt;"",'Locations-Gyms'!O115,"")&amp;"','"&amp;IF('Locations-Gyms'!P115&lt;&gt;"",'Locations-Gyms'!P115,"")&amp;"','"&amp;IF('Locations-Gyms'!Q115&lt;&gt;"",'Locations-Gyms'!Q115,"")&amp;"', CURRENT_TIMESTAMP);"</f>
        <v>INSERT INTO `locations` (`id`, `name`, `latitude`, `longitude`, `region_1`, `region_2`, `region_3`, `street`, `number`, `postal`, `img`, `last_modified`) VALUES (NULL,'Big Ship',52.358555,4.987793,3,4,19,'Paul Hufkade','26','1087','https://lh5.ggpht.com/YgCSSxNohA20G3m2HFUHogG5KWVGKQkLspgPcA1-o0pca-PtBaFeLtUDx3rHW0zed6c3hzDfYzN94TD6duU', CURRENT_TIMESTAMP);</v>
      </c>
      <c r="D113" t="str">
        <f>"UPDATE `locations` SET `latitude` = '"&amp;IF('Locations-Gyms'!H115&lt;&gt;"",LEFT('Locations-Gyms'!H115,2)&amp;"."&amp;RIGHT('Locations-Gyms'!H115,LEN('Locations-Gyms'!H115)-2),"0")&amp;"' WHERE `locations`.`id` = "&amp;E113&amp;";UPDATE `locations` SET `longitude` = '"&amp;IF('Locations-Gyms'!I115&lt;&gt;"",LEFT('Locations-Gyms'!I115,1)&amp;"."&amp;RIGHT('Locations-Gyms'!I115,LEN('Locations-Gyms'!I115)-1),"0")&amp;"' WHERE `locations`.`id` = "&amp;E113&amp;";"</f>
        <v>UPDATE `locations` SET `latitude` = '52.358555' WHERE `locations`.`id` = 113;UPDATE `locations` SET `longitude` = '4.987793' WHERE `locations`.`id` = 113;</v>
      </c>
      <c r="E113">
        <v>113</v>
      </c>
    </row>
    <row r="114" spans="1:5" x14ac:dyDescent="0.25">
      <c r="A114" s="1" t="str">
        <f>"INSERT INTO `locations` (`id`, `name`, `latitude`, `longitude`, `region_1`, `region_2`, `region_3`, `street`, `number`, `postal`, `img`, `last_modified`) VALUES (NULL,'"&amp;SUBSTITUTE('Locations-Gyms'!J116, "'", "\'")&amp;"',"&amp;IF('Locations-Gyms'!H116&lt;&gt;"",LEFT('Locations-Gyms'!H116,2)&amp;"."&amp;RIGHT('Locations-Gyms'!H116,LEN('Locations-Gyms'!H116)-2),"0")&amp;","&amp;IF('Locations-Gyms'!I116&lt;&gt;"",LEFT('Locations-Gyms'!I116,1)&amp;"."&amp;RIGHT('Locations-Gyms'!I116,LEN('Locations-Gyms'!I116)-1),"0")&amp;","&amp;IF('Locations-Gyms'!K116&lt;&gt;"",'Locations-Gyms'!K116,"0")&amp;","&amp;IF('Locations-Gyms'!L116&lt;&gt;"",'Locations-Gyms'!L116,"0")&amp;","&amp;IF('Locations-Gyms'!M116&lt;&gt;"",'Locations-Gyms'!M116,"0")&amp;",'"&amp;IF('Locations-Gyms'!N116&lt;&gt;"",SUBSTITUTE('Locations-Gyms'!N116, "'", "\'"),"")&amp;"','"&amp;IF('Locations-Gyms'!O116&lt;&gt;"",'Locations-Gyms'!O116,"")&amp;"','"&amp;IF('Locations-Gyms'!P116&lt;&gt;"",'Locations-Gyms'!P116,"")&amp;"','"&amp;IF('Locations-Gyms'!Q116&lt;&gt;"",'Locations-Gyms'!Q116,"")&amp;"', CURRENT_TIMESTAMP);"</f>
        <v>INSERT INTO `locations` (`id`, `name`, `latitude`, `longitude`, `region_1`, `region_2`, `region_3`, `street`, `number`, `postal`, `img`, `last_modified`) VALUES (NULL,'Blue House With Silver Star',52.364245,4.985419,3,4,19,'Brigantijnkade','16','1086','https://lh3.ggpht.com/_VzDrz05nwhMHgAAROexQ8qX3rLIutrSk-0ohh8ra09y4PMfEpBqXhIqvi9a_TLBdjbop7eESt_WwU2eESKy', CURRENT_TIMESTAMP);</v>
      </c>
      <c r="D114" t="str">
        <f>"UPDATE `locations` SET `latitude` = '"&amp;IF('Locations-Gyms'!H116&lt;&gt;"",LEFT('Locations-Gyms'!H116,2)&amp;"."&amp;RIGHT('Locations-Gyms'!H116,LEN('Locations-Gyms'!H116)-2),"0")&amp;"' WHERE `locations`.`id` = "&amp;E114&amp;";UPDATE `locations` SET `longitude` = '"&amp;IF('Locations-Gyms'!I116&lt;&gt;"",LEFT('Locations-Gyms'!I116,1)&amp;"."&amp;RIGHT('Locations-Gyms'!I116,LEN('Locations-Gyms'!I116)-1),"0")&amp;"' WHERE `locations`.`id` = "&amp;E114&amp;";"</f>
        <v>UPDATE `locations` SET `latitude` = '52.364245' WHERE `locations`.`id` = 114;UPDATE `locations` SET `longitude` = '4.985419' WHERE `locations`.`id` = 114;</v>
      </c>
      <c r="E114">
        <v>114</v>
      </c>
    </row>
    <row r="115" spans="1:5" x14ac:dyDescent="0.25">
      <c r="A115" s="1" t="str">
        <f>"INSERT INTO `locations` (`id`, `name`, `latitude`, `longitude`, `region_1`, `region_2`, `region_3`, `street`, `number`, `postal`, `img`, `last_modified`) VALUES (NULL,'"&amp;SUBSTITUTE('Locations-Gyms'!J117, "'", "\'")&amp;"',"&amp;IF('Locations-Gyms'!H117&lt;&gt;"",LEFT('Locations-Gyms'!H117,2)&amp;"."&amp;RIGHT('Locations-Gyms'!H117,LEN('Locations-Gyms'!H117)-2),"0")&amp;","&amp;IF('Locations-Gyms'!I117&lt;&gt;"",LEFT('Locations-Gyms'!I117,1)&amp;"."&amp;RIGHT('Locations-Gyms'!I117,LEN('Locations-Gyms'!I117)-1),"0")&amp;","&amp;IF('Locations-Gyms'!K117&lt;&gt;"",'Locations-Gyms'!K117,"0")&amp;","&amp;IF('Locations-Gyms'!L117&lt;&gt;"",'Locations-Gyms'!L117,"0")&amp;","&amp;IF('Locations-Gyms'!M117&lt;&gt;"",'Locations-Gyms'!M117,"0")&amp;",'"&amp;IF('Locations-Gyms'!N117&lt;&gt;"",SUBSTITUTE('Locations-Gyms'!N117, "'", "\'"),"")&amp;"','"&amp;IF('Locations-Gyms'!O117&lt;&gt;"",'Locations-Gyms'!O117,"")&amp;"','"&amp;IF('Locations-Gyms'!P117&lt;&gt;"",'Locations-Gyms'!P117,"")&amp;"','"&amp;IF('Locations-Gyms'!Q117&lt;&gt;"",'Locations-Gyms'!Q117,"")&amp;"', CURRENT_TIMESTAMP);"</f>
        <v>INSERT INTO `locations` (`id`, `name`, `latitude`, `longitude`, `region_1`, `region_2`, `region_3`, `street`, `number`, `postal`, `img`, `last_modified`) VALUES (NULL,'IJburg Clock',52.359493,4.987813,3,4,19,'Cas Oorthuyskade','2','1087','https://lh3.ggpht.com/beotmk5WmFoblf7ceDw0833XQDMbR8tTBPsPkCx8RtIiqADAOHYkLtEwLMfX0dvoMlVRzgzRbygBDLdQOFbr', CURRENT_TIMESTAMP);</v>
      </c>
      <c r="D115" t="str">
        <f>"UPDATE `locations` SET `latitude` = '"&amp;IF('Locations-Gyms'!H117&lt;&gt;"",LEFT('Locations-Gyms'!H117,2)&amp;"."&amp;RIGHT('Locations-Gyms'!H117,LEN('Locations-Gyms'!H117)-2),"0")&amp;"' WHERE `locations`.`id` = "&amp;E115&amp;";UPDATE `locations` SET `longitude` = '"&amp;IF('Locations-Gyms'!I117&lt;&gt;"",LEFT('Locations-Gyms'!I117,1)&amp;"."&amp;RIGHT('Locations-Gyms'!I117,LEN('Locations-Gyms'!I117)-1),"0")&amp;"' WHERE `locations`.`id` = "&amp;E115&amp;";"</f>
        <v>UPDATE `locations` SET `latitude` = '52.359493' WHERE `locations`.`id` = 115;UPDATE `locations` SET `longitude` = '4.987813' WHERE `locations`.`id` = 115;</v>
      </c>
      <c r="E115">
        <v>115</v>
      </c>
    </row>
    <row r="116" spans="1:5" x14ac:dyDescent="0.25">
      <c r="A116" s="1" t="str">
        <f>"INSERT INTO `locations` (`id`, `name`, `latitude`, `longitude`, `region_1`, `region_2`, `region_3`, `street`, `number`, `postal`, `img`, `last_modified`) VALUES (NULL,'"&amp;SUBSTITUTE('Locations-Gyms'!J118, "'", "\'")&amp;"',"&amp;IF('Locations-Gyms'!H118&lt;&gt;"",LEFT('Locations-Gyms'!H118,2)&amp;"."&amp;RIGHT('Locations-Gyms'!H118,LEN('Locations-Gyms'!H118)-2),"0")&amp;","&amp;IF('Locations-Gyms'!I118&lt;&gt;"",LEFT('Locations-Gyms'!I118,1)&amp;"."&amp;RIGHT('Locations-Gyms'!I118,LEN('Locations-Gyms'!I118)-1),"0")&amp;","&amp;IF('Locations-Gyms'!K118&lt;&gt;"",'Locations-Gyms'!K118,"0")&amp;","&amp;IF('Locations-Gyms'!L118&lt;&gt;"",'Locations-Gyms'!L118,"0")&amp;","&amp;IF('Locations-Gyms'!M118&lt;&gt;"",'Locations-Gyms'!M118,"0")&amp;",'"&amp;IF('Locations-Gyms'!N118&lt;&gt;"",SUBSTITUTE('Locations-Gyms'!N118, "'", "\'"),"")&amp;"','"&amp;IF('Locations-Gyms'!O118&lt;&gt;"",'Locations-Gyms'!O118,"")&amp;"','"&amp;IF('Locations-Gyms'!P118&lt;&gt;"",'Locations-Gyms'!P118,"")&amp;"','"&amp;IF('Locations-Gyms'!Q118&lt;&gt;"",'Locations-Gyms'!Q118,"")&amp;"', CURRENT_TIMESTAMP);"</f>
        <v>INSERT INTO `locations` (`id`, `name`, `latitude`, `longitude`, `region_1`, `region_2`, `region_3`, `street`, `number`, `postal`, `img`, `last_modified`) VALUES (NULL,'Moestuinen',52.355489,5.003112,3,4,19,'Lumièrestraat','87-117','1087 JA','https://lh6.ggpht.com/TOSBmJOeDY_cQ6oducvSP3rnmavxoVuuXb3J2UydPVpr0c7K_p4tyN83DYMXv7s_1jZl5biqxwnWQforgpjr', CURRENT_TIMESTAMP);</v>
      </c>
      <c r="D116" t="str">
        <f>"UPDATE `locations` SET `latitude` = '"&amp;IF('Locations-Gyms'!H118&lt;&gt;"",LEFT('Locations-Gyms'!H118,2)&amp;"."&amp;RIGHT('Locations-Gyms'!H118,LEN('Locations-Gyms'!H118)-2),"0")&amp;"' WHERE `locations`.`id` = "&amp;E116&amp;";UPDATE `locations` SET `longitude` = '"&amp;IF('Locations-Gyms'!I118&lt;&gt;"",LEFT('Locations-Gyms'!I118,1)&amp;"."&amp;RIGHT('Locations-Gyms'!I118,LEN('Locations-Gyms'!I118)-1),"0")&amp;"' WHERE `locations`.`id` = "&amp;E116&amp;";"</f>
        <v>UPDATE `locations` SET `latitude` = '52.355489' WHERE `locations`.`id` = 116;UPDATE `locations` SET `longitude` = '5.003112' WHERE `locations`.`id` = 116;</v>
      </c>
      <c r="E116">
        <v>116</v>
      </c>
    </row>
    <row r="117" spans="1:5" x14ac:dyDescent="0.25">
      <c r="A117" s="1" t="str">
        <f>"INSERT INTO `locations` (`id`, `name`, `latitude`, `longitude`, `region_1`, `region_2`, `region_3`, `street`, `number`, `postal`, `img`, `last_modified`) VALUES (NULL,'"&amp;SUBSTITUTE('Locations-Gyms'!J119, "'", "\'")&amp;"',"&amp;IF('Locations-Gyms'!H119&lt;&gt;"",LEFT('Locations-Gyms'!H119,2)&amp;"."&amp;RIGHT('Locations-Gyms'!H119,LEN('Locations-Gyms'!H119)-2),"0")&amp;","&amp;IF('Locations-Gyms'!I119&lt;&gt;"",LEFT('Locations-Gyms'!I119,1)&amp;"."&amp;RIGHT('Locations-Gyms'!I119,LEN('Locations-Gyms'!I119)-1),"0")&amp;","&amp;IF('Locations-Gyms'!K119&lt;&gt;"",'Locations-Gyms'!K119,"0")&amp;","&amp;IF('Locations-Gyms'!L119&lt;&gt;"",'Locations-Gyms'!L119,"0")&amp;","&amp;IF('Locations-Gyms'!M119&lt;&gt;"",'Locations-Gyms'!M119,"0")&amp;",'"&amp;IF('Locations-Gyms'!N119&lt;&gt;"",SUBSTITUTE('Locations-Gyms'!N119, "'", "\'"),"")&amp;"','"&amp;IF('Locations-Gyms'!O119&lt;&gt;"",'Locations-Gyms'!O119,"")&amp;"','"&amp;IF('Locations-Gyms'!P119&lt;&gt;"",'Locations-Gyms'!P119,"")&amp;"','"&amp;IF('Locations-Gyms'!Q119&lt;&gt;"",'Locations-Gyms'!Q119,"")&amp;"', CURRENT_TIMESTAMP);"</f>
        <v>INSERT INTO `locations` (`id`, `name`, `latitude`, `longitude`, `region_1`, `region_2`, `region_3`, `street`, `number`, `postal`, `img`, `last_modified`) VALUES (NULL,'Non-floating Garden',52.359562,4.993957,3,4,19,'Jean Desmetstraat','85','1087','https://lh5.ggpht.com/R7-wbkM2XD_5L7Rc73lGySlHA9GmQmNR9tL7SwkzQUr8gpMW0Ijg-xIwad4_nwK0BORIpITsmpT4ixzvjYKqxw', CURRENT_TIMESTAMP);</v>
      </c>
      <c r="D117" t="str">
        <f>"UPDATE `locations` SET `latitude` = '"&amp;IF('Locations-Gyms'!H119&lt;&gt;"",LEFT('Locations-Gyms'!H119,2)&amp;"."&amp;RIGHT('Locations-Gyms'!H119,LEN('Locations-Gyms'!H119)-2),"0")&amp;"' WHERE `locations`.`id` = "&amp;E117&amp;";UPDATE `locations` SET `longitude` = '"&amp;IF('Locations-Gyms'!I119&lt;&gt;"",LEFT('Locations-Gyms'!I119,1)&amp;"."&amp;RIGHT('Locations-Gyms'!I119,LEN('Locations-Gyms'!I119)-1),"0")&amp;"' WHERE `locations`.`id` = "&amp;E117&amp;";"</f>
        <v>UPDATE `locations` SET `latitude` = '52.359562' WHERE `locations`.`id` = 117;UPDATE `locations` SET `longitude` = '4.993957' WHERE `locations`.`id` = 117;</v>
      </c>
      <c r="E117">
        <v>117</v>
      </c>
    </row>
    <row r="118" spans="1:5" x14ac:dyDescent="0.25">
      <c r="A118" s="1" t="str">
        <f>"INSERT INTO `locations` (`id`, `name`, `latitude`, `longitude`, `region_1`, `region_2`, `region_3`, `street`, `number`, `postal`, `img`, `last_modified`) VALUES (NULL,'"&amp;SUBSTITUTE('Locations-Gyms'!J120, "'", "\'")&amp;"',"&amp;IF('Locations-Gyms'!H120&lt;&gt;"",LEFT('Locations-Gyms'!H120,2)&amp;"."&amp;RIGHT('Locations-Gyms'!H120,LEN('Locations-Gyms'!H120)-2),"0")&amp;","&amp;IF('Locations-Gyms'!I120&lt;&gt;"",LEFT('Locations-Gyms'!I120,1)&amp;"."&amp;RIGHT('Locations-Gyms'!I120,LEN('Locations-Gyms'!I120)-1),"0")&amp;","&amp;IF('Locations-Gyms'!K120&lt;&gt;"",'Locations-Gyms'!K120,"0")&amp;","&amp;IF('Locations-Gyms'!L120&lt;&gt;"",'Locations-Gyms'!L120,"0")&amp;","&amp;IF('Locations-Gyms'!M120&lt;&gt;"",'Locations-Gyms'!M120,"0")&amp;",'"&amp;IF('Locations-Gyms'!N120&lt;&gt;"",SUBSTITUTE('Locations-Gyms'!N120, "'", "\'"),"")&amp;"','"&amp;IF('Locations-Gyms'!O120&lt;&gt;"",'Locations-Gyms'!O120,"")&amp;"','"&amp;IF('Locations-Gyms'!P120&lt;&gt;"",'Locations-Gyms'!P120,"")&amp;"','"&amp;IF('Locations-Gyms'!Q120&lt;&gt;"",'Locations-Gyms'!Q120,"")&amp;"', CURRENT_TIMESTAMP);"</f>
        <v>INSERT INTO `locations` (`id`, `name`, `latitude`, `longitude`, `region_1`, `region_2`, `region_3`, `street`, `number`, `postal`, `img`, `last_modified`) VALUES (NULL,'Papieren Bootje',52.361056,4.976066,3,4,19,'Jan Olphert Vaillantlaan','121','1086 XZ','https://lh3.ggpht.com/JPVkIcQpT1BMarOrPENKKZ29_qyXX5lvBDe9cBKkXyLRkV4j8T9NV47Jau5k4lwyBvtF0hmeHEJXZz_PhtM', CURRENT_TIMESTAMP);</v>
      </c>
      <c r="D118" t="str">
        <f>"UPDATE `locations` SET `latitude` = '"&amp;IF('Locations-Gyms'!H120&lt;&gt;"",LEFT('Locations-Gyms'!H120,2)&amp;"."&amp;RIGHT('Locations-Gyms'!H120,LEN('Locations-Gyms'!H120)-2),"0")&amp;"' WHERE `locations`.`id` = "&amp;E118&amp;";UPDATE `locations` SET `longitude` = '"&amp;IF('Locations-Gyms'!I120&lt;&gt;"",LEFT('Locations-Gyms'!I120,1)&amp;"."&amp;RIGHT('Locations-Gyms'!I120,LEN('Locations-Gyms'!I120)-1),"0")&amp;"' WHERE `locations`.`id` = "&amp;E118&amp;";"</f>
        <v>UPDATE `locations` SET `latitude` = '52.361056' WHERE `locations`.`id` = 118;UPDATE `locations` SET `longitude` = '4.976066' WHERE `locations`.`id` = 118;</v>
      </c>
      <c r="E118">
        <v>118</v>
      </c>
    </row>
    <row r="119" spans="1:5" x14ac:dyDescent="0.25">
      <c r="A119" s="1" t="str">
        <f>"INSERT INTO `locations` (`id`, `name`, `latitude`, `longitude`, `region_1`, `region_2`, `region_3`, `street`, `number`, `postal`, `img`, `last_modified`) VALUES (NULL,'"&amp;SUBSTITUTE('Locations-Gyms'!J121, "'", "\'")&amp;"',"&amp;IF('Locations-Gyms'!H121&lt;&gt;"",LEFT('Locations-Gyms'!H121,2)&amp;"."&amp;RIGHT('Locations-Gyms'!H121,LEN('Locations-Gyms'!H121)-2),"0")&amp;","&amp;IF('Locations-Gyms'!I121&lt;&gt;"",LEFT('Locations-Gyms'!I121,1)&amp;"."&amp;RIGHT('Locations-Gyms'!I121,LEN('Locations-Gyms'!I121)-1),"0")&amp;","&amp;IF('Locations-Gyms'!K121&lt;&gt;"",'Locations-Gyms'!K121,"0")&amp;","&amp;IF('Locations-Gyms'!L121&lt;&gt;"",'Locations-Gyms'!L121,"0")&amp;","&amp;IF('Locations-Gyms'!M121&lt;&gt;"",'Locations-Gyms'!M121,"0")&amp;",'"&amp;IF('Locations-Gyms'!N121&lt;&gt;"",SUBSTITUTE('Locations-Gyms'!N121, "'", "\'"),"")&amp;"','"&amp;IF('Locations-Gyms'!O121&lt;&gt;"",'Locations-Gyms'!O121,"")&amp;"','"&amp;IF('Locations-Gyms'!P121&lt;&gt;"",'Locations-Gyms'!P121,"")&amp;"','"&amp;IF('Locations-Gyms'!Q121&lt;&gt;"",'Locations-Gyms'!Q121,"")&amp;"', CURRENT_TIMESTAMP);"</f>
        <v>INSERT INTO `locations` (`id`, `name`, `latitude`, `longitude`, `region_1`, `region_2`, `region_3`, `street`, `number`, `postal`, `img`, `last_modified`) VALUES (NULL,'Poldergemaal Haveneiland',52.35121,4.999153,3,4,19,'Zwanebloemlaan','139','1087 KE','https://lh4.ggpht.com/oZsiCeZMeLZ5CshEMX2QiuDHR4y31qTDZxpFneL9tzvo4qDUYl5hwHO6eBBLsKYLw1llUDgjqOclkKXi6zNLgQ', CURRENT_TIMESTAMP);</v>
      </c>
      <c r="D119" t="str">
        <f>"UPDATE `locations` SET `latitude` = '"&amp;IF('Locations-Gyms'!H121&lt;&gt;"",LEFT('Locations-Gyms'!H121,2)&amp;"."&amp;RIGHT('Locations-Gyms'!H121,LEN('Locations-Gyms'!H121)-2),"0")&amp;"' WHERE `locations`.`id` = "&amp;E119&amp;";UPDATE `locations` SET `longitude` = '"&amp;IF('Locations-Gyms'!I121&lt;&gt;"",LEFT('Locations-Gyms'!I121,1)&amp;"."&amp;RIGHT('Locations-Gyms'!I121,LEN('Locations-Gyms'!I121)-1),"0")&amp;"' WHERE `locations`.`id` = "&amp;E119&amp;";"</f>
        <v>UPDATE `locations` SET `latitude` = '52.35121' WHERE `locations`.`id` = 119;UPDATE `locations` SET `longitude` = '4.999153' WHERE `locations`.`id` = 119;</v>
      </c>
      <c r="E119">
        <v>119</v>
      </c>
    </row>
    <row r="120" spans="1:5" x14ac:dyDescent="0.25">
      <c r="A120" s="1" t="str">
        <f>"INSERT INTO `locations` (`id`, `name`, `latitude`, `longitude`, `region_1`, `region_2`, `region_3`, `street`, `number`, `postal`, `img`, `last_modified`) VALUES (NULL,'"&amp;SUBSTITUTE('Locations-Gyms'!J122, "'", "\'")&amp;"',"&amp;IF('Locations-Gyms'!H122&lt;&gt;"",LEFT('Locations-Gyms'!H122,2)&amp;"."&amp;RIGHT('Locations-Gyms'!H122,LEN('Locations-Gyms'!H122)-2),"0")&amp;","&amp;IF('Locations-Gyms'!I122&lt;&gt;"",LEFT('Locations-Gyms'!I122,1)&amp;"."&amp;RIGHT('Locations-Gyms'!I122,LEN('Locations-Gyms'!I122)-1),"0")&amp;","&amp;IF('Locations-Gyms'!K122&lt;&gt;"",'Locations-Gyms'!K122,"0")&amp;","&amp;IF('Locations-Gyms'!L122&lt;&gt;"",'Locations-Gyms'!L122,"0")&amp;","&amp;IF('Locations-Gyms'!M122&lt;&gt;"",'Locations-Gyms'!M122,"0")&amp;",'"&amp;IF('Locations-Gyms'!N122&lt;&gt;"",SUBSTITUTE('Locations-Gyms'!N122, "'", "\'"),"")&amp;"','"&amp;IF('Locations-Gyms'!O122&lt;&gt;"",'Locations-Gyms'!O122,"")&amp;"','"&amp;IF('Locations-Gyms'!P122&lt;&gt;"",'Locations-Gyms'!P122,"")&amp;"','"&amp;IF('Locations-Gyms'!Q122&lt;&gt;"",'Locations-Gyms'!Q122,"")&amp;"', CURRENT_TIMESTAMP);"</f>
        <v>INSERT INTO `locations` (`id`, `name`, `latitude`, `longitude`, `region_1`, `region_2`, `region_3`, `street`, `number`, `postal`, `img`, `last_modified`) VALUES (NULL,'Very Drafty Igloo',52.356954,4.989547,3,4,19,'Oeverzeggestraat','126','1087 BW','https://lh3.ggpht.com/zSrJnL3Jgfr2GXJga-Iq3FPT73IxuVbFXGPeKw3i4zzE7XXzX3sf1hdcWBAoWwqfuTB5HwxJwZxCqRNZmouJ_w8nWmulk_xfRS5kn42Sn8x4wt4', CURRENT_TIMESTAMP);</v>
      </c>
      <c r="D120" t="str">
        <f>"UPDATE `locations` SET `latitude` = '"&amp;IF('Locations-Gyms'!H122&lt;&gt;"",LEFT('Locations-Gyms'!H122,2)&amp;"."&amp;RIGHT('Locations-Gyms'!H122,LEN('Locations-Gyms'!H122)-2),"0")&amp;"' WHERE `locations`.`id` = "&amp;E120&amp;";UPDATE `locations` SET `longitude` = '"&amp;IF('Locations-Gyms'!I122&lt;&gt;"",LEFT('Locations-Gyms'!I122,1)&amp;"."&amp;RIGHT('Locations-Gyms'!I122,LEN('Locations-Gyms'!I122)-1),"0")&amp;"' WHERE `locations`.`id` = "&amp;E120&amp;";"</f>
        <v>UPDATE `locations` SET `latitude` = '52.356954' WHERE `locations`.`id` = 120;UPDATE `locations` SET `longitude` = '4.989547' WHERE `locations`.`id` = 120;</v>
      </c>
      <c r="E120">
        <v>120</v>
      </c>
    </row>
    <row r="121" spans="1:5" x14ac:dyDescent="0.25">
      <c r="A121" s="1" t="str">
        <f>"INSERT INTO `locations` (`id`, `name`, `latitude`, `longitude`, `region_1`, `region_2`, `region_3`, `street`, `number`, `postal`, `img`, `last_modified`) VALUES (NULL,'"&amp;SUBSTITUTE('Locations-Gyms'!J123, "'", "\'")&amp;"',"&amp;IF('Locations-Gyms'!H123&lt;&gt;"",LEFT('Locations-Gyms'!H123,2)&amp;"."&amp;RIGHT('Locations-Gyms'!H123,LEN('Locations-Gyms'!H123)-2),"0")&amp;","&amp;IF('Locations-Gyms'!I123&lt;&gt;"",LEFT('Locations-Gyms'!I123,1)&amp;"."&amp;RIGHT('Locations-Gyms'!I123,LEN('Locations-Gyms'!I123)-1),"0")&amp;","&amp;IF('Locations-Gyms'!K123&lt;&gt;"",'Locations-Gyms'!K123,"0")&amp;","&amp;IF('Locations-Gyms'!L123&lt;&gt;"",'Locations-Gyms'!L123,"0")&amp;","&amp;IF('Locations-Gyms'!M123&lt;&gt;"",'Locations-Gyms'!M123,"0")&amp;",'"&amp;IF('Locations-Gyms'!N123&lt;&gt;"",SUBSTITUTE('Locations-Gyms'!N123, "'", "\'"),"")&amp;"','"&amp;IF('Locations-Gyms'!O123&lt;&gt;"",'Locations-Gyms'!O123,"")&amp;"','"&amp;IF('Locations-Gyms'!P123&lt;&gt;"",'Locations-Gyms'!P123,"")&amp;"','"&amp;IF('Locations-Gyms'!Q123&lt;&gt;"",'Locations-Gyms'!Q123,"")&amp;"', CURRENT_TIMESTAMP);"</f>
        <v>INSERT INTO `locations` (`id`, `name`, `latitude`, `longitude`, `region_1`, `region_2`, `region_3`, `street`, `number`, `postal`, `img`, `last_modified`) VALUES (NULL,'Waterkering Pad Ijburg 5',52.353048,4.992064,3,4,19,'undefined','undefined','undefined','https://lh4.ggpht.com/E0OoFCEFY6zCLhQndthsxSBxTjG7nx5pUJR98zjYE2bxE5n_P2MlUJCT8kQ7ecPbZtqEDDP3z7SQHRaT_2au', CURRENT_TIMESTAMP);</v>
      </c>
      <c r="D121" t="str">
        <f>"UPDATE `locations` SET `latitude` = '"&amp;IF('Locations-Gyms'!H123&lt;&gt;"",LEFT('Locations-Gyms'!H123,2)&amp;"."&amp;RIGHT('Locations-Gyms'!H123,LEN('Locations-Gyms'!H123)-2),"0")&amp;"' WHERE `locations`.`id` = "&amp;E121&amp;";UPDATE `locations` SET `longitude` = '"&amp;IF('Locations-Gyms'!I123&lt;&gt;"",LEFT('Locations-Gyms'!I123,1)&amp;"."&amp;RIGHT('Locations-Gyms'!I123,LEN('Locations-Gyms'!I123)-1),"0")&amp;"' WHERE `locations`.`id` = "&amp;E121&amp;";"</f>
        <v>UPDATE `locations` SET `latitude` = '52.353048' WHERE `locations`.`id` = 121;UPDATE `locations` SET `longitude` = '4.992064' WHERE `locations`.`id` = 121;</v>
      </c>
      <c r="E121">
        <v>121</v>
      </c>
    </row>
    <row r="122" spans="1:5" x14ac:dyDescent="0.25">
      <c r="A122" s="1" t="str">
        <f>"INSERT INTO `locations` (`id`, `name`, `latitude`, `longitude`, `region_1`, `region_2`, `region_3`, `street`, `number`, `postal`, `img`, `last_modified`) VALUES (NULL,'"&amp;SUBSTITUTE('Locations-Gyms'!J124, "'", "\'")&amp;"',"&amp;IF('Locations-Gyms'!H124&lt;&gt;"",LEFT('Locations-Gyms'!H124,2)&amp;"."&amp;RIGHT('Locations-Gyms'!H124,LEN('Locations-Gyms'!H124)-2),"0")&amp;","&amp;IF('Locations-Gyms'!I124&lt;&gt;"",LEFT('Locations-Gyms'!I124,1)&amp;"."&amp;RIGHT('Locations-Gyms'!I124,LEN('Locations-Gyms'!I124)-1),"0")&amp;","&amp;IF('Locations-Gyms'!K124&lt;&gt;"",'Locations-Gyms'!K124,"0")&amp;","&amp;IF('Locations-Gyms'!L124&lt;&gt;"",'Locations-Gyms'!L124,"0")&amp;","&amp;IF('Locations-Gyms'!M124&lt;&gt;"",'Locations-Gyms'!M124,"0")&amp;",'"&amp;IF('Locations-Gyms'!N124&lt;&gt;"",SUBSTITUTE('Locations-Gyms'!N124, "'", "\'"),"")&amp;"','"&amp;IF('Locations-Gyms'!O124&lt;&gt;"",'Locations-Gyms'!O124,"")&amp;"','"&amp;IF('Locations-Gyms'!P124&lt;&gt;"",'Locations-Gyms'!P124,"")&amp;"','"&amp;IF('Locations-Gyms'!Q124&lt;&gt;"",'Locations-Gyms'!Q124,"")&amp;"', CURRENT_TIMESTAMP);"</f>
        <v>INSERT INTO `locations` (`id`, `name`, `latitude`, `longitude`, `region_1`, `region_2`, `region_3`, `street`, `number`, `postal`, `img`, `last_modified`) VALUES (NULL,'Bike Box',52.356849,4.974901,3,4,20,'Diemerzeedijk','50','1095 KK','https://lh6.ggpht.com/XJeMRjYx_aAExDwCqPrIt_Ir34u7ikH3_6S8uBFUpGDrHj2yh9D9rz6IoYYpVsPZBmzv3fKgU82y5fYY6O3Zvg', CURRENT_TIMESTAMP);</v>
      </c>
      <c r="D122" t="str">
        <f>"UPDATE `locations` SET `latitude` = '"&amp;IF('Locations-Gyms'!H124&lt;&gt;"",LEFT('Locations-Gyms'!H124,2)&amp;"."&amp;RIGHT('Locations-Gyms'!H124,LEN('Locations-Gyms'!H124)-2),"0")&amp;"' WHERE `locations`.`id` = "&amp;E122&amp;";UPDATE `locations` SET `longitude` = '"&amp;IF('Locations-Gyms'!I124&lt;&gt;"",LEFT('Locations-Gyms'!I124,1)&amp;"."&amp;RIGHT('Locations-Gyms'!I124,LEN('Locations-Gyms'!I124)-1),"0")&amp;"' WHERE `locations`.`id` = "&amp;E122&amp;";"</f>
        <v>UPDATE `locations` SET `latitude` = '52.356849' WHERE `locations`.`id` = 122;UPDATE `locations` SET `longitude` = '4.974901' WHERE `locations`.`id` = 122;</v>
      </c>
      <c r="E122">
        <v>122</v>
      </c>
    </row>
    <row r="123" spans="1:5" x14ac:dyDescent="0.25">
      <c r="A123" s="1" t="str">
        <f>"INSERT INTO `locations` (`id`, `name`, `latitude`, `longitude`, `region_1`, `region_2`, `region_3`, `street`, `number`, `postal`, `img`, `last_modified`) VALUES (NULL,'"&amp;SUBSTITUTE('Locations-Gyms'!J125, "'", "\'")&amp;"',"&amp;IF('Locations-Gyms'!H125&lt;&gt;"",LEFT('Locations-Gyms'!H125,2)&amp;"."&amp;RIGHT('Locations-Gyms'!H125,LEN('Locations-Gyms'!H125)-2),"0")&amp;","&amp;IF('Locations-Gyms'!I125&lt;&gt;"",LEFT('Locations-Gyms'!I125,1)&amp;"."&amp;RIGHT('Locations-Gyms'!I125,LEN('Locations-Gyms'!I125)-1),"0")&amp;","&amp;IF('Locations-Gyms'!K125&lt;&gt;"",'Locations-Gyms'!K125,"0")&amp;","&amp;IF('Locations-Gyms'!L125&lt;&gt;"",'Locations-Gyms'!L125,"0")&amp;","&amp;IF('Locations-Gyms'!M125&lt;&gt;"",'Locations-Gyms'!M125,"0")&amp;",'"&amp;IF('Locations-Gyms'!N125&lt;&gt;"",SUBSTITUTE('Locations-Gyms'!N125, "'", "\'"),"")&amp;"','"&amp;IF('Locations-Gyms'!O125&lt;&gt;"",'Locations-Gyms'!O125,"")&amp;"','"&amp;IF('Locations-Gyms'!P125&lt;&gt;"",'Locations-Gyms'!P125,"")&amp;"','"&amp;IF('Locations-Gyms'!Q125&lt;&gt;"",'Locations-Gyms'!Q125,"")&amp;"', CURRENT_TIMESTAMP);"</f>
        <v>INSERT INTO `locations` (`id`, `name`, `latitude`, `longitude`, `region_1`, `region_2`, `region_3`, `street`, `number`, `postal`, `img`, `last_modified`) VALUES (NULL,'Diemerpark - ARK-Zone',52.352931,4.982158,3,4,20,'undefined','undefined','undefined','https://lh5.ggpht.com/khuIgjTxX-ANyxGjxoSqQKrsFFsANYbSrj8YdsByZqFXFz11Qfun1JPfMHRCdyfF8fOBLIHgNvBoW2eZN1lJ', CURRENT_TIMESTAMP);</v>
      </c>
      <c r="D123" t="str">
        <f>"UPDATE `locations` SET `latitude` = '"&amp;IF('Locations-Gyms'!H125&lt;&gt;"",LEFT('Locations-Gyms'!H125,2)&amp;"."&amp;RIGHT('Locations-Gyms'!H125,LEN('Locations-Gyms'!H125)-2),"0")&amp;"' WHERE `locations`.`id` = "&amp;E123&amp;";UPDATE `locations` SET `longitude` = '"&amp;IF('Locations-Gyms'!I125&lt;&gt;"",LEFT('Locations-Gyms'!I125,1)&amp;"."&amp;RIGHT('Locations-Gyms'!I125,LEN('Locations-Gyms'!I125)-1),"0")&amp;"' WHERE `locations`.`id` = "&amp;E123&amp;";"</f>
        <v>UPDATE `locations` SET `latitude` = '52.352931' WHERE `locations`.`id` = 123;UPDATE `locations` SET `longitude` = '4.982158' WHERE `locations`.`id` = 123;</v>
      </c>
      <c r="E123">
        <v>123</v>
      </c>
    </row>
    <row r="124" spans="1:5" x14ac:dyDescent="0.25">
      <c r="A124" s="1" t="str">
        <f>"INSERT INTO `locations` (`id`, `name`, `latitude`, `longitude`, `region_1`, `region_2`, `region_3`, `street`, `number`, `postal`, `img`, `last_modified`) VALUES (NULL,'"&amp;SUBSTITUTE('Locations-Gyms'!J126, "'", "\'")&amp;"',"&amp;IF('Locations-Gyms'!H126&lt;&gt;"",LEFT('Locations-Gyms'!H126,2)&amp;"."&amp;RIGHT('Locations-Gyms'!H126,LEN('Locations-Gyms'!H126)-2),"0")&amp;","&amp;IF('Locations-Gyms'!I126&lt;&gt;"",LEFT('Locations-Gyms'!I126,1)&amp;"."&amp;RIGHT('Locations-Gyms'!I126,LEN('Locations-Gyms'!I126)-1),"0")&amp;","&amp;IF('Locations-Gyms'!K126&lt;&gt;"",'Locations-Gyms'!K126,"0")&amp;","&amp;IF('Locations-Gyms'!L126&lt;&gt;"",'Locations-Gyms'!L126,"0")&amp;","&amp;IF('Locations-Gyms'!M126&lt;&gt;"",'Locations-Gyms'!M126,"0")&amp;",'"&amp;IF('Locations-Gyms'!N126&lt;&gt;"",SUBSTITUTE('Locations-Gyms'!N126, "'", "\'"),"")&amp;"','"&amp;IF('Locations-Gyms'!O126&lt;&gt;"",'Locations-Gyms'!O126,"")&amp;"','"&amp;IF('Locations-Gyms'!P126&lt;&gt;"",'Locations-Gyms'!P126,"")&amp;"','"&amp;IF('Locations-Gyms'!Q126&lt;&gt;"",'Locations-Gyms'!Q126,"")&amp;"', CURRENT_TIMESTAMP);"</f>
        <v>INSERT INTO `locations` (`id`, `name`, `latitude`, `longitude`, `region_1`, `region_2`, `region_3`, `street`, `number`, `postal`, `img`, `last_modified`) VALUES (NULL,'Diemerzeedijk',52.358748,4.973817,3,4,20,'Diemerzeedijk','47','1095 KK','https://lh6.ggpht.com/sm-n-F18ByRvQb9pKDTtGVvxzsW5GXVOgG7WnP56t-fvqrGHn64mkZhkZK-pGrz6zhwkDU9E0zjT3sSJFVAz', CURRENT_TIMESTAMP);</v>
      </c>
      <c r="D124" t="str">
        <f>"UPDATE `locations` SET `latitude` = '"&amp;IF('Locations-Gyms'!H126&lt;&gt;"",LEFT('Locations-Gyms'!H126,2)&amp;"."&amp;RIGHT('Locations-Gyms'!H126,LEN('Locations-Gyms'!H126)-2),"0")&amp;"' WHERE `locations`.`id` = "&amp;E124&amp;";UPDATE `locations` SET `longitude` = '"&amp;IF('Locations-Gyms'!I126&lt;&gt;"",LEFT('Locations-Gyms'!I126,1)&amp;"."&amp;RIGHT('Locations-Gyms'!I126,LEN('Locations-Gyms'!I126)-1),"0")&amp;"' WHERE `locations`.`id` = "&amp;E124&amp;";"</f>
        <v>UPDATE `locations` SET `latitude` = '52.358748' WHERE `locations`.`id` = 124;UPDATE `locations` SET `longitude` = '4.973817' WHERE `locations`.`id` = 124;</v>
      </c>
      <c r="E124">
        <v>124</v>
      </c>
    </row>
    <row r="125" spans="1:5" x14ac:dyDescent="0.25">
      <c r="A125" s="1" t="str">
        <f>"INSERT INTO `locations` (`id`, `name`, `latitude`, `longitude`, `region_1`, `region_2`, `region_3`, `street`, `number`, `postal`, `img`, `last_modified`) VALUES (NULL,'"&amp;SUBSTITUTE('Locations-Gyms'!J127, "'", "\'")&amp;"',"&amp;IF('Locations-Gyms'!H127&lt;&gt;"",LEFT('Locations-Gyms'!H127,2)&amp;"."&amp;RIGHT('Locations-Gyms'!H127,LEN('Locations-Gyms'!H127)-2),"0")&amp;","&amp;IF('Locations-Gyms'!I127&lt;&gt;"",LEFT('Locations-Gyms'!I127,1)&amp;"."&amp;RIGHT('Locations-Gyms'!I127,LEN('Locations-Gyms'!I127)-1),"0")&amp;","&amp;IF('Locations-Gyms'!K127&lt;&gt;"",'Locations-Gyms'!K127,"0")&amp;","&amp;IF('Locations-Gyms'!L127&lt;&gt;"",'Locations-Gyms'!L127,"0")&amp;","&amp;IF('Locations-Gyms'!M127&lt;&gt;"",'Locations-Gyms'!M127,"0")&amp;",'"&amp;IF('Locations-Gyms'!N127&lt;&gt;"",SUBSTITUTE('Locations-Gyms'!N127, "'", "\'"),"")&amp;"','"&amp;IF('Locations-Gyms'!O127&lt;&gt;"",'Locations-Gyms'!O127,"")&amp;"','"&amp;IF('Locations-Gyms'!P127&lt;&gt;"",'Locations-Gyms'!P127,"")&amp;"','"&amp;IF('Locations-Gyms'!Q127&lt;&gt;"",'Locations-Gyms'!Q127,"")&amp;"', CURRENT_TIMESTAMP);"</f>
        <v>INSERT INTO `locations` (`id`, `name`, `latitude`, `longitude`, `region_1`, `region_2`, `region_3`, `street`, `number`, `postal`, `img`, `last_modified`) VALUES (NULL,'Mark and Frank',52.37403,4.968253,3,4,20,'Roepie Kruizestraat','2','1095','https://lh3.ggpht.com/fGGEpyInV_Q3S5ZxlCpWXH060vZFmZpYT85a8_2celBAQf2TEoFoVB8vKwy7o_uSnjDHdIKK-wfAMXIC6-Zm', CURRENT_TIMESTAMP);</v>
      </c>
      <c r="D125" t="str">
        <f>"UPDATE `locations` SET `latitude` = '"&amp;IF('Locations-Gyms'!H127&lt;&gt;"",LEFT('Locations-Gyms'!H127,2)&amp;"."&amp;RIGHT('Locations-Gyms'!H127,LEN('Locations-Gyms'!H127)-2),"0")&amp;"' WHERE `locations`.`id` = "&amp;E125&amp;";UPDATE `locations` SET `longitude` = '"&amp;IF('Locations-Gyms'!I127&lt;&gt;"",LEFT('Locations-Gyms'!I127,1)&amp;"."&amp;RIGHT('Locations-Gyms'!I127,LEN('Locations-Gyms'!I127)-1),"0")&amp;"' WHERE `locations`.`id` = "&amp;E125&amp;";"</f>
        <v>UPDATE `locations` SET `latitude` = '52.37403' WHERE `locations`.`id` = 125;UPDATE `locations` SET `longitude` = '4.968253' WHERE `locations`.`id` = 125;</v>
      </c>
      <c r="E125">
        <v>125</v>
      </c>
    </row>
    <row r="126" spans="1:5" x14ac:dyDescent="0.25">
      <c r="A126" s="1" t="str">
        <f>"INSERT INTO `locations` (`id`, `name`, `latitude`, `longitude`, `region_1`, `region_2`, `region_3`, `street`, `number`, `postal`, `img`, `last_modified`) VALUES (NULL,'"&amp;SUBSTITUTE('Locations-Gyms'!J128, "'", "\'")&amp;"',"&amp;IF('Locations-Gyms'!H128&lt;&gt;"",LEFT('Locations-Gyms'!H128,2)&amp;"."&amp;RIGHT('Locations-Gyms'!H128,LEN('Locations-Gyms'!H128)-2),"0")&amp;","&amp;IF('Locations-Gyms'!I128&lt;&gt;"",LEFT('Locations-Gyms'!I128,1)&amp;"."&amp;RIGHT('Locations-Gyms'!I128,LEN('Locations-Gyms'!I128)-1),"0")&amp;","&amp;IF('Locations-Gyms'!K128&lt;&gt;"",'Locations-Gyms'!K128,"0")&amp;","&amp;IF('Locations-Gyms'!L128&lt;&gt;"",'Locations-Gyms'!L128,"0")&amp;","&amp;IF('Locations-Gyms'!M128&lt;&gt;"",'Locations-Gyms'!M128,"0")&amp;",'"&amp;IF('Locations-Gyms'!N128&lt;&gt;"",SUBSTITUTE('Locations-Gyms'!N128, "'", "\'"),"")&amp;"','"&amp;IF('Locations-Gyms'!O128&lt;&gt;"",'Locations-Gyms'!O128,"")&amp;"','"&amp;IF('Locations-Gyms'!P128&lt;&gt;"",'Locations-Gyms'!P128,"")&amp;"','"&amp;IF('Locations-Gyms'!Q128&lt;&gt;"",'Locations-Gyms'!Q128,"")&amp;"', CURRENT_TIMESTAMP);"</f>
        <v>INSERT INTO `locations` (`id`, `name`, `latitude`, `longitude`, `region_1`, `region_2`, `region_3`, `street`, `number`, `postal`, `img`, `last_modified`) VALUES (NULL,'Mother of All Beings',52.365429,4.959509,3,4,20,'Zuider IJdijk','20','1095 KN','https://lh3.ggpht.com/Bn_hrhdo_cbZKzA4qKRGbRsH6HJx0f870yJrIWflZa6N-c6ni-A5-UjczRHGaW_4j0Y6KQo-Ofq8drgp8UC4qQ', CURRENT_TIMESTAMP);</v>
      </c>
      <c r="D126" t="str">
        <f>"UPDATE `locations` SET `latitude` = '"&amp;IF('Locations-Gyms'!H128&lt;&gt;"",LEFT('Locations-Gyms'!H128,2)&amp;"."&amp;RIGHT('Locations-Gyms'!H128,LEN('Locations-Gyms'!H128)-2),"0")&amp;"' WHERE `locations`.`id` = "&amp;E126&amp;";UPDATE `locations` SET `longitude` = '"&amp;IF('Locations-Gyms'!I128&lt;&gt;"",LEFT('Locations-Gyms'!I128,1)&amp;"."&amp;RIGHT('Locations-Gyms'!I128,LEN('Locations-Gyms'!I128)-1),"0")&amp;"' WHERE `locations`.`id` = "&amp;E126&amp;";"</f>
        <v>UPDATE `locations` SET `latitude` = '52.365429' WHERE `locations`.`id` = 126;UPDATE `locations` SET `longitude` = '4.959509' WHERE `locations`.`id` = 126;</v>
      </c>
      <c r="E126">
        <v>126</v>
      </c>
    </row>
    <row r="127" spans="1:5" x14ac:dyDescent="0.25">
      <c r="A127" s="1" t="str">
        <f>"INSERT INTO `locations` (`id`, `name`, `latitude`, `longitude`, `region_1`, `region_2`, `region_3`, `street`, `number`, `postal`, `img`, `last_modified`) VALUES (NULL,'"&amp;SUBSTITUTE('Locations-Gyms'!J129, "'", "\'")&amp;"',"&amp;IF('Locations-Gyms'!H129&lt;&gt;"",LEFT('Locations-Gyms'!H129,2)&amp;"."&amp;RIGHT('Locations-Gyms'!H129,LEN('Locations-Gyms'!H129)-2),"0")&amp;","&amp;IF('Locations-Gyms'!I129&lt;&gt;"",LEFT('Locations-Gyms'!I129,1)&amp;"."&amp;RIGHT('Locations-Gyms'!I129,LEN('Locations-Gyms'!I129)-1),"0")&amp;","&amp;IF('Locations-Gyms'!K129&lt;&gt;"",'Locations-Gyms'!K129,"0")&amp;","&amp;IF('Locations-Gyms'!L129&lt;&gt;"",'Locations-Gyms'!L129,"0")&amp;","&amp;IF('Locations-Gyms'!M129&lt;&gt;"",'Locations-Gyms'!M129,"0")&amp;",'"&amp;IF('Locations-Gyms'!N129&lt;&gt;"",SUBSTITUTE('Locations-Gyms'!N129, "'", "\'"),"")&amp;"','"&amp;IF('Locations-Gyms'!O129&lt;&gt;"",'Locations-Gyms'!O129,"")&amp;"','"&amp;IF('Locations-Gyms'!P129&lt;&gt;"",'Locations-Gyms'!P129,"")&amp;"','"&amp;IF('Locations-Gyms'!Q129&lt;&gt;"",'Locations-Gyms'!Q129,"")&amp;"', CURRENT_TIMESTAMP);"</f>
        <v>INSERT INTO `locations` (`id`, `name`, `latitude`, `longitude`, `region_1`, `region_2`, `region_3`, `street`, `number`, `postal`, `img`, `last_modified`) VALUES (NULL,'P&amp;R Zuiderzeeweg',52.371807,4.961921,3,4,20,'Zuiderzeeweg','46A','1095 KJ','https://lh5.ggpht.com/3FjLPoA_n3TRrCn1YgyBGgnpH0c4ANcWeYVpy0ULqsxldBZiKWkzfVqsBwgrU6IPekImt6kvLZxy-TA0UWU', CURRENT_TIMESTAMP);</v>
      </c>
      <c r="D127" t="str">
        <f>"UPDATE `locations` SET `latitude` = '"&amp;IF('Locations-Gyms'!H129&lt;&gt;"",LEFT('Locations-Gyms'!H129,2)&amp;"."&amp;RIGHT('Locations-Gyms'!H129,LEN('Locations-Gyms'!H129)-2),"0")&amp;"' WHERE `locations`.`id` = "&amp;E127&amp;";UPDATE `locations` SET `longitude` = '"&amp;IF('Locations-Gyms'!I129&lt;&gt;"",LEFT('Locations-Gyms'!I129,1)&amp;"."&amp;RIGHT('Locations-Gyms'!I129,LEN('Locations-Gyms'!I129)-1),"0")&amp;"' WHERE `locations`.`id` = "&amp;E127&amp;";"</f>
        <v>UPDATE `locations` SET `latitude` = '52.371807' WHERE `locations`.`id` = 127;UPDATE `locations` SET `longitude` = '4.961921' WHERE `locations`.`id` = 127;</v>
      </c>
      <c r="E127">
        <v>127</v>
      </c>
    </row>
    <row r="128" spans="1:5" x14ac:dyDescent="0.25">
      <c r="A128" s="1" t="str">
        <f>"INSERT INTO `locations` (`id`, `name`, `latitude`, `longitude`, `region_1`, `region_2`, `region_3`, `street`, `number`, `postal`, `img`, `last_modified`) VALUES (NULL,'"&amp;SUBSTITUTE('Locations-Gyms'!J130, "'", "\'")&amp;"',"&amp;IF('Locations-Gyms'!H130&lt;&gt;"",LEFT('Locations-Gyms'!H130,2)&amp;"."&amp;RIGHT('Locations-Gyms'!H130,LEN('Locations-Gyms'!H130)-2),"0")&amp;","&amp;IF('Locations-Gyms'!I130&lt;&gt;"",LEFT('Locations-Gyms'!I130,1)&amp;"."&amp;RIGHT('Locations-Gyms'!I130,LEN('Locations-Gyms'!I130)-1),"0")&amp;","&amp;IF('Locations-Gyms'!K130&lt;&gt;"",'Locations-Gyms'!K130,"0")&amp;","&amp;IF('Locations-Gyms'!L130&lt;&gt;"",'Locations-Gyms'!L130,"0")&amp;","&amp;IF('Locations-Gyms'!M130&lt;&gt;"",'Locations-Gyms'!M130,"0")&amp;",'"&amp;IF('Locations-Gyms'!N130&lt;&gt;"",SUBSTITUTE('Locations-Gyms'!N130, "'", "\'"),"")&amp;"','"&amp;IF('Locations-Gyms'!O130&lt;&gt;"",'Locations-Gyms'!O130,"")&amp;"','"&amp;IF('Locations-Gyms'!P130&lt;&gt;"",'Locations-Gyms'!P130,"")&amp;"','"&amp;IF('Locations-Gyms'!Q130&lt;&gt;"",'Locations-Gyms'!Q130,"")&amp;"', CURRENT_TIMESTAMP);"</f>
        <v>INSERT INTO `locations` (`id`, `name`, `latitude`, `longitude`, `region_1`, `region_2`, `region_3`, `street`, `number`, `postal`, `img`, `last_modified`) VALUES (NULL,'Rusty Mother of all Beings',52.368772,4.959931,3,4,20,'Zuider IJdijk','26','1095 KN','https://lh6.ggpht.com/r9g2HL3MAo9jzWKq3plMvlvgLh6B3ARPdp1BODE1xxdsTeb40sGbyz4-ooLrSaWHQfIOngbtw1ZlEaLaoF4z', CURRENT_TIMESTAMP);</v>
      </c>
      <c r="D128" t="str">
        <f>"UPDATE `locations` SET `latitude` = '"&amp;IF('Locations-Gyms'!H130&lt;&gt;"",LEFT('Locations-Gyms'!H130,2)&amp;"."&amp;RIGHT('Locations-Gyms'!H130,LEN('Locations-Gyms'!H130)-2),"0")&amp;"' WHERE `locations`.`id` = "&amp;E128&amp;";UPDATE `locations` SET `longitude` = '"&amp;IF('Locations-Gyms'!I130&lt;&gt;"",LEFT('Locations-Gyms'!I130,1)&amp;"."&amp;RIGHT('Locations-Gyms'!I130,LEN('Locations-Gyms'!I130)-1),"0")&amp;"' WHERE `locations`.`id` = "&amp;E128&amp;";"</f>
        <v>UPDATE `locations` SET `latitude` = '52.368772' WHERE `locations`.`id` = 128;UPDATE `locations` SET `longitude` = '4.959931' WHERE `locations`.`id` = 128;</v>
      </c>
      <c r="E128">
        <v>128</v>
      </c>
    </row>
    <row r="129" spans="1:5" x14ac:dyDescent="0.25">
      <c r="A129" s="1" t="str">
        <f>"INSERT INTO `locations` (`id`, `name`, `latitude`, `longitude`, `region_1`, `region_2`, `region_3`, `street`, `number`, `postal`, `img`, `last_modified`) VALUES (NULL,'"&amp;SUBSTITUTE('Locations-Gyms'!J131, "'", "\'")&amp;"',"&amp;IF('Locations-Gyms'!H131&lt;&gt;"",LEFT('Locations-Gyms'!H131,2)&amp;"."&amp;RIGHT('Locations-Gyms'!H131,LEN('Locations-Gyms'!H131)-2),"0")&amp;","&amp;IF('Locations-Gyms'!I131&lt;&gt;"",LEFT('Locations-Gyms'!I131,1)&amp;"."&amp;RIGHT('Locations-Gyms'!I131,LEN('Locations-Gyms'!I131)-1),"0")&amp;","&amp;IF('Locations-Gyms'!K131&lt;&gt;"",'Locations-Gyms'!K131,"0")&amp;","&amp;IF('Locations-Gyms'!L131&lt;&gt;"",'Locations-Gyms'!L131,"0")&amp;","&amp;IF('Locations-Gyms'!M131&lt;&gt;"",'Locations-Gyms'!M131,"0")&amp;",'"&amp;IF('Locations-Gyms'!N131&lt;&gt;"",SUBSTITUTE('Locations-Gyms'!N131, "'", "\'"),"")&amp;"','"&amp;IF('Locations-Gyms'!O131&lt;&gt;"",'Locations-Gyms'!O131,"")&amp;"','"&amp;IF('Locations-Gyms'!P131&lt;&gt;"",'Locations-Gyms'!P131,"")&amp;"','"&amp;IF('Locations-Gyms'!Q131&lt;&gt;"",'Locations-Gyms'!Q131,"")&amp;"', CURRENT_TIMESTAMP);"</f>
        <v>INSERT INTO `locations` (`id`, `name`, `latitude`, `longitude`, `region_1`, `region_2`, `region_3`, `street`, `number`, `postal`, `img`, `last_modified`) VALUES (NULL,'Watertank',52.372332,4.969339,3,4,20,'undefined','undefined','undefined','https://lh5.ggpht.com/wTttKRjCIGqCjWnD0cnFzC_VDyod2xUYrPJcD2XC9V3eMrDgNpZf_n5sp58IEq3lCxfONVQI-hgHUL0BROo', CURRENT_TIMESTAMP);</v>
      </c>
      <c r="D129" t="str">
        <f>"UPDATE `locations` SET `latitude` = '"&amp;IF('Locations-Gyms'!H131&lt;&gt;"",LEFT('Locations-Gyms'!H131,2)&amp;"."&amp;RIGHT('Locations-Gyms'!H131,LEN('Locations-Gyms'!H131)-2),"0")&amp;"' WHERE `locations`.`id` = "&amp;E129&amp;";UPDATE `locations` SET `longitude` = '"&amp;IF('Locations-Gyms'!I131&lt;&gt;"",LEFT('Locations-Gyms'!I131,1)&amp;"."&amp;RIGHT('Locations-Gyms'!I131,LEN('Locations-Gyms'!I131)-1),"0")&amp;"' WHERE `locations`.`id` = "&amp;E129&amp;";"</f>
        <v>UPDATE `locations` SET `latitude` = '52.372332' WHERE `locations`.`id` = 129;UPDATE `locations` SET `longitude` = '4.969339' WHERE `locations`.`id` = 129;</v>
      </c>
      <c r="E129">
        <v>129</v>
      </c>
    </row>
    <row r="130" spans="1:5" x14ac:dyDescent="0.25">
      <c r="A130" s="1" t="str">
        <f>"INSERT INTO `locations` (`id`, `name`, `latitude`, `longitude`, `region_1`, `region_2`, `region_3`, `street`, `number`, `postal`, `img`, `last_modified`) VALUES (NULL,'"&amp;SUBSTITUTE('Locations-Gyms'!J132, "'", "\'")&amp;"',"&amp;IF('Locations-Gyms'!H132&lt;&gt;"",LEFT('Locations-Gyms'!H132,2)&amp;"."&amp;RIGHT('Locations-Gyms'!H132,LEN('Locations-Gyms'!H132)-2),"0")&amp;","&amp;IF('Locations-Gyms'!I132&lt;&gt;"",LEFT('Locations-Gyms'!I132,1)&amp;"."&amp;RIGHT('Locations-Gyms'!I132,LEN('Locations-Gyms'!I132)-1),"0")&amp;","&amp;IF('Locations-Gyms'!K132&lt;&gt;"",'Locations-Gyms'!K132,"0")&amp;","&amp;IF('Locations-Gyms'!L132&lt;&gt;"",'Locations-Gyms'!L132,"0")&amp;","&amp;IF('Locations-Gyms'!M132&lt;&gt;"",'Locations-Gyms'!M132,"0")&amp;",'"&amp;IF('Locations-Gyms'!N132&lt;&gt;"",SUBSTITUTE('Locations-Gyms'!N132, "'", "\'"),"")&amp;"','"&amp;IF('Locations-Gyms'!O132&lt;&gt;"",'Locations-Gyms'!O132,"")&amp;"','"&amp;IF('Locations-Gyms'!P132&lt;&gt;"",'Locations-Gyms'!P132,"")&amp;"','"&amp;IF('Locations-Gyms'!Q132&lt;&gt;"",'Locations-Gyms'!Q132,"")&amp;"', CURRENT_TIMESTAMP);"</f>
        <v>INSERT INTO `locations` (`id`, `name`, `latitude`, `longitude`, `region_1`, `region_2`, `region_3`, `street`, `number`, `postal`, `img`, `last_modified`) VALUES (NULL,'Natuurvriendelijke Oever Langswater',52.355751,4.788827,3,5,21,'Tussen Meer','304','1069 EA','https://lh5.ggpht.com/fe0WFiym5PXo-WZBrW2mylADxxI8ORXJtuTHBIz_QgaBu4cwIfU2j76Yl_Ekgp7cIVvj058VVNxEmDnnBJ8iUQ', CURRENT_TIMESTAMP);</v>
      </c>
      <c r="D130" t="str">
        <f>"UPDATE `locations` SET `latitude` = '"&amp;IF('Locations-Gyms'!H132&lt;&gt;"",LEFT('Locations-Gyms'!H132,2)&amp;"."&amp;RIGHT('Locations-Gyms'!H132,LEN('Locations-Gyms'!H132)-2),"0")&amp;"' WHERE `locations`.`id` = "&amp;E130&amp;";UPDATE `locations` SET `longitude` = '"&amp;IF('Locations-Gyms'!I132&lt;&gt;"",LEFT('Locations-Gyms'!I132,1)&amp;"."&amp;RIGHT('Locations-Gyms'!I132,LEN('Locations-Gyms'!I132)-1),"0")&amp;"' WHERE `locations`.`id` = "&amp;E130&amp;";"</f>
        <v>UPDATE `locations` SET `latitude` = '52.355751' WHERE `locations`.`id` = 130;UPDATE `locations` SET `longitude` = '4.788827' WHERE `locations`.`id` = 130;</v>
      </c>
      <c r="E130">
        <v>130</v>
      </c>
    </row>
    <row r="131" spans="1:5" x14ac:dyDescent="0.25">
      <c r="A131" s="1" t="str">
        <f>"INSERT INTO `locations` (`id`, `name`, `latitude`, `longitude`, `region_1`, `region_2`, `region_3`, `street`, `number`, `postal`, `img`, `last_modified`) VALUES (NULL,'"&amp;SUBSTITUTE('Locations-Gyms'!J133, "'", "\'")&amp;"',"&amp;IF('Locations-Gyms'!H133&lt;&gt;"",LEFT('Locations-Gyms'!H133,2)&amp;"."&amp;RIGHT('Locations-Gyms'!H133,LEN('Locations-Gyms'!H133)-2),"0")&amp;","&amp;IF('Locations-Gyms'!I133&lt;&gt;"",LEFT('Locations-Gyms'!I133,1)&amp;"."&amp;RIGHT('Locations-Gyms'!I133,LEN('Locations-Gyms'!I133)-1),"0")&amp;","&amp;IF('Locations-Gyms'!K133&lt;&gt;"",'Locations-Gyms'!K133,"0")&amp;","&amp;IF('Locations-Gyms'!L133&lt;&gt;"",'Locations-Gyms'!L133,"0")&amp;","&amp;IF('Locations-Gyms'!M133&lt;&gt;"",'Locations-Gyms'!M133,"0")&amp;",'"&amp;IF('Locations-Gyms'!N133&lt;&gt;"",SUBSTITUTE('Locations-Gyms'!N133, "'", "\'"),"")&amp;"','"&amp;IF('Locations-Gyms'!O133&lt;&gt;"",'Locations-Gyms'!O133,"")&amp;"','"&amp;IF('Locations-Gyms'!P133&lt;&gt;"",'Locations-Gyms'!P133,"")&amp;"','"&amp;IF('Locations-Gyms'!Q133&lt;&gt;"",'Locations-Gyms'!Q133,"")&amp;"', CURRENT_TIMESTAMP);"</f>
        <v>INSERT INTO `locations` (`id`, `name`, `latitude`, `longitude`, `region_1`, `region_2`, `region_3`, `street`, `number`, `postal`, `img`, `last_modified`) VALUES (NULL,'Statue of Liberty',52.360242,4.784832,3,5,21,'Keurenplein','8','1069 CD','https://lh5.ggpht.com/9iXQZtAI5gf5qSdDKB_Nu3ezJbQx3u9Qf2IuJlX9gzXvm1LoWADk7-dkZdbJ2xyZsojP5Mr9dSy197Ve-DrtdA', CURRENT_TIMESTAMP);</v>
      </c>
      <c r="D131" t="str">
        <f>"UPDATE `locations` SET `latitude` = '"&amp;IF('Locations-Gyms'!H133&lt;&gt;"",LEFT('Locations-Gyms'!H133,2)&amp;"."&amp;RIGHT('Locations-Gyms'!H133,LEN('Locations-Gyms'!H133)-2),"0")&amp;"' WHERE `locations`.`id` = "&amp;E131&amp;";UPDATE `locations` SET `longitude` = '"&amp;IF('Locations-Gyms'!I133&lt;&gt;"",LEFT('Locations-Gyms'!I133,1)&amp;"."&amp;RIGHT('Locations-Gyms'!I133,LEN('Locations-Gyms'!I133)-1),"0")&amp;"' WHERE `locations`.`id` = "&amp;E131&amp;";"</f>
        <v>UPDATE `locations` SET `latitude` = '52.360242' WHERE `locations`.`id` = 131;UPDATE `locations` SET `longitude` = '4.784832' WHERE `locations`.`id` = 131;</v>
      </c>
      <c r="E131">
        <v>131</v>
      </c>
    </row>
    <row r="132" spans="1:5" x14ac:dyDescent="0.25">
      <c r="A132" s="1" t="str">
        <f>"INSERT INTO `locations` (`id`, `name`, `latitude`, `longitude`, `region_1`, `region_2`, `region_3`, `street`, `number`, `postal`, `img`, `last_modified`) VALUES (NULL,'"&amp;SUBSTITUTE('Locations-Gyms'!J134, "'", "\'")&amp;"',"&amp;IF('Locations-Gyms'!H134&lt;&gt;"",LEFT('Locations-Gyms'!H134,2)&amp;"."&amp;RIGHT('Locations-Gyms'!H134,LEN('Locations-Gyms'!H134)-2),"0")&amp;","&amp;IF('Locations-Gyms'!I134&lt;&gt;"",LEFT('Locations-Gyms'!I134,1)&amp;"."&amp;RIGHT('Locations-Gyms'!I134,LEN('Locations-Gyms'!I134)-1),"0")&amp;","&amp;IF('Locations-Gyms'!K134&lt;&gt;"",'Locations-Gyms'!K134,"0")&amp;","&amp;IF('Locations-Gyms'!L134&lt;&gt;"",'Locations-Gyms'!L134,"0")&amp;","&amp;IF('Locations-Gyms'!M134&lt;&gt;"",'Locations-Gyms'!M134,"0")&amp;",'"&amp;IF('Locations-Gyms'!N134&lt;&gt;"",SUBSTITUTE('Locations-Gyms'!N134, "'", "\'"),"")&amp;"','"&amp;IF('Locations-Gyms'!O134&lt;&gt;"",'Locations-Gyms'!O134,"")&amp;"','"&amp;IF('Locations-Gyms'!P134&lt;&gt;"",'Locations-Gyms'!P134,"")&amp;"','"&amp;IF('Locations-Gyms'!Q134&lt;&gt;"",'Locations-Gyms'!Q134,"")&amp;"', CURRENT_TIMESTAMP);"</f>
        <v>INSERT INTO `locations` (`id`, `name`, `latitude`, `longitude`, `region_1`, `region_2`, `region_3`, `street`, `number`, `postal`, `img`, `last_modified`) VALUES (NULL,'Vrouwe Justitia ',52.360102,4.786153,3,5,21,'Jan Rebelstraat','2','1069 CB','https://lh3.ggpht.com/gCYN1kP7b3RW2yWiP4LbdWW6a2FK5R0ntO0u8btHzTpUZYbqaptfMf8IK6v2cALeAvp1NAnzoKtpqe97f_yC9A', CURRENT_TIMESTAMP);</v>
      </c>
      <c r="D132" t="str">
        <f>"UPDATE `locations` SET `latitude` = '"&amp;IF('Locations-Gyms'!H134&lt;&gt;"",LEFT('Locations-Gyms'!H134,2)&amp;"."&amp;RIGHT('Locations-Gyms'!H134,LEN('Locations-Gyms'!H134)-2),"0")&amp;"' WHERE `locations`.`id` = "&amp;E132&amp;";UPDATE `locations` SET `longitude` = '"&amp;IF('Locations-Gyms'!I134&lt;&gt;"",LEFT('Locations-Gyms'!I134,1)&amp;"."&amp;RIGHT('Locations-Gyms'!I134,LEN('Locations-Gyms'!I134)-1),"0")&amp;"' WHERE `locations`.`id` = "&amp;E132&amp;";"</f>
        <v>UPDATE `locations` SET `latitude` = '52.360102' WHERE `locations`.`id` = 132;UPDATE `locations` SET `longitude` = '4.786153' WHERE `locations`.`id` = 132;</v>
      </c>
      <c r="E132">
        <v>132</v>
      </c>
    </row>
    <row r="133" spans="1:5" x14ac:dyDescent="0.25">
      <c r="A133" s="1" t="str">
        <f>"INSERT INTO `locations` (`id`, `name`, `latitude`, `longitude`, `region_1`, `region_2`, `region_3`, `street`, `number`, `postal`, `img`, `last_modified`) VALUES (NULL,'"&amp;SUBSTITUTE('Locations-Gyms'!J135, "'", "\'")&amp;"',"&amp;IF('Locations-Gyms'!H135&lt;&gt;"",LEFT('Locations-Gyms'!H135,2)&amp;"."&amp;RIGHT('Locations-Gyms'!H135,LEN('Locations-Gyms'!H135)-2),"0")&amp;","&amp;IF('Locations-Gyms'!I135&lt;&gt;"",LEFT('Locations-Gyms'!I135,1)&amp;"."&amp;RIGHT('Locations-Gyms'!I135,LEN('Locations-Gyms'!I135)-1),"0")&amp;","&amp;IF('Locations-Gyms'!K135&lt;&gt;"",'Locations-Gyms'!K135,"0")&amp;","&amp;IF('Locations-Gyms'!L135&lt;&gt;"",'Locations-Gyms'!L135,"0")&amp;","&amp;IF('Locations-Gyms'!M135&lt;&gt;"",'Locations-Gyms'!M135,"0")&amp;",'"&amp;IF('Locations-Gyms'!N135&lt;&gt;"",SUBSTITUTE('Locations-Gyms'!N135, "'", "\'"),"")&amp;"','"&amp;IF('Locations-Gyms'!O135&lt;&gt;"",'Locations-Gyms'!O135,"")&amp;"','"&amp;IF('Locations-Gyms'!P135&lt;&gt;"",'Locations-Gyms'!P135,"")&amp;"','"&amp;IF('Locations-Gyms'!Q135&lt;&gt;"",'Locations-Gyms'!Q135,"")&amp;"', CURRENT_TIMESTAMP);"</f>
        <v>INSERT INTO `locations` (`id`, `name`, `latitude`, `longitude`, `region_1`, `region_2`, `region_3`, `street`, `number`, `postal`, `img`, `last_modified`) VALUES (NULL,'Animaris Rhinoceros Transport',52.380401,4.802023,3,5,22,'Albardagracht','108','1067 DZ','null', CURRENT_TIMESTAMP);</v>
      </c>
      <c r="D133" t="str">
        <f>"UPDATE `locations` SET `latitude` = '"&amp;IF('Locations-Gyms'!H135&lt;&gt;"",LEFT('Locations-Gyms'!H135,2)&amp;"."&amp;RIGHT('Locations-Gyms'!H135,LEN('Locations-Gyms'!H135)-2),"0")&amp;"' WHERE `locations`.`id` = "&amp;E133&amp;";UPDATE `locations` SET `longitude` = '"&amp;IF('Locations-Gyms'!I135&lt;&gt;"",LEFT('Locations-Gyms'!I135,1)&amp;"."&amp;RIGHT('Locations-Gyms'!I135,LEN('Locations-Gyms'!I135)-1),"0")&amp;"' WHERE `locations`.`id` = "&amp;E133&amp;";"</f>
        <v>UPDATE `locations` SET `latitude` = '52.380401' WHERE `locations`.`id` = 133;UPDATE `locations` SET `longitude` = '4.802023' WHERE `locations`.`id` = 133;</v>
      </c>
      <c r="E133">
        <v>133</v>
      </c>
    </row>
    <row r="134" spans="1:5" x14ac:dyDescent="0.25">
      <c r="A134" s="1" t="str">
        <f>"INSERT INTO `locations` (`id`, `name`, `latitude`, `longitude`, `region_1`, `region_2`, `region_3`, `street`, `number`, `postal`, `img`, `last_modified`) VALUES (NULL,'"&amp;SUBSTITUTE('Locations-Gyms'!J136, "'", "\'")&amp;"',"&amp;IF('Locations-Gyms'!H136&lt;&gt;"",LEFT('Locations-Gyms'!H136,2)&amp;"."&amp;RIGHT('Locations-Gyms'!H136,LEN('Locations-Gyms'!H136)-2),"0")&amp;","&amp;IF('Locations-Gyms'!I136&lt;&gt;"",LEFT('Locations-Gyms'!I136,1)&amp;"."&amp;RIGHT('Locations-Gyms'!I136,LEN('Locations-Gyms'!I136)-1),"0")&amp;","&amp;IF('Locations-Gyms'!K136&lt;&gt;"",'Locations-Gyms'!K136,"0")&amp;","&amp;IF('Locations-Gyms'!L136&lt;&gt;"",'Locations-Gyms'!L136,"0")&amp;","&amp;IF('Locations-Gyms'!M136&lt;&gt;"",'Locations-Gyms'!M136,"0")&amp;",'"&amp;IF('Locations-Gyms'!N136&lt;&gt;"",SUBSTITUTE('Locations-Gyms'!N136, "'", "\'"),"")&amp;"','"&amp;IF('Locations-Gyms'!O136&lt;&gt;"",'Locations-Gyms'!O136,"")&amp;"','"&amp;IF('Locations-Gyms'!P136&lt;&gt;"",'Locations-Gyms'!P136,"")&amp;"','"&amp;IF('Locations-Gyms'!Q136&lt;&gt;"",'Locations-Gyms'!Q136,"")&amp;"', CURRENT_TIMESTAMP);"</f>
        <v>INSERT INTO `locations` (`id`, `name`, `latitude`, `longitude`, `region_1`, `region_2`, `region_3`, `street`, `number`, `postal`, `img`, `last_modified`) VALUES (NULL,'Boom Van Verdienste',52.372178,4.807844,3,5,22,'Wessel Gansfortstraat','56','1064 NR','https://lh6.ggpht.com/EKsS557lLjI1NMyUPeDe0oH9vEb70_SOWzNyYkuRLBJsH08t_bJP33c-3SZ5ApygBtzoU4RxpXpVjNzM330', CURRENT_TIMESTAMP);</v>
      </c>
      <c r="D134" t="str">
        <f>"UPDATE `locations` SET `latitude` = '"&amp;IF('Locations-Gyms'!H136&lt;&gt;"",LEFT('Locations-Gyms'!H136,2)&amp;"."&amp;RIGHT('Locations-Gyms'!H136,LEN('Locations-Gyms'!H136)-2),"0")&amp;"' WHERE `locations`.`id` = "&amp;E134&amp;";UPDATE `locations` SET `longitude` = '"&amp;IF('Locations-Gyms'!I136&lt;&gt;"",LEFT('Locations-Gyms'!I136,1)&amp;"."&amp;RIGHT('Locations-Gyms'!I136,LEN('Locations-Gyms'!I136)-1),"0")&amp;"' WHERE `locations`.`id` = "&amp;E134&amp;";"</f>
        <v>UPDATE `locations` SET `latitude` = '52.372178' WHERE `locations`.`id` = 134;UPDATE `locations` SET `longitude` = '4.807844' WHERE `locations`.`id` = 134;</v>
      </c>
      <c r="E134">
        <v>134</v>
      </c>
    </row>
    <row r="135" spans="1:5" x14ac:dyDescent="0.25">
      <c r="A135" s="1" t="str">
        <f>"INSERT INTO `locations` (`id`, `name`, `latitude`, `longitude`, `region_1`, `region_2`, `region_3`, `street`, `number`, `postal`, `img`, `last_modified`) VALUES (NULL,'"&amp;SUBSTITUTE('Locations-Gyms'!J137, "'", "\'")&amp;"',"&amp;IF('Locations-Gyms'!H137&lt;&gt;"",LEFT('Locations-Gyms'!H137,2)&amp;"."&amp;RIGHT('Locations-Gyms'!H137,LEN('Locations-Gyms'!H137)-2),"0")&amp;","&amp;IF('Locations-Gyms'!I137&lt;&gt;"",LEFT('Locations-Gyms'!I137,1)&amp;"."&amp;RIGHT('Locations-Gyms'!I137,LEN('Locations-Gyms'!I137)-1),"0")&amp;","&amp;IF('Locations-Gyms'!K137&lt;&gt;"",'Locations-Gyms'!K137,"0")&amp;","&amp;IF('Locations-Gyms'!L137&lt;&gt;"",'Locations-Gyms'!L137,"0")&amp;","&amp;IF('Locations-Gyms'!M137&lt;&gt;"",'Locations-Gyms'!M137,"0")&amp;",'"&amp;IF('Locations-Gyms'!N137&lt;&gt;"",SUBSTITUTE('Locations-Gyms'!N137, "'", "\'"),"")&amp;"','"&amp;IF('Locations-Gyms'!O137&lt;&gt;"",'Locations-Gyms'!O137,"")&amp;"','"&amp;IF('Locations-Gyms'!P137&lt;&gt;"",'Locations-Gyms'!P137,"")&amp;"','"&amp;IF('Locations-Gyms'!Q137&lt;&gt;"",'Locations-Gyms'!Q137,"")&amp;"', CURRENT_TIMESTAMP);"</f>
        <v>INSERT INTO `locations` (`id`, `name`, `latitude`, `longitude`, `region_1`, `region_2`, `region_3`, `street`, `number`, `postal`, `img`, `last_modified`) VALUES (NULL,'Boomfiguren ',52.37864,4.820005,3,5,22,'Slotermeerlaan','103g','1063 JN','https://lh3.googleusercontent.com/i2vZdHkfmwXsjXLVH8OTcSWeXeRGEUaHe2tWm1f2qk7M3Mt2UhiFXlE8zVWbfUDdmNRpOuMsXFFw91P5ssY', CURRENT_TIMESTAMP);</v>
      </c>
      <c r="D135" t="str">
        <f>"UPDATE `locations` SET `latitude` = '"&amp;IF('Locations-Gyms'!H137&lt;&gt;"",LEFT('Locations-Gyms'!H137,2)&amp;"."&amp;RIGHT('Locations-Gyms'!H137,LEN('Locations-Gyms'!H137)-2),"0")&amp;"' WHERE `locations`.`id` = "&amp;E135&amp;";UPDATE `locations` SET `longitude` = '"&amp;IF('Locations-Gyms'!I137&lt;&gt;"",LEFT('Locations-Gyms'!I137,1)&amp;"."&amp;RIGHT('Locations-Gyms'!I137,LEN('Locations-Gyms'!I137)-1),"0")&amp;"' WHERE `locations`.`id` = "&amp;E135&amp;";"</f>
        <v>UPDATE `locations` SET `latitude` = '52.37864' WHERE `locations`.`id` = 135;UPDATE `locations` SET `longitude` = '4.820005' WHERE `locations`.`id` = 135;</v>
      </c>
      <c r="E135">
        <v>135</v>
      </c>
    </row>
    <row r="136" spans="1:5" x14ac:dyDescent="0.25">
      <c r="A136" s="1" t="str">
        <f>"INSERT INTO `locations` (`id`, `name`, `latitude`, `longitude`, `region_1`, `region_2`, `region_3`, `street`, `number`, `postal`, `img`, `last_modified`) VALUES (NULL,'"&amp;SUBSTITUTE('Locations-Gyms'!J138, "'", "\'")&amp;"',"&amp;IF('Locations-Gyms'!H138&lt;&gt;"",LEFT('Locations-Gyms'!H138,2)&amp;"."&amp;RIGHT('Locations-Gyms'!H138,LEN('Locations-Gyms'!H138)-2),"0")&amp;","&amp;IF('Locations-Gyms'!I138&lt;&gt;"",LEFT('Locations-Gyms'!I138,1)&amp;"."&amp;RIGHT('Locations-Gyms'!I138,LEN('Locations-Gyms'!I138)-1),"0")&amp;","&amp;IF('Locations-Gyms'!K138&lt;&gt;"",'Locations-Gyms'!K138,"0")&amp;","&amp;IF('Locations-Gyms'!L138&lt;&gt;"",'Locations-Gyms'!L138,"0")&amp;","&amp;IF('Locations-Gyms'!M138&lt;&gt;"",'Locations-Gyms'!M138,"0")&amp;",'"&amp;IF('Locations-Gyms'!N138&lt;&gt;"",SUBSTITUTE('Locations-Gyms'!N138, "'", "\'"),"")&amp;"','"&amp;IF('Locations-Gyms'!O138&lt;&gt;"",'Locations-Gyms'!O138,"")&amp;"','"&amp;IF('Locations-Gyms'!P138&lt;&gt;"",'Locations-Gyms'!P138,"")&amp;"','"&amp;IF('Locations-Gyms'!Q138&lt;&gt;"",'Locations-Gyms'!Q138,"")&amp;"', CURRENT_TIMESTAMP);"</f>
        <v>INSERT INTO `locations` (`id`, `name`, `latitude`, `longitude`, `region_1`, `region_2`, `region_3`, `street`, `number`, `postal`, `img`, `last_modified`) VALUES (NULL,'Brettensuite no. 20/20',52.389159,4.776994,3,5,22,'Daveren','25','1046 AP','https://lh3.ggpht.com/xJ_7Bx33C1Dk31QPz7YuhvMRBS3j5273DekTM9jn3BCGIHWycrnuOcmeS2FJDusmcm4BiysHQVHKDABB5A', CURRENT_TIMESTAMP);</v>
      </c>
      <c r="D136" t="str">
        <f>"UPDATE `locations` SET `latitude` = '"&amp;IF('Locations-Gyms'!H138&lt;&gt;"",LEFT('Locations-Gyms'!H138,2)&amp;"."&amp;RIGHT('Locations-Gyms'!H138,LEN('Locations-Gyms'!H138)-2),"0")&amp;"' WHERE `locations`.`id` = "&amp;E136&amp;";UPDATE `locations` SET `longitude` = '"&amp;IF('Locations-Gyms'!I138&lt;&gt;"",LEFT('Locations-Gyms'!I138,1)&amp;"."&amp;RIGHT('Locations-Gyms'!I138,LEN('Locations-Gyms'!I138)-1),"0")&amp;"' WHERE `locations`.`id` = "&amp;E136&amp;";"</f>
        <v>UPDATE `locations` SET `latitude` = '52.389159' WHERE `locations`.`id` = 136;UPDATE `locations` SET `longitude` = '4.776994' WHERE `locations`.`id` = 136;</v>
      </c>
      <c r="E136">
        <v>136</v>
      </c>
    </row>
    <row r="137" spans="1:5" x14ac:dyDescent="0.25">
      <c r="A137" s="1" t="str">
        <f>"INSERT INTO `locations` (`id`, `name`, `latitude`, `longitude`, `region_1`, `region_2`, `region_3`, `street`, `number`, `postal`, `img`, `last_modified`) VALUES (NULL,'"&amp;SUBSTITUTE('Locations-Gyms'!J139, "'", "\'")&amp;"',"&amp;IF('Locations-Gyms'!H139&lt;&gt;"",LEFT('Locations-Gyms'!H139,2)&amp;"."&amp;RIGHT('Locations-Gyms'!H139,LEN('Locations-Gyms'!H139)-2),"0")&amp;","&amp;IF('Locations-Gyms'!I139&lt;&gt;"",LEFT('Locations-Gyms'!I139,1)&amp;"."&amp;RIGHT('Locations-Gyms'!I139,LEN('Locations-Gyms'!I139)-1),"0")&amp;","&amp;IF('Locations-Gyms'!K139&lt;&gt;"",'Locations-Gyms'!K139,"0")&amp;","&amp;IF('Locations-Gyms'!L139&lt;&gt;"",'Locations-Gyms'!L139,"0")&amp;","&amp;IF('Locations-Gyms'!M139&lt;&gt;"",'Locations-Gyms'!M139,"0")&amp;",'"&amp;IF('Locations-Gyms'!N139&lt;&gt;"",SUBSTITUTE('Locations-Gyms'!N139, "'", "\'"),"")&amp;"','"&amp;IF('Locations-Gyms'!O139&lt;&gt;"",'Locations-Gyms'!O139,"")&amp;"','"&amp;IF('Locations-Gyms'!P139&lt;&gt;"",'Locations-Gyms'!P139,"")&amp;"','"&amp;IF('Locations-Gyms'!Q139&lt;&gt;"",'Locations-Gyms'!Q139,"")&amp;"', CURRENT_TIMESTAMP);"</f>
        <v>INSERT INTO `locations` (`id`, `name`, `latitude`, `longitude`, `region_1`, `region_2`, `region_3`, `street`, `number`, `postal`, `img`, `last_modified`) VALUES (NULL,'De Bouwvakarbeider',52.380819,4.827694,3,5,22,'undefined','undefined','undefined','https://lh3.googleusercontent.com/V05m6LmBJctqym6qbIQ4W_UX04v2EGZLQHYMToDT_rIC4P48JQ_glmaQdFzIJk-CoyhppCdrp1mPI69baqg', CURRENT_TIMESTAMP);</v>
      </c>
      <c r="D137" t="str">
        <f>"UPDATE `locations` SET `latitude` = '"&amp;IF('Locations-Gyms'!H139&lt;&gt;"",LEFT('Locations-Gyms'!H139,2)&amp;"."&amp;RIGHT('Locations-Gyms'!H139,LEN('Locations-Gyms'!H139)-2),"0")&amp;"' WHERE `locations`.`id` = "&amp;E137&amp;";UPDATE `locations` SET `longitude` = '"&amp;IF('Locations-Gyms'!I139&lt;&gt;"",LEFT('Locations-Gyms'!I139,1)&amp;"."&amp;RIGHT('Locations-Gyms'!I139,LEN('Locations-Gyms'!I139)-1),"0")&amp;"' WHERE `locations`.`id` = "&amp;E137&amp;";"</f>
        <v>UPDATE `locations` SET `latitude` = '52.380819' WHERE `locations`.`id` = 137;UPDATE `locations` SET `longitude` = '4.827694' WHERE `locations`.`id` = 137;</v>
      </c>
      <c r="E137">
        <v>137</v>
      </c>
    </row>
    <row r="138" spans="1:5" x14ac:dyDescent="0.25">
      <c r="A138" s="1" t="str">
        <f>"INSERT INTO `locations` (`id`, `name`, `latitude`, `longitude`, `region_1`, `region_2`, `region_3`, `street`, `number`, `postal`, `img`, `last_modified`) VALUES (NULL,'"&amp;SUBSTITUTE('Locations-Gyms'!J140, "'", "\'")&amp;"',"&amp;IF('Locations-Gyms'!H140&lt;&gt;"",LEFT('Locations-Gyms'!H140,2)&amp;"."&amp;RIGHT('Locations-Gyms'!H140,LEN('Locations-Gyms'!H140)-2),"0")&amp;","&amp;IF('Locations-Gyms'!I140&lt;&gt;"",LEFT('Locations-Gyms'!I140,1)&amp;"."&amp;RIGHT('Locations-Gyms'!I140,LEN('Locations-Gyms'!I140)-1),"0")&amp;","&amp;IF('Locations-Gyms'!K140&lt;&gt;"",'Locations-Gyms'!K140,"0")&amp;","&amp;IF('Locations-Gyms'!L140&lt;&gt;"",'Locations-Gyms'!L140,"0")&amp;","&amp;IF('Locations-Gyms'!M140&lt;&gt;"",'Locations-Gyms'!M140,"0")&amp;",'"&amp;IF('Locations-Gyms'!N140&lt;&gt;"",SUBSTITUTE('Locations-Gyms'!N140, "'", "\'"),"")&amp;"','"&amp;IF('Locations-Gyms'!O140&lt;&gt;"",'Locations-Gyms'!O140,"")&amp;"','"&amp;IF('Locations-Gyms'!P140&lt;&gt;"",'Locations-Gyms'!P140,"")&amp;"','"&amp;IF('Locations-Gyms'!Q140&lt;&gt;"",'Locations-Gyms'!Q140,"")&amp;"', CURRENT_TIMESTAMP);"</f>
        <v>INSERT INTO `locations` (`id`, `name`, `latitude`, `longitude`, `region_1`, `region_2`, `region_3`, `street`, `number`, `postal`, `img`, `last_modified`) VALUES (NULL,'De dikke Molen',52.384849,4.803281,3,5,22,'Australiëhavenweg','122','1043','https://lh3.ggpht.com/bTFwUZ25TxVCvjY-DAyvOvLD89yp51Rve3Ul9_woCEus5P1yc6mhWVwtJVCFVm7MARHfsSE3owf9tnI0HVsn', CURRENT_TIMESTAMP);</v>
      </c>
      <c r="D138" t="str">
        <f>"UPDATE `locations` SET `latitude` = '"&amp;IF('Locations-Gyms'!H140&lt;&gt;"",LEFT('Locations-Gyms'!H140,2)&amp;"."&amp;RIGHT('Locations-Gyms'!H140,LEN('Locations-Gyms'!H140)-2),"0")&amp;"' WHERE `locations`.`id` = "&amp;E138&amp;";UPDATE `locations` SET `longitude` = '"&amp;IF('Locations-Gyms'!I140&lt;&gt;"",LEFT('Locations-Gyms'!I140,1)&amp;"."&amp;RIGHT('Locations-Gyms'!I140,LEN('Locations-Gyms'!I140)-1),"0")&amp;"' WHERE `locations`.`id` = "&amp;E138&amp;";"</f>
        <v>UPDATE `locations` SET `latitude` = '52.384849' WHERE `locations`.`id` = 138;UPDATE `locations` SET `longitude` = '4.803281' WHERE `locations`.`id` = 138;</v>
      </c>
      <c r="E138">
        <v>138</v>
      </c>
    </row>
    <row r="139" spans="1:5" x14ac:dyDescent="0.25">
      <c r="A139" s="1" t="str">
        <f>"INSERT INTO `locations` (`id`, `name`, `latitude`, `longitude`, `region_1`, `region_2`, `region_3`, `street`, `number`, `postal`, `img`, `last_modified`) VALUES (NULL,'"&amp;SUBSTITUTE('Locations-Gyms'!J141, "'", "\'")&amp;"',"&amp;IF('Locations-Gyms'!H141&lt;&gt;"",LEFT('Locations-Gyms'!H141,2)&amp;"."&amp;RIGHT('Locations-Gyms'!H141,LEN('Locations-Gyms'!H141)-2),"0")&amp;","&amp;IF('Locations-Gyms'!I141&lt;&gt;"",LEFT('Locations-Gyms'!I141,1)&amp;"."&amp;RIGHT('Locations-Gyms'!I141,LEN('Locations-Gyms'!I141)-1),"0")&amp;","&amp;IF('Locations-Gyms'!K141&lt;&gt;"",'Locations-Gyms'!K141,"0")&amp;","&amp;IF('Locations-Gyms'!L141&lt;&gt;"",'Locations-Gyms'!L141,"0")&amp;","&amp;IF('Locations-Gyms'!M141&lt;&gt;"",'Locations-Gyms'!M141,"0")&amp;",'"&amp;IF('Locations-Gyms'!N141&lt;&gt;"",SUBSTITUTE('Locations-Gyms'!N141, "'", "\'"),"")&amp;"','"&amp;IF('Locations-Gyms'!O141&lt;&gt;"",'Locations-Gyms'!O141,"")&amp;"','"&amp;IF('Locations-Gyms'!P141&lt;&gt;"",'Locations-Gyms'!P141,"")&amp;"','"&amp;IF('Locations-Gyms'!Q141&lt;&gt;"",'Locations-Gyms'!Q141,"")&amp;"', CURRENT_TIMESTAMP);"</f>
        <v>INSERT INTO `locations` (`id`, `name`, `latitude`, `longitude`, `region_1`, `region_2`, `region_3`, `street`, `number`, `postal`, `img`, `last_modified`) VALUES (NULL,'De Natureluur',52.370856,4.814636,3,5,22,'President Allendelaan','4','1064 GW','https://lh3.googleusercontent.com/7LHbJiU709wr7zsPOBye3e5_yjA4YLOGMwbzFVL4dpKcRcnIsfhvG1H_kFH48gKFQWYYB0WIu2VUqb-4AqMb', CURRENT_TIMESTAMP);</v>
      </c>
      <c r="D139" t="str">
        <f>"UPDATE `locations` SET `latitude` = '"&amp;IF('Locations-Gyms'!H141&lt;&gt;"",LEFT('Locations-Gyms'!H141,2)&amp;"."&amp;RIGHT('Locations-Gyms'!H141,LEN('Locations-Gyms'!H141)-2),"0")&amp;"' WHERE `locations`.`id` = "&amp;E139&amp;";UPDATE `locations` SET `longitude` = '"&amp;IF('Locations-Gyms'!I141&lt;&gt;"",LEFT('Locations-Gyms'!I141,1)&amp;"."&amp;RIGHT('Locations-Gyms'!I141,LEN('Locations-Gyms'!I141)-1),"0")&amp;"' WHERE `locations`.`id` = "&amp;E139&amp;";"</f>
        <v>UPDATE `locations` SET `latitude` = '52.370856' WHERE `locations`.`id` = 139;UPDATE `locations` SET `longitude` = '4.814636' WHERE `locations`.`id` = 139;</v>
      </c>
      <c r="E139">
        <v>139</v>
      </c>
    </row>
    <row r="140" spans="1:5" x14ac:dyDescent="0.25">
      <c r="A140" s="1" t="str">
        <f>"INSERT INTO `locations` (`id`, `name`, `latitude`, `longitude`, `region_1`, `region_2`, `region_3`, `street`, `number`, `postal`, `img`, `last_modified`) VALUES (NULL,'"&amp;SUBSTITUTE('Locations-Gyms'!J142, "'", "\'")&amp;"',"&amp;IF('Locations-Gyms'!H142&lt;&gt;"",LEFT('Locations-Gyms'!H142,2)&amp;"."&amp;RIGHT('Locations-Gyms'!H142,LEN('Locations-Gyms'!H142)-2),"0")&amp;","&amp;IF('Locations-Gyms'!I142&lt;&gt;"",LEFT('Locations-Gyms'!I142,1)&amp;"."&amp;RIGHT('Locations-Gyms'!I142,LEN('Locations-Gyms'!I142)-1),"0")&amp;","&amp;IF('Locations-Gyms'!K142&lt;&gt;"",'Locations-Gyms'!K142,"0")&amp;","&amp;IF('Locations-Gyms'!L142&lt;&gt;"",'Locations-Gyms'!L142,"0")&amp;","&amp;IF('Locations-Gyms'!M142&lt;&gt;"",'Locations-Gyms'!M142,"0")&amp;",'"&amp;IF('Locations-Gyms'!N142&lt;&gt;"",SUBSTITUTE('Locations-Gyms'!N142, "'", "\'"),"")&amp;"','"&amp;IF('Locations-Gyms'!O142&lt;&gt;"",'Locations-Gyms'!O142,"")&amp;"','"&amp;IF('Locations-Gyms'!P142&lt;&gt;"",'Locations-Gyms'!P142,"")&amp;"','"&amp;IF('Locations-Gyms'!Q142&lt;&gt;"",'Locations-Gyms'!Q142,"")&amp;"', CURRENT_TIMESTAMP);"</f>
        <v>INSERT INTO `locations` (`id`, `name`, `latitude`, `longitude`, `region_1`, `region_2`, `region_3`, `street`, `number`, `postal`, `img`, `last_modified`) VALUES (NULL,'Dierenartsen',52.374549,4.802128,3,5,22,'Jacob van Weesenbekestraat','83','1067 PD','https://lh5.ggpht.com/s5uhYkWRmxRAbF3AY0dKpn5aDeEXbB7Lcmws9JTiIdIP7wE95dHEkLHEyYYhVj0XUdmwRvizUMdLpRNQWlancA', CURRENT_TIMESTAMP);</v>
      </c>
      <c r="D140" t="str">
        <f>"UPDATE `locations` SET `latitude` = '"&amp;IF('Locations-Gyms'!H142&lt;&gt;"",LEFT('Locations-Gyms'!H142,2)&amp;"."&amp;RIGHT('Locations-Gyms'!H142,LEN('Locations-Gyms'!H142)-2),"0")&amp;"' WHERE `locations`.`id` = "&amp;E140&amp;";UPDATE `locations` SET `longitude` = '"&amp;IF('Locations-Gyms'!I142&lt;&gt;"",LEFT('Locations-Gyms'!I142,1)&amp;"."&amp;RIGHT('Locations-Gyms'!I142,LEN('Locations-Gyms'!I142)-1),"0")&amp;"' WHERE `locations`.`id` = "&amp;E140&amp;";"</f>
        <v>UPDATE `locations` SET `latitude` = '52.374549' WHERE `locations`.`id` = 140;UPDATE `locations` SET `longitude` = '4.802128' WHERE `locations`.`id` = 140;</v>
      </c>
      <c r="E140">
        <v>140</v>
      </c>
    </row>
    <row r="141" spans="1:5" x14ac:dyDescent="0.25">
      <c r="A141" s="1" t="str">
        <f>"INSERT INTO `locations` (`id`, `name`, `latitude`, `longitude`, `region_1`, `region_2`, `region_3`, `street`, `number`, `postal`, `img`, `last_modified`) VALUES (NULL,'"&amp;SUBSTITUTE('Locations-Gyms'!J143, "'", "\'")&amp;"',"&amp;IF('Locations-Gyms'!H143&lt;&gt;"",LEFT('Locations-Gyms'!H143,2)&amp;"."&amp;RIGHT('Locations-Gyms'!H143,LEN('Locations-Gyms'!H143)-2),"0")&amp;","&amp;IF('Locations-Gyms'!I143&lt;&gt;"",LEFT('Locations-Gyms'!I143,1)&amp;"."&amp;RIGHT('Locations-Gyms'!I143,LEN('Locations-Gyms'!I143)-1),"0")&amp;","&amp;IF('Locations-Gyms'!K143&lt;&gt;"",'Locations-Gyms'!K143,"0")&amp;","&amp;IF('Locations-Gyms'!L143&lt;&gt;"",'Locations-Gyms'!L143,"0")&amp;","&amp;IF('Locations-Gyms'!M143&lt;&gt;"",'Locations-Gyms'!M143,"0")&amp;",'"&amp;IF('Locations-Gyms'!N143&lt;&gt;"",SUBSTITUTE('Locations-Gyms'!N143, "'", "\'"),"")&amp;"','"&amp;IF('Locations-Gyms'!O143&lt;&gt;"",'Locations-Gyms'!O143,"")&amp;"','"&amp;IF('Locations-Gyms'!P143&lt;&gt;"",'Locations-Gyms'!P143,"")&amp;"','"&amp;IF('Locations-Gyms'!Q143&lt;&gt;"",'Locations-Gyms'!Q143,"")&amp;"', CURRENT_TIMESTAMP);"</f>
        <v>INSERT INTO `locations` (`id`, `name`, `latitude`, `longitude`, `region_1`, `region_2`, `region_3`, `street`, `number`, `postal`, `img`, `last_modified`) VALUES (NULL,'Disc Golf Sloterpark',52.368742,4.816196,3,5,22,'President Allendelaan','3','1064 GW','https://lh6.ggpht.com/GjPYdNeYebXxYzRgnHAI9OM3pm1WCBYrU0bPOKSZFYn7yG7RBnxcB5XNGlIUkMMe3Z4RwU34RY_bvEUIkcIp', CURRENT_TIMESTAMP);</v>
      </c>
      <c r="D141" t="str">
        <f>"UPDATE `locations` SET `latitude` = '"&amp;IF('Locations-Gyms'!H143&lt;&gt;"",LEFT('Locations-Gyms'!H143,2)&amp;"."&amp;RIGHT('Locations-Gyms'!H143,LEN('Locations-Gyms'!H143)-2),"0")&amp;"' WHERE `locations`.`id` = "&amp;E141&amp;";UPDATE `locations` SET `longitude` = '"&amp;IF('Locations-Gyms'!I143&lt;&gt;"",LEFT('Locations-Gyms'!I143,1)&amp;"."&amp;RIGHT('Locations-Gyms'!I143,LEN('Locations-Gyms'!I143)-1),"0")&amp;"' WHERE `locations`.`id` = "&amp;E141&amp;";"</f>
        <v>UPDATE `locations` SET `latitude` = '52.368742' WHERE `locations`.`id` = 141;UPDATE `locations` SET `longitude` = '4.816196' WHERE `locations`.`id` = 141;</v>
      </c>
      <c r="E141">
        <v>141</v>
      </c>
    </row>
    <row r="142" spans="1:5" x14ac:dyDescent="0.25">
      <c r="A142" s="1" t="str">
        <f>"INSERT INTO `locations` (`id`, `name`, `latitude`, `longitude`, `region_1`, `region_2`, `region_3`, `street`, `number`, `postal`, `img`, `last_modified`) VALUES (NULL,'"&amp;SUBSTITUTE('Locations-Gyms'!J144, "'", "\'")&amp;"',"&amp;IF('Locations-Gyms'!H144&lt;&gt;"",LEFT('Locations-Gyms'!H144,2)&amp;"."&amp;RIGHT('Locations-Gyms'!H144,LEN('Locations-Gyms'!H144)-2),"0")&amp;","&amp;IF('Locations-Gyms'!I144&lt;&gt;"",LEFT('Locations-Gyms'!I144,1)&amp;"."&amp;RIGHT('Locations-Gyms'!I144,LEN('Locations-Gyms'!I144)-1),"0")&amp;","&amp;IF('Locations-Gyms'!K144&lt;&gt;"",'Locations-Gyms'!K144,"0")&amp;","&amp;IF('Locations-Gyms'!L144&lt;&gt;"",'Locations-Gyms'!L144,"0")&amp;","&amp;IF('Locations-Gyms'!M144&lt;&gt;"",'Locations-Gyms'!M144,"0")&amp;",'"&amp;IF('Locations-Gyms'!N144&lt;&gt;"",SUBSTITUTE('Locations-Gyms'!N144, "'", "\'"),"")&amp;"','"&amp;IF('Locations-Gyms'!O144&lt;&gt;"",'Locations-Gyms'!O144,"")&amp;"','"&amp;IF('Locations-Gyms'!P144&lt;&gt;"",'Locations-Gyms'!P144,"")&amp;"','"&amp;IF('Locations-Gyms'!Q144&lt;&gt;"",'Locations-Gyms'!Q144,"")&amp;"', CURRENT_TIMESTAMP);"</f>
        <v>INSERT INTO `locations` (`id`, `name`, `latitude`, `longitude`, `region_1`, `region_2`, `region_3`, `street`, `number`, `postal`, `img`, `last_modified`) VALUES (NULL,'Dwarf Home',52.382024,4.838407,3,5,22,'Burgemeester Vening Meineszlaan','2','1063 BC','https://lh5.ggpht.com/KFh054NS59PgvE_DFH8uilLbCnoJTfJXBhtylbZhDdX-PXiL2_o0AfPdtg31nWTAW3hHXcewlTkWx5iMoNE', CURRENT_TIMESTAMP);</v>
      </c>
      <c r="D142" t="str">
        <f>"UPDATE `locations` SET `latitude` = '"&amp;IF('Locations-Gyms'!H144&lt;&gt;"",LEFT('Locations-Gyms'!H144,2)&amp;"."&amp;RIGHT('Locations-Gyms'!H144,LEN('Locations-Gyms'!H144)-2),"0")&amp;"' WHERE `locations`.`id` = "&amp;E142&amp;";UPDATE `locations` SET `longitude` = '"&amp;IF('Locations-Gyms'!I144&lt;&gt;"",LEFT('Locations-Gyms'!I144,1)&amp;"."&amp;RIGHT('Locations-Gyms'!I144,LEN('Locations-Gyms'!I144)-1),"0")&amp;"' WHERE `locations`.`id` = "&amp;E142&amp;";"</f>
        <v>UPDATE `locations` SET `latitude` = '52.382024' WHERE `locations`.`id` = 142;UPDATE `locations` SET `longitude` = '4.838407' WHERE `locations`.`id` = 142;</v>
      </c>
      <c r="E142">
        <v>142</v>
      </c>
    </row>
    <row r="143" spans="1:5" x14ac:dyDescent="0.25">
      <c r="A143" s="1" t="str">
        <f>"INSERT INTO `locations` (`id`, `name`, `latitude`, `longitude`, `region_1`, `region_2`, `region_3`, `street`, `number`, `postal`, `img`, `last_modified`) VALUES (NULL,'"&amp;SUBSTITUTE('Locations-Gyms'!J145, "'", "\'")&amp;"',"&amp;IF('Locations-Gyms'!H145&lt;&gt;"",LEFT('Locations-Gyms'!H145,2)&amp;"."&amp;RIGHT('Locations-Gyms'!H145,LEN('Locations-Gyms'!H145)-2),"0")&amp;","&amp;IF('Locations-Gyms'!I145&lt;&gt;"",LEFT('Locations-Gyms'!I145,1)&amp;"."&amp;RIGHT('Locations-Gyms'!I145,LEN('Locations-Gyms'!I145)-1),"0")&amp;","&amp;IF('Locations-Gyms'!K145&lt;&gt;"",'Locations-Gyms'!K145,"0")&amp;","&amp;IF('Locations-Gyms'!L145&lt;&gt;"",'Locations-Gyms'!L145,"0")&amp;","&amp;IF('Locations-Gyms'!M145&lt;&gt;"",'Locations-Gyms'!M145,"0")&amp;",'"&amp;IF('Locations-Gyms'!N145&lt;&gt;"",SUBSTITUTE('Locations-Gyms'!N145, "'", "\'"),"")&amp;"','"&amp;IF('Locations-Gyms'!O145&lt;&gt;"",'Locations-Gyms'!O145,"")&amp;"','"&amp;IF('Locations-Gyms'!P145&lt;&gt;"",'Locations-Gyms'!P145,"")&amp;"','"&amp;IF('Locations-Gyms'!Q145&lt;&gt;"",'Locations-Gyms'!Q145,"")&amp;"', CURRENT_TIMESTAMP);"</f>
        <v>INSERT INTO `locations` (`id`, `name`, `latitude`, `longitude`, `region_1`, `region_2`, `region_3`, `street`, `number`, `postal`, `img`, `last_modified`) VALUES (NULL,'Dyshanti',52.378936,4.835897,3,5,22,'Burgemeester de Vlugtlaan','9','1063 BG','https://lh3.ggpht.com/iuRtqRQSifSA-LH5mMvjHcH97mJcSumtGcnIVT19WEAvWwxAk5fRtfdUpvf-BQkiQwwoPvs_DyjB0AKWzZXfsC2iyOdkHOJjSI0NejgCNBQa_UgU', CURRENT_TIMESTAMP);</v>
      </c>
      <c r="D143" t="str">
        <f>"UPDATE `locations` SET `latitude` = '"&amp;IF('Locations-Gyms'!H145&lt;&gt;"",LEFT('Locations-Gyms'!H145,2)&amp;"."&amp;RIGHT('Locations-Gyms'!H145,LEN('Locations-Gyms'!H145)-2),"0")&amp;"' WHERE `locations`.`id` = "&amp;E143&amp;";UPDATE `locations` SET `longitude` = '"&amp;IF('Locations-Gyms'!I145&lt;&gt;"",LEFT('Locations-Gyms'!I145,1)&amp;"."&amp;RIGHT('Locations-Gyms'!I145,LEN('Locations-Gyms'!I145)-1),"0")&amp;"' WHERE `locations`.`id` = "&amp;E143&amp;";"</f>
        <v>UPDATE `locations` SET `latitude` = '52.378936' WHERE `locations`.`id` = 143;UPDATE `locations` SET `longitude` = '4.835897' WHERE `locations`.`id` = 143;</v>
      </c>
      <c r="E143">
        <v>143</v>
      </c>
    </row>
    <row r="144" spans="1:5" x14ac:dyDescent="0.25">
      <c r="A144" s="1" t="str">
        <f>"INSERT INTO `locations` (`id`, `name`, `latitude`, `longitude`, `region_1`, `region_2`, `region_3`, `street`, `number`, `postal`, `img`, `last_modified`) VALUES (NULL,'"&amp;SUBSTITUTE('Locations-Gyms'!J146, "'", "\'")&amp;"',"&amp;IF('Locations-Gyms'!H146&lt;&gt;"",LEFT('Locations-Gyms'!H146,2)&amp;"."&amp;RIGHT('Locations-Gyms'!H146,LEN('Locations-Gyms'!H146)-2),"0")&amp;","&amp;IF('Locations-Gyms'!I146&lt;&gt;"",LEFT('Locations-Gyms'!I146,1)&amp;"."&amp;RIGHT('Locations-Gyms'!I146,LEN('Locations-Gyms'!I146)-1),"0")&amp;","&amp;IF('Locations-Gyms'!K146&lt;&gt;"",'Locations-Gyms'!K146,"0")&amp;","&amp;IF('Locations-Gyms'!L146&lt;&gt;"",'Locations-Gyms'!L146,"0")&amp;","&amp;IF('Locations-Gyms'!M146&lt;&gt;"",'Locations-Gyms'!M146,"0")&amp;",'"&amp;IF('Locations-Gyms'!N146&lt;&gt;"",SUBSTITUTE('Locations-Gyms'!N146, "'", "\'"),"")&amp;"','"&amp;IF('Locations-Gyms'!O146&lt;&gt;"",'Locations-Gyms'!O146,"")&amp;"','"&amp;IF('Locations-Gyms'!P146&lt;&gt;"",'Locations-Gyms'!P146,"")&amp;"','"&amp;IF('Locations-Gyms'!Q146&lt;&gt;"",'Locations-Gyms'!Q146,"")&amp;"', CURRENT_TIMESTAMP);"</f>
        <v>INSERT INTO `locations` (`id`, `name`, `latitude`, `longitude`, `region_1`, `region_2`, `region_3`, `street`, `number`, `postal`, `img`, `last_modified`) VALUES (NULL,'Faces',52.376443,4.797852,3,5,22,'Pier Panderstraat','10HS','1067 ZZ','https://lh3.ggpht.com/gq-Vn-eAf4Ds3ZMcUlUo6HrwcAJKXtTGzQypUriZWfNOFOSdlD3a3LD-gGhnqtM-ftv-9y7lSKUsHN0lck0FCQ', CURRENT_TIMESTAMP);</v>
      </c>
      <c r="D144" t="str">
        <f>"UPDATE `locations` SET `latitude` = '"&amp;IF('Locations-Gyms'!H146&lt;&gt;"",LEFT('Locations-Gyms'!H146,2)&amp;"."&amp;RIGHT('Locations-Gyms'!H146,LEN('Locations-Gyms'!H146)-2),"0")&amp;"' WHERE `locations`.`id` = "&amp;E144&amp;";UPDATE `locations` SET `longitude` = '"&amp;IF('Locations-Gyms'!I146&lt;&gt;"",LEFT('Locations-Gyms'!I146,1)&amp;"."&amp;RIGHT('Locations-Gyms'!I146,LEN('Locations-Gyms'!I146)-1),"0")&amp;"' WHERE `locations`.`id` = "&amp;E144&amp;";"</f>
        <v>UPDATE `locations` SET `latitude` = '52.376443' WHERE `locations`.`id` = 144;UPDATE `locations` SET `longitude` = '4.797852' WHERE `locations`.`id` = 144;</v>
      </c>
      <c r="E144">
        <v>144</v>
      </c>
    </row>
    <row r="145" spans="1:5" x14ac:dyDescent="0.25">
      <c r="A145" s="1" t="str">
        <f>"INSERT INTO `locations` (`id`, `name`, `latitude`, `longitude`, `region_1`, `region_2`, `region_3`, `street`, `number`, `postal`, `img`, `last_modified`) VALUES (NULL,'"&amp;SUBSTITUTE('Locations-Gyms'!J147, "'", "\'")&amp;"',"&amp;IF('Locations-Gyms'!H147&lt;&gt;"",LEFT('Locations-Gyms'!H147,2)&amp;"."&amp;RIGHT('Locations-Gyms'!H147,LEN('Locations-Gyms'!H147)-2),"0")&amp;","&amp;IF('Locations-Gyms'!I147&lt;&gt;"",LEFT('Locations-Gyms'!I147,1)&amp;"."&amp;RIGHT('Locations-Gyms'!I147,LEN('Locations-Gyms'!I147)-1),"0")&amp;","&amp;IF('Locations-Gyms'!K147&lt;&gt;"",'Locations-Gyms'!K147,"0")&amp;","&amp;IF('Locations-Gyms'!L147&lt;&gt;"",'Locations-Gyms'!L147,"0")&amp;","&amp;IF('Locations-Gyms'!M147&lt;&gt;"",'Locations-Gyms'!M147,"0")&amp;",'"&amp;IF('Locations-Gyms'!N147&lt;&gt;"",SUBSTITUTE('Locations-Gyms'!N147, "'", "\'"),"")&amp;"','"&amp;IF('Locations-Gyms'!O147&lt;&gt;"",'Locations-Gyms'!O147,"")&amp;"','"&amp;IF('Locations-Gyms'!P147&lt;&gt;"",'Locations-Gyms'!P147,"")&amp;"','"&amp;IF('Locations-Gyms'!Q147&lt;&gt;"",'Locations-Gyms'!Q147,"")&amp;"', CURRENT_TIMESTAMP);"</f>
        <v>INSERT INTO `locations` (`id`, `name`, `latitude`, `longitude`, `region_1`, `region_2`, `region_3`, `street`, `number`, `postal`, `img`, `last_modified`) VALUES (NULL,'Gerbrandybank',52.378504,4.828354,3,5,22,'undefined','undefined','undefined','https://lh5.ggpht.com/pbSNFuVYXcGQ4BdIuceH44bSd87G45xqqolHHiiLh3OblQTBWdF7WUcBqKq-QzNWoO5iknE52lKCLk5WvT7K', CURRENT_TIMESTAMP);</v>
      </c>
      <c r="D145" t="str">
        <f>"UPDATE `locations` SET `latitude` = '"&amp;IF('Locations-Gyms'!H147&lt;&gt;"",LEFT('Locations-Gyms'!H147,2)&amp;"."&amp;RIGHT('Locations-Gyms'!H147,LEN('Locations-Gyms'!H147)-2),"0")&amp;"' WHERE `locations`.`id` = "&amp;E145&amp;";UPDATE `locations` SET `longitude` = '"&amp;IF('Locations-Gyms'!I147&lt;&gt;"",LEFT('Locations-Gyms'!I147,1)&amp;"."&amp;RIGHT('Locations-Gyms'!I147,LEN('Locations-Gyms'!I147)-1),"0")&amp;"' WHERE `locations`.`id` = "&amp;E145&amp;";"</f>
        <v>UPDATE `locations` SET `latitude` = '52.378504' WHERE `locations`.`id` = 145;UPDATE `locations` SET `longitude` = '4.828354' WHERE `locations`.`id` = 145;</v>
      </c>
      <c r="E145">
        <v>145</v>
      </c>
    </row>
    <row r="146" spans="1:5" x14ac:dyDescent="0.25">
      <c r="A146" s="1" t="str">
        <f>"INSERT INTO `locations` (`id`, `name`, `latitude`, `longitude`, `region_1`, `region_2`, `region_3`, `street`, `number`, `postal`, `img`, `last_modified`) VALUES (NULL,'"&amp;SUBSTITUTE('Locations-Gyms'!J148, "'", "\'")&amp;"',"&amp;IF('Locations-Gyms'!H148&lt;&gt;"",LEFT('Locations-Gyms'!H148,2)&amp;"."&amp;RIGHT('Locations-Gyms'!H148,LEN('Locations-Gyms'!H148)-2),"0")&amp;","&amp;IF('Locations-Gyms'!I148&lt;&gt;"",LEFT('Locations-Gyms'!I148,1)&amp;"."&amp;RIGHT('Locations-Gyms'!I148,LEN('Locations-Gyms'!I148)-1),"0")&amp;","&amp;IF('Locations-Gyms'!K148&lt;&gt;"",'Locations-Gyms'!K148,"0")&amp;","&amp;IF('Locations-Gyms'!L148&lt;&gt;"",'Locations-Gyms'!L148,"0")&amp;","&amp;IF('Locations-Gyms'!M148&lt;&gt;"",'Locations-Gyms'!M148,"0")&amp;",'"&amp;IF('Locations-Gyms'!N148&lt;&gt;"",SUBSTITUTE('Locations-Gyms'!N148, "'", "\'"),"")&amp;"','"&amp;IF('Locations-Gyms'!O148&lt;&gt;"",'Locations-Gyms'!O148,"")&amp;"','"&amp;IF('Locations-Gyms'!P148&lt;&gt;"",'Locations-Gyms'!P148,"")&amp;"','"&amp;IF('Locations-Gyms'!Q148&lt;&gt;"",'Locations-Gyms'!Q148,"")&amp;"', CURRENT_TIMESTAMP);"</f>
        <v>INSERT INTO `locations` (`id`, `name`, `latitude`, `longitude`, `region_1`, `region_2`, `region_3`, `street`, `number`, `postal`, `img`, `last_modified`) VALUES (NULL,'Girl with Owl Mural',52.38374,4.818431,3,5,22,'undefined','undefined','undefined','https://lh6.ggpht.com/yUelJXIbrbFK-qoQQhWFrJXbM_eBOUdsAbESwOmeMfDMkSiHpy75dW4RXXuEYCN0ey2FPM2v3PGy_i6DEVSg', CURRENT_TIMESTAMP);</v>
      </c>
      <c r="D146" t="str">
        <f>"UPDATE `locations` SET `latitude` = '"&amp;IF('Locations-Gyms'!H148&lt;&gt;"",LEFT('Locations-Gyms'!H148,2)&amp;"."&amp;RIGHT('Locations-Gyms'!H148,LEN('Locations-Gyms'!H148)-2),"0")&amp;"' WHERE `locations`.`id` = "&amp;E146&amp;";UPDATE `locations` SET `longitude` = '"&amp;IF('Locations-Gyms'!I148&lt;&gt;"",LEFT('Locations-Gyms'!I148,1)&amp;"."&amp;RIGHT('Locations-Gyms'!I148,LEN('Locations-Gyms'!I148)-1),"0")&amp;"' WHERE `locations`.`id` = "&amp;E146&amp;";"</f>
        <v>UPDATE `locations` SET `latitude` = '52.38374' WHERE `locations`.`id` = 146;UPDATE `locations` SET `longitude` = '4.818431' WHERE `locations`.`id` = 146;</v>
      </c>
      <c r="E146">
        <v>146</v>
      </c>
    </row>
    <row r="147" spans="1:5" x14ac:dyDescent="0.25">
      <c r="A147" s="1" t="str">
        <f>"INSERT INTO `locations` (`id`, `name`, `latitude`, `longitude`, `region_1`, `region_2`, `region_3`, `street`, `number`, `postal`, `img`, `last_modified`) VALUES (NULL,'"&amp;SUBSTITUTE('Locations-Gyms'!J149, "'", "\'")&amp;"',"&amp;IF('Locations-Gyms'!H149&lt;&gt;"",LEFT('Locations-Gyms'!H149,2)&amp;"."&amp;RIGHT('Locations-Gyms'!H149,LEN('Locations-Gyms'!H149)-2),"0")&amp;","&amp;IF('Locations-Gyms'!I149&lt;&gt;"",LEFT('Locations-Gyms'!I149,1)&amp;"."&amp;RIGHT('Locations-Gyms'!I149,LEN('Locations-Gyms'!I149)-1),"0")&amp;","&amp;IF('Locations-Gyms'!K149&lt;&gt;"",'Locations-Gyms'!K149,"0")&amp;","&amp;IF('Locations-Gyms'!L149&lt;&gt;"",'Locations-Gyms'!L149,"0")&amp;","&amp;IF('Locations-Gyms'!M149&lt;&gt;"",'Locations-Gyms'!M149,"0")&amp;",'"&amp;IF('Locations-Gyms'!N149&lt;&gt;"",SUBSTITUTE('Locations-Gyms'!N149, "'", "\'"),"")&amp;"','"&amp;IF('Locations-Gyms'!O149&lt;&gt;"",'Locations-Gyms'!O149,"")&amp;"','"&amp;IF('Locations-Gyms'!P149&lt;&gt;"",'Locations-Gyms'!P149,"")&amp;"','"&amp;IF('Locations-Gyms'!Q149&lt;&gt;"",'Locations-Gyms'!Q149,"")&amp;"', CURRENT_TIMESTAMP);"</f>
        <v>INSERT INTO `locations` (`id`, `name`, `latitude`, `longitude`, `region_1`, `region_2`, `region_3`, `street`, `number`, `postal`, `img`, `last_modified`) VALUES (NULL,'Grote Man, Kleine Man',52.374554,4.820221,3,5,22,'M.J. Granpré Molièreplein','14-22','1064 DG','https://lh3.googleusercontent.com/2g1R_-vDhqBTuzsvhu1rvX10CXc8jDWzUW77IJUkdR82Jn8UM1c7viXFWMSBqpwP18AdyTGZmC5l6LZDZZi0', CURRENT_TIMESTAMP);</v>
      </c>
      <c r="D147" t="str">
        <f>"UPDATE `locations` SET `latitude` = '"&amp;IF('Locations-Gyms'!H149&lt;&gt;"",LEFT('Locations-Gyms'!H149,2)&amp;"."&amp;RIGHT('Locations-Gyms'!H149,LEN('Locations-Gyms'!H149)-2),"0")&amp;"' WHERE `locations`.`id` = "&amp;E147&amp;";UPDATE `locations` SET `longitude` = '"&amp;IF('Locations-Gyms'!I149&lt;&gt;"",LEFT('Locations-Gyms'!I149,1)&amp;"."&amp;RIGHT('Locations-Gyms'!I149,LEN('Locations-Gyms'!I149)-1),"0")&amp;"' WHERE `locations`.`id` = "&amp;E147&amp;";"</f>
        <v>UPDATE `locations` SET `latitude` = '52.374554' WHERE `locations`.`id` = 147;UPDATE `locations` SET `longitude` = '4.820221' WHERE `locations`.`id` = 147;</v>
      </c>
      <c r="E147">
        <v>147</v>
      </c>
    </row>
    <row r="148" spans="1:5" x14ac:dyDescent="0.25">
      <c r="A148" s="1" t="str">
        <f>"INSERT INTO `locations` (`id`, `name`, `latitude`, `longitude`, `region_1`, `region_2`, `region_3`, `street`, `number`, `postal`, `img`, `last_modified`) VALUES (NULL,'"&amp;SUBSTITUTE('Locations-Gyms'!J150, "'", "\'")&amp;"',"&amp;IF('Locations-Gyms'!H150&lt;&gt;"",LEFT('Locations-Gyms'!H150,2)&amp;"."&amp;RIGHT('Locations-Gyms'!H150,LEN('Locations-Gyms'!H150)-2),"0")&amp;","&amp;IF('Locations-Gyms'!I150&lt;&gt;"",LEFT('Locations-Gyms'!I150,1)&amp;"."&amp;RIGHT('Locations-Gyms'!I150,LEN('Locations-Gyms'!I150)-1),"0")&amp;","&amp;IF('Locations-Gyms'!K150&lt;&gt;"",'Locations-Gyms'!K150,"0")&amp;","&amp;IF('Locations-Gyms'!L150&lt;&gt;"",'Locations-Gyms'!L150,"0")&amp;","&amp;IF('Locations-Gyms'!M150&lt;&gt;"",'Locations-Gyms'!M150,"0")&amp;",'"&amp;IF('Locations-Gyms'!N150&lt;&gt;"",SUBSTITUTE('Locations-Gyms'!N150, "'", "\'"),"")&amp;"','"&amp;IF('Locations-Gyms'!O150&lt;&gt;"",'Locations-Gyms'!O150,"")&amp;"','"&amp;IF('Locations-Gyms'!P150&lt;&gt;"",'Locations-Gyms'!P150,"")&amp;"','"&amp;IF('Locations-Gyms'!Q150&lt;&gt;"",'Locations-Gyms'!Q150,"")&amp;"', CURRENT_TIMESTAMP);"</f>
        <v>INSERT INTO `locations` (`id`, `name`, `latitude`, `longitude`, `region_1`, `region_2`, `region_3`, `street`, `number`, `postal`, `img`, `last_modified`) VALUES (NULL,'Hoogovenarbeider',52.380825,4.821479,3,5,22,'Slotermeerlaan','129','1063 JN','https://lh4.ggpht.com/Q2R8etWqG2XcJbKh1pci6QXbvQRsHDlXX567u3pJo8M5w1mWttUhHIeAOnpUM06j5mMCdfPpmmouIFrVt5-jvyZMb4ENYXm237BlwvQf63ACfvbc', CURRENT_TIMESTAMP);</v>
      </c>
      <c r="D148" t="str">
        <f>"UPDATE `locations` SET `latitude` = '"&amp;IF('Locations-Gyms'!H150&lt;&gt;"",LEFT('Locations-Gyms'!H150,2)&amp;"."&amp;RIGHT('Locations-Gyms'!H150,LEN('Locations-Gyms'!H150)-2),"0")&amp;"' WHERE `locations`.`id` = "&amp;E148&amp;";UPDATE `locations` SET `longitude` = '"&amp;IF('Locations-Gyms'!I150&lt;&gt;"",LEFT('Locations-Gyms'!I150,1)&amp;"."&amp;RIGHT('Locations-Gyms'!I150,LEN('Locations-Gyms'!I150)-1),"0")&amp;"' WHERE `locations`.`id` = "&amp;E148&amp;";"</f>
        <v>UPDATE `locations` SET `latitude` = '52.380825' WHERE `locations`.`id` = 148;UPDATE `locations` SET `longitude` = '4.821479' WHERE `locations`.`id` = 148;</v>
      </c>
      <c r="E148">
        <v>148</v>
      </c>
    </row>
    <row r="149" spans="1:5" x14ac:dyDescent="0.25">
      <c r="A149" s="1" t="str">
        <f>"INSERT INTO `locations` (`id`, `name`, `latitude`, `longitude`, `region_1`, `region_2`, `region_3`, `street`, `number`, `postal`, `img`, `last_modified`) VALUES (NULL,'"&amp;SUBSTITUTE('Locations-Gyms'!J151, "'", "\'")&amp;"',"&amp;IF('Locations-Gyms'!H151&lt;&gt;"",LEFT('Locations-Gyms'!H151,2)&amp;"."&amp;RIGHT('Locations-Gyms'!H151,LEN('Locations-Gyms'!H151)-2),"0")&amp;","&amp;IF('Locations-Gyms'!I151&lt;&gt;"",LEFT('Locations-Gyms'!I151,1)&amp;"."&amp;RIGHT('Locations-Gyms'!I151,LEN('Locations-Gyms'!I151)-1),"0")&amp;","&amp;IF('Locations-Gyms'!K151&lt;&gt;"",'Locations-Gyms'!K151,"0")&amp;","&amp;IF('Locations-Gyms'!L151&lt;&gt;"",'Locations-Gyms'!L151,"0")&amp;","&amp;IF('Locations-Gyms'!M151&lt;&gt;"",'Locations-Gyms'!M151,"0")&amp;",'"&amp;IF('Locations-Gyms'!N151&lt;&gt;"",SUBSTITUTE('Locations-Gyms'!N151, "'", "\'"),"")&amp;"','"&amp;IF('Locations-Gyms'!O151&lt;&gt;"",'Locations-Gyms'!O151,"")&amp;"','"&amp;IF('Locations-Gyms'!P151&lt;&gt;"",'Locations-Gyms'!P151,"")&amp;"','"&amp;IF('Locations-Gyms'!Q151&lt;&gt;"",'Locations-Gyms'!Q151,"")&amp;"', CURRENT_TIMESTAMP);"</f>
        <v>INSERT INTO `locations` (`id`, `name`, `latitude`, `longitude`, `region_1`, `region_2`, `region_3`, `street`, `number`, `postal`, `img`, `last_modified`) VALUES (NULL,'Jan Postma',52.380124,4.831816,3,5,22,'Jan Postmahof','3','1063 XC','https://lh5.ggpht.com/Xc9Rf_M-KoSV1_HNCKi4VQfcLxFnYO9ub1Gd5gRSAXKtXmgsWMudwKo55VdMagnyFY69CNIxHvZ9-T2z98jt', CURRENT_TIMESTAMP);</v>
      </c>
      <c r="D149" t="str">
        <f>"UPDATE `locations` SET `latitude` = '"&amp;IF('Locations-Gyms'!H151&lt;&gt;"",LEFT('Locations-Gyms'!H151,2)&amp;"."&amp;RIGHT('Locations-Gyms'!H151,LEN('Locations-Gyms'!H151)-2),"0")&amp;"' WHERE `locations`.`id` = "&amp;E149&amp;";UPDATE `locations` SET `longitude` = '"&amp;IF('Locations-Gyms'!I151&lt;&gt;"",LEFT('Locations-Gyms'!I151,1)&amp;"."&amp;RIGHT('Locations-Gyms'!I151,LEN('Locations-Gyms'!I151)-1),"0")&amp;"' WHERE `locations`.`id` = "&amp;E149&amp;";"</f>
        <v>UPDATE `locations` SET `latitude` = '52.380124' WHERE `locations`.`id` = 149;UPDATE `locations` SET `longitude` = '4.831816' WHERE `locations`.`id` = 149;</v>
      </c>
      <c r="E149">
        <v>149</v>
      </c>
    </row>
    <row r="150" spans="1:5" x14ac:dyDescent="0.25">
      <c r="A150" s="1" t="str">
        <f>"INSERT INTO `locations` (`id`, `name`, `latitude`, `longitude`, `region_1`, `region_2`, `region_3`, `street`, `number`, `postal`, `img`, `last_modified`) VALUES (NULL,'"&amp;SUBSTITUTE('Locations-Gyms'!J152, "'", "\'")&amp;"',"&amp;IF('Locations-Gyms'!H152&lt;&gt;"",LEFT('Locations-Gyms'!H152,2)&amp;"."&amp;RIGHT('Locations-Gyms'!H152,LEN('Locations-Gyms'!H152)-2),"0")&amp;","&amp;IF('Locations-Gyms'!I152&lt;&gt;"",LEFT('Locations-Gyms'!I152,1)&amp;"."&amp;RIGHT('Locations-Gyms'!I152,LEN('Locations-Gyms'!I152)-1),"0")&amp;","&amp;IF('Locations-Gyms'!K152&lt;&gt;"",'Locations-Gyms'!K152,"0")&amp;","&amp;IF('Locations-Gyms'!L152&lt;&gt;"",'Locations-Gyms'!L152,"0")&amp;","&amp;IF('Locations-Gyms'!M152&lt;&gt;"",'Locations-Gyms'!M152,"0")&amp;",'"&amp;IF('Locations-Gyms'!N152&lt;&gt;"",SUBSTITUTE('Locations-Gyms'!N152, "'", "\'"),"")&amp;"','"&amp;IF('Locations-Gyms'!O152&lt;&gt;"",'Locations-Gyms'!O152,"")&amp;"','"&amp;IF('Locations-Gyms'!P152&lt;&gt;"",'Locations-Gyms'!P152,"")&amp;"','"&amp;IF('Locations-Gyms'!Q152&lt;&gt;"",'Locations-Gyms'!Q152,"")&amp;"', CURRENT_TIMESTAMP);"</f>
        <v>INSERT INTO `locations` (`id`, `name`, `latitude`, `longitude`, `region_1`, `region_2`, `region_3`, `street`, `number`, `postal`, `img`, `last_modified`) VALUES (NULL,'Mountain Sculpture',52.380479,4.815307,3,5,22,'Bernard Loderstraat','123-125','1063 PG','https://lh5.ggpht.com/nwAbehsN_XVs0NygLjMIlEWi1k7_q2JqOsiDlsR4v6zb7sTD661PdTgSSbACp3sQz5kb7OdlcgKeGqvIM_Oq', CURRENT_TIMESTAMP);</v>
      </c>
      <c r="D150" t="str">
        <f>"UPDATE `locations` SET `latitude` = '"&amp;IF('Locations-Gyms'!H152&lt;&gt;"",LEFT('Locations-Gyms'!H152,2)&amp;"."&amp;RIGHT('Locations-Gyms'!H152,LEN('Locations-Gyms'!H152)-2),"0")&amp;"' WHERE `locations`.`id` = "&amp;E150&amp;";UPDATE `locations` SET `longitude` = '"&amp;IF('Locations-Gyms'!I152&lt;&gt;"",LEFT('Locations-Gyms'!I152,1)&amp;"."&amp;RIGHT('Locations-Gyms'!I152,LEN('Locations-Gyms'!I152)-1),"0")&amp;"' WHERE `locations`.`id` = "&amp;E150&amp;";"</f>
        <v>UPDATE `locations` SET `latitude` = '52.380479' WHERE `locations`.`id` = 150;UPDATE `locations` SET `longitude` = '4.815307' WHERE `locations`.`id` = 150;</v>
      </c>
      <c r="E150">
        <v>150</v>
      </c>
    </row>
    <row r="151" spans="1:5" x14ac:dyDescent="0.25">
      <c r="A151" s="1" t="str">
        <f>"INSERT INTO `locations` (`id`, `name`, `latitude`, `longitude`, `region_1`, `region_2`, `region_3`, `street`, `number`, `postal`, `img`, `last_modified`) VALUES (NULL,'"&amp;SUBSTITUTE('Locations-Gyms'!J153, "'", "\'")&amp;"',"&amp;IF('Locations-Gyms'!H153&lt;&gt;"",LEFT('Locations-Gyms'!H153,2)&amp;"."&amp;RIGHT('Locations-Gyms'!H153,LEN('Locations-Gyms'!H153)-2),"0")&amp;","&amp;IF('Locations-Gyms'!I153&lt;&gt;"",LEFT('Locations-Gyms'!I153,1)&amp;"."&amp;RIGHT('Locations-Gyms'!I153,LEN('Locations-Gyms'!I153)-1),"0")&amp;","&amp;IF('Locations-Gyms'!K153&lt;&gt;"",'Locations-Gyms'!K153,"0")&amp;","&amp;IF('Locations-Gyms'!L153&lt;&gt;"",'Locations-Gyms'!L153,"0")&amp;","&amp;IF('Locations-Gyms'!M153&lt;&gt;"",'Locations-Gyms'!M153,"0")&amp;",'"&amp;IF('Locations-Gyms'!N153&lt;&gt;"",SUBSTITUTE('Locations-Gyms'!N153, "'", "\'"),"")&amp;"','"&amp;IF('Locations-Gyms'!O153&lt;&gt;"",'Locations-Gyms'!O153,"")&amp;"','"&amp;IF('Locations-Gyms'!P153&lt;&gt;"",'Locations-Gyms'!P153,"")&amp;"','"&amp;IF('Locations-Gyms'!Q153&lt;&gt;"",'Locations-Gyms'!Q153,"")&amp;"', CURRENT_TIMESTAMP);"</f>
        <v>INSERT INTO `locations` (`id`, `name`, `latitude`, `longitude`, `region_1`, `region_2`, `region_3`, `street`, `number`, `postal`, `img`, `last_modified`) VALUES (NULL,'Mozaïek 7',52.379867,4.828647,3,5,22,'Theodorus Dobbestraat','132III','1063 CA','https://lh3.googleusercontent.com/_8J0lYX2Zo4SLAoYzev5_uuBFHYZ7KDrHxmeYxXgOBSeN549pAsFldKJrefuBYR9Fd2iQeQ8N87kYyrc79oNyA', CURRENT_TIMESTAMP);</v>
      </c>
      <c r="D151" t="str">
        <f>"UPDATE `locations` SET `latitude` = '"&amp;IF('Locations-Gyms'!H153&lt;&gt;"",LEFT('Locations-Gyms'!H153,2)&amp;"."&amp;RIGHT('Locations-Gyms'!H153,LEN('Locations-Gyms'!H153)-2),"0")&amp;"' WHERE `locations`.`id` = "&amp;E151&amp;";UPDATE `locations` SET `longitude` = '"&amp;IF('Locations-Gyms'!I153&lt;&gt;"",LEFT('Locations-Gyms'!I153,1)&amp;"."&amp;RIGHT('Locations-Gyms'!I153,LEN('Locations-Gyms'!I153)-1),"0")&amp;"' WHERE `locations`.`id` = "&amp;E151&amp;";"</f>
        <v>UPDATE `locations` SET `latitude` = '52.379867' WHERE `locations`.`id` = 151;UPDATE `locations` SET `longitude` = '4.828647' WHERE `locations`.`id` = 151;</v>
      </c>
      <c r="E151">
        <v>151</v>
      </c>
    </row>
    <row r="152" spans="1:5" x14ac:dyDescent="0.25">
      <c r="A152" s="1" t="str">
        <f>"INSERT INTO `locations` (`id`, `name`, `latitude`, `longitude`, `region_1`, `region_2`, `region_3`, `street`, `number`, `postal`, `img`, `last_modified`) VALUES (NULL,'"&amp;SUBSTITUTE('Locations-Gyms'!J154, "'", "\'")&amp;"',"&amp;IF('Locations-Gyms'!H154&lt;&gt;"",LEFT('Locations-Gyms'!H154,2)&amp;"."&amp;RIGHT('Locations-Gyms'!H154,LEN('Locations-Gyms'!H154)-2),"0")&amp;","&amp;IF('Locations-Gyms'!I154&lt;&gt;"",LEFT('Locations-Gyms'!I154,1)&amp;"."&amp;RIGHT('Locations-Gyms'!I154,LEN('Locations-Gyms'!I154)-1),"0")&amp;","&amp;IF('Locations-Gyms'!K154&lt;&gt;"",'Locations-Gyms'!K154,"0")&amp;","&amp;IF('Locations-Gyms'!L154&lt;&gt;"",'Locations-Gyms'!L154,"0")&amp;","&amp;IF('Locations-Gyms'!M154&lt;&gt;"",'Locations-Gyms'!M154,"0")&amp;",'"&amp;IF('Locations-Gyms'!N154&lt;&gt;"",SUBSTITUTE('Locations-Gyms'!N154, "'", "\'"),"")&amp;"','"&amp;IF('Locations-Gyms'!O154&lt;&gt;"",'Locations-Gyms'!O154,"")&amp;"','"&amp;IF('Locations-Gyms'!P154&lt;&gt;"",'Locations-Gyms'!P154,"")&amp;"','"&amp;IF('Locations-Gyms'!Q154&lt;&gt;"",'Locations-Gyms'!Q154,"")&amp;"', CURRENT_TIMESTAMP);"</f>
        <v>INSERT INTO `locations` (`id`, `name`, `latitude`, `longitude`, `region_1`, `region_2`, `region_3`, `street`, `number`, `postal`, `img`, `last_modified`) VALUES (NULL,'Muurschildering Paul Scholtenstraat',52.383121,4.816076,3,5,22,'Paul Scholtenstraat','100','1063 NH','https://lh3.ggpht.com/Y-vp9iTe85ycIC3JPjvqw5hqUJYAoUuGwz5bEUlW-m42qAZhQUoMw2yH5jOelOReKlkeQij4XxTjVGIvd8F8', CURRENT_TIMESTAMP);</v>
      </c>
      <c r="D152" t="str">
        <f>"UPDATE `locations` SET `latitude` = '"&amp;IF('Locations-Gyms'!H154&lt;&gt;"",LEFT('Locations-Gyms'!H154,2)&amp;"."&amp;RIGHT('Locations-Gyms'!H154,LEN('Locations-Gyms'!H154)-2),"0")&amp;"' WHERE `locations`.`id` = "&amp;E152&amp;";UPDATE `locations` SET `longitude` = '"&amp;IF('Locations-Gyms'!I154&lt;&gt;"",LEFT('Locations-Gyms'!I154,1)&amp;"."&amp;RIGHT('Locations-Gyms'!I154,LEN('Locations-Gyms'!I154)-1),"0")&amp;"' WHERE `locations`.`id` = "&amp;E152&amp;";"</f>
        <v>UPDATE `locations` SET `latitude` = '52.383121' WHERE `locations`.`id` = 152;UPDATE `locations` SET `longitude` = '4.816076' WHERE `locations`.`id` = 152;</v>
      </c>
      <c r="E152">
        <v>152</v>
      </c>
    </row>
    <row r="153" spans="1:5" x14ac:dyDescent="0.25">
      <c r="A153" s="1" t="str">
        <f>"INSERT INTO `locations` (`id`, `name`, `latitude`, `longitude`, `region_1`, `region_2`, `region_3`, `street`, `number`, `postal`, `img`, `last_modified`) VALUES (NULL,'"&amp;SUBSTITUTE('Locations-Gyms'!J155, "'", "\'")&amp;"',"&amp;IF('Locations-Gyms'!H155&lt;&gt;"",LEFT('Locations-Gyms'!H155,2)&amp;"."&amp;RIGHT('Locations-Gyms'!H155,LEN('Locations-Gyms'!H155)-2),"0")&amp;","&amp;IF('Locations-Gyms'!I155&lt;&gt;"",LEFT('Locations-Gyms'!I155,1)&amp;"."&amp;RIGHT('Locations-Gyms'!I155,LEN('Locations-Gyms'!I155)-1),"0")&amp;","&amp;IF('Locations-Gyms'!K155&lt;&gt;"",'Locations-Gyms'!K155,"0")&amp;","&amp;IF('Locations-Gyms'!L155&lt;&gt;"",'Locations-Gyms'!L155,"0")&amp;","&amp;IF('Locations-Gyms'!M155&lt;&gt;"",'Locations-Gyms'!M155,"0")&amp;",'"&amp;IF('Locations-Gyms'!N155&lt;&gt;"",SUBSTITUTE('Locations-Gyms'!N155, "'", "\'"),"")&amp;"','"&amp;IF('Locations-Gyms'!O155&lt;&gt;"",'Locations-Gyms'!O155,"")&amp;"','"&amp;IF('Locations-Gyms'!P155&lt;&gt;"",'Locations-Gyms'!P155,"")&amp;"','"&amp;IF('Locations-Gyms'!Q155&lt;&gt;"",'Locations-Gyms'!Q155,"")&amp;"', CURRENT_TIMESTAMP);"</f>
        <v>INSERT INTO `locations` (`id`, `name`, `latitude`, `longitude`, `region_1`, `region_2`, `region_3`, `street`, `number`, `postal`, `img`, `last_modified`) VALUES (NULL,'Natureluur',52.371755,4.811982,3,5,22,'Wessel Gansfortstraat','8','1064 NP','https://lh3.ggpht.com/on1Jylo-2wwx9UR71BkIGaljgPjl5FBHo72AFDZscpDjjDihS19cRw8viGk3VSSn6_sBC5FhyWbmwH6izzM9', CURRENT_TIMESTAMP);</v>
      </c>
      <c r="D153" t="str">
        <f>"UPDATE `locations` SET `latitude` = '"&amp;IF('Locations-Gyms'!H155&lt;&gt;"",LEFT('Locations-Gyms'!H155,2)&amp;"."&amp;RIGHT('Locations-Gyms'!H155,LEN('Locations-Gyms'!H155)-2),"0")&amp;"' WHERE `locations`.`id` = "&amp;E153&amp;";UPDATE `locations` SET `longitude` = '"&amp;IF('Locations-Gyms'!I155&lt;&gt;"",LEFT('Locations-Gyms'!I155,1)&amp;"."&amp;RIGHT('Locations-Gyms'!I155,LEN('Locations-Gyms'!I155)-1),"0")&amp;"' WHERE `locations`.`id` = "&amp;E153&amp;";"</f>
        <v>UPDATE `locations` SET `latitude` = '52.371755' WHERE `locations`.`id` = 153;UPDATE `locations` SET `longitude` = '4.811982' WHERE `locations`.`id` = 153;</v>
      </c>
      <c r="E153">
        <v>153</v>
      </c>
    </row>
    <row r="154" spans="1:5" x14ac:dyDescent="0.25">
      <c r="A154" s="1" t="str">
        <f>"INSERT INTO `locations` (`id`, `name`, `latitude`, `longitude`, `region_1`, `region_2`, `region_3`, `street`, `number`, `postal`, `img`, `last_modified`) VALUES (NULL,'"&amp;SUBSTITUTE('Locations-Gyms'!J156, "'", "\'")&amp;"',"&amp;IF('Locations-Gyms'!H156&lt;&gt;"",LEFT('Locations-Gyms'!H156,2)&amp;"."&amp;RIGHT('Locations-Gyms'!H156,LEN('Locations-Gyms'!H156)-2),"0")&amp;","&amp;IF('Locations-Gyms'!I156&lt;&gt;"",LEFT('Locations-Gyms'!I156,1)&amp;"."&amp;RIGHT('Locations-Gyms'!I156,LEN('Locations-Gyms'!I156)-1),"0")&amp;","&amp;IF('Locations-Gyms'!K156&lt;&gt;"",'Locations-Gyms'!K156,"0")&amp;","&amp;IF('Locations-Gyms'!L156&lt;&gt;"",'Locations-Gyms'!L156,"0")&amp;","&amp;IF('Locations-Gyms'!M156&lt;&gt;"",'Locations-Gyms'!M156,"0")&amp;",'"&amp;IF('Locations-Gyms'!N156&lt;&gt;"",SUBSTITUTE('Locations-Gyms'!N156, "'", "\'"),"")&amp;"','"&amp;IF('Locations-Gyms'!O156&lt;&gt;"",'Locations-Gyms'!O156,"")&amp;"','"&amp;IF('Locations-Gyms'!P156&lt;&gt;"",'Locations-Gyms'!P156,"")&amp;"','"&amp;IF('Locations-Gyms'!Q156&lt;&gt;"",'Locations-Gyms'!Q156,"")&amp;"', CURRENT_TIMESTAMP);"</f>
        <v>INSERT INTO `locations` (`id`, `name`, `latitude`, `longitude`, `region_1`, `region_2`, `region_3`, `street`, `number`, `postal`, `img`, `last_modified`) VALUES (NULL,'Park De Kuil',52.377627,4.793495,3,5,22,'Cort van der Lindenkade','78','1067 LL','https://lh4.ggpht.com/nIk0JhYuTuaUuDOxu_FXA03RfRRB8xPZ1bnLFJcUznNR5NmOIgXHt0uTTJtZVN3ktJqTjI8zNQMoh7iu_ec', CURRENT_TIMESTAMP);</v>
      </c>
      <c r="D154" t="str">
        <f>"UPDATE `locations` SET `latitude` = '"&amp;IF('Locations-Gyms'!H156&lt;&gt;"",LEFT('Locations-Gyms'!H156,2)&amp;"."&amp;RIGHT('Locations-Gyms'!H156,LEN('Locations-Gyms'!H156)-2),"0")&amp;"' WHERE `locations`.`id` = "&amp;E154&amp;";UPDATE `locations` SET `longitude` = '"&amp;IF('Locations-Gyms'!I156&lt;&gt;"",LEFT('Locations-Gyms'!I156,1)&amp;"."&amp;RIGHT('Locations-Gyms'!I156,LEN('Locations-Gyms'!I156)-1),"0")&amp;"' WHERE `locations`.`id` = "&amp;E154&amp;";"</f>
        <v>UPDATE `locations` SET `latitude` = '52.377627' WHERE `locations`.`id` = 154;UPDATE `locations` SET `longitude` = '4.793495' WHERE `locations`.`id` = 154;</v>
      </c>
      <c r="E154">
        <v>154</v>
      </c>
    </row>
    <row r="155" spans="1:5" x14ac:dyDescent="0.25">
      <c r="A155" s="1" t="str">
        <f>"INSERT INTO `locations` (`id`, `name`, `latitude`, `longitude`, `region_1`, `region_2`, `region_3`, `street`, `number`, `postal`, `img`, `last_modified`) VALUES (NULL,'"&amp;SUBSTITUTE('Locations-Gyms'!J157, "'", "\'")&amp;"',"&amp;IF('Locations-Gyms'!H157&lt;&gt;"",LEFT('Locations-Gyms'!H157,2)&amp;"."&amp;RIGHT('Locations-Gyms'!H157,LEN('Locations-Gyms'!H157)-2),"0")&amp;","&amp;IF('Locations-Gyms'!I157&lt;&gt;"",LEFT('Locations-Gyms'!I157,1)&amp;"."&amp;RIGHT('Locations-Gyms'!I157,LEN('Locations-Gyms'!I157)-1),"0")&amp;","&amp;IF('Locations-Gyms'!K157&lt;&gt;"",'Locations-Gyms'!K157,"0")&amp;","&amp;IF('Locations-Gyms'!L157&lt;&gt;"",'Locations-Gyms'!L157,"0")&amp;","&amp;IF('Locations-Gyms'!M157&lt;&gt;"",'Locations-Gyms'!M157,"0")&amp;",'"&amp;IF('Locations-Gyms'!N157&lt;&gt;"",SUBSTITUTE('Locations-Gyms'!N157, "'", "\'"),"")&amp;"','"&amp;IF('Locations-Gyms'!O157&lt;&gt;"",'Locations-Gyms'!O157,"")&amp;"','"&amp;IF('Locations-Gyms'!P157&lt;&gt;"",'Locations-Gyms'!P157,"")&amp;"','"&amp;IF('Locations-Gyms'!Q157&lt;&gt;"",'Locations-Gyms'!Q157,"")&amp;"', CURRENT_TIMESTAMP);"</f>
        <v>INSERT INTO `locations` (`id`, `name`, `latitude`, `longitude`, `region_1`, `region_2`, `region_3`, `street`, `number`, `postal`, `img`, `last_modified`) VALUES (NULL,'Parkrand Building',52.381011,4.80742,3,5,22,'Doctor H. Colijnstraat','310','1067 CP','https://lh6.ggpht.com/-ZgGGQZHqdxVKlvbrM_9vk0SFoVZVeDRerDayj5V1ShYv-c0PEfYIfQOpCQiShKuq4STU7D2fuICHKA6t5Tn6fRKrTe_tKEn8OBuxHnaMFone4-J', CURRENT_TIMESTAMP);</v>
      </c>
      <c r="D155" t="str">
        <f>"UPDATE `locations` SET `latitude` = '"&amp;IF('Locations-Gyms'!H157&lt;&gt;"",LEFT('Locations-Gyms'!H157,2)&amp;"."&amp;RIGHT('Locations-Gyms'!H157,LEN('Locations-Gyms'!H157)-2),"0")&amp;"' WHERE `locations`.`id` = "&amp;E155&amp;";UPDATE `locations` SET `longitude` = '"&amp;IF('Locations-Gyms'!I157&lt;&gt;"",LEFT('Locations-Gyms'!I157,1)&amp;"."&amp;RIGHT('Locations-Gyms'!I157,LEN('Locations-Gyms'!I157)-1),"0")&amp;"' WHERE `locations`.`id` = "&amp;E155&amp;";"</f>
        <v>UPDATE `locations` SET `latitude` = '52.381011' WHERE `locations`.`id` = 155;UPDATE `locations` SET `longitude` = '4.80742' WHERE `locations`.`id` = 155;</v>
      </c>
      <c r="E155">
        <v>155</v>
      </c>
    </row>
    <row r="156" spans="1:5" x14ac:dyDescent="0.25">
      <c r="A156" s="1" t="str">
        <f>"INSERT INTO `locations` (`id`, `name`, `latitude`, `longitude`, `region_1`, `region_2`, `region_3`, `street`, `number`, `postal`, `img`, `last_modified`) VALUES (NULL,'"&amp;SUBSTITUTE('Locations-Gyms'!J158, "'", "\'")&amp;"',"&amp;IF('Locations-Gyms'!H158&lt;&gt;"",LEFT('Locations-Gyms'!H158,2)&amp;"."&amp;RIGHT('Locations-Gyms'!H158,LEN('Locations-Gyms'!H158)-2),"0")&amp;","&amp;IF('Locations-Gyms'!I158&lt;&gt;"",LEFT('Locations-Gyms'!I158,1)&amp;"."&amp;RIGHT('Locations-Gyms'!I158,LEN('Locations-Gyms'!I158)-1),"0")&amp;","&amp;IF('Locations-Gyms'!K158&lt;&gt;"",'Locations-Gyms'!K158,"0")&amp;","&amp;IF('Locations-Gyms'!L158&lt;&gt;"",'Locations-Gyms'!L158,"0")&amp;","&amp;IF('Locations-Gyms'!M158&lt;&gt;"",'Locations-Gyms'!M158,"0")&amp;",'"&amp;IF('Locations-Gyms'!N158&lt;&gt;"",SUBSTITUTE('Locations-Gyms'!N158, "'", "\'"),"")&amp;"','"&amp;IF('Locations-Gyms'!O158&lt;&gt;"",'Locations-Gyms'!O158,"")&amp;"','"&amp;IF('Locations-Gyms'!P158&lt;&gt;"",'Locations-Gyms'!P158,"")&amp;"','"&amp;IF('Locations-Gyms'!Q158&lt;&gt;"",'Locations-Gyms'!Q158,"")&amp;"', CURRENT_TIMESTAMP);"</f>
        <v>INSERT INTO `locations` (`id`, `name`, `latitude`, `longitude`, `region_1`, `region_2`, `region_3`, `street`, `number`, `postal`, `img`, `last_modified`) VALUES (NULL,'Project Ajuin',52.383516,4.78105,3,5,22,'Joris van Den Berghweg','107','1067 HP','https://lh4.ggpht.com/aeUkgH8X-Dzcqp0tnMVzpIvoRjnOejf-ltnjtDtP4e0iNn_UqjV3bNSxNYWOuTq6crPikWCdKDELAarUNWsHPQ', CURRENT_TIMESTAMP);</v>
      </c>
      <c r="D156" t="str">
        <f>"UPDATE `locations` SET `latitude` = '"&amp;IF('Locations-Gyms'!H158&lt;&gt;"",LEFT('Locations-Gyms'!H158,2)&amp;"."&amp;RIGHT('Locations-Gyms'!H158,LEN('Locations-Gyms'!H158)-2),"0")&amp;"' WHERE `locations`.`id` = "&amp;E156&amp;";UPDATE `locations` SET `longitude` = '"&amp;IF('Locations-Gyms'!I158&lt;&gt;"",LEFT('Locations-Gyms'!I158,1)&amp;"."&amp;RIGHT('Locations-Gyms'!I158,LEN('Locations-Gyms'!I158)-1),"0")&amp;"' WHERE `locations`.`id` = "&amp;E156&amp;";"</f>
        <v>UPDATE `locations` SET `latitude` = '52.383516' WHERE `locations`.`id` = 156;UPDATE `locations` SET `longitude` = '4.78105' WHERE `locations`.`id` = 156;</v>
      </c>
      <c r="E156">
        <v>156</v>
      </c>
    </row>
    <row r="157" spans="1:5" x14ac:dyDescent="0.25">
      <c r="A157" s="1" t="str">
        <f>"INSERT INTO `locations` (`id`, `name`, `latitude`, `longitude`, `region_1`, `region_2`, `region_3`, `street`, `number`, `postal`, `img`, `last_modified`) VALUES (NULL,'"&amp;SUBSTITUTE('Locations-Gyms'!J159, "'", "\'")&amp;"',"&amp;IF('Locations-Gyms'!H159&lt;&gt;"",LEFT('Locations-Gyms'!H159,2)&amp;"."&amp;RIGHT('Locations-Gyms'!H159,LEN('Locations-Gyms'!H159)-2),"0")&amp;","&amp;IF('Locations-Gyms'!I159&lt;&gt;"",LEFT('Locations-Gyms'!I159,1)&amp;"."&amp;RIGHT('Locations-Gyms'!I159,LEN('Locations-Gyms'!I159)-1),"0")&amp;","&amp;IF('Locations-Gyms'!K159&lt;&gt;"",'Locations-Gyms'!K159,"0")&amp;","&amp;IF('Locations-Gyms'!L159&lt;&gt;"",'Locations-Gyms'!L159,"0")&amp;","&amp;IF('Locations-Gyms'!M159&lt;&gt;"",'Locations-Gyms'!M159,"0")&amp;",'"&amp;IF('Locations-Gyms'!N159&lt;&gt;"",SUBSTITUTE('Locations-Gyms'!N159, "'", "\'"),"")&amp;"','"&amp;IF('Locations-Gyms'!O159&lt;&gt;"",'Locations-Gyms'!O159,"")&amp;"','"&amp;IF('Locations-Gyms'!P159&lt;&gt;"",'Locations-Gyms'!P159,"")&amp;"','"&amp;IF('Locations-Gyms'!Q159&lt;&gt;"",'Locations-Gyms'!Q159,"")&amp;"', CURRENT_TIMESTAMP);"</f>
        <v>INSERT INTO `locations` (`id`, `name`, `latitude`, `longitude`, `region_1`, `region_2`, `region_3`, `street`, `number`, `postal`, `img`, `last_modified`) VALUES (NULL,'Real Octo',52.382503,4.803968,3,5,22,'Ruys de Beerenbrouckstraat','111','1067 BP','https://lh4.ggpht.com/9JQAM_WkTS9W4N2SmR59EnHtdTITV-UFDBa81DJOcgG_TQBqEZmeST2lasK0JA5p9XTvKxTm8T4EY367GeA', CURRENT_TIMESTAMP);</v>
      </c>
      <c r="D157" t="str">
        <f>"UPDATE `locations` SET `latitude` = '"&amp;IF('Locations-Gyms'!H159&lt;&gt;"",LEFT('Locations-Gyms'!H159,2)&amp;"."&amp;RIGHT('Locations-Gyms'!H159,LEN('Locations-Gyms'!H159)-2),"0")&amp;"' WHERE `locations`.`id` = "&amp;E157&amp;";UPDATE `locations` SET `longitude` = '"&amp;IF('Locations-Gyms'!I159&lt;&gt;"",LEFT('Locations-Gyms'!I159,1)&amp;"."&amp;RIGHT('Locations-Gyms'!I159,LEN('Locations-Gyms'!I159)-1),"0")&amp;"' WHERE `locations`.`id` = "&amp;E157&amp;";"</f>
        <v>UPDATE `locations` SET `latitude` = '52.382503' WHERE `locations`.`id` = 157;UPDATE `locations` SET `longitude` = '4.803968' WHERE `locations`.`id` = 157;</v>
      </c>
      <c r="E157">
        <v>157</v>
      </c>
    </row>
    <row r="158" spans="1:5" x14ac:dyDescent="0.25">
      <c r="A158" s="1" t="str">
        <f>"INSERT INTO `locations` (`id`, `name`, `latitude`, `longitude`, `region_1`, `region_2`, `region_3`, `street`, `number`, `postal`, `img`, `last_modified`) VALUES (NULL,'"&amp;SUBSTITUTE('Locations-Gyms'!J160, "'", "\'")&amp;"',"&amp;IF('Locations-Gyms'!H160&lt;&gt;"",LEFT('Locations-Gyms'!H160,2)&amp;"."&amp;RIGHT('Locations-Gyms'!H160,LEN('Locations-Gyms'!H160)-2),"0")&amp;","&amp;IF('Locations-Gyms'!I160&lt;&gt;"",LEFT('Locations-Gyms'!I160,1)&amp;"."&amp;RIGHT('Locations-Gyms'!I160,LEN('Locations-Gyms'!I160)-1),"0")&amp;","&amp;IF('Locations-Gyms'!K160&lt;&gt;"",'Locations-Gyms'!K160,"0")&amp;","&amp;IF('Locations-Gyms'!L160&lt;&gt;"",'Locations-Gyms'!L160,"0")&amp;","&amp;IF('Locations-Gyms'!M160&lt;&gt;"",'Locations-Gyms'!M160,"0")&amp;",'"&amp;IF('Locations-Gyms'!N160&lt;&gt;"",SUBSTITUTE('Locations-Gyms'!N160, "'", "\'"),"")&amp;"','"&amp;IF('Locations-Gyms'!O160&lt;&gt;"",'Locations-Gyms'!O160,"")&amp;"','"&amp;IF('Locations-Gyms'!P160&lt;&gt;"",'Locations-Gyms'!P160,"")&amp;"','"&amp;IF('Locations-Gyms'!Q160&lt;&gt;"",'Locations-Gyms'!Q160,"")&amp;"', CURRENT_TIMESTAMP);"</f>
        <v>INSERT INTO `locations` (`id`, `name`, `latitude`, `longitude`, `region_1`, `region_2`, `region_3`, `street`, `number`, `postal`, `img`, `last_modified`) VALUES (NULL,'Rijnlandse Waterkering',52.38896,4.809559,3,5,22,'Theemsweg','54','1043 BJ','https://lh3.ggpht.com/xYguNqfoRU377qIe7In2CqpNhiD16dRFdYGeZafWCgDLXyse5sEfxV6W2xP29SsG4ApMGCStE09ny6U0iAjx', CURRENT_TIMESTAMP);</v>
      </c>
      <c r="D158" t="str">
        <f>"UPDATE `locations` SET `latitude` = '"&amp;IF('Locations-Gyms'!H160&lt;&gt;"",LEFT('Locations-Gyms'!H160,2)&amp;"."&amp;RIGHT('Locations-Gyms'!H160,LEN('Locations-Gyms'!H160)-2),"0")&amp;"' WHERE `locations`.`id` = "&amp;E158&amp;";UPDATE `locations` SET `longitude` = '"&amp;IF('Locations-Gyms'!I160&lt;&gt;"",LEFT('Locations-Gyms'!I160,1)&amp;"."&amp;RIGHT('Locations-Gyms'!I160,LEN('Locations-Gyms'!I160)-1),"0")&amp;"' WHERE `locations`.`id` = "&amp;E158&amp;";"</f>
        <v>UPDATE `locations` SET `latitude` = '52.38896' WHERE `locations`.`id` = 158;UPDATE `locations` SET `longitude` = '4.809559' WHERE `locations`.`id` = 158;</v>
      </c>
      <c r="E158">
        <v>158</v>
      </c>
    </row>
    <row r="159" spans="1:5" x14ac:dyDescent="0.25">
      <c r="A159" s="1" t="str">
        <f>"INSERT INTO `locations` (`id`, `name`, `latitude`, `longitude`, `region_1`, `region_2`, `region_3`, `street`, `number`, `postal`, `img`, `last_modified`) VALUES (NULL,'"&amp;SUBSTITUTE('Locations-Gyms'!J161, "'", "\'")&amp;"',"&amp;IF('Locations-Gyms'!H161&lt;&gt;"",LEFT('Locations-Gyms'!H161,2)&amp;"."&amp;RIGHT('Locations-Gyms'!H161,LEN('Locations-Gyms'!H161)-2),"0")&amp;","&amp;IF('Locations-Gyms'!I161&lt;&gt;"",LEFT('Locations-Gyms'!I161,1)&amp;"."&amp;RIGHT('Locations-Gyms'!I161,LEN('Locations-Gyms'!I161)-1),"0")&amp;","&amp;IF('Locations-Gyms'!K161&lt;&gt;"",'Locations-Gyms'!K161,"0")&amp;","&amp;IF('Locations-Gyms'!L161&lt;&gt;"",'Locations-Gyms'!L161,"0")&amp;","&amp;IF('Locations-Gyms'!M161&lt;&gt;"",'Locations-Gyms'!M161,"0")&amp;",'"&amp;IF('Locations-Gyms'!N161&lt;&gt;"",SUBSTITUTE('Locations-Gyms'!N161, "'", "\'"),"")&amp;"','"&amp;IF('Locations-Gyms'!O161&lt;&gt;"",'Locations-Gyms'!O161,"")&amp;"','"&amp;IF('Locations-Gyms'!P161&lt;&gt;"",'Locations-Gyms'!P161,"")&amp;"','"&amp;IF('Locations-Gyms'!Q161&lt;&gt;"",'Locations-Gyms'!Q161,"")&amp;"', CURRENT_TIMESTAMP);"</f>
        <v>INSERT INTO `locations` (`id`, `name`, `latitude`, `longitude`, `region_1`, `region_2`, `region_3`, `street`, `number`, `postal`, `img`, `last_modified`) VALUES (NULL,'Rondje Sloterplas #2',52.364214,4.80992,3,5,22,'Oeverpad','168','1068','https://lh5.ggpht.com/xxNf69v-rpf2lYEEkQ5eIH5dSxV_YocgEe25P4I0U4L3zR3Mqk-xBVY9k4Bdavr5ISovtRRTo08WDrzRBH0', CURRENT_TIMESTAMP);</v>
      </c>
      <c r="D159" t="str">
        <f>"UPDATE `locations` SET `latitude` = '"&amp;IF('Locations-Gyms'!H161&lt;&gt;"",LEFT('Locations-Gyms'!H161,2)&amp;"."&amp;RIGHT('Locations-Gyms'!H161,LEN('Locations-Gyms'!H161)-2),"0")&amp;"' WHERE `locations`.`id` = "&amp;E159&amp;";UPDATE `locations` SET `longitude` = '"&amp;IF('Locations-Gyms'!I161&lt;&gt;"",LEFT('Locations-Gyms'!I161,1)&amp;"."&amp;RIGHT('Locations-Gyms'!I161,LEN('Locations-Gyms'!I161)-1),"0")&amp;"' WHERE `locations`.`id` = "&amp;E159&amp;";"</f>
        <v>UPDATE `locations` SET `latitude` = '52.364214' WHERE `locations`.`id` = 159;UPDATE `locations` SET `longitude` = '4.80992' WHERE `locations`.`id` = 159;</v>
      </c>
      <c r="E159">
        <v>159</v>
      </c>
    </row>
    <row r="160" spans="1:5" x14ac:dyDescent="0.25">
      <c r="A160" s="1" t="str">
        <f>"INSERT INTO `locations` (`id`, `name`, `latitude`, `longitude`, `region_1`, `region_2`, `region_3`, `street`, `number`, `postal`, `img`, `last_modified`) VALUES (NULL,'"&amp;SUBSTITUTE('Locations-Gyms'!J162, "'", "\'")&amp;"',"&amp;IF('Locations-Gyms'!H162&lt;&gt;"",LEFT('Locations-Gyms'!H162,2)&amp;"."&amp;RIGHT('Locations-Gyms'!H162,LEN('Locations-Gyms'!H162)-2),"0")&amp;","&amp;IF('Locations-Gyms'!I162&lt;&gt;"",LEFT('Locations-Gyms'!I162,1)&amp;"."&amp;RIGHT('Locations-Gyms'!I162,LEN('Locations-Gyms'!I162)-1),"0")&amp;","&amp;IF('Locations-Gyms'!K162&lt;&gt;"",'Locations-Gyms'!K162,"0")&amp;","&amp;IF('Locations-Gyms'!L162&lt;&gt;"",'Locations-Gyms'!L162,"0")&amp;","&amp;IF('Locations-Gyms'!M162&lt;&gt;"",'Locations-Gyms'!M162,"0")&amp;",'"&amp;IF('Locations-Gyms'!N162&lt;&gt;"",SUBSTITUTE('Locations-Gyms'!N162, "'", "\'"),"")&amp;"','"&amp;IF('Locations-Gyms'!O162&lt;&gt;"",'Locations-Gyms'!O162,"")&amp;"','"&amp;IF('Locations-Gyms'!P162&lt;&gt;"",'Locations-Gyms'!P162,"")&amp;"','"&amp;IF('Locations-Gyms'!Q162&lt;&gt;"",'Locations-Gyms'!Q162,"")&amp;"', CURRENT_TIMESTAMP);"</f>
        <v>INSERT INTO `locations` (`id`, `name`, `latitude`, `longitude`, `region_1`, `region_2`, `region_3`, `street`, `number`, `postal`, `img`, `last_modified`) VALUES (NULL,'Salvador Allende Memorial',52.367051,4.810583,3,5,22,'President Allendelaan','265','1068 VM','https://lh5.ggpht.com/rKxjva3AkEHI4wiLU_nntjNUAtBMBy74yGnMDc5IX1Uq4CDpDV7up59_RQSJM009SPOCfKhtekm7zbAWhN7T7w', CURRENT_TIMESTAMP);</v>
      </c>
      <c r="D160" t="str">
        <f>"UPDATE `locations` SET `latitude` = '"&amp;IF('Locations-Gyms'!H162&lt;&gt;"",LEFT('Locations-Gyms'!H162,2)&amp;"."&amp;RIGHT('Locations-Gyms'!H162,LEN('Locations-Gyms'!H162)-2),"0")&amp;"' WHERE `locations`.`id` = "&amp;E160&amp;";UPDATE `locations` SET `longitude` = '"&amp;IF('Locations-Gyms'!I162&lt;&gt;"",LEFT('Locations-Gyms'!I162,1)&amp;"."&amp;RIGHT('Locations-Gyms'!I162,LEN('Locations-Gyms'!I162)-1),"0")&amp;"' WHERE `locations`.`id` = "&amp;E160&amp;";"</f>
        <v>UPDATE `locations` SET `latitude` = '52.367051' WHERE `locations`.`id` = 160;UPDATE `locations` SET `longitude` = '4.810583' WHERE `locations`.`id` = 160;</v>
      </c>
      <c r="E160">
        <v>160</v>
      </c>
    </row>
    <row r="161" spans="1:5" x14ac:dyDescent="0.25">
      <c r="A161" s="1" t="str">
        <f>"INSERT INTO `locations` (`id`, `name`, `latitude`, `longitude`, `region_1`, `region_2`, `region_3`, `street`, `number`, `postal`, `img`, `last_modified`) VALUES (NULL,'"&amp;SUBSTITUTE('Locations-Gyms'!J163, "'", "\'")&amp;"',"&amp;IF('Locations-Gyms'!H163&lt;&gt;"",LEFT('Locations-Gyms'!H163,2)&amp;"."&amp;RIGHT('Locations-Gyms'!H163,LEN('Locations-Gyms'!H163)-2),"0")&amp;","&amp;IF('Locations-Gyms'!I163&lt;&gt;"",LEFT('Locations-Gyms'!I163,1)&amp;"."&amp;RIGHT('Locations-Gyms'!I163,LEN('Locations-Gyms'!I163)-1),"0")&amp;","&amp;IF('Locations-Gyms'!K163&lt;&gt;"",'Locations-Gyms'!K163,"0")&amp;","&amp;IF('Locations-Gyms'!L163&lt;&gt;"",'Locations-Gyms'!L163,"0")&amp;","&amp;IF('Locations-Gyms'!M163&lt;&gt;"",'Locations-Gyms'!M163,"0")&amp;",'"&amp;IF('Locations-Gyms'!N163&lt;&gt;"",SUBSTITUTE('Locations-Gyms'!N163, "'", "\'"),"")&amp;"','"&amp;IF('Locations-Gyms'!O163&lt;&gt;"",'Locations-Gyms'!O163,"")&amp;"','"&amp;IF('Locations-Gyms'!P163&lt;&gt;"",'Locations-Gyms'!P163,"")&amp;"','"&amp;IF('Locations-Gyms'!Q163&lt;&gt;"",'Locations-Gyms'!Q163,"")&amp;"', CURRENT_TIMESTAMP);"</f>
        <v>INSERT INTO `locations` (`id`, `name`, `latitude`, `longitude`, `region_1`, `region_2`, `region_3`, `street`, `number`, `postal`, `img`, `last_modified`) VALUES (NULL,'Sculpture "Rollint"',52.371313,4.816126,3,5,22,'President Allendelaan','2','1064 GW','https://lh4.ggpht.com/uYer42YvldA7_n3RMx4S-voZyw70u7ZGC9q_aQJG3MlBIkpl7U1hPpE4LRRAJ4zmKPlAFdkiJUxhut6oEGLz', CURRENT_TIMESTAMP);</v>
      </c>
      <c r="D161" t="str">
        <f>"UPDATE `locations` SET `latitude` = '"&amp;IF('Locations-Gyms'!H163&lt;&gt;"",LEFT('Locations-Gyms'!H163,2)&amp;"."&amp;RIGHT('Locations-Gyms'!H163,LEN('Locations-Gyms'!H163)-2),"0")&amp;"' WHERE `locations`.`id` = "&amp;E161&amp;";UPDATE `locations` SET `longitude` = '"&amp;IF('Locations-Gyms'!I163&lt;&gt;"",LEFT('Locations-Gyms'!I163,1)&amp;"."&amp;RIGHT('Locations-Gyms'!I163,LEN('Locations-Gyms'!I163)-1),"0")&amp;"' WHERE `locations`.`id` = "&amp;E161&amp;";"</f>
        <v>UPDATE `locations` SET `latitude` = '52.371313' WHERE `locations`.`id` = 161;UPDATE `locations` SET `longitude` = '4.816126' WHERE `locations`.`id` = 161;</v>
      </c>
      <c r="E161">
        <v>161</v>
      </c>
    </row>
    <row r="162" spans="1:5" x14ac:dyDescent="0.25">
      <c r="A162" s="1" t="str">
        <f>"INSERT INTO `locations` (`id`, `name`, `latitude`, `longitude`, `region_1`, `region_2`, `region_3`, `street`, `number`, `postal`, `img`, `last_modified`) VALUES (NULL,'"&amp;SUBSTITUTE('Locations-Gyms'!J164, "'", "\'")&amp;"',"&amp;IF('Locations-Gyms'!H164&lt;&gt;"",LEFT('Locations-Gyms'!H164,2)&amp;"."&amp;RIGHT('Locations-Gyms'!H164,LEN('Locations-Gyms'!H164)-2),"0")&amp;","&amp;IF('Locations-Gyms'!I164&lt;&gt;"",LEFT('Locations-Gyms'!I164,1)&amp;"."&amp;RIGHT('Locations-Gyms'!I164,LEN('Locations-Gyms'!I164)-1),"0")&amp;","&amp;IF('Locations-Gyms'!K164&lt;&gt;"",'Locations-Gyms'!K164,"0")&amp;","&amp;IF('Locations-Gyms'!L164&lt;&gt;"",'Locations-Gyms'!L164,"0")&amp;","&amp;IF('Locations-Gyms'!M164&lt;&gt;"",'Locations-Gyms'!M164,"0")&amp;",'"&amp;IF('Locations-Gyms'!N164&lt;&gt;"",SUBSTITUTE('Locations-Gyms'!N164, "'", "\'"),"")&amp;"','"&amp;IF('Locations-Gyms'!O164&lt;&gt;"",'Locations-Gyms'!O164,"")&amp;"','"&amp;IF('Locations-Gyms'!P164&lt;&gt;"",'Locations-Gyms'!P164,"")&amp;"','"&amp;IF('Locations-Gyms'!Q164&lt;&gt;"",'Locations-Gyms'!Q164,"")&amp;"', CURRENT_TIMESTAMP);"</f>
        <v>INSERT INTO `locations` (`id`, `name`, `latitude`, `longitude`, `region_1`, `region_2`, `region_3`, `street`, `number`, `postal`, `img`, `last_modified`) VALUES (NULL,'sculpture "vogelgod"',52.382249,4.811674,3,5,22,'A.A.H. Struijckenkade','7','1063 NX','https://lh3.ggpht.com/URF7YWCEFDBF1a-TnNhn7yoJ-DSPylDeoO_Jq9i43rVzS4ng7r4iy_1YgIp68CDpOfJlj6mpgadFwqOknXA', CURRENT_TIMESTAMP);</v>
      </c>
      <c r="D162" t="str">
        <f>"UPDATE `locations` SET `latitude` = '"&amp;IF('Locations-Gyms'!H164&lt;&gt;"",LEFT('Locations-Gyms'!H164,2)&amp;"."&amp;RIGHT('Locations-Gyms'!H164,LEN('Locations-Gyms'!H164)-2),"0")&amp;"' WHERE `locations`.`id` = "&amp;E162&amp;";UPDATE `locations` SET `longitude` = '"&amp;IF('Locations-Gyms'!I164&lt;&gt;"",LEFT('Locations-Gyms'!I164,1)&amp;"."&amp;RIGHT('Locations-Gyms'!I164,LEN('Locations-Gyms'!I164)-1),"0")&amp;"' WHERE `locations`.`id` = "&amp;E162&amp;";"</f>
        <v>UPDATE `locations` SET `latitude` = '52.382249' WHERE `locations`.`id` = 162;UPDATE `locations` SET `longitude` = '4.811674' WHERE `locations`.`id` = 162;</v>
      </c>
      <c r="E162">
        <v>162</v>
      </c>
    </row>
    <row r="163" spans="1:5" x14ac:dyDescent="0.25">
      <c r="A163" s="1" t="str">
        <f>"INSERT INTO `locations` (`id`, `name`, `latitude`, `longitude`, `region_1`, `region_2`, `region_3`, `street`, `number`, `postal`, `img`, `last_modified`) VALUES (NULL,'"&amp;SUBSTITUTE('Locations-Gyms'!J165, "'", "\'")&amp;"',"&amp;IF('Locations-Gyms'!H165&lt;&gt;"",LEFT('Locations-Gyms'!H165,2)&amp;"."&amp;RIGHT('Locations-Gyms'!H165,LEN('Locations-Gyms'!H165)-2),"0")&amp;","&amp;IF('Locations-Gyms'!I165&lt;&gt;"",LEFT('Locations-Gyms'!I165,1)&amp;"."&amp;RIGHT('Locations-Gyms'!I165,LEN('Locations-Gyms'!I165)-1),"0")&amp;","&amp;IF('Locations-Gyms'!K165&lt;&gt;"",'Locations-Gyms'!K165,"0")&amp;","&amp;IF('Locations-Gyms'!L165&lt;&gt;"",'Locations-Gyms'!L165,"0")&amp;","&amp;IF('Locations-Gyms'!M165&lt;&gt;"",'Locations-Gyms'!M165,"0")&amp;",'"&amp;IF('Locations-Gyms'!N165&lt;&gt;"",SUBSTITUTE('Locations-Gyms'!N165, "'", "\'"),"")&amp;"','"&amp;IF('Locations-Gyms'!O165&lt;&gt;"",'Locations-Gyms'!O165,"")&amp;"','"&amp;IF('Locations-Gyms'!P165&lt;&gt;"",'Locations-Gyms'!P165,"")&amp;"','"&amp;IF('Locations-Gyms'!Q165&lt;&gt;"",'Locations-Gyms'!Q165,"")&amp;"', CURRENT_TIMESTAMP);"</f>
        <v>INSERT INTO `locations` (`id`, `name`, `latitude`, `longitude`, `region_1`, `region_2`, `region_3`, `street`, `number`, `postal`, `img`, `last_modified`) VALUES (NULL,'St. Sharbel Kerk',52.383174,4.827426,3,5,22,'Burgemeester Eliasstraat','72','1063 EX','https://lh6.ggpht.com/_9tbhVcUaCjkgVxuXlKb9W1zHDeW_6VRjLfdNAuX8evtyYtg4K4GL8pdBQjMYmoeC_8qYHvXMLZAXWLXp7ptgQ', CURRENT_TIMESTAMP);</v>
      </c>
      <c r="D163" t="str">
        <f>"UPDATE `locations` SET `latitude` = '"&amp;IF('Locations-Gyms'!H165&lt;&gt;"",LEFT('Locations-Gyms'!H165,2)&amp;"."&amp;RIGHT('Locations-Gyms'!H165,LEN('Locations-Gyms'!H165)-2),"0")&amp;"' WHERE `locations`.`id` = "&amp;E163&amp;";UPDATE `locations` SET `longitude` = '"&amp;IF('Locations-Gyms'!I165&lt;&gt;"",LEFT('Locations-Gyms'!I165,1)&amp;"."&amp;RIGHT('Locations-Gyms'!I165,LEN('Locations-Gyms'!I165)-1),"0")&amp;"' WHERE `locations`.`id` = "&amp;E163&amp;";"</f>
        <v>UPDATE `locations` SET `latitude` = '52.383174' WHERE `locations`.`id` = 163;UPDATE `locations` SET `longitude` = '4.827426' WHERE `locations`.`id` = 163;</v>
      </c>
      <c r="E163">
        <v>163</v>
      </c>
    </row>
    <row r="164" spans="1:5" x14ac:dyDescent="0.25">
      <c r="A164" s="1" t="str">
        <f>"INSERT INTO `locations` (`id`, `name`, `latitude`, `longitude`, `region_1`, `region_2`, `region_3`, `street`, `number`, `postal`, `img`, `last_modified`) VALUES (NULL,'"&amp;SUBSTITUTE('Locations-Gyms'!J166, "'", "\'")&amp;"',"&amp;IF('Locations-Gyms'!H166&lt;&gt;"",LEFT('Locations-Gyms'!H166,2)&amp;"."&amp;RIGHT('Locations-Gyms'!H166,LEN('Locations-Gyms'!H166)-2),"0")&amp;","&amp;IF('Locations-Gyms'!I166&lt;&gt;"",LEFT('Locations-Gyms'!I166,1)&amp;"."&amp;RIGHT('Locations-Gyms'!I166,LEN('Locations-Gyms'!I166)-1),"0")&amp;","&amp;IF('Locations-Gyms'!K166&lt;&gt;"",'Locations-Gyms'!K166,"0")&amp;","&amp;IF('Locations-Gyms'!L166&lt;&gt;"",'Locations-Gyms'!L166,"0")&amp;","&amp;IF('Locations-Gyms'!M166&lt;&gt;"",'Locations-Gyms'!M166,"0")&amp;",'"&amp;IF('Locations-Gyms'!N166&lt;&gt;"",SUBSTITUTE('Locations-Gyms'!N166, "'", "\'"),"")&amp;"','"&amp;IF('Locations-Gyms'!O166&lt;&gt;"",'Locations-Gyms'!O166,"")&amp;"','"&amp;IF('Locations-Gyms'!P166&lt;&gt;"",'Locations-Gyms'!P166,"")&amp;"','"&amp;IF('Locations-Gyms'!Q166&lt;&gt;"",'Locations-Gyms'!Q166,"")&amp;"', CURRENT_TIMESTAMP);"</f>
        <v>INSERT INTO `locations` (`id`, `name`, `latitude`, `longitude`, `region_1`, `region_2`, `region_3`, `street`, `number`, `postal`, `img`, `last_modified`) VALUES (NULL,'Stairs Art "de Sleutel Ligt Onder De Deurmat" ',52.380028,4.806711,3,5,22,'Doctor H. Colijnstraat','483','1067','https://lh5.ggpht.com/KZUOWEx_JjQXB8yOGTM1RjDSLXe9lSEelZAVrMxrRY1pOHR-PBAfM2_SOAJdOnXtdcg2ks5J769h0hA4La5F', CURRENT_TIMESTAMP);</v>
      </c>
      <c r="D164" t="str">
        <f>"UPDATE `locations` SET `latitude` = '"&amp;IF('Locations-Gyms'!H166&lt;&gt;"",LEFT('Locations-Gyms'!H166,2)&amp;"."&amp;RIGHT('Locations-Gyms'!H166,LEN('Locations-Gyms'!H166)-2),"0")&amp;"' WHERE `locations`.`id` = "&amp;E164&amp;";UPDATE `locations` SET `longitude` = '"&amp;IF('Locations-Gyms'!I166&lt;&gt;"",LEFT('Locations-Gyms'!I166,1)&amp;"."&amp;RIGHT('Locations-Gyms'!I166,LEN('Locations-Gyms'!I166)-1),"0")&amp;"' WHERE `locations`.`id` = "&amp;E164&amp;";"</f>
        <v>UPDATE `locations` SET `latitude` = '52.380028' WHERE `locations`.`id` = 164;UPDATE `locations` SET `longitude` = '4.806711' WHERE `locations`.`id` = 164;</v>
      </c>
      <c r="E164">
        <v>164</v>
      </c>
    </row>
    <row r="165" spans="1:5" x14ac:dyDescent="0.25">
      <c r="A165" s="1" t="str">
        <f>"INSERT INTO `locations` (`id`, `name`, `latitude`, `longitude`, `region_1`, `region_2`, `region_3`, `street`, `number`, `postal`, `img`, `last_modified`) VALUES (NULL,'"&amp;SUBSTITUTE('Locations-Gyms'!J167, "'", "\'")&amp;"',"&amp;IF('Locations-Gyms'!H167&lt;&gt;"",LEFT('Locations-Gyms'!H167,2)&amp;"."&amp;RIGHT('Locations-Gyms'!H167,LEN('Locations-Gyms'!H167)-2),"0")&amp;","&amp;IF('Locations-Gyms'!I167&lt;&gt;"",LEFT('Locations-Gyms'!I167,1)&amp;"."&amp;RIGHT('Locations-Gyms'!I167,LEN('Locations-Gyms'!I167)-1),"0")&amp;","&amp;IF('Locations-Gyms'!K167&lt;&gt;"",'Locations-Gyms'!K167,"0")&amp;","&amp;IF('Locations-Gyms'!L167&lt;&gt;"",'Locations-Gyms'!L167,"0")&amp;","&amp;IF('Locations-Gyms'!M167&lt;&gt;"",'Locations-Gyms'!M167,"0")&amp;",'"&amp;IF('Locations-Gyms'!N167&lt;&gt;"",SUBSTITUTE('Locations-Gyms'!N167, "'", "\'"),"")&amp;"','"&amp;IF('Locations-Gyms'!O167&lt;&gt;"",'Locations-Gyms'!O167,"")&amp;"','"&amp;IF('Locations-Gyms'!P167&lt;&gt;"",'Locations-Gyms'!P167,"")&amp;"','"&amp;IF('Locations-Gyms'!Q167&lt;&gt;"",'Locations-Gyms'!Q167,"")&amp;"', CURRENT_TIMESTAMP);"</f>
        <v>INSERT INTO `locations` (`id`, `name`, `latitude`, `longitude`, `region_1`, `region_2`, `region_3`, `street`, `number`, `postal`, `img`, `last_modified`) VALUES (NULL,'Tippawan Pokpong',52.370647,4.831815,3,5,22,'undefined','undefined','undefined','https://lh3.googleusercontent.com/18yZBCSxAxwyPn1mdDkghugB5YWxkqtlBFN2lWRs9RVjZ4ttB2Wszvbvv1qdIsVji15bN7RhbaWW69uxfpkX', CURRENT_TIMESTAMP);</v>
      </c>
      <c r="D165" t="str">
        <f>"UPDATE `locations` SET `latitude` = '"&amp;IF('Locations-Gyms'!H167&lt;&gt;"",LEFT('Locations-Gyms'!H167,2)&amp;"."&amp;RIGHT('Locations-Gyms'!H167,LEN('Locations-Gyms'!H167)-2),"0")&amp;"' WHERE `locations`.`id` = "&amp;E165&amp;";UPDATE `locations` SET `longitude` = '"&amp;IF('Locations-Gyms'!I167&lt;&gt;"",LEFT('Locations-Gyms'!I167,1)&amp;"."&amp;RIGHT('Locations-Gyms'!I167,LEN('Locations-Gyms'!I167)-1),"0")&amp;"' WHERE `locations`.`id` = "&amp;E165&amp;";"</f>
        <v>UPDATE `locations` SET `latitude` = '52.370647' WHERE `locations`.`id` = 165;UPDATE `locations` SET `longitude` = '4.831815' WHERE `locations`.`id` = 165;</v>
      </c>
      <c r="E165">
        <v>165</v>
      </c>
    </row>
    <row r="166" spans="1:5" x14ac:dyDescent="0.25">
      <c r="A166" s="1" t="str">
        <f>"INSERT INTO `locations` (`id`, `name`, `latitude`, `longitude`, `region_1`, `region_2`, `region_3`, `street`, `number`, `postal`, `img`, `last_modified`) VALUES (NULL,'"&amp;SUBSTITUTE('Locations-Gyms'!J168, "'", "\'")&amp;"',"&amp;IF('Locations-Gyms'!H168&lt;&gt;"",LEFT('Locations-Gyms'!H168,2)&amp;"."&amp;RIGHT('Locations-Gyms'!H168,LEN('Locations-Gyms'!H168)-2),"0")&amp;","&amp;IF('Locations-Gyms'!I168&lt;&gt;"",LEFT('Locations-Gyms'!I168,1)&amp;"."&amp;RIGHT('Locations-Gyms'!I168,LEN('Locations-Gyms'!I168)-1),"0")&amp;","&amp;IF('Locations-Gyms'!K168&lt;&gt;"",'Locations-Gyms'!K168,"0")&amp;","&amp;IF('Locations-Gyms'!L168&lt;&gt;"",'Locations-Gyms'!L168,"0")&amp;","&amp;IF('Locations-Gyms'!M168&lt;&gt;"",'Locations-Gyms'!M168,"0")&amp;",'"&amp;IF('Locations-Gyms'!N168&lt;&gt;"",SUBSTITUTE('Locations-Gyms'!N168, "'", "\'"),"")&amp;"','"&amp;IF('Locations-Gyms'!O168&lt;&gt;"",'Locations-Gyms'!O168,"")&amp;"','"&amp;IF('Locations-Gyms'!P168&lt;&gt;"",'Locations-Gyms'!P168,"")&amp;"','"&amp;IF('Locations-Gyms'!Q168&lt;&gt;"",'Locations-Gyms'!Q168,"")&amp;"', CURRENT_TIMESTAMP);"</f>
        <v>INSERT INTO `locations` (`id`, `name`, `latitude`, `longitude`, `region_1`, `region_2`, `region_3`, `street`, `number`, `postal`, `img`, `last_modified`) VALUES (NULL,'Venus',52.378448,4.835853,3,5,22,'Dirk Bonsstraat','9III','1063 TV','https://lh3.googleusercontent.com/vOif-8ponABkD5AtIQBu5JUU-Fo5hN-BDFVr-LyVqlKueDbhJVJbX0HEABrhPQcVoIknyQefSj6nk7o-hPuU', CURRENT_TIMESTAMP);</v>
      </c>
      <c r="D166" t="str">
        <f>"UPDATE `locations` SET `latitude` = '"&amp;IF('Locations-Gyms'!H168&lt;&gt;"",LEFT('Locations-Gyms'!H168,2)&amp;"."&amp;RIGHT('Locations-Gyms'!H168,LEN('Locations-Gyms'!H168)-2),"0")&amp;"' WHERE `locations`.`id` = "&amp;E166&amp;";UPDATE `locations` SET `longitude` = '"&amp;IF('Locations-Gyms'!I168&lt;&gt;"",LEFT('Locations-Gyms'!I168,1)&amp;"."&amp;RIGHT('Locations-Gyms'!I168,LEN('Locations-Gyms'!I168)-1),"0")&amp;"' WHERE `locations`.`id` = "&amp;E166&amp;";"</f>
        <v>UPDATE `locations` SET `latitude` = '52.378448' WHERE `locations`.`id` = 166;UPDATE `locations` SET `longitude` = '4.835853' WHERE `locations`.`id` = 166;</v>
      </c>
      <c r="E166">
        <v>166</v>
      </c>
    </row>
    <row r="167" spans="1:5" x14ac:dyDescent="0.25">
      <c r="A167" s="1" t="str">
        <f>"INSERT INTO `locations` (`id`, `name`, `latitude`, `longitude`, `region_1`, `region_2`, `region_3`, `street`, `number`, `postal`, `img`, `last_modified`) VALUES (NULL,'"&amp;SUBSTITUTE('Locations-Gyms'!J169, "'", "\'")&amp;"',"&amp;IF('Locations-Gyms'!H169&lt;&gt;"",LEFT('Locations-Gyms'!H169,2)&amp;"."&amp;RIGHT('Locations-Gyms'!H169,LEN('Locations-Gyms'!H169)-2),"0")&amp;","&amp;IF('Locations-Gyms'!I169&lt;&gt;"",LEFT('Locations-Gyms'!I169,1)&amp;"."&amp;RIGHT('Locations-Gyms'!I169,LEN('Locations-Gyms'!I169)-1),"0")&amp;","&amp;IF('Locations-Gyms'!K169&lt;&gt;"",'Locations-Gyms'!K169,"0")&amp;","&amp;IF('Locations-Gyms'!L169&lt;&gt;"",'Locations-Gyms'!L169,"0")&amp;","&amp;IF('Locations-Gyms'!M169&lt;&gt;"",'Locations-Gyms'!M169,"0")&amp;",'"&amp;IF('Locations-Gyms'!N169&lt;&gt;"",SUBSTITUTE('Locations-Gyms'!N169, "'", "\'"),"")&amp;"','"&amp;IF('Locations-Gyms'!O169&lt;&gt;"",'Locations-Gyms'!O169,"")&amp;"','"&amp;IF('Locations-Gyms'!P169&lt;&gt;"",'Locations-Gyms'!P169,"")&amp;"','"&amp;IF('Locations-Gyms'!Q169&lt;&gt;"",'Locations-Gyms'!Q169,"")&amp;"', CURRENT_TIMESTAMP);"</f>
        <v>INSERT INTO `locations` (`id`, `name`, `latitude`, `longitude`, `region_1`, `region_2`, `region_3`, `street`, `number`, `postal`, `img`, `last_modified`) VALUES (NULL,'Verroest',52.385199,4.833732,3,5,22,'Zomerpad','3','1043','https://lh5.ggpht.com/fQScM29w6LfmnxK-x-wudmpl6HQonc_cIoZdh-0N1T7G5jdZzofbKfId2knxHdjyGmo7UUcPaEPtvIH6mh1R', CURRENT_TIMESTAMP);</v>
      </c>
      <c r="D167" t="str">
        <f>"UPDATE `locations` SET `latitude` = '"&amp;IF('Locations-Gyms'!H169&lt;&gt;"",LEFT('Locations-Gyms'!H169,2)&amp;"."&amp;RIGHT('Locations-Gyms'!H169,LEN('Locations-Gyms'!H169)-2),"0")&amp;"' WHERE `locations`.`id` = "&amp;E167&amp;";UPDATE `locations` SET `longitude` = '"&amp;IF('Locations-Gyms'!I169&lt;&gt;"",LEFT('Locations-Gyms'!I169,1)&amp;"."&amp;RIGHT('Locations-Gyms'!I169,LEN('Locations-Gyms'!I169)-1),"0")&amp;"' WHERE `locations`.`id` = "&amp;E167&amp;";"</f>
        <v>UPDATE `locations` SET `latitude` = '52.385199' WHERE `locations`.`id` = 167;UPDATE `locations` SET `longitude` = '4.833732' WHERE `locations`.`id` = 167;</v>
      </c>
      <c r="E167">
        <v>167</v>
      </c>
    </row>
    <row r="168" spans="1:5" x14ac:dyDescent="0.25">
      <c r="A168" s="1" t="str">
        <f>"INSERT INTO `locations` (`id`, `name`, `latitude`, `longitude`, `region_1`, `region_2`, `region_3`, `street`, `number`, `postal`, `img`, `last_modified`) VALUES (NULL,'"&amp;SUBSTITUTE('Locations-Gyms'!J170, "'", "\'")&amp;"',"&amp;IF('Locations-Gyms'!H170&lt;&gt;"",LEFT('Locations-Gyms'!H170,2)&amp;"."&amp;RIGHT('Locations-Gyms'!H170,LEN('Locations-Gyms'!H170)-2),"0")&amp;","&amp;IF('Locations-Gyms'!I170&lt;&gt;"",LEFT('Locations-Gyms'!I170,1)&amp;"."&amp;RIGHT('Locations-Gyms'!I170,LEN('Locations-Gyms'!I170)-1),"0")&amp;","&amp;IF('Locations-Gyms'!K170&lt;&gt;"",'Locations-Gyms'!K170,"0")&amp;","&amp;IF('Locations-Gyms'!L170&lt;&gt;"",'Locations-Gyms'!L170,"0")&amp;","&amp;IF('Locations-Gyms'!M170&lt;&gt;"",'Locations-Gyms'!M170,"0")&amp;",'"&amp;IF('Locations-Gyms'!N170&lt;&gt;"",SUBSTITUTE('Locations-Gyms'!N170, "'", "\'"),"")&amp;"','"&amp;IF('Locations-Gyms'!O170&lt;&gt;"",'Locations-Gyms'!O170,"")&amp;"','"&amp;IF('Locations-Gyms'!P170&lt;&gt;"",'Locations-Gyms'!P170,"")&amp;"','"&amp;IF('Locations-Gyms'!Q170&lt;&gt;"",'Locations-Gyms'!Q170,"")&amp;"', CURRENT_TIMESTAMP);"</f>
        <v>INSERT INTO `locations` (`id`, `name`, `latitude`, `longitude`, `region_1`, `region_2`, `region_3`, `street`, `number`, `postal`, `img`, `last_modified`) VALUES (NULL,'Voetbal',52.385496,4.828088,3,5,22,'Sportpark Spieringhorn','10','1043 AA','https://lh3.googleusercontent.com/VQhlRJ_IGGk4_wKmIPxuzXHRtukrs4tKVUvMaosFbkSmu5h4ZfrTTSQW6lctRhLXoBy5evOj7ddtKpTrR5c', CURRENT_TIMESTAMP);</v>
      </c>
      <c r="D168" t="str">
        <f>"UPDATE `locations` SET `latitude` = '"&amp;IF('Locations-Gyms'!H170&lt;&gt;"",LEFT('Locations-Gyms'!H170,2)&amp;"."&amp;RIGHT('Locations-Gyms'!H170,LEN('Locations-Gyms'!H170)-2),"0")&amp;"' WHERE `locations`.`id` = "&amp;E168&amp;";UPDATE `locations` SET `longitude` = '"&amp;IF('Locations-Gyms'!I170&lt;&gt;"",LEFT('Locations-Gyms'!I170,1)&amp;"."&amp;RIGHT('Locations-Gyms'!I170,LEN('Locations-Gyms'!I170)-1),"0")&amp;"' WHERE `locations`.`id` = "&amp;E168&amp;";"</f>
        <v>UPDATE `locations` SET `latitude` = '52.385496' WHERE `locations`.`id` = 168;UPDATE `locations` SET `longitude` = '4.828088' WHERE `locations`.`id` = 168;</v>
      </c>
      <c r="E168">
        <v>168</v>
      </c>
    </row>
    <row r="169" spans="1:5" x14ac:dyDescent="0.25">
      <c r="A169" s="1" t="str">
        <f>"INSERT INTO `locations` (`id`, `name`, `latitude`, `longitude`, `region_1`, `region_2`, `region_3`, `street`, `number`, `postal`, `img`, `last_modified`) VALUES (NULL,'"&amp;SUBSTITUTE('Locations-Gyms'!J171, "'", "\'")&amp;"',"&amp;IF('Locations-Gyms'!H171&lt;&gt;"",LEFT('Locations-Gyms'!H171,2)&amp;"."&amp;RIGHT('Locations-Gyms'!H171,LEN('Locations-Gyms'!H171)-2),"0")&amp;","&amp;IF('Locations-Gyms'!I171&lt;&gt;"",LEFT('Locations-Gyms'!I171,1)&amp;"."&amp;RIGHT('Locations-Gyms'!I171,LEN('Locations-Gyms'!I171)-1),"0")&amp;","&amp;IF('Locations-Gyms'!K171&lt;&gt;"",'Locations-Gyms'!K171,"0")&amp;","&amp;IF('Locations-Gyms'!L171&lt;&gt;"",'Locations-Gyms'!L171,"0")&amp;","&amp;IF('Locations-Gyms'!M171&lt;&gt;"",'Locations-Gyms'!M171,"0")&amp;",'"&amp;IF('Locations-Gyms'!N171&lt;&gt;"",SUBSTITUTE('Locations-Gyms'!N171, "'", "\'"),"")&amp;"','"&amp;IF('Locations-Gyms'!O171&lt;&gt;"",'Locations-Gyms'!O171,"")&amp;"','"&amp;IF('Locations-Gyms'!P171&lt;&gt;"",'Locations-Gyms'!P171,"")&amp;"','"&amp;IF('Locations-Gyms'!Q171&lt;&gt;"",'Locations-Gyms'!Q171,"")&amp;"', CURRENT_TIMESTAMP);"</f>
        <v>INSERT INTO `locations` (`id`, `name`, `latitude`, `longitude`, `region_1`, `region_2`, `region_3`, `street`, `number`, `postal`, `img`, `last_modified`) VALUES (NULL,'Vogel',52.380717,4.808916,3,5,22,'undefined','undefined','undefined','https://lh5.ggpht.com/bcMeSrdbPcuZzqcZ-MFs4zgpUCm2sTQ3FZfOqmF_6Cf7zsh8cfHxvI2O2Vpw9c2sJUgAaECz0waKza2uFRiH', CURRENT_TIMESTAMP);</v>
      </c>
      <c r="D169" t="str">
        <f>"UPDATE `locations` SET `latitude` = '"&amp;IF('Locations-Gyms'!H171&lt;&gt;"",LEFT('Locations-Gyms'!H171,2)&amp;"."&amp;RIGHT('Locations-Gyms'!H171,LEN('Locations-Gyms'!H171)-2),"0")&amp;"' WHERE `locations`.`id` = "&amp;E169&amp;";UPDATE `locations` SET `longitude` = '"&amp;IF('Locations-Gyms'!I171&lt;&gt;"",LEFT('Locations-Gyms'!I171,1)&amp;"."&amp;RIGHT('Locations-Gyms'!I171,LEN('Locations-Gyms'!I171)-1),"0")&amp;"' WHERE `locations`.`id` = "&amp;E169&amp;";"</f>
        <v>UPDATE `locations` SET `latitude` = '52.380717' WHERE `locations`.`id` = 169;UPDATE `locations` SET `longitude` = '4.808916' WHERE `locations`.`id` = 169;</v>
      </c>
      <c r="E169">
        <v>169</v>
      </c>
    </row>
    <row r="170" spans="1:5" x14ac:dyDescent="0.25">
      <c r="A170" s="1" t="str">
        <f>"INSERT INTO `locations` (`id`, `name`, `latitude`, `longitude`, `region_1`, `region_2`, `region_3`, `street`, `number`, `postal`, `img`, `last_modified`) VALUES (NULL,'"&amp;SUBSTITUTE('Locations-Gyms'!J172, "'", "\'")&amp;"',"&amp;IF('Locations-Gyms'!H172&lt;&gt;"",LEFT('Locations-Gyms'!H172,2)&amp;"."&amp;RIGHT('Locations-Gyms'!H172,LEN('Locations-Gyms'!H172)-2),"0")&amp;","&amp;IF('Locations-Gyms'!I172&lt;&gt;"",LEFT('Locations-Gyms'!I172,1)&amp;"."&amp;RIGHT('Locations-Gyms'!I172,LEN('Locations-Gyms'!I172)-1),"0")&amp;","&amp;IF('Locations-Gyms'!K172&lt;&gt;"",'Locations-Gyms'!K172,"0")&amp;","&amp;IF('Locations-Gyms'!L172&lt;&gt;"",'Locations-Gyms'!L172,"0")&amp;","&amp;IF('Locations-Gyms'!M172&lt;&gt;"",'Locations-Gyms'!M172,"0")&amp;",'"&amp;IF('Locations-Gyms'!N172&lt;&gt;"",SUBSTITUTE('Locations-Gyms'!N172, "'", "\'"),"")&amp;"','"&amp;IF('Locations-Gyms'!O172&lt;&gt;"",'Locations-Gyms'!O172,"")&amp;"','"&amp;IF('Locations-Gyms'!P172&lt;&gt;"",'Locations-Gyms'!P172,"")&amp;"','"&amp;IF('Locations-Gyms'!Q172&lt;&gt;"",'Locations-Gyms'!Q172,"")&amp;"', CURRENT_TIMESTAMP);"</f>
        <v>INSERT INTO `locations` (`id`, `name`, `latitude`, `longitude`, `region_1`, `region_2`, `region_3`, `street`, `number`, `postal`, `img`, `last_modified`) VALUES (NULL,'Vrijheidscarillon',52.37968,4.82119,3,5,22,'Jan de Jonghkade','4','1063 MH','https://lh3.ggpht.com/15qnwxNz4ga17sQwIZCM7AmhNu-8HyTlQflPSFC2oOhB3vABA3tYOS0hVHcJK5RaPM7A7b2sGSo1EoeFYy2kww', CURRENT_TIMESTAMP);</v>
      </c>
      <c r="D170" t="str">
        <f>"UPDATE `locations` SET `latitude` = '"&amp;IF('Locations-Gyms'!H172&lt;&gt;"",LEFT('Locations-Gyms'!H172,2)&amp;"."&amp;RIGHT('Locations-Gyms'!H172,LEN('Locations-Gyms'!H172)-2),"0")&amp;"' WHERE `locations`.`id` = "&amp;E170&amp;";UPDATE `locations` SET `longitude` = '"&amp;IF('Locations-Gyms'!I172&lt;&gt;"",LEFT('Locations-Gyms'!I172,1)&amp;"."&amp;RIGHT('Locations-Gyms'!I172,LEN('Locations-Gyms'!I172)-1),"0")&amp;"' WHERE `locations`.`id` = "&amp;E170&amp;";"</f>
        <v>UPDATE `locations` SET `latitude` = '52.37968' WHERE `locations`.`id` = 170;UPDATE `locations` SET `longitude` = '4.82119' WHERE `locations`.`id` = 170;</v>
      </c>
      <c r="E170">
        <v>170</v>
      </c>
    </row>
    <row r="171" spans="1:5" x14ac:dyDescent="0.25">
      <c r="A171" s="1" t="str">
        <f>"INSERT INTO `locations` (`id`, `name`, `latitude`, `longitude`, `region_1`, `region_2`, `region_3`, `street`, `number`, `postal`, `img`, `last_modified`) VALUES (NULL,'"&amp;SUBSTITUTE('Locations-Gyms'!J173, "'", "\'")&amp;"',"&amp;IF('Locations-Gyms'!H173&lt;&gt;"",LEFT('Locations-Gyms'!H173,2)&amp;"."&amp;RIGHT('Locations-Gyms'!H173,LEN('Locations-Gyms'!H173)-2),"0")&amp;","&amp;IF('Locations-Gyms'!I173&lt;&gt;"",LEFT('Locations-Gyms'!I173,1)&amp;"."&amp;RIGHT('Locations-Gyms'!I173,LEN('Locations-Gyms'!I173)-1),"0")&amp;","&amp;IF('Locations-Gyms'!K173&lt;&gt;"",'Locations-Gyms'!K173,"0")&amp;","&amp;IF('Locations-Gyms'!L173&lt;&gt;"",'Locations-Gyms'!L173,"0")&amp;","&amp;IF('Locations-Gyms'!M173&lt;&gt;"",'Locations-Gyms'!M173,"0")&amp;",'"&amp;IF('Locations-Gyms'!N173&lt;&gt;"",SUBSTITUTE('Locations-Gyms'!N173, "'", "\'"),"")&amp;"','"&amp;IF('Locations-Gyms'!O173&lt;&gt;"",'Locations-Gyms'!O173,"")&amp;"','"&amp;IF('Locations-Gyms'!P173&lt;&gt;"",'Locations-Gyms'!P173,"")&amp;"','"&amp;IF('Locations-Gyms'!Q173&lt;&gt;"",'Locations-Gyms'!Q173,"")&amp;"', CURRENT_TIMESTAMP);"</f>
        <v>INSERT INTO `locations` (`id`, `name`, `latitude`, `longitude`, `region_1`, `region_2`, `region_3`, `street`, `number`, `postal`, `img`, `last_modified`) VALUES (NULL,'Zonder Titel - Jan Peeters',52.373837,4.828272,3,5,22,'Burgemeester Hogguerstraat','1189','1064 EK','https://lh4.ggpht.com/0YU1LdK2iV4OJGK4o1eiZv9CO4NW0LC_pCLzC1z7VLW6QEtE9cHjlRBApVe9v4dB9fCkcoRX0hTFNBe6xklG', CURRENT_TIMESTAMP);</v>
      </c>
      <c r="D171" t="str">
        <f>"UPDATE `locations` SET `latitude` = '"&amp;IF('Locations-Gyms'!H173&lt;&gt;"",LEFT('Locations-Gyms'!H173,2)&amp;"."&amp;RIGHT('Locations-Gyms'!H173,LEN('Locations-Gyms'!H173)-2),"0")&amp;"' WHERE `locations`.`id` = "&amp;E171&amp;";UPDATE `locations` SET `longitude` = '"&amp;IF('Locations-Gyms'!I173&lt;&gt;"",LEFT('Locations-Gyms'!I173,1)&amp;"."&amp;RIGHT('Locations-Gyms'!I173,LEN('Locations-Gyms'!I173)-1),"0")&amp;"' WHERE `locations`.`id` = "&amp;E171&amp;";"</f>
        <v>UPDATE `locations` SET `latitude` = '52.373837' WHERE `locations`.`id` = 171;UPDATE `locations` SET `longitude` = '4.828272' WHERE `locations`.`id` = 171;</v>
      </c>
      <c r="E171">
        <v>171</v>
      </c>
    </row>
    <row r="172" spans="1:5" x14ac:dyDescent="0.25">
      <c r="A172" s="1" t="str">
        <f>"INSERT INTO `locations` (`id`, `name`, `latitude`, `longitude`, `region_1`, `region_2`, `region_3`, `street`, `number`, `postal`, `img`, `last_modified`) VALUES (NULL,'"&amp;SUBSTITUTE('Locations-Gyms'!J174, "'", "\'")&amp;"',"&amp;IF('Locations-Gyms'!H174&lt;&gt;"",LEFT('Locations-Gyms'!H174,2)&amp;"."&amp;RIGHT('Locations-Gyms'!H174,LEN('Locations-Gyms'!H174)-2),"0")&amp;","&amp;IF('Locations-Gyms'!I174&lt;&gt;"",LEFT('Locations-Gyms'!I174,1)&amp;"."&amp;RIGHT('Locations-Gyms'!I174,LEN('Locations-Gyms'!I174)-1),"0")&amp;","&amp;IF('Locations-Gyms'!K174&lt;&gt;"",'Locations-Gyms'!K174,"0")&amp;","&amp;IF('Locations-Gyms'!L174&lt;&gt;"",'Locations-Gyms'!L174,"0")&amp;","&amp;IF('Locations-Gyms'!M174&lt;&gt;"",'Locations-Gyms'!M174,"0")&amp;",'"&amp;IF('Locations-Gyms'!N174&lt;&gt;"",SUBSTITUTE('Locations-Gyms'!N174, "'", "\'"),"")&amp;"','"&amp;IF('Locations-Gyms'!O174&lt;&gt;"",'Locations-Gyms'!O174,"")&amp;"','"&amp;IF('Locations-Gyms'!P174&lt;&gt;"",'Locations-Gyms'!P174,"")&amp;"','"&amp;IF('Locations-Gyms'!Q174&lt;&gt;"",'Locations-Gyms'!Q174,"")&amp;"', CURRENT_TIMESTAMP);"</f>
        <v>INSERT INTO `locations` (`id`, `name`, `latitude`, `longitude`, `region_1`, `region_2`, `region_3`, `street`, `number`, `postal`, `img`, `last_modified`) VALUES (NULL,'Het Beest Gaat Los',52.354726,4.771265,3,5,23,'undefined','undefined','undefined','https://lh4.ggpht.com/CkrIsy5Bz8s79TMLdPVyyoPL0crbkOkq6U7oVerx7_rU5qqHwvf0jaCNtDGNhqgvLE8tnwNrpFKVrtvs4Cw', CURRENT_TIMESTAMP);</v>
      </c>
      <c r="D172" t="str">
        <f>"UPDATE `locations` SET `latitude` = '"&amp;IF('Locations-Gyms'!H174&lt;&gt;"",LEFT('Locations-Gyms'!H174,2)&amp;"."&amp;RIGHT('Locations-Gyms'!H174,LEN('Locations-Gyms'!H174)-2),"0")&amp;"' WHERE `locations`.`id` = "&amp;E172&amp;";UPDATE `locations` SET `longitude` = '"&amp;IF('Locations-Gyms'!I174&lt;&gt;"",LEFT('Locations-Gyms'!I174,1)&amp;"."&amp;RIGHT('Locations-Gyms'!I174,LEN('Locations-Gyms'!I174)-1),"0")&amp;"' WHERE `locations`.`id` = "&amp;E172&amp;";"</f>
        <v>UPDATE `locations` SET `latitude` = '52.354726' WHERE `locations`.`id` = 172;UPDATE `locations` SET `longitude` = '4.771265' WHERE `locations`.`id` = 172;</v>
      </c>
      <c r="E172">
        <v>172</v>
      </c>
    </row>
    <row r="173" spans="1:5" x14ac:dyDescent="0.25">
      <c r="A173" s="1" t="str">
        <f>"INSERT INTO `locations` (`id`, `name`, `latitude`, `longitude`, `region_1`, `region_2`, `region_3`, `street`, `number`, `postal`, `img`, `last_modified`) VALUES (NULL,'"&amp;SUBSTITUTE('Locations-Gyms'!J175, "'", "\'")&amp;"',"&amp;IF('Locations-Gyms'!H175&lt;&gt;"",LEFT('Locations-Gyms'!H175,2)&amp;"."&amp;RIGHT('Locations-Gyms'!H175,LEN('Locations-Gyms'!H175)-2),"0")&amp;","&amp;IF('Locations-Gyms'!I175&lt;&gt;"",LEFT('Locations-Gyms'!I175,1)&amp;"."&amp;RIGHT('Locations-Gyms'!I175,LEN('Locations-Gyms'!I175)-1),"0")&amp;","&amp;IF('Locations-Gyms'!K175&lt;&gt;"",'Locations-Gyms'!K175,"0")&amp;","&amp;IF('Locations-Gyms'!L175&lt;&gt;"",'Locations-Gyms'!L175,"0")&amp;","&amp;IF('Locations-Gyms'!M175&lt;&gt;"",'Locations-Gyms'!M175,"0")&amp;",'"&amp;IF('Locations-Gyms'!N175&lt;&gt;"",SUBSTITUTE('Locations-Gyms'!N175, "'", "\'"),"")&amp;"','"&amp;IF('Locations-Gyms'!O175&lt;&gt;"",'Locations-Gyms'!O175,"")&amp;"','"&amp;IF('Locations-Gyms'!P175&lt;&gt;"",'Locations-Gyms'!P175,"")&amp;"','"&amp;IF('Locations-Gyms'!Q175&lt;&gt;"",'Locations-Gyms'!Q175,"")&amp;"', CURRENT_TIMESTAMP);"</f>
        <v>INSERT INTO `locations` (`id`, `name`, `latitude`, `longitude`, `region_1`, `region_2`, `region_3`, `street`, `number`, `postal`, `img`, `last_modified`) VALUES (NULL,'Horseman by Titus Leeser, 1968',52.367807,4.805642,3,5,23,'undefined','undefined','undefined','https://lh5.ggpht.com/3OZtRVZHGcQyLDQSlPn54lLOlG1Cl9Q-_e9hiBnOiXk0QfBIE_mJ2OBlCGx3A77JPH6zoAGLDBOoQlHiLGUj', CURRENT_TIMESTAMP);</v>
      </c>
      <c r="D173" t="str">
        <f>"UPDATE `locations` SET `latitude` = '"&amp;IF('Locations-Gyms'!H175&lt;&gt;"",LEFT('Locations-Gyms'!H175,2)&amp;"."&amp;RIGHT('Locations-Gyms'!H175,LEN('Locations-Gyms'!H175)-2),"0")&amp;"' WHERE `locations`.`id` = "&amp;E173&amp;";UPDATE `locations` SET `longitude` = '"&amp;IF('Locations-Gyms'!I175&lt;&gt;"",LEFT('Locations-Gyms'!I175,1)&amp;"."&amp;RIGHT('Locations-Gyms'!I175,LEN('Locations-Gyms'!I175)-1),"0")&amp;"' WHERE `locations`.`id` = "&amp;E173&amp;";"</f>
        <v>UPDATE `locations` SET `latitude` = '52.367807' WHERE `locations`.`id` = 173;UPDATE `locations` SET `longitude` = '4.805642' WHERE `locations`.`id` = 173;</v>
      </c>
      <c r="E173">
        <v>173</v>
      </c>
    </row>
    <row r="174" spans="1:5" x14ac:dyDescent="0.25">
      <c r="A174" s="1" t="str">
        <f>"INSERT INTO `locations` (`id`, `name`, `latitude`, `longitude`, `region_1`, `region_2`, `region_3`, `street`, `number`, `postal`, `img`, `last_modified`) VALUES (NULL,'"&amp;SUBSTITUTE('Locations-Gyms'!J176, "'", "\'")&amp;"',"&amp;IF('Locations-Gyms'!H176&lt;&gt;"",LEFT('Locations-Gyms'!H176,2)&amp;"."&amp;RIGHT('Locations-Gyms'!H176,LEN('Locations-Gyms'!H176)-2),"0")&amp;","&amp;IF('Locations-Gyms'!I176&lt;&gt;"",LEFT('Locations-Gyms'!I176,1)&amp;"."&amp;RIGHT('Locations-Gyms'!I176,LEN('Locations-Gyms'!I176)-1),"0")&amp;","&amp;IF('Locations-Gyms'!K176&lt;&gt;"",'Locations-Gyms'!K176,"0")&amp;","&amp;IF('Locations-Gyms'!L176&lt;&gt;"",'Locations-Gyms'!L176,"0")&amp;","&amp;IF('Locations-Gyms'!M176&lt;&gt;"",'Locations-Gyms'!M176,"0")&amp;",'"&amp;IF('Locations-Gyms'!N176&lt;&gt;"",SUBSTITUTE('Locations-Gyms'!N176, "'", "\'"),"")&amp;"','"&amp;IF('Locations-Gyms'!O176&lt;&gt;"",'Locations-Gyms'!O176,"")&amp;"','"&amp;IF('Locations-Gyms'!P176&lt;&gt;"",'Locations-Gyms'!P176,"")&amp;"','"&amp;IF('Locations-Gyms'!Q176&lt;&gt;"",'Locations-Gyms'!Q176,"")&amp;"', CURRENT_TIMESTAMP);"</f>
        <v>INSERT INTO `locations` (`id`, `name`, `latitude`, `longitude`, `region_1`, `region_2`, `region_3`, `street`, `number`, `postal`, `img`, `last_modified`) VALUES (NULL,'Jungle Mural',52.362049,4.783344,3,5,23,'Ookmeerweg','271','1067 SP','https://lh6.ggpht.com/aos5EY_hOm-hd5rL9IDbsBhTSZADgHraQmYVjusN2PAtB400fVGfLaS01tUjAMTgOeFwTp93yjwUaLq5tUicZg', CURRENT_TIMESTAMP);</v>
      </c>
      <c r="D174" t="str">
        <f>"UPDATE `locations` SET `latitude` = '"&amp;IF('Locations-Gyms'!H176&lt;&gt;"",LEFT('Locations-Gyms'!H176,2)&amp;"."&amp;RIGHT('Locations-Gyms'!H176,LEN('Locations-Gyms'!H176)-2),"0")&amp;"' WHERE `locations`.`id` = "&amp;E174&amp;";UPDATE `locations` SET `longitude` = '"&amp;IF('Locations-Gyms'!I176&lt;&gt;"",LEFT('Locations-Gyms'!I176,1)&amp;"."&amp;RIGHT('Locations-Gyms'!I176,LEN('Locations-Gyms'!I176)-1),"0")&amp;"' WHERE `locations`.`id` = "&amp;E174&amp;";"</f>
        <v>UPDATE `locations` SET `latitude` = '52.362049' WHERE `locations`.`id` = 174;UPDATE `locations` SET `longitude` = '4.783344' WHERE `locations`.`id` = 174;</v>
      </c>
      <c r="E174">
        <v>174</v>
      </c>
    </row>
    <row r="175" spans="1:5" x14ac:dyDescent="0.25">
      <c r="A175" s="1" t="str">
        <f>"INSERT INTO `locations` (`id`, `name`, `latitude`, `longitude`, `region_1`, `region_2`, `region_3`, `street`, `number`, `postal`, `img`, `last_modified`) VALUES (NULL,'"&amp;SUBSTITUTE('Locations-Gyms'!J177, "'", "\'")&amp;"',"&amp;IF('Locations-Gyms'!H177&lt;&gt;"",LEFT('Locations-Gyms'!H177,2)&amp;"."&amp;RIGHT('Locations-Gyms'!H177,LEN('Locations-Gyms'!H177)-2),"0")&amp;","&amp;IF('Locations-Gyms'!I177&lt;&gt;"",LEFT('Locations-Gyms'!I177,1)&amp;"."&amp;RIGHT('Locations-Gyms'!I177,LEN('Locations-Gyms'!I177)-1),"0")&amp;","&amp;IF('Locations-Gyms'!K177&lt;&gt;"",'Locations-Gyms'!K177,"0")&amp;","&amp;IF('Locations-Gyms'!L177&lt;&gt;"",'Locations-Gyms'!L177,"0")&amp;","&amp;IF('Locations-Gyms'!M177&lt;&gt;"",'Locations-Gyms'!M177,"0")&amp;",'"&amp;IF('Locations-Gyms'!N177&lt;&gt;"",SUBSTITUTE('Locations-Gyms'!N177, "'", "\'"),"")&amp;"','"&amp;IF('Locations-Gyms'!O177&lt;&gt;"",'Locations-Gyms'!O177,"")&amp;"','"&amp;IF('Locations-Gyms'!P177&lt;&gt;"",'Locations-Gyms'!P177,"")&amp;"','"&amp;IF('Locations-Gyms'!Q177&lt;&gt;"",'Locations-Gyms'!Q177,"")&amp;"', CURRENT_TIMESTAMP);"</f>
        <v>INSERT INTO `locations` (`id`, `name`, `latitude`, `longitude`, `region_1`, `region_2`, `region_3`, `street`, `number`, `postal`, `img`, `last_modified`) VALUES (NULL,'Metal Tree Of Life',52.360206,4.778536,3,5,23,'Ookmeerweg','276','1067 SP','https://lh3.ggpht.com/wCVxkFZHu_SydK5CMY7XWV3T8QV6bUOFS7mFYotpaL68aYO7XQsThbOa_w6JfL9zQF7GymLRA1kNmk-HG3vC', CURRENT_TIMESTAMP);</v>
      </c>
      <c r="D175" t="str">
        <f>"UPDATE `locations` SET `latitude` = '"&amp;IF('Locations-Gyms'!H177&lt;&gt;"",LEFT('Locations-Gyms'!H177,2)&amp;"."&amp;RIGHT('Locations-Gyms'!H177,LEN('Locations-Gyms'!H177)-2),"0")&amp;"' WHERE `locations`.`id` = "&amp;E175&amp;";UPDATE `locations` SET `longitude` = '"&amp;IF('Locations-Gyms'!I177&lt;&gt;"",LEFT('Locations-Gyms'!I177,1)&amp;"."&amp;RIGHT('Locations-Gyms'!I177,LEN('Locations-Gyms'!I177)-1),"0")&amp;"' WHERE `locations`.`id` = "&amp;E175&amp;";"</f>
        <v>UPDATE `locations` SET `latitude` = '52.360206' WHERE `locations`.`id` = 175;UPDATE `locations` SET `longitude` = '4.778536' WHERE `locations`.`id` = 175;</v>
      </c>
      <c r="E175">
        <v>175</v>
      </c>
    </row>
    <row r="176" spans="1:5" x14ac:dyDescent="0.25">
      <c r="A176" s="1" t="str">
        <f>"INSERT INTO `locations` (`id`, `name`, `latitude`, `longitude`, `region_1`, `region_2`, `region_3`, `street`, `number`, `postal`, `img`, `last_modified`) VALUES (NULL,'"&amp;SUBSTITUTE('Locations-Gyms'!J178, "'", "\'")&amp;"',"&amp;IF('Locations-Gyms'!H178&lt;&gt;"",LEFT('Locations-Gyms'!H178,2)&amp;"."&amp;RIGHT('Locations-Gyms'!H178,LEN('Locations-Gyms'!H178)-2),"0")&amp;","&amp;IF('Locations-Gyms'!I178&lt;&gt;"",LEFT('Locations-Gyms'!I178,1)&amp;"."&amp;RIGHT('Locations-Gyms'!I178,LEN('Locations-Gyms'!I178)-1),"0")&amp;","&amp;IF('Locations-Gyms'!K178&lt;&gt;"",'Locations-Gyms'!K178,"0")&amp;","&amp;IF('Locations-Gyms'!L178&lt;&gt;"",'Locations-Gyms'!L178,"0")&amp;","&amp;IF('Locations-Gyms'!M178&lt;&gt;"",'Locations-Gyms'!M178,"0")&amp;",'"&amp;IF('Locations-Gyms'!N178&lt;&gt;"",SUBSTITUTE('Locations-Gyms'!N178, "'", "\'"),"")&amp;"','"&amp;IF('Locations-Gyms'!O178&lt;&gt;"",'Locations-Gyms'!O178,"")&amp;"','"&amp;IF('Locations-Gyms'!P178&lt;&gt;"",'Locations-Gyms'!P178,"")&amp;"','"&amp;IF('Locations-Gyms'!Q178&lt;&gt;"",'Locations-Gyms'!Q178,"")&amp;"', CURRENT_TIMESTAMP);"</f>
        <v>INSERT INTO `locations` (`id`, `name`, `latitude`, `longitude`, `region_1`, `region_2`, `region_3`, `street`, `number`, `postal`, `img`, `last_modified`) VALUES (NULL,'Sportpark Ookmeer',52.368291,4.800348,3,5,23,'Herman Bonpad','5','1067 SN','https://lh3.googleusercontent.com/CEMtCcb3KUBakkgCEMdkP14scWJaNIiHwDF5FFA4XkyU87kp1rV1noarR2rO1ZuzTPV-xM6j2RAmO2rHVt0', CURRENT_TIMESTAMP);</v>
      </c>
      <c r="D176" t="str">
        <f>"UPDATE `locations` SET `latitude` = '"&amp;IF('Locations-Gyms'!H178&lt;&gt;"",LEFT('Locations-Gyms'!H178,2)&amp;"."&amp;RIGHT('Locations-Gyms'!H178,LEN('Locations-Gyms'!H178)-2),"0")&amp;"' WHERE `locations`.`id` = "&amp;E176&amp;";UPDATE `locations` SET `longitude` = '"&amp;IF('Locations-Gyms'!I178&lt;&gt;"",LEFT('Locations-Gyms'!I178,1)&amp;"."&amp;RIGHT('Locations-Gyms'!I178,LEN('Locations-Gyms'!I178)-1),"0")&amp;"' WHERE `locations`.`id` = "&amp;E176&amp;";"</f>
        <v>UPDATE `locations` SET `latitude` = '52.368291' WHERE `locations`.`id` = 176;UPDATE `locations` SET `longitude` = '4.800348' WHERE `locations`.`id` = 176;</v>
      </c>
      <c r="E176">
        <v>176</v>
      </c>
    </row>
    <row r="177" spans="1:5" x14ac:dyDescent="0.25">
      <c r="A177" s="1" t="str">
        <f>"INSERT INTO `locations` (`id`, `name`, `latitude`, `longitude`, `region_1`, `region_2`, `region_3`, `street`, `number`, `postal`, `img`, `last_modified`) VALUES (NULL,'"&amp;SUBSTITUTE('Locations-Gyms'!J179, "'", "\'")&amp;"',"&amp;IF('Locations-Gyms'!H179&lt;&gt;"",LEFT('Locations-Gyms'!H179,2)&amp;"."&amp;RIGHT('Locations-Gyms'!H179,LEN('Locations-Gyms'!H179)-2),"0")&amp;","&amp;IF('Locations-Gyms'!I179&lt;&gt;"",LEFT('Locations-Gyms'!I179,1)&amp;"."&amp;RIGHT('Locations-Gyms'!I179,LEN('Locations-Gyms'!I179)-1),"0")&amp;","&amp;IF('Locations-Gyms'!K179&lt;&gt;"",'Locations-Gyms'!K179,"0")&amp;","&amp;IF('Locations-Gyms'!L179&lt;&gt;"",'Locations-Gyms'!L179,"0")&amp;","&amp;IF('Locations-Gyms'!M179&lt;&gt;"",'Locations-Gyms'!M179,"0")&amp;",'"&amp;IF('Locations-Gyms'!N179&lt;&gt;"",SUBSTITUTE('Locations-Gyms'!N179, "'", "\'"),"")&amp;"','"&amp;IF('Locations-Gyms'!O179&lt;&gt;"",'Locations-Gyms'!O179,"")&amp;"','"&amp;IF('Locations-Gyms'!P179&lt;&gt;"",'Locations-Gyms'!P179,"")&amp;"','"&amp;IF('Locations-Gyms'!Q179&lt;&gt;"",'Locations-Gyms'!Q179,"")&amp;"', CURRENT_TIMESTAMP);"</f>
        <v>INSERT INTO `locations` (`id`, `name`, `latitude`, `longitude`, `region_1`, `region_2`, `region_3`, `street`, `number`, `postal`, `img`, `last_modified`) VALUES (NULL,'Sports Park Ookmeer',52.371163,4.793857,3,5,23,'Abe Lenstralaan','12','1067 MV','https://lh3.ggpht.com/emq7gIDaHOyceOutZPM9hMGWZWgZlk7fYdKfWiDL4dQlHI1ufpFYSDOkqWOKNlJcnxwzbi4BGGeP3ENXvlBMYA', CURRENT_TIMESTAMP);</v>
      </c>
      <c r="D177" t="str">
        <f>"UPDATE `locations` SET `latitude` = '"&amp;IF('Locations-Gyms'!H179&lt;&gt;"",LEFT('Locations-Gyms'!H179,2)&amp;"."&amp;RIGHT('Locations-Gyms'!H179,LEN('Locations-Gyms'!H179)-2),"0")&amp;"' WHERE `locations`.`id` = "&amp;E177&amp;";UPDATE `locations` SET `longitude` = '"&amp;IF('Locations-Gyms'!I179&lt;&gt;"",LEFT('Locations-Gyms'!I179,1)&amp;"."&amp;RIGHT('Locations-Gyms'!I179,LEN('Locations-Gyms'!I179)-1),"0")&amp;"' WHERE `locations`.`id` = "&amp;E177&amp;";"</f>
        <v>UPDATE `locations` SET `latitude` = '52.371163' WHERE `locations`.`id` = 177;UPDATE `locations` SET `longitude` = '4.793857' WHERE `locations`.`id` = 177;</v>
      </c>
      <c r="E177">
        <v>177</v>
      </c>
    </row>
    <row r="178" spans="1:5" x14ac:dyDescent="0.25">
      <c r="A178" s="1" t="str">
        <f>"INSERT INTO `locations` (`id`, `name`, `latitude`, `longitude`, `region_1`, `region_2`, `region_3`, `street`, `number`, `postal`, `img`, `last_modified`) VALUES (NULL,'"&amp;SUBSTITUTE('Locations-Gyms'!J180, "'", "\'")&amp;"',"&amp;IF('Locations-Gyms'!H180&lt;&gt;"",LEFT('Locations-Gyms'!H180,2)&amp;"."&amp;RIGHT('Locations-Gyms'!H180,LEN('Locations-Gyms'!H180)-2),"0")&amp;","&amp;IF('Locations-Gyms'!I180&lt;&gt;"",LEFT('Locations-Gyms'!I180,1)&amp;"."&amp;RIGHT('Locations-Gyms'!I180,LEN('Locations-Gyms'!I180)-1),"0")&amp;","&amp;IF('Locations-Gyms'!K180&lt;&gt;"",'Locations-Gyms'!K180,"0")&amp;","&amp;IF('Locations-Gyms'!L180&lt;&gt;"",'Locations-Gyms'!L180,"0")&amp;","&amp;IF('Locations-Gyms'!M180&lt;&gt;"",'Locations-Gyms'!M180,"0")&amp;",'"&amp;IF('Locations-Gyms'!N180&lt;&gt;"",SUBSTITUTE('Locations-Gyms'!N180, "'", "\'"),"")&amp;"','"&amp;IF('Locations-Gyms'!O180&lt;&gt;"",'Locations-Gyms'!O180,"")&amp;"','"&amp;IF('Locations-Gyms'!P180&lt;&gt;"",'Locations-Gyms'!P180,"")&amp;"','"&amp;IF('Locations-Gyms'!Q180&lt;&gt;"",'Locations-Gyms'!Q180,"")&amp;"', CURRENT_TIMESTAMP);"</f>
        <v>INSERT INTO `locations` (`id`, `name`, `latitude`, `longitude`, `region_1`, `region_2`, `region_3`, `street`, `number`, `postal`, `img`, `last_modified`) VALUES (NULL,'Wachter',52.359359,4.78014,3,5,23,'Ookmeerweg','276','1067 SP','https://lh4.ggpht.com/j2v9UeqRRTQHSx5wAWlOdWfLkpay-5xU8CKBI_Zcq9_GwwBZZQq61XhftjGrj917bp4m8LKHci4HOxoWzhI4', CURRENT_TIMESTAMP);</v>
      </c>
      <c r="D178" t="str">
        <f>"UPDATE `locations` SET `latitude` = '"&amp;IF('Locations-Gyms'!H180&lt;&gt;"",LEFT('Locations-Gyms'!H180,2)&amp;"."&amp;RIGHT('Locations-Gyms'!H180,LEN('Locations-Gyms'!H180)-2),"0")&amp;"' WHERE `locations`.`id` = "&amp;E178&amp;";UPDATE `locations` SET `longitude` = '"&amp;IF('Locations-Gyms'!I180&lt;&gt;"",LEFT('Locations-Gyms'!I180,1)&amp;"."&amp;RIGHT('Locations-Gyms'!I180,LEN('Locations-Gyms'!I180)-1),"0")&amp;"' WHERE `locations`.`id` = "&amp;E178&amp;";"</f>
        <v>UPDATE `locations` SET `latitude` = '52.359359' WHERE `locations`.`id` = 178;UPDATE `locations` SET `longitude` = '4.78014' WHERE `locations`.`id` = 178;</v>
      </c>
      <c r="E178">
        <v>178</v>
      </c>
    </row>
    <row r="179" spans="1:5" x14ac:dyDescent="0.25">
      <c r="A179" s="1" t="str">
        <f>"INSERT INTO `locations` (`id`, `name`, `latitude`, `longitude`, `region_1`, `region_2`, `region_3`, `street`, `number`, `postal`, `img`, `last_modified`) VALUES (NULL,'"&amp;SUBSTITUTE('Locations-Gyms'!J181, "'", "\'")&amp;"',"&amp;IF('Locations-Gyms'!H181&lt;&gt;"",LEFT('Locations-Gyms'!H181,2)&amp;"."&amp;RIGHT('Locations-Gyms'!H181,LEN('Locations-Gyms'!H181)-2),"0")&amp;","&amp;IF('Locations-Gyms'!I181&lt;&gt;"",LEFT('Locations-Gyms'!I181,1)&amp;"."&amp;RIGHT('Locations-Gyms'!I181,LEN('Locations-Gyms'!I181)-1),"0")&amp;","&amp;IF('Locations-Gyms'!K181&lt;&gt;"",'Locations-Gyms'!K181,"0")&amp;","&amp;IF('Locations-Gyms'!L181&lt;&gt;"",'Locations-Gyms'!L181,"0")&amp;","&amp;IF('Locations-Gyms'!M181&lt;&gt;"",'Locations-Gyms'!M181,"0")&amp;",'"&amp;IF('Locations-Gyms'!N181&lt;&gt;"",SUBSTITUTE('Locations-Gyms'!N181, "'", "\'"),"")&amp;"','"&amp;IF('Locations-Gyms'!O181&lt;&gt;"",'Locations-Gyms'!O181,"")&amp;"','"&amp;IF('Locations-Gyms'!P181&lt;&gt;"",'Locations-Gyms'!P181,"")&amp;"','"&amp;IF('Locations-Gyms'!Q181&lt;&gt;"",'Locations-Gyms'!Q181,"")&amp;"', CURRENT_TIMESTAMP);"</f>
        <v>INSERT INTO `locations` (`id`, `name`, `latitude`, `longitude`, `region_1`, `region_2`, `region_3`, `street`, `number`, `postal`, `img`, `last_modified`) VALUES (NULL,'Windmolen',52.367523,4.794379,3,5,23,'Herman Bonpad','6','1067 SN','https://lh3.ggpht.com/Hee0ol-FDyeinwoYbNNlZiaJJndw14IFZ2J1bVSzjqpsjiaqMekvFoFMcwbykmlGXRRkK4ZzckckSyskuvGd', CURRENT_TIMESTAMP);</v>
      </c>
      <c r="D179" t="str">
        <f>"UPDATE `locations` SET `latitude` = '"&amp;IF('Locations-Gyms'!H181&lt;&gt;"",LEFT('Locations-Gyms'!H181,2)&amp;"."&amp;RIGHT('Locations-Gyms'!H181,LEN('Locations-Gyms'!H181)-2),"0")&amp;"' WHERE `locations`.`id` = "&amp;E179&amp;";UPDATE `locations` SET `longitude` = '"&amp;IF('Locations-Gyms'!I181&lt;&gt;"",LEFT('Locations-Gyms'!I181,1)&amp;"."&amp;RIGHT('Locations-Gyms'!I181,LEN('Locations-Gyms'!I181)-1),"0")&amp;"' WHERE `locations`.`id` = "&amp;E179&amp;";"</f>
        <v>UPDATE `locations` SET `latitude` = '52.367523' WHERE `locations`.`id` = 179;UPDATE `locations` SET `longitude` = '4.794379' WHERE `locations`.`id` = 179;</v>
      </c>
      <c r="E179">
        <v>179</v>
      </c>
    </row>
    <row r="180" spans="1:5" x14ac:dyDescent="0.25">
      <c r="A180" s="1" t="str">
        <f>"INSERT INTO `locations` (`id`, `name`, `latitude`, `longitude`, `region_1`, `region_2`, `region_3`, `street`, `number`, `postal`, `img`, `last_modified`) VALUES (NULL,'"&amp;SUBSTITUTE('Locations-Gyms'!J182, "'", "\'")&amp;"',"&amp;IF('Locations-Gyms'!H182&lt;&gt;"",LEFT('Locations-Gyms'!H182,2)&amp;"."&amp;RIGHT('Locations-Gyms'!H182,LEN('Locations-Gyms'!H182)-2),"0")&amp;","&amp;IF('Locations-Gyms'!I182&lt;&gt;"",LEFT('Locations-Gyms'!I182,1)&amp;"."&amp;RIGHT('Locations-Gyms'!I182,LEN('Locations-Gyms'!I182)-1),"0")&amp;","&amp;IF('Locations-Gyms'!K182&lt;&gt;"",'Locations-Gyms'!K182,"0")&amp;","&amp;IF('Locations-Gyms'!L182&lt;&gt;"",'Locations-Gyms'!L182,"0")&amp;","&amp;IF('Locations-Gyms'!M182&lt;&gt;"",'Locations-Gyms'!M182,"0")&amp;",'"&amp;IF('Locations-Gyms'!N182&lt;&gt;"",SUBSTITUTE('Locations-Gyms'!N182, "'", "\'"),"")&amp;"','"&amp;IF('Locations-Gyms'!O182&lt;&gt;"",'Locations-Gyms'!O182,"")&amp;"','"&amp;IF('Locations-Gyms'!P182&lt;&gt;"",'Locations-Gyms'!P182,"")&amp;"','"&amp;IF('Locations-Gyms'!Q182&lt;&gt;"",'Locations-Gyms'!Q182,"")&amp;"', CURRENT_TIMESTAMP);"</f>
        <v>INSERT INTO `locations` (`id`, `name`, `latitude`, `longitude`, `region_1`, `region_2`, `region_3`, `street`, `number`, `postal`, `img`, `last_modified`) VALUES (NULL,'Cedille by Wouter de Baat',52.355388,4.775403,3,5,24,'Baldwinstraat','18','1069 NH','https://lh4.ggpht.com/UHKo0dbkMtT2Ck6xyvFz6NFjF6ldFVbRMfgiYApuyjv7c-WUG7T66LeFK2FvmiOxN9ZYnYm3P5CxWCAeF5C04w', CURRENT_TIMESTAMP);</v>
      </c>
      <c r="D180" t="str">
        <f>"UPDATE `locations` SET `latitude` = '"&amp;IF('Locations-Gyms'!H182&lt;&gt;"",LEFT('Locations-Gyms'!H182,2)&amp;"."&amp;RIGHT('Locations-Gyms'!H182,LEN('Locations-Gyms'!H182)-2),"0")&amp;"' WHERE `locations`.`id` = "&amp;E180&amp;";UPDATE `locations` SET `longitude` = '"&amp;IF('Locations-Gyms'!I182&lt;&gt;"",LEFT('Locations-Gyms'!I182,1)&amp;"."&amp;RIGHT('Locations-Gyms'!I182,LEN('Locations-Gyms'!I182)-1),"0")&amp;"' WHERE `locations`.`id` = "&amp;E180&amp;";"</f>
        <v>UPDATE `locations` SET `latitude` = '52.355388' WHERE `locations`.`id` = 180;UPDATE `locations` SET `longitude` = '4.775403' WHERE `locations`.`id` = 180;</v>
      </c>
      <c r="E180">
        <v>180</v>
      </c>
    </row>
    <row r="181" spans="1:5" x14ac:dyDescent="0.25">
      <c r="A181" s="1" t="str">
        <f>"INSERT INTO `locations` (`id`, `name`, `latitude`, `longitude`, `region_1`, `region_2`, `region_3`, `street`, `number`, `postal`, `img`, `last_modified`) VALUES (NULL,'"&amp;SUBSTITUTE('Locations-Gyms'!J183, "'", "\'")&amp;"',"&amp;IF('Locations-Gyms'!H183&lt;&gt;"",LEFT('Locations-Gyms'!H183,2)&amp;"."&amp;RIGHT('Locations-Gyms'!H183,LEN('Locations-Gyms'!H183)-2),"0")&amp;","&amp;IF('Locations-Gyms'!I183&lt;&gt;"",LEFT('Locations-Gyms'!I183,1)&amp;"."&amp;RIGHT('Locations-Gyms'!I183,LEN('Locations-Gyms'!I183)-1),"0")&amp;","&amp;IF('Locations-Gyms'!K183&lt;&gt;"",'Locations-Gyms'!K183,"0")&amp;","&amp;IF('Locations-Gyms'!L183&lt;&gt;"",'Locations-Gyms'!L183,"0")&amp;","&amp;IF('Locations-Gyms'!M183&lt;&gt;"",'Locations-Gyms'!M183,"0")&amp;",'"&amp;IF('Locations-Gyms'!N183&lt;&gt;"",SUBSTITUTE('Locations-Gyms'!N183, "'", "\'"),"")&amp;"','"&amp;IF('Locations-Gyms'!O183&lt;&gt;"",'Locations-Gyms'!O183,"")&amp;"','"&amp;IF('Locations-Gyms'!P183&lt;&gt;"",'Locations-Gyms'!P183,"")&amp;"','"&amp;IF('Locations-Gyms'!Q183&lt;&gt;"",'Locations-Gyms'!Q183,"")&amp;"', CURRENT_TIMESTAMP);"</f>
        <v>INSERT INTO `locations` (`id`, `name`, `latitude`, `longitude`, `region_1`, `region_2`, `region_3`, `street`, `number`, `postal`, `img`, `last_modified`) VALUES (NULL,'Chess Horse',52.350992,4.77924,3,5,24,'undefined','undefined','undefined','https://lh5.ggpht.com/4neG8irUqleDvqyUMcLUUzo18NUGVpSeLuOZdOhSc26nlewHfCazXC2o092iUtjR4MJ1QHk9bv9pNZMgw_0', CURRENT_TIMESTAMP);</v>
      </c>
      <c r="D181" t="str">
        <f>"UPDATE `locations` SET `latitude` = '"&amp;IF('Locations-Gyms'!H183&lt;&gt;"",LEFT('Locations-Gyms'!H183,2)&amp;"."&amp;RIGHT('Locations-Gyms'!H183,LEN('Locations-Gyms'!H183)-2),"0")&amp;"' WHERE `locations`.`id` = "&amp;E181&amp;";UPDATE `locations` SET `longitude` = '"&amp;IF('Locations-Gyms'!I183&lt;&gt;"",LEFT('Locations-Gyms'!I183,1)&amp;"."&amp;RIGHT('Locations-Gyms'!I183,LEN('Locations-Gyms'!I183)-1),"0")&amp;"' WHERE `locations`.`id` = "&amp;E181&amp;";"</f>
        <v>UPDATE `locations` SET `latitude` = '52.350992' WHERE `locations`.`id` = 181;UPDATE `locations` SET `longitude` = '4.77924' WHERE `locations`.`id` = 181;</v>
      </c>
      <c r="E181">
        <v>181</v>
      </c>
    </row>
    <row r="182" spans="1:5" x14ac:dyDescent="0.25">
      <c r="A182" s="1" t="str">
        <f>"INSERT INTO `locations` (`id`, `name`, `latitude`, `longitude`, `region_1`, `region_2`, `region_3`, `street`, `number`, `postal`, `img`, `last_modified`) VALUES (NULL,'"&amp;SUBSTITUTE('Locations-Gyms'!J184, "'", "\'")&amp;"',"&amp;IF('Locations-Gyms'!H184&lt;&gt;"",LEFT('Locations-Gyms'!H184,2)&amp;"."&amp;RIGHT('Locations-Gyms'!H184,LEN('Locations-Gyms'!H184)-2),"0")&amp;","&amp;IF('Locations-Gyms'!I184&lt;&gt;"",LEFT('Locations-Gyms'!I184,1)&amp;"."&amp;RIGHT('Locations-Gyms'!I184,LEN('Locations-Gyms'!I184)-1),"0")&amp;","&amp;IF('Locations-Gyms'!K184&lt;&gt;"",'Locations-Gyms'!K184,"0")&amp;","&amp;IF('Locations-Gyms'!L184&lt;&gt;"",'Locations-Gyms'!L184,"0")&amp;","&amp;IF('Locations-Gyms'!M184&lt;&gt;"",'Locations-Gyms'!M184,"0")&amp;",'"&amp;IF('Locations-Gyms'!N184&lt;&gt;"",SUBSTITUTE('Locations-Gyms'!N184, "'", "\'"),"")&amp;"','"&amp;IF('Locations-Gyms'!O184&lt;&gt;"",'Locations-Gyms'!O184,"")&amp;"','"&amp;IF('Locations-Gyms'!P184&lt;&gt;"",'Locations-Gyms'!P184,"")&amp;"','"&amp;IF('Locations-Gyms'!Q184&lt;&gt;"",'Locations-Gyms'!Q184,"")&amp;"', CURRENT_TIMESTAMP);"</f>
        <v>INSERT INTO `locations` (`id`, `name`, `latitude`, `longitude`, `region_1`, `region_2`, `region_3`, `street`, `number`, `postal`, `img`, `last_modified`) VALUES (NULL,'Church of Old Sloten',52.342143,4.797602,3,5,24,'Nieuwe Akerweg','15','1066','https://lh6.ggpht.com/uT_a_7rJVq_vaR3lWNCn34ErScupxG6pPLmGOx4J8y3IqMWNDYmwabb8otRgW3DK0vbw7IMjatFdB-j-SPY0', CURRENT_TIMESTAMP);</v>
      </c>
      <c r="D182" t="str">
        <f>"UPDATE `locations` SET `latitude` = '"&amp;IF('Locations-Gyms'!H184&lt;&gt;"",LEFT('Locations-Gyms'!H184,2)&amp;"."&amp;RIGHT('Locations-Gyms'!H184,LEN('Locations-Gyms'!H184)-2),"0")&amp;"' WHERE `locations`.`id` = "&amp;E182&amp;";UPDATE `locations` SET `longitude` = '"&amp;IF('Locations-Gyms'!I184&lt;&gt;"",LEFT('Locations-Gyms'!I184,1)&amp;"."&amp;RIGHT('Locations-Gyms'!I184,LEN('Locations-Gyms'!I184)-1),"0")&amp;"' WHERE `locations`.`id` = "&amp;E182&amp;";"</f>
        <v>UPDATE `locations` SET `latitude` = '52.342143' WHERE `locations`.`id` = 182;UPDATE `locations` SET `longitude` = '4.797602' WHERE `locations`.`id` = 182;</v>
      </c>
      <c r="E182">
        <v>182</v>
      </c>
    </row>
    <row r="183" spans="1:5" x14ac:dyDescent="0.25">
      <c r="A183" s="1" t="str">
        <f>"INSERT INTO `locations` (`id`, `name`, `latitude`, `longitude`, `region_1`, `region_2`, `region_3`, `street`, `number`, `postal`, `img`, `last_modified`) VALUES (NULL,'"&amp;SUBSTITUTE('Locations-Gyms'!J185, "'", "\'")&amp;"',"&amp;IF('Locations-Gyms'!H185&lt;&gt;"",LEFT('Locations-Gyms'!H185,2)&amp;"."&amp;RIGHT('Locations-Gyms'!H185,LEN('Locations-Gyms'!H185)-2),"0")&amp;","&amp;IF('Locations-Gyms'!I185&lt;&gt;"",LEFT('Locations-Gyms'!I185,1)&amp;"."&amp;RIGHT('Locations-Gyms'!I185,LEN('Locations-Gyms'!I185)-1),"0")&amp;","&amp;IF('Locations-Gyms'!K185&lt;&gt;"",'Locations-Gyms'!K185,"0")&amp;","&amp;IF('Locations-Gyms'!L185&lt;&gt;"",'Locations-Gyms'!L185,"0")&amp;","&amp;IF('Locations-Gyms'!M185&lt;&gt;"",'Locations-Gyms'!M185,"0")&amp;",'"&amp;IF('Locations-Gyms'!N185&lt;&gt;"",SUBSTITUTE('Locations-Gyms'!N185, "'", "\'"),"")&amp;"','"&amp;IF('Locations-Gyms'!O185&lt;&gt;"",'Locations-Gyms'!O185,"")&amp;"','"&amp;IF('Locations-Gyms'!P185&lt;&gt;"",'Locations-Gyms'!P185,"")&amp;"','"&amp;IF('Locations-Gyms'!Q185&lt;&gt;"",'Locations-Gyms'!Q185,"")&amp;"', CURRENT_TIMESTAMP);"</f>
        <v>INSERT INTO `locations` (`id`, `name`, `latitude`, `longitude`, `region_1`, `region_2`, `region_3`, `street`, `number`, `postal`, `img`, `last_modified`) VALUES (NULL,'De Akermolen',52.346036,4.781248,3,5,24,'Zwarte Pad','30','1069 MN','https://lh3.ggpht.com/O6dwedOg9WsnOub3UIwBRprfBOEwvKceV1c6GRI0HHc2Burdgr1tqtNHDJGvTNeuARzwXXAJWJZYLkB39ro', CURRENT_TIMESTAMP);</v>
      </c>
      <c r="D183" t="str">
        <f>"UPDATE `locations` SET `latitude` = '"&amp;IF('Locations-Gyms'!H185&lt;&gt;"",LEFT('Locations-Gyms'!H185,2)&amp;"."&amp;RIGHT('Locations-Gyms'!H185,LEN('Locations-Gyms'!H185)-2),"0")&amp;"' WHERE `locations`.`id` = "&amp;E183&amp;";UPDATE `locations` SET `longitude` = '"&amp;IF('Locations-Gyms'!I185&lt;&gt;"",LEFT('Locations-Gyms'!I185,1)&amp;"."&amp;RIGHT('Locations-Gyms'!I185,LEN('Locations-Gyms'!I185)-1),"0")&amp;"' WHERE `locations`.`id` = "&amp;E183&amp;";"</f>
        <v>UPDATE `locations` SET `latitude` = '52.346036' WHERE `locations`.`id` = 183;UPDATE `locations` SET `longitude` = '4.781248' WHERE `locations`.`id` = 183;</v>
      </c>
      <c r="E183">
        <v>183</v>
      </c>
    </row>
    <row r="184" spans="1:5" x14ac:dyDescent="0.25">
      <c r="A184" s="1" t="str">
        <f>"INSERT INTO `locations` (`id`, `name`, `latitude`, `longitude`, `region_1`, `region_2`, `region_3`, `street`, `number`, `postal`, `img`, `last_modified`) VALUES (NULL,'"&amp;SUBSTITUTE('Locations-Gyms'!J186, "'", "\'")&amp;"',"&amp;IF('Locations-Gyms'!H186&lt;&gt;"",LEFT('Locations-Gyms'!H186,2)&amp;"."&amp;RIGHT('Locations-Gyms'!H186,LEN('Locations-Gyms'!H186)-2),"0")&amp;","&amp;IF('Locations-Gyms'!I186&lt;&gt;"",LEFT('Locations-Gyms'!I186,1)&amp;"."&amp;RIGHT('Locations-Gyms'!I186,LEN('Locations-Gyms'!I186)-1),"0")&amp;","&amp;IF('Locations-Gyms'!K186&lt;&gt;"",'Locations-Gyms'!K186,"0")&amp;","&amp;IF('Locations-Gyms'!L186&lt;&gt;"",'Locations-Gyms'!L186,"0")&amp;","&amp;IF('Locations-Gyms'!M186&lt;&gt;"",'Locations-Gyms'!M186,"0")&amp;",'"&amp;IF('Locations-Gyms'!N186&lt;&gt;"",SUBSTITUTE('Locations-Gyms'!N186, "'", "\'"),"")&amp;"','"&amp;IF('Locations-Gyms'!O186&lt;&gt;"",'Locations-Gyms'!O186,"")&amp;"','"&amp;IF('Locations-Gyms'!P186&lt;&gt;"",'Locations-Gyms'!P186,"")&amp;"','"&amp;IF('Locations-Gyms'!Q186&lt;&gt;"",'Locations-Gyms'!Q186,"")&amp;"', CURRENT_TIMESTAMP);"</f>
        <v>INSERT INTO `locations` (`id`, `name`, `latitude`, `longitude`, `region_1`, `region_2`, `region_3`, `street`, `number`, `postal`, `img`, `last_modified`) VALUES (NULL,'De Molen van Sloten',52.341481,4.792199,3,5,24,'Akersluis','10','1066 EZ','https://lh3.ggpht.com/5b2dlOzReynVXT6pcVxdmuj-eGHofA2hadARn-akcttMlsR1NXS1D297ZjF29LT-HulKqfbgOkYqYz_P2IGK', CURRENT_TIMESTAMP);</v>
      </c>
      <c r="D184" t="str">
        <f>"UPDATE `locations` SET `latitude` = '"&amp;IF('Locations-Gyms'!H186&lt;&gt;"",LEFT('Locations-Gyms'!H186,2)&amp;"."&amp;RIGHT('Locations-Gyms'!H186,LEN('Locations-Gyms'!H186)-2),"0")&amp;"' WHERE `locations`.`id` = "&amp;E184&amp;";UPDATE `locations` SET `longitude` = '"&amp;IF('Locations-Gyms'!I186&lt;&gt;"",LEFT('Locations-Gyms'!I186,1)&amp;"."&amp;RIGHT('Locations-Gyms'!I186,LEN('Locations-Gyms'!I186)-1),"0")&amp;"' WHERE `locations`.`id` = "&amp;E184&amp;";"</f>
        <v>UPDATE `locations` SET `latitude` = '52.341481' WHERE `locations`.`id` = 184;UPDATE `locations` SET `longitude` = '4.792199' WHERE `locations`.`id` = 184;</v>
      </c>
      <c r="E184">
        <v>184</v>
      </c>
    </row>
    <row r="185" spans="1:5" x14ac:dyDescent="0.25">
      <c r="A185" s="1" t="str">
        <f>"INSERT INTO `locations` (`id`, `name`, `latitude`, `longitude`, `region_1`, `region_2`, `region_3`, `street`, `number`, `postal`, `img`, `last_modified`) VALUES (NULL,'"&amp;SUBSTITUTE('Locations-Gyms'!J187, "'", "\'")&amp;"',"&amp;IF('Locations-Gyms'!H187&lt;&gt;"",LEFT('Locations-Gyms'!H187,2)&amp;"."&amp;RIGHT('Locations-Gyms'!H187,LEN('Locations-Gyms'!H187)-2),"0")&amp;","&amp;IF('Locations-Gyms'!I187&lt;&gt;"",LEFT('Locations-Gyms'!I187,1)&amp;"."&amp;RIGHT('Locations-Gyms'!I187,LEN('Locations-Gyms'!I187)-1),"0")&amp;","&amp;IF('Locations-Gyms'!K187&lt;&gt;"",'Locations-Gyms'!K187,"0")&amp;","&amp;IF('Locations-Gyms'!L187&lt;&gt;"",'Locations-Gyms'!L187,"0")&amp;","&amp;IF('Locations-Gyms'!M187&lt;&gt;"",'Locations-Gyms'!M187,"0")&amp;",'"&amp;IF('Locations-Gyms'!N187&lt;&gt;"",SUBSTITUTE('Locations-Gyms'!N187, "'", "\'"),"")&amp;"','"&amp;IF('Locations-Gyms'!O187&lt;&gt;"",'Locations-Gyms'!O187,"")&amp;"','"&amp;IF('Locations-Gyms'!P187&lt;&gt;"",'Locations-Gyms'!P187,"")&amp;"','"&amp;IF('Locations-Gyms'!Q187&lt;&gt;"",'Locations-Gyms'!Q187,"")&amp;"', CURRENT_TIMESTAMP);"</f>
        <v>INSERT INTO `locations` (`id`, `name`, `latitude`, `longitude`, `region_1`, `region_2`, `region_3`, `street`, `number`, `postal`, `img`, `last_modified`) VALUES (NULL,'Kubuspoort',52.348325,4.785674,3,5,24,'undefined','undefined','undefined','https://lh3.ggpht.com/ijE6b95L4SUT16h4YpfALq2IMswSzLbza1gO4r_MOZpThxzNDA_fenJceTRzlhNxzvwsumgJlm75Lea_Ztt3IQ', CURRENT_TIMESTAMP);</v>
      </c>
      <c r="D185" t="str">
        <f>"UPDATE `locations` SET `latitude` = '"&amp;IF('Locations-Gyms'!H187&lt;&gt;"",LEFT('Locations-Gyms'!H187,2)&amp;"."&amp;RIGHT('Locations-Gyms'!H187,LEN('Locations-Gyms'!H187)-2),"0")&amp;"' WHERE `locations`.`id` = "&amp;E185&amp;";UPDATE `locations` SET `longitude` = '"&amp;IF('Locations-Gyms'!I187&lt;&gt;"",LEFT('Locations-Gyms'!I187,1)&amp;"."&amp;RIGHT('Locations-Gyms'!I187,LEN('Locations-Gyms'!I187)-1),"0")&amp;"' WHERE `locations`.`id` = "&amp;E185&amp;";"</f>
        <v>UPDATE `locations` SET `latitude` = '52.348325' WHERE `locations`.`id` = 185;UPDATE `locations` SET `longitude` = '4.785674' WHERE `locations`.`id` = 185;</v>
      </c>
      <c r="E185">
        <v>185</v>
      </c>
    </row>
    <row r="186" spans="1:5" x14ac:dyDescent="0.25">
      <c r="A186" s="1" t="str">
        <f>"INSERT INTO `locations` (`id`, `name`, `latitude`, `longitude`, `region_1`, `region_2`, `region_3`, `street`, `number`, `postal`, `img`, `last_modified`) VALUES (NULL,'"&amp;SUBSTITUTE('Locations-Gyms'!J188, "'", "\'")&amp;"',"&amp;IF('Locations-Gyms'!H188&lt;&gt;"",LEFT('Locations-Gyms'!H188,2)&amp;"."&amp;RIGHT('Locations-Gyms'!H188,LEN('Locations-Gyms'!H188)-2),"0")&amp;","&amp;IF('Locations-Gyms'!I188&lt;&gt;"",LEFT('Locations-Gyms'!I188,1)&amp;"."&amp;RIGHT('Locations-Gyms'!I188,LEN('Locations-Gyms'!I188)-1),"0")&amp;","&amp;IF('Locations-Gyms'!K188&lt;&gt;"",'Locations-Gyms'!K188,"0")&amp;","&amp;IF('Locations-Gyms'!L188&lt;&gt;"",'Locations-Gyms'!L188,"0")&amp;","&amp;IF('Locations-Gyms'!M188&lt;&gt;"",'Locations-Gyms'!M188,"0")&amp;",'"&amp;IF('Locations-Gyms'!N188&lt;&gt;"",SUBSTITUTE('Locations-Gyms'!N188, "'", "\'"),"")&amp;"','"&amp;IF('Locations-Gyms'!O188&lt;&gt;"",'Locations-Gyms'!O188,"")&amp;"','"&amp;IF('Locations-Gyms'!P188&lt;&gt;"",'Locations-Gyms'!P188,"")&amp;"','"&amp;IF('Locations-Gyms'!Q188&lt;&gt;"",'Locations-Gyms'!Q188,"")&amp;"', CURRENT_TIMESTAMP);"</f>
        <v>INSERT INTO `locations` (`id`, `name`, `latitude`, `longitude`, `region_1`, `region_2`, `region_3`, `street`, `number`, `postal`, `img`, `last_modified`) VALUES (NULL,'Lion Head on Stone Wall',52.347448,4.798471,3,5,24,'undefined','undefined','undefined','https://lh6.ggpht.com/DahcTNCF8yiGGtsxCjNU20h-mQDpRgouE-TAZG8fuy6OSBnzIt0Vhz0uWeQF4ny-7BM2z7gyBZ231Pz5dJTiB9PFSqWHZ6M6Uw-qD9HSs9SfIs3k', CURRENT_TIMESTAMP);</v>
      </c>
      <c r="D186" t="str">
        <f>"UPDATE `locations` SET `latitude` = '"&amp;IF('Locations-Gyms'!H188&lt;&gt;"",LEFT('Locations-Gyms'!H188,2)&amp;"."&amp;RIGHT('Locations-Gyms'!H188,LEN('Locations-Gyms'!H188)-2),"0")&amp;"' WHERE `locations`.`id` = "&amp;E186&amp;";UPDATE `locations` SET `longitude` = '"&amp;IF('Locations-Gyms'!I188&lt;&gt;"",LEFT('Locations-Gyms'!I188,1)&amp;"."&amp;RIGHT('Locations-Gyms'!I188,LEN('Locations-Gyms'!I188)-1),"0")&amp;"' WHERE `locations`.`id` = "&amp;E186&amp;";"</f>
        <v>UPDATE `locations` SET `latitude` = '52.347448' WHERE `locations`.`id` = 186;UPDATE `locations` SET `longitude` = '4.798471' WHERE `locations`.`id` = 186;</v>
      </c>
      <c r="E186">
        <v>186</v>
      </c>
    </row>
    <row r="187" spans="1:5" x14ac:dyDescent="0.25">
      <c r="A187" s="1" t="str">
        <f>"INSERT INTO `locations` (`id`, `name`, `latitude`, `longitude`, `region_1`, `region_2`, `region_3`, `street`, `number`, `postal`, `img`, `last_modified`) VALUES (NULL,'"&amp;SUBSTITUTE('Locations-Gyms'!J189, "'", "\'")&amp;"',"&amp;IF('Locations-Gyms'!H189&lt;&gt;"",LEFT('Locations-Gyms'!H189,2)&amp;"."&amp;RIGHT('Locations-Gyms'!H189,LEN('Locations-Gyms'!H189)-2),"0")&amp;","&amp;IF('Locations-Gyms'!I189&lt;&gt;"",LEFT('Locations-Gyms'!I189,1)&amp;"."&amp;RIGHT('Locations-Gyms'!I189,LEN('Locations-Gyms'!I189)-1),"0")&amp;","&amp;IF('Locations-Gyms'!K189&lt;&gt;"",'Locations-Gyms'!K189,"0")&amp;","&amp;IF('Locations-Gyms'!L189&lt;&gt;"",'Locations-Gyms'!L189,"0")&amp;","&amp;IF('Locations-Gyms'!M189&lt;&gt;"",'Locations-Gyms'!M189,"0")&amp;",'"&amp;IF('Locations-Gyms'!N189&lt;&gt;"",SUBSTITUTE('Locations-Gyms'!N189, "'", "\'"),"")&amp;"','"&amp;IF('Locations-Gyms'!O189&lt;&gt;"",'Locations-Gyms'!O189,"")&amp;"','"&amp;IF('Locations-Gyms'!P189&lt;&gt;"",'Locations-Gyms'!P189,"")&amp;"','"&amp;IF('Locations-Gyms'!Q189&lt;&gt;"",'Locations-Gyms'!Q189,"")&amp;"', CURRENT_TIMESTAMP);"</f>
        <v>INSERT INTO `locations` (`id`, `name`, `latitude`, `longitude`, `region_1`, `region_2`, `region_3`, `street`, `number`, `postal`, `img`, `last_modified`) VALUES (NULL,'Man Woman Wild',52.341903,4.792497,3,5,24,'Akersluis','8b','1066 EZ','https://lh5.ggpht.com/GK6Q998KQW4XivpDNSQmcnxLTxw_xqYeakFv-prsugSBNqXqRBocQfATlFFJ14iROc8VhbtLOyDJ2d5Rl0Bn', CURRENT_TIMESTAMP);</v>
      </c>
      <c r="D187" t="str">
        <f>"UPDATE `locations` SET `latitude` = '"&amp;IF('Locations-Gyms'!H189&lt;&gt;"",LEFT('Locations-Gyms'!H189,2)&amp;"."&amp;RIGHT('Locations-Gyms'!H189,LEN('Locations-Gyms'!H189)-2),"0")&amp;"' WHERE `locations`.`id` = "&amp;E187&amp;";UPDATE `locations` SET `longitude` = '"&amp;IF('Locations-Gyms'!I189&lt;&gt;"",LEFT('Locations-Gyms'!I189,1)&amp;"."&amp;RIGHT('Locations-Gyms'!I189,LEN('Locations-Gyms'!I189)-1),"0")&amp;"' WHERE `locations`.`id` = "&amp;E187&amp;";"</f>
        <v>UPDATE `locations` SET `latitude` = '52.341903' WHERE `locations`.`id` = 187;UPDATE `locations` SET `longitude` = '4.792497' WHERE `locations`.`id` = 187;</v>
      </c>
      <c r="E187">
        <v>187</v>
      </c>
    </row>
    <row r="188" spans="1:5" x14ac:dyDescent="0.25">
      <c r="A188" s="1" t="str">
        <f>"INSERT INTO `locations` (`id`, `name`, `latitude`, `longitude`, `region_1`, `region_2`, `region_3`, `street`, `number`, `postal`, `img`, `last_modified`) VALUES (NULL,'"&amp;SUBSTITUTE('Locations-Gyms'!J190, "'", "\'")&amp;"',"&amp;IF('Locations-Gyms'!H190&lt;&gt;"",LEFT('Locations-Gyms'!H190,2)&amp;"."&amp;RIGHT('Locations-Gyms'!H190,LEN('Locations-Gyms'!H190)-2),"0")&amp;","&amp;IF('Locations-Gyms'!I190&lt;&gt;"",LEFT('Locations-Gyms'!I190,1)&amp;"."&amp;RIGHT('Locations-Gyms'!I190,LEN('Locations-Gyms'!I190)-1),"0")&amp;","&amp;IF('Locations-Gyms'!K190&lt;&gt;"",'Locations-Gyms'!K190,"0")&amp;","&amp;IF('Locations-Gyms'!L190&lt;&gt;"",'Locations-Gyms'!L190,"0")&amp;","&amp;IF('Locations-Gyms'!M190&lt;&gt;"",'Locations-Gyms'!M190,"0")&amp;",'"&amp;IF('Locations-Gyms'!N190&lt;&gt;"",SUBSTITUTE('Locations-Gyms'!N190, "'", "\'"),"")&amp;"','"&amp;IF('Locations-Gyms'!O190&lt;&gt;"",'Locations-Gyms'!O190,"")&amp;"','"&amp;IF('Locations-Gyms'!P190&lt;&gt;"",'Locations-Gyms'!P190,"")&amp;"','"&amp;IF('Locations-Gyms'!Q190&lt;&gt;"",'Locations-Gyms'!Q190,"")&amp;"', CURRENT_TIMESTAMP);"</f>
        <v>INSERT INTO `locations` (`id`, `name`, `latitude`, `longitude`, `region_1`, `region_2`, `region_3`, `street`, `number`, `postal`, `img`, `last_modified`) VALUES (NULL,'Painted Square',52.346711,4.786497,3,5,24,'Forintplantsoen','10','1060 SK','https://lh5.ggpht.com/Hg0VtAybFcJOuybSI5HXMxFnATep6_KZmsXhJ5KzMVcNFVNSMTYpl3qTeLpaahiQkFGc24gq_0Nj_5TWraY', CURRENT_TIMESTAMP);</v>
      </c>
      <c r="D188" t="str">
        <f>"UPDATE `locations` SET `latitude` = '"&amp;IF('Locations-Gyms'!H190&lt;&gt;"",LEFT('Locations-Gyms'!H190,2)&amp;"."&amp;RIGHT('Locations-Gyms'!H190,LEN('Locations-Gyms'!H190)-2),"0")&amp;"' WHERE `locations`.`id` = "&amp;E188&amp;";UPDATE `locations` SET `longitude` = '"&amp;IF('Locations-Gyms'!I190&lt;&gt;"",LEFT('Locations-Gyms'!I190,1)&amp;"."&amp;RIGHT('Locations-Gyms'!I190,LEN('Locations-Gyms'!I190)-1),"0")&amp;"' WHERE `locations`.`id` = "&amp;E188&amp;";"</f>
        <v>UPDATE `locations` SET `latitude` = '52.346711' WHERE `locations`.`id` = 188;UPDATE `locations` SET `longitude` = '4.786497' WHERE `locations`.`id` = 188;</v>
      </c>
      <c r="E188">
        <v>188</v>
      </c>
    </row>
    <row r="189" spans="1:5" x14ac:dyDescent="0.25">
      <c r="A189" s="1" t="str">
        <f>"INSERT INTO `locations` (`id`, `name`, `latitude`, `longitude`, `region_1`, `region_2`, `region_3`, `street`, `number`, `postal`, `img`, `last_modified`) VALUES (NULL,'"&amp;SUBSTITUTE('Locations-Gyms'!J191, "'", "\'")&amp;"',"&amp;IF('Locations-Gyms'!H191&lt;&gt;"",LEFT('Locations-Gyms'!H191,2)&amp;"."&amp;RIGHT('Locations-Gyms'!H191,LEN('Locations-Gyms'!H191)-2),"0")&amp;","&amp;IF('Locations-Gyms'!I191&lt;&gt;"",LEFT('Locations-Gyms'!I191,1)&amp;"."&amp;RIGHT('Locations-Gyms'!I191,LEN('Locations-Gyms'!I191)-1),"0")&amp;","&amp;IF('Locations-Gyms'!K191&lt;&gt;"",'Locations-Gyms'!K191,"0")&amp;","&amp;IF('Locations-Gyms'!L191&lt;&gt;"",'Locations-Gyms'!L191,"0")&amp;","&amp;IF('Locations-Gyms'!M191&lt;&gt;"",'Locations-Gyms'!M191,"0")&amp;",'"&amp;IF('Locations-Gyms'!N191&lt;&gt;"",SUBSTITUTE('Locations-Gyms'!N191, "'", "\'"),"")&amp;"','"&amp;IF('Locations-Gyms'!O191&lt;&gt;"",'Locations-Gyms'!O191,"")&amp;"','"&amp;IF('Locations-Gyms'!P191&lt;&gt;"",'Locations-Gyms'!P191,"")&amp;"','"&amp;IF('Locations-Gyms'!Q191&lt;&gt;"",'Locations-Gyms'!Q191,"")&amp;"', CURRENT_TIMESTAMP);"</f>
        <v>INSERT INTO `locations` (`id`, `name`, `latitude`, `longitude`, `region_1`, `region_2`, `region_3`, `street`, `number`, `postal`, `img`, `last_modified`) VALUES (NULL,'Sint Pancratiuskerk Sloten',52.341603,4.799822,3,5,24,'Sloterweg','1184','1066 CV','https://lh3.ggpht.com/sSmMYWy92iSFtjooXQql6EUa46Iv-GjBQcP6y-_LHCWV-dNzFAk1Fe7UZmXrUFm4wQAjEDwlBwjbjBWRzPkE', CURRENT_TIMESTAMP);</v>
      </c>
      <c r="D189" t="str">
        <f>"UPDATE `locations` SET `latitude` = '"&amp;IF('Locations-Gyms'!H191&lt;&gt;"",LEFT('Locations-Gyms'!H191,2)&amp;"."&amp;RIGHT('Locations-Gyms'!H191,LEN('Locations-Gyms'!H191)-2),"0")&amp;"' WHERE `locations`.`id` = "&amp;E189&amp;";UPDATE `locations` SET `longitude` = '"&amp;IF('Locations-Gyms'!I191&lt;&gt;"",LEFT('Locations-Gyms'!I191,1)&amp;"."&amp;RIGHT('Locations-Gyms'!I191,LEN('Locations-Gyms'!I191)-1),"0")&amp;"' WHERE `locations`.`id` = "&amp;E189&amp;";"</f>
        <v>UPDATE `locations` SET `latitude` = '52.341603' WHERE `locations`.`id` = 189;UPDATE `locations` SET `longitude` = '4.799822' WHERE `locations`.`id` = 189;</v>
      </c>
      <c r="E189">
        <v>189</v>
      </c>
    </row>
    <row r="190" spans="1:5" x14ac:dyDescent="0.25">
      <c r="A190" s="1" t="str">
        <f>"INSERT INTO `locations` (`id`, `name`, `latitude`, `longitude`, `region_1`, `region_2`, `region_3`, `street`, `number`, `postal`, `img`, `last_modified`) VALUES (NULL,'"&amp;SUBSTITUTE('Locations-Gyms'!J192, "'", "\'")&amp;"',"&amp;IF('Locations-Gyms'!H192&lt;&gt;"",LEFT('Locations-Gyms'!H192,2)&amp;"."&amp;RIGHT('Locations-Gyms'!H192,LEN('Locations-Gyms'!H192)-2),"0")&amp;","&amp;IF('Locations-Gyms'!I192&lt;&gt;"",LEFT('Locations-Gyms'!I192,1)&amp;"."&amp;RIGHT('Locations-Gyms'!I192,LEN('Locations-Gyms'!I192)-1),"0")&amp;","&amp;IF('Locations-Gyms'!K192&lt;&gt;"",'Locations-Gyms'!K192,"0")&amp;","&amp;IF('Locations-Gyms'!L192&lt;&gt;"",'Locations-Gyms'!L192,"0")&amp;","&amp;IF('Locations-Gyms'!M192&lt;&gt;"",'Locations-Gyms'!M192,"0")&amp;",'"&amp;IF('Locations-Gyms'!N192&lt;&gt;"",SUBSTITUTE('Locations-Gyms'!N192, "'", "\'"),"")&amp;"','"&amp;IF('Locations-Gyms'!O192&lt;&gt;"",'Locations-Gyms'!O192,"")&amp;"','"&amp;IF('Locations-Gyms'!P192&lt;&gt;"",'Locations-Gyms'!P192,"")&amp;"','"&amp;IF('Locations-Gyms'!Q192&lt;&gt;"",'Locations-Gyms'!Q192,"")&amp;"', CURRENT_TIMESTAMP);"</f>
        <v>INSERT INTO `locations` (`id`, `name`, `latitude`, `longitude`, `region_1`, `region_2`, `region_3`, `street`, `number`, `postal`, `img`, `last_modified`) VALUES (NULL,'De Vlaflip',52.350929,4.795486,3,5,25,'Klaas Katerstraat','4','1069 RT','https://lh3.ggpht.com/4rvfC-dpOT5892nA1v-rQQBX2JWDknomt6WquDaFRqXPVpdxh3_JYX3rYpd2UFAlpjDrBNPbcpxVOJhDfw', CURRENT_TIMESTAMP);</v>
      </c>
      <c r="D190" t="str">
        <f>"UPDATE `locations` SET `latitude` = '"&amp;IF('Locations-Gyms'!H192&lt;&gt;"",LEFT('Locations-Gyms'!H192,2)&amp;"."&amp;RIGHT('Locations-Gyms'!H192,LEN('Locations-Gyms'!H192)-2),"0")&amp;"' WHERE `locations`.`id` = "&amp;E190&amp;";UPDATE `locations` SET `longitude` = '"&amp;IF('Locations-Gyms'!I192&lt;&gt;"",LEFT('Locations-Gyms'!I192,1)&amp;"."&amp;RIGHT('Locations-Gyms'!I192,LEN('Locations-Gyms'!I192)-1),"0")&amp;"' WHERE `locations`.`id` = "&amp;E190&amp;";"</f>
        <v>UPDATE `locations` SET `latitude` = '52.350929' WHERE `locations`.`id` = 190;UPDATE `locations` SET `longitude` = '4.795486' WHERE `locations`.`id` = 190;</v>
      </c>
      <c r="E190">
        <v>190</v>
      </c>
    </row>
    <row r="191" spans="1:5" x14ac:dyDescent="0.25">
      <c r="A191" s="1" t="str">
        <f>"INSERT INTO `locations` (`id`, `name`, `latitude`, `longitude`, `region_1`, `region_2`, `region_3`, `street`, `number`, `postal`, `img`, `last_modified`) VALUES (NULL,'"&amp;SUBSTITUTE('Locations-Gyms'!J193, "'", "\'")&amp;"',"&amp;IF('Locations-Gyms'!H193&lt;&gt;"",LEFT('Locations-Gyms'!H193,2)&amp;"."&amp;RIGHT('Locations-Gyms'!H193,LEN('Locations-Gyms'!H193)-2),"0")&amp;","&amp;IF('Locations-Gyms'!I193&lt;&gt;"",LEFT('Locations-Gyms'!I193,1)&amp;"."&amp;RIGHT('Locations-Gyms'!I193,LEN('Locations-Gyms'!I193)-1),"0")&amp;","&amp;IF('Locations-Gyms'!K193&lt;&gt;"",'Locations-Gyms'!K193,"0")&amp;","&amp;IF('Locations-Gyms'!L193&lt;&gt;"",'Locations-Gyms'!L193,"0")&amp;","&amp;IF('Locations-Gyms'!M193&lt;&gt;"",'Locations-Gyms'!M193,"0")&amp;",'"&amp;IF('Locations-Gyms'!N193&lt;&gt;"",SUBSTITUTE('Locations-Gyms'!N193, "'", "\'"),"")&amp;"','"&amp;IF('Locations-Gyms'!O193&lt;&gt;"",'Locations-Gyms'!O193,"")&amp;"','"&amp;IF('Locations-Gyms'!P193&lt;&gt;"",'Locations-Gyms'!P193,"")&amp;"','"&amp;IF('Locations-Gyms'!Q193&lt;&gt;"",'Locations-Gyms'!Q193,"")&amp;"', CURRENT_TIMESTAMP);"</f>
        <v>INSERT INTO `locations` (`id`, `name`, `latitude`, `longitude`, `region_1`, `region_2`, `region_3`, `street`, `number`, `postal`, `img`, `last_modified`) VALUES (NULL,'Haci Bayram Osdorp Mosque',52.358467,4.789406,3,5,25,'Osdorperweg','386','1069 LM','https://lh3.ggpht.com/TLhbUQMByK2XGYx9mSUF9F35JO4WoutF-aGNPaebVZmM3KgqrV3iWpoSOE0-bAmwpZZfHa5Q_KR10oiOTZI', CURRENT_TIMESTAMP);</v>
      </c>
      <c r="D191" t="str">
        <f>"UPDATE `locations` SET `latitude` = '"&amp;IF('Locations-Gyms'!H193&lt;&gt;"",LEFT('Locations-Gyms'!H193,2)&amp;"."&amp;RIGHT('Locations-Gyms'!H193,LEN('Locations-Gyms'!H193)-2),"0")&amp;"' WHERE `locations`.`id` = "&amp;E191&amp;";UPDATE `locations` SET `longitude` = '"&amp;IF('Locations-Gyms'!I193&lt;&gt;"",LEFT('Locations-Gyms'!I193,1)&amp;"."&amp;RIGHT('Locations-Gyms'!I193,LEN('Locations-Gyms'!I193)-1),"0")&amp;"' WHERE `locations`.`id` = "&amp;E191&amp;";"</f>
        <v>UPDATE `locations` SET `latitude` = '52.358467' WHERE `locations`.`id` = 191;UPDATE `locations` SET `longitude` = '4.789406' WHERE `locations`.`id` = 191;</v>
      </c>
      <c r="E191">
        <v>191</v>
      </c>
    </row>
    <row r="192" spans="1:5" x14ac:dyDescent="0.25">
      <c r="A192" s="1" t="str">
        <f>"INSERT INTO `locations` (`id`, `name`, `latitude`, `longitude`, `region_1`, `region_2`, `region_3`, `street`, `number`, `postal`, `img`, `last_modified`) VALUES (NULL,'"&amp;SUBSTITUTE('Locations-Gyms'!J194, "'", "\'")&amp;"',"&amp;IF('Locations-Gyms'!H194&lt;&gt;"",LEFT('Locations-Gyms'!H194,2)&amp;"."&amp;RIGHT('Locations-Gyms'!H194,LEN('Locations-Gyms'!H194)-2),"0")&amp;","&amp;IF('Locations-Gyms'!I194&lt;&gt;"",LEFT('Locations-Gyms'!I194,1)&amp;"."&amp;RIGHT('Locations-Gyms'!I194,LEN('Locations-Gyms'!I194)-1),"0")&amp;","&amp;IF('Locations-Gyms'!K194&lt;&gt;"",'Locations-Gyms'!K194,"0")&amp;","&amp;IF('Locations-Gyms'!L194&lt;&gt;"",'Locations-Gyms'!L194,"0")&amp;","&amp;IF('Locations-Gyms'!M194&lt;&gt;"",'Locations-Gyms'!M194,"0")&amp;",'"&amp;IF('Locations-Gyms'!N194&lt;&gt;"",SUBSTITUTE('Locations-Gyms'!N194, "'", "\'"),"")&amp;"','"&amp;IF('Locations-Gyms'!O194&lt;&gt;"",'Locations-Gyms'!O194,"")&amp;"','"&amp;IF('Locations-Gyms'!P194&lt;&gt;"",'Locations-Gyms'!P194,"")&amp;"','"&amp;IF('Locations-Gyms'!Q194&lt;&gt;"",'Locations-Gyms'!Q194,"")&amp;"', CURRENT_TIMESTAMP);"</f>
        <v>INSERT INTO `locations` (`id`, `name`, `latitude`, `longitude`, `region_1`, `region_2`, `region_3`, `street`, `number`, `postal`, `img`, `last_modified`) VALUES (NULL,'Mensen Op Strand Met Parasol',52.360247,4.796376,3,5,25,'Osdorper Ban','539','1069 GA','https://lh5.ggpht.com/1bnwXaVJfR_cbs1YflPanmkhXgqcPE42TLvyl-uA73loPfS6I-3HLYsNzU1Jkbo6ltS-tWHlZfrcxmpWJDx5', CURRENT_TIMESTAMP);</v>
      </c>
      <c r="D192" t="str">
        <f>"UPDATE `locations` SET `latitude` = '"&amp;IF('Locations-Gyms'!H194&lt;&gt;"",LEFT('Locations-Gyms'!H194,2)&amp;"."&amp;RIGHT('Locations-Gyms'!H194,LEN('Locations-Gyms'!H194)-2),"0")&amp;"' WHERE `locations`.`id` = "&amp;E192&amp;";UPDATE `locations` SET `longitude` = '"&amp;IF('Locations-Gyms'!I194&lt;&gt;"",LEFT('Locations-Gyms'!I194,1)&amp;"."&amp;RIGHT('Locations-Gyms'!I194,LEN('Locations-Gyms'!I194)-1),"0")&amp;"' WHERE `locations`.`id` = "&amp;E192&amp;";"</f>
        <v>UPDATE `locations` SET `latitude` = '52.360247' WHERE `locations`.`id` = 192;UPDATE `locations` SET `longitude` = '4.796376' WHERE `locations`.`id` = 192;</v>
      </c>
      <c r="E192">
        <v>192</v>
      </c>
    </row>
    <row r="193" spans="1:5" x14ac:dyDescent="0.25">
      <c r="A193" s="1" t="str">
        <f>"INSERT INTO `locations` (`id`, `name`, `latitude`, `longitude`, `region_1`, `region_2`, `region_3`, `street`, `number`, `postal`, `img`, `last_modified`) VALUES (NULL,'"&amp;SUBSTITUTE('Locations-Gyms'!J195, "'", "\'")&amp;"',"&amp;IF('Locations-Gyms'!H195&lt;&gt;"",LEFT('Locations-Gyms'!H195,2)&amp;"."&amp;RIGHT('Locations-Gyms'!H195,LEN('Locations-Gyms'!H195)-2),"0")&amp;","&amp;IF('Locations-Gyms'!I195&lt;&gt;"",LEFT('Locations-Gyms'!I195,1)&amp;"."&amp;RIGHT('Locations-Gyms'!I195,LEN('Locations-Gyms'!I195)-1),"0")&amp;","&amp;IF('Locations-Gyms'!K195&lt;&gt;"",'Locations-Gyms'!K195,"0")&amp;","&amp;IF('Locations-Gyms'!L195&lt;&gt;"",'Locations-Gyms'!L195,"0")&amp;","&amp;IF('Locations-Gyms'!M195&lt;&gt;"",'Locations-Gyms'!M195,"0")&amp;",'"&amp;IF('Locations-Gyms'!N195&lt;&gt;"",SUBSTITUTE('Locations-Gyms'!N195, "'", "\'"),"")&amp;"','"&amp;IF('Locations-Gyms'!O195&lt;&gt;"",'Locations-Gyms'!O195,"")&amp;"','"&amp;IF('Locations-Gyms'!P195&lt;&gt;"",'Locations-Gyms'!P195,"")&amp;"','"&amp;IF('Locations-Gyms'!Q195&lt;&gt;"",'Locations-Gyms'!Q195,"")&amp;"', CURRENT_TIMESTAMP);"</f>
        <v>INSERT INTO `locations` (`id`, `name`, `latitude`, `longitude`, `region_1`, `region_2`, `region_3`, `street`, `number`, `postal`, `img`, `last_modified`) VALUES (NULL,'Monument for Peace',52.358575,4.798169,3,5,25,'Wolbrantskerkweg','113','1069','https://lh5.ggpht.com/rERSzpKz1APJwhryQIOrMjjpVmvdt8I-6fcwwmN6s2zEwM-O5qoxwbGsdjjUKdpx0qhidZxOJW6KO0UZWHTe', CURRENT_TIMESTAMP);</v>
      </c>
      <c r="D193" t="str">
        <f>"UPDATE `locations` SET `latitude` = '"&amp;IF('Locations-Gyms'!H195&lt;&gt;"",LEFT('Locations-Gyms'!H195,2)&amp;"."&amp;RIGHT('Locations-Gyms'!H195,LEN('Locations-Gyms'!H195)-2),"0")&amp;"' WHERE `locations`.`id` = "&amp;E193&amp;";UPDATE `locations` SET `longitude` = '"&amp;IF('Locations-Gyms'!I195&lt;&gt;"",LEFT('Locations-Gyms'!I195,1)&amp;"."&amp;RIGHT('Locations-Gyms'!I195,LEN('Locations-Gyms'!I195)-1),"0")&amp;"' WHERE `locations`.`id` = "&amp;E193&amp;";"</f>
        <v>UPDATE `locations` SET `latitude` = '52.358575' WHERE `locations`.`id` = 193;UPDATE `locations` SET `longitude` = '4.798169' WHERE `locations`.`id` = 193;</v>
      </c>
      <c r="E193">
        <v>193</v>
      </c>
    </row>
    <row r="194" spans="1:5" x14ac:dyDescent="0.25">
      <c r="A194" s="1" t="str">
        <f>"INSERT INTO `locations` (`id`, `name`, `latitude`, `longitude`, `region_1`, `region_2`, `region_3`, `street`, `number`, `postal`, `img`, `last_modified`) VALUES (NULL,'"&amp;SUBSTITUTE('Locations-Gyms'!J196, "'", "\'")&amp;"',"&amp;IF('Locations-Gyms'!H196&lt;&gt;"",LEFT('Locations-Gyms'!H196,2)&amp;"."&amp;RIGHT('Locations-Gyms'!H196,LEN('Locations-Gyms'!H196)-2),"0")&amp;","&amp;IF('Locations-Gyms'!I196&lt;&gt;"",LEFT('Locations-Gyms'!I196,1)&amp;"."&amp;RIGHT('Locations-Gyms'!I196,LEN('Locations-Gyms'!I196)-1),"0")&amp;","&amp;IF('Locations-Gyms'!K196&lt;&gt;"",'Locations-Gyms'!K196,"0")&amp;","&amp;IF('Locations-Gyms'!L196&lt;&gt;"",'Locations-Gyms'!L196,"0")&amp;","&amp;IF('Locations-Gyms'!M196&lt;&gt;"",'Locations-Gyms'!M196,"0")&amp;",'"&amp;IF('Locations-Gyms'!N196&lt;&gt;"",SUBSTITUTE('Locations-Gyms'!N196, "'", "\'"),"")&amp;"','"&amp;IF('Locations-Gyms'!O196&lt;&gt;"",'Locations-Gyms'!O196,"")&amp;"','"&amp;IF('Locations-Gyms'!P196&lt;&gt;"",'Locations-Gyms'!P196,"")&amp;"','"&amp;IF('Locations-Gyms'!Q196&lt;&gt;"",'Locations-Gyms'!Q196,"")&amp;"', CURRENT_TIMESTAMP);"</f>
        <v>INSERT INTO `locations` (`id`, `name`, `latitude`, `longitude`, `region_1`, `region_2`, `region_3`, `street`, `number`, `postal`, `img`, `last_modified`) VALUES (NULL,'Music House in Park',52.356973,4.798783,3,5,25,'Van Suchtelen van de Haarestraat','128III','1068 GZ','https://lh6.ggpht.com/rV0ak50Nl-VVv89okzdqbbkCqL6gA_92eTFRCfNRgonEhvtX76ZZWJkiqqUupi-Jos_og6G_3Yy3qk1igto', CURRENT_TIMESTAMP);</v>
      </c>
      <c r="D194" t="str">
        <f>"UPDATE `locations` SET `latitude` = '"&amp;IF('Locations-Gyms'!H196&lt;&gt;"",LEFT('Locations-Gyms'!H196,2)&amp;"."&amp;RIGHT('Locations-Gyms'!H196,LEN('Locations-Gyms'!H196)-2),"0")&amp;"' WHERE `locations`.`id` = "&amp;E194&amp;";UPDATE `locations` SET `longitude` = '"&amp;IF('Locations-Gyms'!I196&lt;&gt;"",LEFT('Locations-Gyms'!I196,1)&amp;"."&amp;RIGHT('Locations-Gyms'!I196,LEN('Locations-Gyms'!I196)-1),"0")&amp;"' WHERE `locations`.`id` = "&amp;E194&amp;";"</f>
        <v>UPDATE `locations` SET `latitude` = '52.356973' WHERE `locations`.`id` = 194;UPDATE `locations` SET `longitude` = '4.798783' WHERE `locations`.`id` = 194;</v>
      </c>
      <c r="E194">
        <v>194</v>
      </c>
    </row>
    <row r="195" spans="1:5" x14ac:dyDescent="0.25">
      <c r="A195" s="1" t="str">
        <f>"INSERT INTO `locations` (`id`, `name`, `latitude`, `longitude`, `region_1`, `region_2`, `region_3`, `street`, `number`, `postal`, `img`, `last_modified`) VALUES (NULL,'"&amp;SUBSTITUTE('Locations-Gyms'!J197, "'", "\'")&amp;"',"&amp;IF('Locations-Gyms'!H197&lt;&gt;"",LEFT('Locations-Gyms'!H197,2)&amp;"."&amp;RIGHT('Locations-Gyms'!H197,LEN('Locations-Gyms'!H197)-2),"0")&amp;","&amp;IF('Locations-Gyms'!I197&lt;&gt;"",LEFT('Locations-Gyms'!I197,1)&amp;"."&amp;RIGHT('Locations-Gyms'!I197,LEN('Locations-Gyms'!I197)-1),"0")&amp;","&amp;IF('Locations-Gyms'!K197&lt;&gt;"",'Locations-Gyms'!K197,"0")&amp;","&amp;IF('Locations-Gyms'!L197&lt;&gt;"",'Locations-Gyms'!L197,"0")&amp;","&amp;IF('Locations-Gyms'!M197&lt;&gt;"",'Locations-Gyms'!M197,"0")&amp;",'"&amp;IF('Locations-Gyms'!N197&lt;&gt;"",SUBSTITUTE('Locations-Gyms'!N197, "'", "\'"),"")&amp;"','"&amp;IF('Locations-Gyms'!O197&lt;&gt;"",'Locations-Gyms'!O197,"")&amp;"','"&amp;IF('Locations-Gyms'!P197&lt;&gt;"",'Locations-Gyms'!P197,"")&amp;"','"&amp;IF('Locations-Gyms'!Q197&lt;&gt;"",'Locations-Gyms'!Q197,"")&amp;"', CURRENT_TIMESTAMP);"</f>
        <v>INSERT INTO `locations` (`id`, `name`, `latitude`, `longitude`, `region_1`, `region_2`, `region_3`, `street`, `number`, `postal`, `img`, `last_modified`) VALUES (NULL,'Nutcracker',52.348361,4.79725,3,5,25,'Baden Powellweg','1','1069 LB','https://lh4.ggpht.com/sCRuF-e93gJtw6QTX1C8m_BjAla40t2KFLvCyHkFTyJQakZo4fNtgi3nQiJ-F60TQGLEsPqs-6_mv0MYRb81', CURRENT_TIMESTAMP);</v>
      </c>
      <c r="D195" t="str">
        <f>"UPDATE `locations` SET `latitude` = '"&amp;IF('Locations-Gyms'!H197&lt;&gt;"",LEFT('Locations-Gyms'!H197,2)&amp;"."&amp;RIGHT('Locations-Gyms'!H197,LEN('Locations-Gyms'!H197)-2),"0")&amp;"' WHERE `locations`.`id` = "&amp;E195&amp;";UPDATE `locations` SET `longitude` = '"&amp;IF('Locations-Gyms'!I197&lt;&gt;"",LEFT('Locations-Gyms'!I197,1)&amp;"."&amp;RIGHT('Locations-Gyms'!I197,LEN('Locations-Gyms'!I197)-1),"0")&amp;"' WHERE `locations`.`id` = "&amp;E195&amp;";"</f>
        <v>UPDATE `locations` SET `latitude` = '52.348361' WHERE `locations`.`id` = 195;UPDATE `locations` SET `longitude` = '4.79725' WHERE `locations`.`id` = 195;</v>
      </c>
      <c r="E195">
        <v>195</v>
      </c>
    </row>
    <row r="196" spans="1:5" x14ac:dyDescent="0.25">
      <c r="A196" s="1" t="str">
        <f>"INSERT INTO `locations` (`id`, `name`, `latitude`, `longitude`, `region_1`, `region_2`, `region_3`, `street`, `number`, `postal`, `img`, `last_modified`) VALUES (NULL,'"&amp;SUBSTITUTE('Locations-Gyms'!J198, "'", "\'")&amp;"',"&amp;IF('Locations-Gyms'!H198&lt;&gt;"",LEFT('Locations-Gyms'!H198,2)&amp;"."&amp;RIGHT('Locations-Gyms'!H198,LEN('Locations-Gyms'!H198)-2),"0")&amp;","&amp;IF('Locations-Gyms'!I198&lt;&gt;"",LEFT('Locations-Gyms'!I198,1)&amp;"."&amp;RIGHT('Locations-Gyms'!I198,LEN('Locations-Gyms'!I198)-1),"0")&amp;","&amp;IF('Locations-Gyms'!K198&lt;&gt;"",'Locations-Gyms'!K198,"0")&amp;","&amp;IF('Locations-Gyms'!L198&lt;&gt;"",'Locations-Gyms'!L198,"0")&amp;","&amp;IF('Locations-Gyms'!M198&lt;&gt;"",'Locations-Gyms'!M198,"0")&amp;",'"&amp;IF('Locations-Gyms'!N198&lt;&gt;"",SUBSTITUTE('Locations-Gyms'!N198, "'", "\'"),"")&amp;"','"&amp;IF('Locations-Gyms'!O198&lt;&gt;"",'Locations-Gyms'!O198,"")&amp;"','"&amp;IF('Locations-Gyms'!P198&lt;&gt;"",'Locations-Gyms'!P198,"")&amp;"','"&amp;IF('Locations-Gyms'!Q198&lt;&gt;"",'Locations-Gyms'!Q198,"")&amp;"', CURRENT_TIMESTAMP);"</f>
        <v>INSERT INTO `locations` (`id`, `name`, `latitude`, `longitude`, `region_1`, `region_2`, `region_3`, `street`, `number`, `postal`, `img`, `last_modified`) VALUES (NULL,'Oklahoma',52.363943,4.794368,3,5,25,'Reimerswaalstraat','1F1','1069 AE','https://lh3.ggpht.com/oBO4yZkRpqFfmHpe4ml53KIUSsanyVFKL7IYixiob2wXPIyyQpNZSnkLbimD_pC8lynQl4yd1zaPDgRN0Ug', CURRENT_TIMESTAMP);</v>
      </c>
      <c r="D196" t="str">
        <f>"UPDATE `locations` SET `latitude` = '"&amp;IF('Locations-Gyms'!H198&lt;&gt;"",LEFT('Locations-Gyms'!H198,2)&amp;"."&amp;RIGHT('Locations-Gyms'!H198,LEN('Locations-Gyms'!H198)-2),"0")&amp;"' WHERE `locations`.`id` = "&amp;E196&amp;";UPDATE `locations` SET `longitude` = '"&amp;IF('Locations-Gyms'!I198&lt;&gt;"",LEFT('Locations-Gyms'!I198,1)&amp;"."&amp;RIGHT('Locations-Gyms'!I198,LEN('Locations-Gyms'!I198)-1),"0")&amp;"' WHERE `locations`.`id` = "&amp;E196&amp;";"</f>
        <v>UPDATE `locations` SET `latitude` = '52.363943' WHERE `locations`.`id` = 196;UPDATE `locations` SET `longitude` = '4.794368' WHERE `locations`.`id` = 196;</v>
      </c>
      <c r="E196">
        <v>196</v>
      </c>
    </row>
    <row r="197" spans="1:5" x14ac:dyDescent="0.25">
      <c r="A197" s="1" t="str">
        <f>"INSERT INTO `locations` (`id`, `name`, `latitude`, `longitude`, `region_1`, `region_2`, `region_3`, `street`, `number`, `postal`, `img`, `last_modified`) VALUES (NULL,'"&amp;SUBSTITUTE('Locations-Gyms'!J199, "'", "\'")&amp;"',"&amp;IF('Locations-Gyms'!H199&lt;&gt;"",LEFT('Locations-Gyms'!H199,2)&amp;"."&amp;RIGHT('Locations-Gyms'!H199,LEN('Locations-Gyms'!H199)-2),"0")&amp;","&amp;IF('Locations-Gyms'!I199&lt;&gt;"",LEFT('Locations-Gyms'!I199,1)&amp;"."&amp;RIGHT('Locations-Gyms'!I199,LEN('Locations-Gyms'!I199)-1),"0")&amp;","&amp;IF('Locations-Gyms'!K199&lt;&gt;"",'Locations-Gyms'!K199,"0")&amp;","&amp;IF('Locations-Gyms'!L199&lt;&gt;"",'Locations-Gyms'!L199,"0")&amp;","&amp;IF('Locations-Gyms'!M199&lt;&gt;"",'Locations-Gyms'!M199,"0")&amp;",'"&amp;IF('Locations-Gyms'!N199&lt;&gt;"",SUBSTITUTE('Locations-Gyms'!N199, "'", "\'"),"")&amp;"','"&amp;IF('Locations-Gyms'!O199&lt;&gt;"",'Locations-Gyms'!O199,"")&amp;"','"&amp;IF('Locations-Gyms'!P199&lt;&gt;"",'Locations-Gyms'!P199,"")&amp;"','"&amp;IF('Locations-Gyms'!Q199&lt;&gt;"",'Locations-Gyms'!Q199,"")&amp;"', CURRENT_TIMESTAMP);"</f>
        <v>INSERT INTO `locations` (`id`, `name`, `latitude`, `longitude`, `region_1`, `region_2`, `region_3`, `street`, `number`, `postal`, `img`, `last_modified`) VALUES (NULL,'Saaftingestraat Hindu Temple',52.361412,4.790131,3,5,25,'Saaftingestraat','310','1069 BW','https://lh4.ggpht.com/fU6NRKPTmIpYlBHGSsrAqG-exmTWJKaihvHE8rOhCDkfU1DhFOyjdUXguS8CRXtVMk0k1v-oxTTEGPacQa5yJ-95sFPIHlZROpUpvoVi2pWNUa4n', CURRENT_TIMESTAMP);</v>
      </c>
      <c r="D197" t="str">
        <f>"UPDATE `locations` SET `latitude` = '"&amp;IF('Locations-Gyms'!H199&lt;&gt;"",LEFT('Locations-Gyms'!H199,2)&amp;"."&amp;RIGHT('Locations-Gyms'!H199,LEN('Locations-Gyms'!H199)-2),"0")&amp;"' WHERE `locations`.`id` = "&amp;E197&amp;";UPDATE `locations` SET `longitude` = '"&amp;IF('Locations-Gyms'!I199&lt;&gt;"",LEFT('Locations-Gyms'!I199,1)&amp;"."&amp;RIGHT('Locations-Gyms'!I199,LEN('Locations-Gyms'!I199)-1),"0")&amp;"' WHERE `locations`.`id` = "&amp;E197&amp;";"</f>
        <v>UPDATE `locations` SET `latitude` = '52.361412' WHERE `locations`.`id` = 197;UPDATE `locations` SET `longitude` = '4.790131' WHERE `locations`.`id` = 197;</v>
      </c>
      <c r="E197">
        <v>197</v>
      </c>
    </row>
    <row r="198" spans="1:5" x14ac:dyDescent="0.25">
      <c r="A198" s="1" t="str">
        <f>"INSERT INTO `locations` (`id`, `name`, `latitude`, `longitude`, `region_1`, `region_2`, `region_3`, `street`, `number`, `postal`, `img`, `last_modified`) VALUES (NULL,'"&amp;SUBSTITUTE('Locations-Gyms'!J200, "'", "\'")&amp;"',"&amp;IF('Locations-Gyms'!H200&lt;&gt;"",LEFT('Locations-Gyms'!H200,2)&amp;"."&amp;RIGHT('Locations-Gyms'!H200,LEN('Locations-Gyms'!H200)-2),"0")&amp;","&amp;IF('Locations-Gyms'!I200&lt;&gt;"",LEFT('Locations-Gyms'!I200,1)&amp;"."&amp;RIGHT('Locations-Gyms'!I200,LEN('Locations-Gyms'!I200)-1),"0")&amp;","&amp;IF('Locations-Gyms'!K200&lt;&gt;"",'Locations-Gyms'!K200,"0")&amp;","&amp;IF('Locations-Gyms'!L200&lt;&gt;"",'Locations-Gyms'!L200,"0")&amp;","&amp;IF('Locations-Gyms'!M200&lt;&gt;"",'Locations-Gyms'!M200,"0")&amp;",'"&amp;IF('Locations-Gyms'!N200&lt;&gt;"",SUBSTITUTE('Locations-Gyms'!N200, "'", "\'"),"")&amp;"','"&amp;IF('Locations-Gyms'!O200&lt;&gt;"",'Locations-Gyms'!O200,"")&amp;"','"&amp;IF('Locations-Gyms'!P200&lt;&gt;"",'Locations-Gyms'!P200,"")&amp;"','"&amp;IF('Locations-Gyms'!Q200&lt;&gt;"",'Locations-Gyms'!Q200,"")&amp;"', CURRENT_TIMESTAMP);"</f>
        <v>INSERT INTO `locations` (`id`, `name`, `latitude`, `longitude`, `region_1`, `region_2`, `region_3`, `street`, `number`, `postal`, `img`, `last_modified`) VALUES (NULL,'Swinging Bell',52.352766,4.801199,3,5,25,'Pieter Calandlaan','196','1069 LA','https://lh3.ggpht.com/WG_e4G0SpiX1dOcFHeCztZkHuqKxTsTjn9s6hYJt_QdDmpZ_LaiZrEi6n00bZl1D-sKt_iCCY-x2aV7ITFY', CURRENT_TIMESTAMP);</v>
      </c>
      <c r="D198" t="str">
        <f>"UPDATE `locations` SET `latitude` = '"&amp;IF('Locations-Gyms'!H200&lt;&gt;"",LEFT('Locations-Gyms'!H200,2)&amp;"."&amp;RIGHT('Locations-Gyms'!H200,LEN('Locations-Gyms'!H200)-2),"0")&amp;"' WHERE `locations`.`id` = "&amp;E198&amp;";UPDATE `locations` SET `longitude` = '"&amp;IF('Locations-Gyms'!I200&lt;&gt;"",LEFT('Locations-Gyms'!I200,1)&amp;"."&amp;RIGHT('Locations-Gyms'!I200,LEN('Locations-Gyms'!I200)-1),"0")&amp;"' WHERE `locations`.`id` = "&amp;E198&amp;";"</f>
        <v>UPDATE `locations` SET `latitude` = '52.352766' WHERE `locations`.`id` = 198;UPDATE `locations` SET `longitude` = '4.801199' WHERE `locations`.`id` = 198;</v>
      </c>
      <c r="E198">
        <v>198</v>
      </c>
    </row>
    <row r="199" spans="1:5" x14ac:dyDescent="0.25">
      <c r="A199" s="1" t="str">
        <f>"INSERT INTO `locations` (`id`, `name`, `latitude`, `longitude`, `region_1`, `region_2`, `region_3`, `street`, `number`, `postal`, `img`, `last_modified`) VALUES (NULL,'"&amp;SUBSTITUTE('Locations-Gyms'!J201, "'", "\'")&amp;"',"&amp;IF('Locations-Gyms'!H201&lt;&gt;"",LEFT('Locations-Gyms'!H201,2)&amp;"."&amp;RIGHT('Locations-Gyms'!H201,LEN('Locations-Gyms'!H201)-2),"0")&amp;","&amp;IF('Locations-Gyms'!I201&lt;&gt;"",LEFT('Locations-Gyms'!I201,1)&amp;"."&amp;RIGHT('Locations-Gyms'!I201,LEN('Locations-Gyms'!I201)-1),"0")&amp;","&amp;IF('Locations-Gyms'!K201&lt;&gt;"",'Locations-Gyms'!K201,"0")&amp;","&amp;IF('Locations-Gyms'!L201&lt;&gt;"",'Locations-Gyms'!L201,"0")&amp;","&amp;IF('Locations-Gyms'!M201&lt;&gt;"",'Locations-Gyms'!M201,"0")&amp;",'"&amp;IF('Locations-Gyms'!N201&lt;&gt;"",SUBSTITUTE('Locations-Gyms'!N201, "'", "\'"),"")&amp;"','"&amp;IF('Locations-Gyms'!O201&lt;&gt;"",'Locations-Gyms'!O201,"")&amp;"','"&amp;IF('Locations-Gyms'!P201&lt;&gt;"",'Locations-Gyms'!P201,"")&amp;"','"&amp;IF('Locations-Gyms'!Q201&lt;&gt;"",'Locations-Gyms'!Q201,"")&amp;"', CURRENT_TIMESTAMP);"</f>
        <v>INSERT INTO `locations` (`id`, `name`, `latitude`, `longitude`, `region_1`, `region_2`, `region_3`, `street`, `number`, `postal`, `img`, `last_modified`) VALUES (NULL,'Totempaal',52.361008,4.795356,3,5,25,'Osdorper Ban','527','1069 GA','https://lh6.ggpht.com/LDEspvv8a9r6brNjJnLXQxH1AO0jtQd1w-rCFWUNSQpBCQlO1QiTGSLgg6F1ZT4JBChpEGoKvsh3COVydCFG', CURRENT_TIMESTAMP);</v>
      </c>
      <c r="D199" t="str">
        <f>"UPDATE `locations` SET `latitude` = '"&amp;IF('Locations-Gyms'!H201&lt;&gt;"",LEFT('Locations-Gyms'!H201,2)&amp;"."&amp;RIGHT('Locations-Gyms'!H201,LEN('Locations-Gyms'!H201)-2),"0")&amp;"' WHERE `locations`.`id` = "&amp;E199&amp;";UPDATE `locations` SET `longitude` = '"&amp;IF('Locations-Gyms'!I201&lt;&gt;"",LEFT('Locations-Gyms'!I201,1)&amp;"."&amp;RIGHT('Locations-Gyms'!I201,LEN('Locations-Gyms'!I201)-1),"0")&amp;"' WHERE `locations`.`id` = "&amp;E199&amp;";"</f>
        <v>UPDATE `locations` SET `latitude` = '52.361008' WHERE `locations`.`id` = 199;UPDATE `locations` SET `longitude` = '4.795356' WHERE `locations`.`id` = 199;</v>
      </c>
      <c r="E199">
        <v>199</v>
      </c>
    </row>
    <row r="200" spans="1:5" x14ac:dyDescent="0.25">
      <c r="A200" s="1" t="str">
        <f>"INSERT INTO `locations` (`id`, `name`, `latitude`, `longitude`, `region_1`, `region_2`, `region_3`, `street`, `number`, `postal`, `img`, `last_modified`) VALUES (NULL,'"&amp;SUBSTITUTE('Locations-Gyms'!J202, "'", "\'")&amp;"',"&amp;IF('Locations-Gyms'!H202&lt;&gt;"",LEFT('Locations-Gyms'!H202,2)&amp;"."&amp;RIGHT('Locations-Gyms'!H202,LEN('Locations-Gyms'!H202)-2),"0")&amp;","&amp;IF('Locations-Gyms'!I202&lt;&gt;"",LEFT('Locations-Gyms'!I202,1)&amp;"."&amp;RIGHT('Locations-Gyms'!I202,LEN('Locations-Gyms'!I202)-1),"0")&amp;","&amp;IF('Locations-Gyms'!K202&lt;&gt;"",'Locations-Gyms'!K202,"0")&amp;","&amp;IF('Locations-Gyms'!L202&lt;&gt;"",'Locations-Gyms'!L202,"0")&amp;","&amp;IF('Locations-Gyms'!M202&lt;&gt;"",'Locations-Gyms'!M202,"0")&amp;",'"&amp;IF('Locations-Gyms'!N202&lt;&gt;"",SUBSTITUTE('Locations-Gyms'!N202, "'", "\'"),"")&amp;"','"&amp;IF('Locations-Gyms'!O202&lt;&gt;"",'Locations-Gyms'!O202,"")&amp;"','"&amp;IF('Locations-Gyms'!P202&lt;&gt;"",'Locations-Gyms'!P202,"")&amp;"','"&amp;IF('Locations-Gyms'!Q202&lt;&gt;"",'Locations-Gyms'!Q202,"")&amp;"', CURRENT_TIMESTAMP);"</f>
        <v>INSERT INTO `locations` (`id`, `name`, `latitude`, `longitude`, `region_1`, `region_2`, `region_3`, `street`, `number`, `postal`, `img`, `last_modified`) VALUES (NULL,'Zwerm',52.350982,4.793614,3,5,25,'Pieter Calandlaan','1235','1069 RE','https://lh3.ggpht.com/aFBHVb4usK92JEM3TbrLG0YvLaNZjBxA3_Wjy-B4VIk6kT59Szeu4y0xoyoXy64pfcWcaYGdIKJ88AaEZ1dT', CURRENT_TIMESTAMP);</v>
      </c>
      <c r="D200" t="str">
        <f>"UPDATE `locations` SET `latitude` = '"&amp;IF('Locations-Gyms'!H202&lt;&gt;"",LEFT('Locations-Gyms'!H202,2)&amp;"."&amp;RIGHT('Locations-Gyms'!H202,LEN('Locations-Gyms'!H202)-2),"0")&amp;"' WHERE `locations`.`id` = "&amp;E200&amp;";UPDATE `locations` SET `longitude` = '"&amp;IF('Locations-Gyms'!I202&lt;&gt;"",LEFT('Locations-Gyms'!I202,1)&amp;"."&amp;RIGHT('Locations-Gyms'!I202,LEN('Locations-Gyms'!I202)-1),"0")&amp;"' WHERE `locations`.`id` = "&amp;E200&amp;";"</f>
        <v>UPDATE `locations` SET `latitude` = '52.350982' WHERE `locations`.`id` = 200;UPDATE `locations` SET `longitude` = '4.793614' WHERE `locations`.`id` = 200;</v>
      </c>
      <c r="E200">
        <v>200</v>
      </c>
    </row>
    <row r="201" spans="1:5" x14ac:dyDescent="0.25">
      <c r="A201" s="1" t="str">
        <f>"INSERT INTO `locations` (`id`, `name`, `latitude`, `longitude`, `region_1`, `region_2`, `region_3`, `street`, `number`, `postal`, `img`, `last_modified`) VALUES (NULL,'"&amp;SUBSTITUTE('Locations-Gyms'!J203, "'", "\'")&amp;"',"&amp;IF('Locations-Gyms'!H203&lt;&gt;"",LEFT('Locations-Gyms'!H203,2)&amp;"."&amp;RIGHT('Locations-Gyms'!H203,LEN('Locations-Gyms'!H203)-2),"0")&amp;","&amp;IF('Locations-Gyms'!I203&lt;&gt;"",LEFT('Locations-Gyms'!I203,1)&amp;"."&amp;RIGHT('Locations-Gyms'!I203,LEN('Locations-Gyms'!I203)-1),"0")&amp;","&amp;IF('Locations-Gyms'!K203&lt;&gt;"",'Locations-Gyms'!K203,"0")&amp;","&amp;IF('Locations-Gyms'!L203&lt;&gt;"",'Locations-Gyms'!L203,"0")&amp;","&amp;IF('Locations-Gyms'!M203&lt;&gt;"",'Locations-Gyms'!M203,"0")&amp;",'"&amp;IF('Locations-Gyms'!N203&lt;&gt;"",SUBSTITUTE('Locations-Gyms'!N203, "'", "\'"),"")&amp;"','"&amp;IF('Locations-Gyms'!O203&lt;&gt;"",'Locations-Gyms'!O203,"")&amp;"','"&amp;IF('Locations-Gyms'!P203&lt;&gt;"",'Locations-Gyms'!P203,"")&amp;"','"&amp;IF('Locations-Gyms'!Q203&lt;&gt;"",'Locations-Gyms'!Q203,"")&amp;"', CURRENT_TIMESTAMP);"</f>
        <v>INSERT INTO `locations` (`id`, `name`, `latitude`, `longitude`, `region_1`, `region_2`, `region_3`, `street`, `number`, `postal`, `img`, `last_modified`) VALUES (NULL,'Diamonds Are A Girls Best Friend',52.358532,4.802319,3,5,26,'Tussen Meer','11324','1068','https://lh3.ggpht.com/sNpu_sWcivL6GgOI3Dim5Rn7gTxFvJub8PcSPylXqPOHlU_ihiPWW3NLGqJe4pkSMxr5HO7pvHhH1sBpcqw', CURRENT_TIMESTAMP);</v>
      </c>
      <c r="D201" t="str">
        <f>"UPDATE `locations` SET `latitude` = '"&amp;IF('Locations-Gyms'!H203&lt;&gt;"",LEFT('Locations-Gyms'!H203,2)&amp;"."&amp;RIGHT('Locations-Gyms'!H203,LEN('Locations-Gyms'!H203)-2),"0")&amp;"' WHERE `locations`.`id` = "&amp;E201&amp;";UPDATE `locations` SET `longitude` = '"&amp;IF('Locations-Gyms'!I203&lt;&gt;"",LEFT('Locations-Gyms'!I203,1)&amp;"."&amp;RIGHT('Locations-Gyms'!I203,LEN('Locations-Gyms'!I203)-1),"0")&amp;"' WHERE `locations`.`id` = "&amp;E201&amp;";"</f>
        <v>UPDATE `locations` SET `latitude` = '52.358532' WHERE `locations`.`id` = 201;UPDATE `locations` SET `longitude` = '4.802319' WHERE `locations`.`id` = 201;</v>
      </c>
      <c r="E201">
        <v>201</v>
      </c>
    </row>
    <row r="202" spans="1:5" x14ac:dyDescent="0.25">
      <c r="A202" s="1" t="str">
        <f>"INSERT INTO `locations` (`id`, `name`, `latitude`, `longitude`, `region_1`, `region_2`, `region_3`, `street`, `number`, `postal`, `img`, `last_modified`) VALUES (NULL,'"&amp;SUBSTITUTE('Locations-Gyms'!J204, "'", "\'")&amp;"',"&amp;IF('Locations-Gyms'!H204&lt;&gt;"",LEFT('Locations-Gyms'!H204,2)&amp;"."&amp;RIGHT('Locations-Gyms'!H204,LEN('Locations-Gyms'!H204)-2),"0")&amp;","&amp;IF('Locations-Gyms'!I204&lt;&gt;"",LEFT('Locations-Gyms'!I204,1)&amp;"."&amp;RIGHT('Locations-Gyms'!I204,LEN('Locations-Gyms'!I204)-1),"0")&amp;","&amp;IF('Locations-Gyms'!K204&lt;&gt;"",'Locations-Gyms'!K204,"0")&amp;","&amp;IF('Locations-Gyms'!L204&lt;&gt;"",'Locations-Gyms'!L204,"0")&amp;","&amp;IF('Locations-Gyms'!M204&lt;&gt;"",'Locations-Gyms'!M204,"0")&amp;",'"&amp;IF('Locations-Gyms'!N204&lt;&gt;"",SUBSTITUTE('Locations-Gyms'!N204, "'", "\'"),"")&amp;"','"&amp;IF('Locations-Gyms'!O204&lt;&gt;"",'Locations-Gyms'!O204,"")&amp;"','"&amp;IF('Locations-Gyms'!P204&lt;&gt;"",'Locations-Gyms'!P204,"")&amp;"','"&amp;IF('Locations-Gyms'!Q204&lt;&gt;"",'Locations-Gyms'!Q204,"")&amp;"', CURRENT_TIMESTAMP);"</f>
        <v>INSERT INTO `locations` (`id`, `name`, `latitude`, `longitude`, `region_1`, `region_2`, `region_3`, `street`, `number`, `postal`, `img`, `last_modified`) VALUES (NULL,'Hurkende Jongen',52.358943,4.803634,3,5,26,'Osdorpplein','369','1068 EV','https://lh5.ggpht.com/7KXUw1ggTjcuEUMdTnMKvCdKpcHOjwia9wjc_D_VKL8t8JKv3bMc6FjpjH5gBH3yeOFUhpu3K3CLRe3Entg', CURRENT_TIMESTAMP);</v>
      </c>
      <c r="D202" t="str">
        <f>"UPDATE `locations` SET `latitude` = '"&amp;IF('Locations-Gyms'!H204&lt;&gt;"",LEFT('Locations-Gyms'!H204,2)&amp;"."&amp;RIGHT('Locations-Gyms'!H204,LEN('Locations-Gyms'!H204)-2),"0")&amp;"' WHERE `locations`.`id` = "&amp;E202&amp;";UPDATE `locations` SET `longitude` = '"&amp;IF('Locations-Gyms'!I204&lt;&gt;"",LEFT('Locations-Gyms'!I204,1)&amp;"."&amp;RIGHT('Locations-Gyms'!I204,LEN('Locations-Gyms'!I204)-1),"0")&amp;"' WHERE `locations`.`id` = "&amp;E202&amp;";"</f>
        <v>UPDATE `locations` SET `latitude` = '52.358943' WHERE `locations`.`id` = 202;UPDATE `locations` SET `longitude` = '4.803634' WHERE `locations`.`id` = 202;</v>
      </c>
      <c r="E202">
        <v>202</v>
      </c>
    </row>
    <row r="203" spans="1:5" x14ac:dyDescent="0.25">
      <c r="A203" s="1" t="str">
        <f>"INSERT INTO `locations` (`id`, `name`, `latitude`, `longitude`, `region_1`, `region_2`, `region_3`, `street`, `number`, `postal`, `img`, `last_modified`) VALUES (NULL,'"&amp;SUBSTITUTE('Locations-Gyms'!J205, "'", "\'")&amp;"',"&amp;IF('Locations-Gyms'!H205&lt;&gt;"",LEFT('Locations-Gyms'!H205,2)&amp;"."&amp;RIGHT('Locations-Gyms'!H205,LEN('Locations-Gyms'!H205)-2),"0")&amp;","&amp;IF('Locations-Gyms'!I205&lt;&gt;"",LEFT('Locations-Gyms'!I205,1)&amp;"."&amp;RIGHT('Locations-Gyms'!I205,LEN('Locations-Gyms'!I205)-1),"0")&amp;","&amp;IF('Locations-Gyms'!K205&lt;&gt;"",'Locations-Gyms'!K205,"0")&amp;","&amp;IF('Locations-Gyms'!L205&lt;&gt;"",'Locations-Gyms'!L205,"0")&amp;","&amp;IF('Locations-Gyms'!M205&lt;&gt;"",'Locations-Gyms'!M205,"0")&amp;",'"&amp;IF('Locations-Gyms'!N205&lt;&gt;"",SUBSTITUTE('Locations-Gyms'!N205, "'", "\'"),"")&amp;"','"&amp;IF('Locations-Gyms'!O205&lt;&gt;"",'Locations-Gyms'!O205,"")&amp;"','"&amp;IF('Locations-Gyms'!P205&lt;&gt;"",'Locations-Gyms'!P205,"")&amp;"','"&amp;IF('Locations-Gyms'!Q205&lt;&gt;"",'Locations-Gyms'!Q205,"")&amp;"', CURRENT_TIMESTAMP);"</f>
        <v>INSERT INTO `locations` (`id`, `name`, `latitude`, `longitude`, `region_1`, `region_2`, `region_3`, `street`, `number`, `postal`, `img`, `last_modified`) VALUES (NULL,'Kunst a/d Oever zomer 2009',52.35952,4.808034,3,5,26,'Meer en Vaart','719','1068','https://lh4.ggpht.com/zZ9a2mqHx7EVxqhl6my6EG-M7EEUTYosuLxBwPEp2xiFZKvSU6A7PmM8eKx5xNytL1q1jhTQSynRkdh0NvY', CURRENT_TIMESTAMP);</v>
      </c>
      <c r="D203" t="str">
        <f>"UPDATE `locations` SET `latitude` = '"&amp;IF('Locations-Gyms'!H205&lt;&gt;"",LEFT('Locations-Gyms'!H205,2)&amp;"."&amp;RIGHT('Locations-Gyms'!H205,LEN('Locations-Gyms'!H205)-2),"0")&amp;"' WHERE `locations`.`id` = "&amp;E203&amp;";UPDATE `locations` SET `longitude` = '"&amp;IF('Locations-Gyms'!I205&lt;&gt;"",LEFT('Locations-Gyms'!I205,1)&amp;"."&amp;RIGHT('Locations-Gyms'!I205,LEN('Locations-Gyms'!I205)-1),"0")&amp;"' WHERE `locations`.`id` = "&amp;E203&amp;";"</f>
        <v>UPDATE `locations` SET `latitude` = '52.35952' WHERE `locations`.`id` = 203;UPDATE `locations` SET `longitude` = '4.808034' WHERE `locations`.`id` = 203;</v>
      </c>
      <c r="E203">
        <v>203</v>
      </c>
    </row>
    <row r="204" spans="1:5" x14ac:dyDescent="0.25">
      <c r="A204" s="1" t="str">
        <f>"INSERT INTO `locations` (`id`, `name`, `latitude`, `longitude`, `region_1`, `region_2`, `region_3`, `street`, `number`, `postal`, `img`, `last_modified`) VALUES (NULL,'"&amp;SUBSTITUTE('Locations-Gyms'!J206, "'", "\'")&amp;"',"&amp;IF('Locations-Gyms'!H206&lt;&gt;"",LEFT('Locations-Gyms'!H206,2)&amp;"."&amp;RIGHT('Locations-Gyms'!H206,LEN('Locations-Gyms'!H206)-2),"0")&amp;","&amp;IF('Locations-Gyms'!I206&lt;&gt;"",LEFT('Locations-Gyms'!I206,1)&amp;"."&amp;RIGHT('Locations-Gyms'!I206,LEN('Locations-Gyms'!I206)-1),"0")&amp;","&amp;IF('Locations-Gyms'!K206&lt;&gt;"",'Locations-Gyms'!K206,"0")&amp;","&amp;IF('Locations-Gyms'!L206&lt;&gt;"",'Locations-Gyms'!L206,"0")&amp;","&amp;IF('Locations-Gyms'!M206&lt;&gt;"",'Locations-Gyms'!M206,"0")&amp;",'"&amp;IF('Locations-Gyms'!N206&lt;&gt;"",SUBSTITUTE('Locations-Gyms'!N206, "'", "\'"),"")&amp;"','"&amp;IF('Locations-Gyms'!O206&lt;&gt;"",'Locations-Gyms'!O206,"")&amp;"','"&amp;IF('Locations-Gyms'!P206&lt;&gt;"",'Locations-Gyms'!P206,"")&amp;"','"&amp;IF('Locations-Gyms'!Q206&lt;&gt;"",'Locations-Gyms'!Q206,"")&amp;"', CURRENT_TIMESTAMP);"</f>
        <v>INSERT INTO `locations` (`id`, `name`, `latitude`, `longitude`, `region_1`, `region_2`, `region_3`, `street`, `number`, `postal`, `img`, `last_modified`) VALUES (NULL,'Ladders',52.360626,4.801351,3,5,26,'Blomwijckerpad','25','1068 DX','https://lh4.ggpht.com/Av7Ubzer_d7L_NHlYRkHJsj8ek9TsxRIvKFKCj8sNk5dE-umeKd7T_VXY8Av9vcamE3642a1E_qB4y0FtP8q', CURRENT_TIMESTAMP);</v>
      </c>
      <c r="D204" t="str">
        <f>"UPDATE `locations` SET `latitude` = '"&amp;IF('Locations-Gyms'!H206&lt;&gt;"",LEFT('Locations-Gyms'!H206,2)&amp;"."&amp;RIGHT('Locations-Gyms'!H206,LEN('Locations-Gyms'!H206)-2),"0")&amp;"' WHERE `locations`.`id` = "&amp;E204&amp;";UPDATE `locations` SET `longitude` = '"&amp;IF('Locations-Gyms'!I206&lt;&gt;"",LEFT('Locations-Gyms'!I206,1)&amp;"."&amp;RIGHT('Locations-Gyms'!I206,LEN('Locations-Gyms'!I206)-1),"0")&amp;"' WHERE `locations`.`id` = "&amp;E204&amp;";"</f>
        <v>UPDATE `locations` SET `latitude` = '52.360626' WHERE `locations`.`id` = 204;UPDATE `locations` SET `longitude` = '4.801351' WHERE `locations`.`id` = 204;</v>
      </c>
      <c r="E204">
        <v>204</v>
      </c>
    </row>
    <row r="205" spans="1:5" x14ac:dyDescent="0.25">
      <c r="A205" s="1" t="str">
        <f>"INSERT INTO `locations` (`id`, `name`, `latitude`, `longitude`, `region_1`, `region_2`, `region_3`, `street`, `number`, `postal`, `img`, `last_modified`) VALUES (NULL,'"&amp;SUBSTITUTE('Locations-Gyms'!J207, "'", "\'")&amp;"',"&amp;IF('Locations-Gyms'!H207&lt;&gt;"",LEFT('Locations-Gyms'!H207,2)&amp;"."&amp;RIGHT('Locations-Gyms'!H207,LEN('Locations-Gyms'!H207)-2),"0")&amp;","&amp;IF('Locations-Gyms'!I207&lt;&gt;"",LEFT('Locations-Gyms'!I207,1)&amp;"."&amp;RIGHT('Locations-Gyms'!I207,LEN('Locations-Gyms'!I207)-1),"0")&amp;","&amp;IF('Locations-Gyms'!K207&lt;&gt;"",'Locations-Gyms'!K207,"0")&amp;","&amp;IF('Locations-Gyms'!L207&lt;&gt;"",'Locations-Gyms'!L207,"0")&amp;","&amp;IF('Locations-Gyms'!M207&lt;&gt;"",'Locations-Gyms'!M207,"0")&amp;",'"&amp;IF('Locations-Gyms'!N207&lt;&gt;"",SUBSTITUTE('Locations-Gyms'!N207, "'", "\'"),"")&amp;"','"&amp;IF('Locations-Gyms'!O207&lt;&gt;"",'Locations-Gyms'!O207,"")&amp;"','"&amp;IF('Locations-Gyms'!P207&lt;&gt;"",'Locations-Gyms'!P207,"")&amp;"','"&amp;IF('Locations-Gyms'!Q207&lt;&gt;"",'Locations-Gyms'!Q207,"")&amp;"', CURRENT_TIMESTAMP);"</f>
        <v>INSERT INTO `locations` (`id`, `name`, `latitude`, `longitude`, `region_1`, `region_2`, `region_3`, `street`, `number`, `postal`, `img`, `last_modified`) VALUES (NULL,'Nieuw-Apostolische Kerk',52.353097,4.817327,3,5,26,'Johan Braakensiekhof','1','1068 KK','https://lh3.ggpht.com/pqeKj1Q11DWcdzC4DsoEIws3ILB68SMYg1J2NjtIJK7NC2H5OXfHcUIoFgy_AztKPK1pkAEwUWiPUnD4UIM', CURRENT_TIMESTAMP);</v>
      </c>
      <c r="D205" t="str">
        <f>"UPDATE `locations` SET `latitude` = '"&amp;IF('Locations-Gyms'!H207&lt;&gt;"",LEFT('Locations-Gyms'!H207,2)&amp;"."&amp;RIGHT('Locations-Gyms'!H207,LEN('Locations-Gyms'!H207)-2),"0")&amp;"' WHERE `locations`.`id` = "&amp;E205&amp;";UPDATE `locations` SET `longitude` = '"&amp;IF('Locations-Gyms'!I207&lt;&gt;"",LEFT('Locations-Gyms'!I207,1)&amp;"."&amp;RIGHT('Locations-Gyms'!I207,LEN('Locations-Gyms'!I207)-1),"0")&amp;"' WHERE `locations`.`id` = "&amp;E205&amp;";"</f>
        <v>UPDATE `locations` SET `latitude` = '52.353097' WHERE `locations`.`id` = 205;UPDATE `locations` SET `longitude` = '4.817327' WHERE `locations`.`id` = 205;</v>
      </c>
      <c r="E205">
        <v>205</v>
      </c>
    </row>
    <row r="206" spans="1:5" x14ac:dyDescent="0.25">
      <c r="A206" s="1" t="str">
        <f>"INSERT INTO `locations` (`id`, `name`, `latitude`, `longitude`, `region_1`, `region_2`, `region_3`, `street`, `number`, `postal`, `img`, `last_modified`) VALUES (NULL,'"&amp;SUBSTITUTE('Locations-Gyms'!J208, "'", "\'")&amp;"',"&amp;IF('Locations-Gyms'!H208&lt;&gt;"",LEFT('Locations-Gyms'!H208,2)&amp;"."&amp;RIGHT('Locations-Gyms'!H208,LEN('Locations-Gyms'!H208)-2),"0")&amp;","&amp;IF('Locations-Gyms'!I208&lt;&gt;"",LEFT('Locations-Gyms'!I208,1)&amp;"."&amp;RIGHT('Locations-Gyms'!I208,LEN('Locations-Gyms'!I208)-1),"0")&amp;","&amp;IF('Locations-Gyms'!K208&lt;&gt;"",'Locations-Gyms'!K208,"0")&amp;","&amp;IF('Locations-Gyms'!L208&lt;&gt;"",'Locations-Gyms'!L208,"0")&amp;","&amp;IF('Locations-Gyms'!M208&lt;&gt;"",'Locations-Gyms'!M208,"0")&amp;",'"&amp;IF('Locations-Gyms'!N208&lt;&gt;"",SUBSTITUTE('Locations-Gyms'!N208, "'", "\'"),"")&amp;"','"&amp;IF('Locations-Gyms'!O208&lt;&gt;"",'Locations-Gyms'!O208,"")&amp;"','"&amp;IF('Locations-Gyms'!P208&lt;&gt;"",'Locations-Gyms'!P208,"")&amp;"','"&amp;IF('Locations-Gyms'!Q208&lt;&gt;"",'Locations-Gyms'!Q208,"")&amp;"', CURRENT_TIMESTAMP);"</f>
        <v>INSERT INTO `locations` (`id`, `name`, `latitude`, `longitude`, `region_1`, `region_2`, `region_3`, `street`, `number`, `postal`, `img`, `last_modified`) VALUES (NULL,'Senza Parole',52.359489,4.807137,3,5,26,'Meer en Vaart','719','1068','https://lh6.ggpht.com/uJ5GNEVrn4Zo4i57AcGUl175Vx8GWtZvblNEPaNEr-9BA48ELPmf35RBDaLpZWUhqoSfXai8YZ4UB17cPA0MzQ', CURRENT_TIMESTAMP);</v>
      </c>
      <c r="D206" t="str">
        <f>"UPDATE `locations` SET `latitude` = '"&amp;IF('Locations-Gyms'!H208&lt;&gt;"",LEFT('Locations-Gyms'!H208,2)&amp;"."&amp;RIGHT('Locations-Gyms'!H208,LEN('Locations-Gyms'!H208)-2),"0")&amp;"' WHERE `locations`.`id` = "&amp;E206&amp;";UPDATE `locations` SET `longitude` = '"&amp;IF('Locations-Gyms'!I208&lt;&gt;"",LEFT('Locations-Gyms'!I208,1)&amp;"."&amp;RIGHT('Locations-Gyms'!I208,LEN('Locations-Gyms'!I208)-1),"0")&amp;"' WHERE `locations`.`id` = "&amp;E206&amp;";"</f>
        <v>UPDATE `locations` SET `latitude` = '52.359489' WHERE `locations`.`id` = 206;UPDATE `locations` SET `longitude` = '4.807137' WHERE `locations`.`id` = 206;</v>
      </c>
      <c r="E206">
        <v>206</v>
      </c>
    </row>
    <row r="207" spans="1:5" x14ac:dyDescent="0.25">
      <c r="A207" s="1" t="str">
        <f>"INSERT INTO `locations` (`id`, `name`, `latitude`, `longitude`, `region_1`, `region_2`, `region_3`, `street`, `number`, `postal`, `img`, `last_modified`) VALUES (NULL,'"&amp;SUBSTITUTE('Locations-Gyms'!J209, "'", "\'")&amp;"',"&amp;IF('Locations-Gyms'!H209&lt;&gt;"",LEFT('Locations-Gyms'!H209,2)&amp;"."&amp;RIGHT('Locations-Gyms'!H209,LEN('Locations-Gyms'!H209)-2),"0")&amp;","&amp;IF('Locations-Gyms'!I209&lt;&gt;"",LEFT('Locations-Gyms'!I209,1)&amp;"."&amp;RIGHT('Locations-Gyms'!I209,LEN('Locations-Gyms'!I209)-1),"0")&amp;","&amp;IF('Locations-Gyms'!K209&lt;&gt;"",'Locations-Gyms'!K209,"0")&amp;","&amp;IF('Locations-Gyms'!L209&lt;&gt;"",'Locations-Gyms'!L209,"0")&amp;","&amp;IF('Locations-Gyms'!M209&lt;&gt;"",'Locations-Gyms'!M209,"0")&amp;",'"&amp;IF('Locations-Gyms'!N209&lt;&gt;"",SUBSTITUTE('Locations-Gyms'!N209, "'", "\'"),"")&amp;"','"&amp;IF('Locations-Gyms'!O209&lt;&gt;"",'Locations-Gyms'!O209,"")&amp;"','"&amp;IF('Locations-Gyms'!P209&lt;&gt;"",'Locations-Gyms'!P209,"")&amp;"','"&amp;IF('Locations-Gyms'!Q209&lt;&gt;"",'Locations-Gyms'!Q209,"")&amp;"', CURRENT_TIMESTAMP);"</f>
        <v>INSERT INTO `locations` (`id`, `name`, `latitude`, `longitude`, `region_1`, `region_2`, `region_3`, `street`, `number`, `postal`, `img`, `last_modified`) VALUES (NULL,'Speelplastiek by Josje Smit 1963',52.354586,4.817664,3,5,26,'Piet Wiedijkstraat','64','1068 NW','https://lh6.ggpht.com/JjN23TkMd5ONquLNc5DoXgEcVKqKnyGBiqQAlwv4ZXBGp2-pIRzyxSxHwUBzb0h-F8_bqj-Jvau3k8VfQgQ', CURRENT_TIMESTAMP);</v>
      </c>
      <c r="D207" t="str">
        <f>"UPDATE `locations` SET `latitude` = '"&amp;IF('Locations-Gyms'!H209&lt;&gt;"",LEFT('Locations-Gyms'!H209,2)&amp;"."&amp;RIGHT('Locations-Gyms'!H209,LEN('Locations-Gyms'!H209)-2),"0")&amp;"' WHERE `locations`.`id` = "&amp;E207&amp;";UPDATE `locations` SET `longitude` = '"&amp;IF('Locations-Gyms'!I209&lt;&gt;"",LEFT('Locations-Gyms'!I209,1)&amp;"."&amp;RIGHT('Locations-Gyms'!I209,LEN('Locations-Gyms'!I209)-1),"0")&amp;"' WHERE `locations`.`id` = "&amp;E207&amp;";"</f>
        <v>UPDATE `locations` SET `latitude` = '52.354586' WHERE `locations`.`id` = 207;UPDATE `locations` SET `longitude` = '4.817664' WHERE `locations`.`id` = 207;</v>
      </c>
      <c r="E207">
        <v>207</v>
      </c>
    </row>
    <row r="208" spans="1:5" x14ac:dyDescent="0.25">
      <c r="A208" s="1" t="str">
        <f>"INSERT INTO `locations` (`id`, `name`, `latitude`, `longitude`, `region_1`, `region_2`, `region_3`, `street`, `number`, `postal`, `img`, `last_modified`) VALUES (NULL,'"&amp;SUBSTITUTE('Locations-Gyms'!J210, "'", "\'")&amp;"',"&amp;IF('Locations-Gyms'!H210&lt;&gt;"",LEFT('Locations-Gyms'!H210,2)&amp;"."&amp;RIGHT('Locations-Gyms'!H210,LEN('Locations-Gyms'!H210)-2),"0")&amp;","&amp;IF('Locations-Gyms'!I210&lt;&gt;"",LEFT('Locations-Gyms'!I210,1)&amp;"."&amp;RIGHT('Locations-Gyms'!I210,LEN('Locations-Gyms'!I210)-1),"0")&amp;","&amp;IF('Locations-Gyms'!K210&lt;&gt;"",'Locations-Gyms'!K210,"0")&amp;","&amp;IF('Locations-Gyms'!L210&lt;&gt;"",'Locations-Gyms'!L210,"0")&amp;","&amp;IF('Locations-Gyms'!M210&lt;&gt;"",'Locations-Gyms'!M210,"0")&amp;",'"&amp;IF('Locations-Gyms'!N210&lt;&gt;"",SUBSTITUTE('Locations-Gyms'!N210, "'", "\'"),"")&amp;"','"&amp;IF('Locations-Gyms'!O210&lt;&gt;"",'Locations-Gyms'!O210,"")&amp;"','"&amp;IF('Locations-Gyms'!P210&lt;&gt;"",'Locations-Gyms'!P210,"")&amp;"','"&amp;IF('Locations-Gyms'!Q210&lt;&gt;"",'Locations-Gyms'!Q210,"")&amp;"', CURRENT_TIMESTAMP);"</f>
        <v>INSERT INTO `locations` (`id`, `name`, `latitude`, `longitude`, `region_1`, `region_2`, `region_3`, `street`, `number`, `postal`, `img`, `last_modified`) VALUES (NULL,'Statue at Sport Centre Osdorp',52.353724,4.807117,3,5,26,'Eliza van Calcarstraat','2','1068 RR','https://lh4.ggpht.com/lHSDWREyqCqBqEdZwZv-3dQ2OBKTIEBc9d8V9ntn1lXbq5dfH3TQlE0mbpbstVbRD_uefIjbJ-A9QuRtFhocHQ', CURRENT_TIMESTAMP);</v>
      </c>
      <c r="D208" t="str">
        <f>"UPDATE `locations` SET `latitude` = '"&amp;IF('Locations-Gyms'!H210&lt;&gt;"",LEFT('Locations-Gyms'!H210,2)&amp;"."&amp;RIGHT('Locations-Gyms'!H210,LEN('Locations-Gyms'!H210)-2),"0")&amp;"' WHERE `locations`.`id` = "&amp;E208&amp;";UPDATE `locations` SET `longitude` = '"&amp;IF('Locations-Gyms'!I210&lt;&gt;"",LEFT('Locations-Gyms'!I210,1)&amp;"."&amp;RIGHT('Locations-Gyms'!I210,LEN('Locations-Gyms'!I210)-1),"0")&amp;"' WHERE `locations`.`id` = "&amp;E208&amp;";"</f>
        <v>UPDATE `locations` SET `latitude` = '52.353724' WHERE `locations`.`id` = 208;UPDATE `locations` SET `longitude` = '4.807117' WHERE `locations`.`id` = 208;</v>
      </c>
      <c r="E208">
        <v>208</v>
      </c>
    </row>
    <row r="209" spans="1:5" x14ac:dyDescent="0.25">
      <c r="A209" s="1" t="str">
        <f>"INSERT INTO `locations` (`id`, `name`, `latitude`, `longitude`, `region_1`, `region_2`, `region_3`, `street`, `number`, `postal`, `img`, `last_modified`) VALUES (NULL,'"&amp;SUBSTITUTE('Locations-Gyms'!J211, "'", "\'")&amp;"',"&amp;IF('Locations-Gyms'!H211&lt;&gt;"",LEFT('Locations-Gyms'!H211,2)&amp;"."&amp;RIGHT('Locations-Gyms'!H211,LEN('Locations-Gyms'!H211)-2),"0")&amp;","&amp;IF('Locations-Gyms'!I211&lt;&gt;"",LEFT('Locations-Gyms'!I211,1)&amp;"."&amp;RIGHT('Locations-Gyms'!I211,LEN('Locations-Gyms'!I211)-1),"0")&amp;","&amp;IF('Locations-Gyms'!K211&lt;&gt;"",'Locations-Gyms'!K211,"0")&amp;","&amp;IF('Locations-Gyms'!L211&lt;&gt;"",'Locations-Gyms'!L211,"0")&amp;","&amp;IF('Locations-Gyms'!M211&lt;&gt;"",'Locations-Gyms'!M211,"0")&amp;",'"&amp;IF('Locations-Gyms'!N211&lt;&gt;"",SUBSTITUTE('Locations-Gyms'!N211, "'", "\'"),"")&amp;"','"&amp;IF('Locations-Gyms'!O211&lt;&gt;"",'Locations-Gyms'!O211,"")&amp;"','"&amp;IF('Locations-Gyms'!P211&lt;&gt;"",'Locations-Gyms'!P211,"")&amp;"','"&amp;IF('Locations-Gyms'!Q211&lt;&gt;"",'Locations-Gyms'!Q211,"")&amp;"', CURRENT_TIMESTAMP);"</f>
        <v>INSERT INTO `locations` (`id`, `name`, `latitude`, `longitude`, `region_1`, `region_2`, `region_3`, `street`, `number`, `postal`, `img`, `last_modified`) VALUES (NULL,'Vrouw Op Een Bankje',52.361698,4.803814,3,5,26,'Remijden','2','1068 XB','https://lh6.ggpht.com/vn9ibI8qZiSzGIlh8tkQy3OPt30fZRnEKsuBY3h21dW2LCFxoZTNm66gt5mt50RiRL6aUxdfh4dtyFnvJC4', CURRENT_TIMESTAMP);</v>
      </c>
      <c r="D209" t="str">
        <f>"UPDATE `locations` SET `latitude` = '"&amp;IF('Locations-Gyms'!H211&lt;&gt;"",LEFT('Locations-Gyms'!H211,2)&amp;"."&amp;RIGHT('Locations-Gyms'!H211,LEN('Locations-Gyms'!H211)-2),"0")&amp;"' WHERE `locations`.`id` = "&amp;E209&amp;";UPDATE `locations` SET `longitude` = '"&amp;IF('Locations-Gyms'!I211&lt;&gt;"",LEFT('Locations-Gyms'!I211,1)&amp;"."&amp;RIGHT('Locations-Gyms'!I211,LEN('Locations-Gyms'!I211)-1),"0")&amp;"' WHERE `locations`.`id` = "&amp;E209&amp;";"</f>
        <v>UPDATE `locations` SET `latitude` = '52.361698' WHERE `locations`.`id` = 209;UPDATE `locations` SET `longitude` = '4.803814' WHERE `locations`.`id` = 209;</v>
      </c>
      <c r="E209">
        <v>209</v>
      </c>
    </row>
    <row r="210" spans="1:5" x14ac:dyDescent="0.25">
      <c r="A210" s="1" t="str">
        <f>"INSERT INTO `locations` (`id`, `name`, `latitude`, `longitude`, `region_1`, `region_2`, `region_3`, `street`, `number`, `postal`, `img`, `last_modified`) VALUES (NULL,'"&amp;SUBSTITUTE('Locations-Gyms'!J212, "'", "\'")&amp;"',"&amp;IF('Locations-Gyms'!H212&lt;&gt;"",LEFT('Locations-Gyms'!H212,2)&amp;"."&amp;RIGHT('Locations-Gyms'!H212,LEN('Locations-Gyms'!H212)-2),"0")&amp;","&amp;IF('Locations-Gyms'!I212&lt;&gt;"",LEFT('Locations-Gyms'!I212,1)&amp;"."&amp;RIGHT('Locations-Gyms'!I212,LEN('Locations-Gyms'!I212)-1),"0")&amp;","&amp;IF('Locations-Gyms'!K212&lt;&gt;"",'Locations-Gyms'!K212,"0")&amp;","&amp;IF('Locations-Gyms'!L212&lt;&gt;"",'Locations-Gyms'!L212,"0")&amp;","&amp;IF('Locations-Gyms'!M212&lt;&gt;"",'Locations-Gyms'!M212,"0")&amp;",'"&amp;IF('Locations-Gyms'!N212&lt;&gt;"",SUBSTITUTE('Locations-Gyms'!N212, "'", "\'"),"")&amp;"','"&amp;IF('Locations-Gyms'!O212&lt;&gt;"",'Locations-Gyms'!O212,"")&amp;"','"&amp;IF('Locations-Gyms'!P212&lt;&gt;"",'Locations-Gyms'!P212,"")&amp;"','"&amp;IF('Locations-Gyms'!Q212&lt;&gt;"",'Locations-Gyms'!Q212,"")&amp;"', CURRENT_TIMESTAMP);"</f>
        <v>INSERT INTO `locations` (`id`, `name`, `latitude`, `longitude`, `region_1`, `region_2`, `region_3`, `street`, `number`, `postal`, `img`, `last_modified`) VALUES (NULL,'Animal Mural',52.369187,4.839424,3,5,27,'Jan Evertsenstraat','335II','1061 XS','null', CURRENT_TIMESTAMP);</v>
      </c>
      <c r="D210" t="str">
        <f>"UPDATE `locations` SET `latitude` = '"&amp;IF('Locations-Gyms'!H212&lt;&gt;"",LEFT('Locations-Gyms'!H212,2)&amp;"."&amp;RIGHT('Locations-Gyms'!H212,LEN('Locations-Gyms'!H212)-2),"0")&amp;"' WHERE `locations`.`id` = "&amp;E210&amp;";UPDATE `locations` SET `longitude` = '"&amp;IF('Locations-Gyms'!I212&lt;&gt;"",LEFT('Locations-Gyms'!I212,1)&amp;"."&amp;RIGHT('Locations-Gyms'!I212,LEN('Locations-Gyms'!I212)-1),"0")&amp;"' WHERE `locations`.`id` = "&amp;E210&amp;";"</f>
        <v>UPDATE `locations` SET `latitude` = '52.369187' WHERE `locations`.`id` = 210;UPDATE `locations` SET `longitude` = '4.839424' WHERE `locations`.`id` = 210;</v>
      </c>
      <c r="E210">
        <v>210</v>
      </c>
    </row>
    <row r="211" spans="1:5" x14ac:dyDescent="0.25">
      <c r="A211" s="1" t="str">
        <f>"INSERT INTO `locations` (`id`, `name`, `latitude`, `longitude`, `region_1`, `region_2`, `region_3`, `street`, `number`, `postal`, `img`, `last_modified`) VALUES (NULL,'"&amp;SUBSTITUTE('Locations-Gyms'!J213, "'", "\'")&amp;"',"&amp;IF('Locations-Gyms'!H213&lt;&gt;"",LEFT('Locations-Gyms'!H213,2)&amp;"."&amp;RIGHT('Locations-Gyms'!H213,LEN('Locations-Gyms'!H213)-2),"0")&amp;","&amp;IF('Locations-Gyms'!I213&lt;&gt;"",LEFT('Locations-Gyms'!I213,1)&amp;"."&amp;RIGHT('Locations-Gyms'!I213,LEN('Locations-Gyms'!I213)-1),"0")&amp;","&amp;IF('Locations-Gyms'!K213&lt;&gt;"",'Locations-Gyms'!K213,"0")&amp;","&amp;IF('Locations-Gyms'!L213&lt;&gt;"",'Locations-Gyms'!L213,"0")&amp;","&amp;IF('Locations-Gyms'!M213&lt;&gt;"",'Locations-Gyms'!M213,"0")&amp;",'"&amp;IF('Locations-Gyms'!N213&lt;&gt;"",SUBSTITUTE('Locations-Gyms'!N213, "'", "\'"),"")&amp;"','"&amp;IF('Locations-Gyms'!O213&lt;&gt;"",'Locations-Gyms'!O213,"")&amp;"','"&amp;IF('Locations-Gyms'!P213&lt;&gt;"",'Locations-Gyms'!P213,"")&amp;"','"&amp;IF('Locations-Gyms'!Q213&lt;&gt;"",'Locations-Gyms'!Q213,"")&amp;"', CURRENT_TIMESTAMP);"</f>
        <v>INSERT INTO `locations` (`id`, `name`, `latitude`, `longitude`, `region_1`, `region_2`, `region_3`, `street`, `number`, `postal`, `img`, `last_modified`) VALUES (NULL,'Building Art',52.361176,4.836856,3,5,27,'Louise Marie Loeberplantsoen','82','1062','https://lh6.ggpht.com/3CixNiRP2qEfDNdrSk3yS1vTlnJO_fZ34WT88AIfDLlAr-ruPvRfBTLPcMGSL1t6fDHOegAeHvXcyQqQ_KrO4a2eZFcbYyZHHGcYLVRyKzF6S4iU', CURRENT_TIMESTAMP);</v>
      </c>
      <c r="D211" t="str">
        <f>"UPDATE `locations` SET `latitude` = '"&amp;IF('Locations-Gyms'!H213&lt;&gt;"",LEFT('Locations-Gyms'!H213,2)&amp;"."&amp;RIGHT('Locations-Gyms'!H213,LEN('Locations-Gyms'!H213)-2),"0")&amp;"' WHERE `locations`.`id` = "&amp;E211&amp;";UPDATE `locations` SET `longitude` = '"&amp;IF('Locations-Gyms'!I213&lt;&gt;"",LEFT('Locations-Gyms'!I213,1)&amp;"."&amp;RIGHT('Locations-Gyms'!I213,LEN('Locations-Gyms'!I213)-1),"0")&amp;"' WHERE `locations`.`id` = "&amp;E211&amp;";"</f>
        <v>UPDATE `locations` SET `latitude` = '52.361176' WHERE `locations`.`id` = 211;UPDATE `locations` SET `longitude` = '4.836856' WHERE `locations`.`id` = 211;</v>
      </c>
      <c r="E211">
        <v>211</v>
      </c>
    </row>
    <row r="212" spans="1:5" x14ac:dyDescent="0.25">
      <c r="A212" s="1" t="str">
        <f>"INSERT INTO `locations` (`id`, `name`, `latitude`, `longitude`, `region_1`, `region_2`, `region_3`, `street`, `number`, `postal`, `img`, `last_modified`) VALUES (NULL,'"&amp;SUBSTITUTE('Locations-Gyms'!J214, "'", "\'")&amp;"',"&amp;IF('Locations-Gyms'!H214&lt;&gt;"",LEFT('Locations-Gyms'!H214,2)&amp;"."&amp;RIGHT('Locations-Gyms'!H214,LEN('Locations-Gyms'!H214)-2),"0")&amp;","&amp;IF('Locations-Gyms'!I214&lt;&gt;"",LEFT('Locations-Gyms'!I214,1)&amp;"."&amp;RIGHT('Locations-Gyms'!I214,LEN('Locations-Gyms'!I214)-1),"0")&amp;","&amp;IF('Locations-Gyms'!K214&lt;&gt;"",'Locations-Gyms'!K214,"0")&amp;","&amp;IF('Locations-Gyms'!L214&lt;&gt;"",'Locations-Gyms'!L214,"0")&amp;","&amp;IF('Locations-Gyms'!M214&lt;&gt;"",'Locations-Gyms'!M214,"0")&amp;",'"&amp;IF('Locations-Gyms'!N214&lt;&gt;"",SUBSTITUTE('Locations-Gyms'!N214, "'", "\'"),"")&amp;"','"&amp;IF('Locations-Gyms'!O214&lt;&gt;"",'Locations-Gyms'!O214,"")&amp;"','"&amp;IF('Locations-Gyms'!P214&lt;&gt;"",'Locations-Gyms'!P214,"")&amp;"','"&amp;IF('Locations-Gyms'!Q214&lt;&gt;"",'Locations-Gyms'!Q214,"")&amp;"', CURRENT_TIMESTAMP);"</f>
        <v>INSERT INTO `locations` (`id`, `name`, `latitude`, `longitude`, `region_1`, `region_2`, `region_3`, `street`, `number`, `postal`, `img`, `last_modified`) VALUES (NULL,'Communal Barbecue',52.372448,4.836038,3,5,27,'van de Sande Bakhuijzenstraat','4','1061 AG','https://lh6.ggpht.com/dmHlmBK0VFYq8E00hNlofQfmhv74LZ_yI8k2HINnnlL5GDt0iD6QvquBVvJu0SCnm53a7U7n-wqPUSg2cJc', CURRENT_TIMESTAMP);</v>
      </c>
      <c r="D212" t="str">
        <f>"UPDATE `locations` SET `latitude` = '"&amp;IF('Locations-Gyms'!H214&lt;&gt;"",LEFT('Locations-Gyms'!H214,2)&amp;"."&amp;RIGHT('Locations-Gyms'!H214,LEN('Locations-Gyms'!H214)-2),"0")&amp;"' WHERE `locations`.`id` = "&amp;E212&amp;";UPDATE `locations` SET `longitude` = '"&amp;IF('Locations-Gyms'!I214&lt;&gt;"",LEFT('Locations-Gyms'!I214,1)&amp;"."&amp;RIGHT('Locations-Gyms'!I214,LEN('Locations-Gyms'!I214)-1),"0")&amp;"' WHERE `locations`.`id` = "&amp;E212&amp;";"</f>
        <v>UPDATE `locations` SET `latitude` = '52.372448' WHERE `locations`.`id` = 212;UPDATE `locations` SET `longitude` = '4.836038' WHERE `locations`.`id` = 212;</v>
      </c>
      <c r="E212">
        <v>212</v>
      </c>
    </row>
    <row r="213" spans="1:5" x14ac:dyDescent="0.25">
      <c r="A213" s="1" t="str">
        <f>"INSERT INTO `locations` (`id`, `name`, `latitude`, `longitude`, `region_1`, `region_2`, `region_3`, `street`, `number`, `postal`, `img`, `last_modified`) VALUES (NULL,'"&amp;SUBSTITUTE('Locations-Gyms'!J215, "'", "\'")&amp;"',"&amp;IF('Locations-Gyms'!H215&lt;&gt;"",LEFT('Locations-Gyms'!H215,2)&amp;"."&amp;RIGHT('Locations-Gyms'!H215,LEN('Locations-Gyms'!H215)-2),"0")&amp;","&amp;IF('Locations-Gyms'!I215&lt;&gt;"",LEFT('Locations-Gyms'!I215,1)&amp;"."&amp;RIGHT('Locations-Gyms'!I215,LEN('Locations-Gyms'!I215)-1),"0")&amp;","&amp;IF('Locations-Gyms'!K215&lt;&gt;"",'Locations-Gyms'!K215,"0")&amp;","&amp;IF('Locations-Gyms'!L215&lt;&gt;"",'Locations-Gyms'!L215,"0")&amp;","&amp;IF('Locations-Gyms'!M215&lt;&gt;"",'Locations-Gyms'!M215,"0")&amp;",'"&amp;IF('Locations-Gyms'!N215&lt;&gt;"",SUBSTITUTE('Locations-Gyms'!N215, "'", "\'"),"")&amp;"','"&amp;IF('Locations-Gyms'!O215&lt;&gt;"",'Locations-Gyms'!O215,"")&amp;"','"&amp;IF('Locations-Gyms'!P215&lt;&gt;"",'Locations-Gyms'!P215,"")&amp;"','"&amp;IF('Locations-Gyms'!Q215&lt;&gt;"",'Locations-Gyms'!Q215,"")&amp;"', CURRENT_TIMESTAMP);"</f>
        <v>INSERT INTO `locations` (`id`, `name`, `latitude`, `longitude`, `region_1`, `region_2`, `region_3`, `street`, `number`, `postal`, `img`, `last_modified`) VALUES (NULL,'De Hondjes',52.364027,4.847563,3,5,27,'Postjesweg','135','1057 KE','https://lh3.ggpht.com/nKhX7fDLdVQxekXJbri0d_ukTwTMCW84JNFbiV_a33IHyKHgW1EvswQUUF2HHg6yav17bcYPu_bzmsCqIJ3i', CURRENT_TIMESTAMP);</v>
      </c>
      <c r="D213" t="str">
        <f>"UPDATE `locations` SET `latitude` = '"&amp;IF('Locations-Gyms'!H215&lt;&gt;"",LEFT('Locations-Gyms'!H215,2)&amp;"."&amp;RIGHT('Locations-Gyms'!H215,LEN('Locations-Gyms'!H215)-2),"0")&amp;"' WHERE `locations`.`id` = "&amp;E213&amp;";UPDATE `locations` SET `longitude` = '"&amp;IF('Locations-Gyms'!I215&lt;&gt;"",LEFT('Locations-Gyms'!I215,1)&amp;"."&amp;RIGHT('Locations-Gyms'!I215,LEN('Locations-Gyms'!I215)-1),"0")&amp;"' WHERE `locations`.`id` = "&amp;E213&amp;";"</f>
        <v>UPDATE `locations` SET `latitude` = '52.364027' WHERE `locations`.`id` = 213;UPDATE `locations` SET `longitude` = '4.847563' WHERE `locations`.`id` = 213;</v>
      </c>
      <c r="E213">
        <v>213</v>
      </c>
    </row>
    <row r="214" spans="1:5" x14ac:dyDescent="0.25">
      <c r="A214" s="1" t="str">
        <f>"INSERT INTO `locations` (`id`, `name`, `latitude`, `longitude`, `region_1`, `region_2`, `region_3`, `street`, `number`, `postal`, `img`, `last_modified`) VALUES (NULL,'"&amp;SUBSTITUTE('Locations-Gyms'!J216, "'", "\'")&amp;"',"&amp;IF('Locations-Gyms'!H216&lt;&gt;"",LEFT('Locations-Gyms'!H216,2)&amp;"."&amp;RIGHT('Locations-Gyms'!H216,LEN('Locations-Gyms'!H216)-2),"0")&amp;","&amp;IF('Locations-Gyms'!I216&lt;&gt;"",LEFT('Locations-Gyms'!I216,1)&amp;"."&amp;RIGHT('Locations-Gyms'!I216,LEN('Locations-Gyms'!I216)-1),"0")&amp;","&amp;IF('Locations-Gyms'!K216&lt;&gt;"",'Locations-Gyms'!K216,"0")&amp;","&amp;IF('Locations-Gyms'!L216&lt;&gt;"",'Locations-Gyms'!L216,"0")&amp;","&amp;IF('Locations-Gyms'!M216&lt;&gt;"",'Locations-Gyms'!M216,"0")&amp;",'"&amp;IF('Locations-Gyms'!N216&lt;&gt;"",SUBSTITUTE('Locations-Gyms'!N216, "'", "\'"),"")&amp;"','"&amp;IF('Locations-Gyms'!O216&lt;&gt;"",'Locations-Gyms'!O216,"")&amp;"','"&amp;IF('Locations-Gyms'!P216&lt;&gt;"",'Locations-Gyms'!P216,"")&amp;"','"&amp;IF('Locations-Gyms'!Q216&lt;&gt;"",'Locations-Gyms'!Q216,"")&amp;"', CURRENT_TIMESTAMP);"</f>
        <v>INSERT INTO `locations` (`id`, `name`, `latitude`, `longitude`, `region_1`, `region_2`, `region_3`, `street`, `number`, `postal`, `img`, `last_modified`) VALUES (NULL,'Graffiti Wall',52.372289,4.83517,3,5,27,'van de Sande Bakhuijzenstraat','4','1061 AG','https://lh4.ggpht.com/oRylG0r7xbqFIhIEU12R6pH8gK4XTCWiBd7u7Pa1Ns9b8lLBq1K5blhO7OGjl_0hfnInFLI9VeS7HMwfHHD7', CURRENT_TIMESTAMP);</v>
      </c>
      <c r="D214" t="str">
        <f>"UPDATE `locations` SET `latitude` = '"&amp;IF('Locations-Gyms'!H216&lt;&gt;"",LEFT('Locations-Gyms'!H216,2)&amp;"."&amp;RIGHT('Locations-Gyms'!H216,LEN('Locations-Gyms'!H216)-2),"0")&amp;"' WHERE `locations`.`id` = "&amp;E214&amp;";UPDATE `locations` SET `longitude` = '"&amp;IF('Locations-Gyms'!I216&lt;&gt;"",LEFT('Locations-Gyms'!I216,1)&amp;"."&amp;RIGHT('Locations-Gyms'!I216,LEN('Locations-Gyms'!I216)-1),"0")&amp;"' WHERE `locations`.`id` = "&amp;E214&amp;";"</f>
        <v>UPDATE `locations` SET `latitude` = '52.372289' WHERE `locations`.`id` = 214;UPDATE `locations` SET `longitude` = '4.83517' WHERE `locations`.`id` = 214;</v>
      </c>
      <c r="E214">
        <v>214</v>
      </c>
    </row>
    <row r="215" spans="1:5" x14ac:dyDescent="0.25">
      <c r="A215" s="1" t="str">
        <f>"INSERT INTO `locations` (`id`, `name`, `latitude`, `longitude`, `region_1`, `region_2`, `region_3`, `street`, `number`, `postal`, `img`, `last_modified`) VALUES (NULL,'"&amp;SUBSTITUTE('Locations-Gyms'!J217, "'", "\'")&amp;"',"&amp;IF('Locations-Gyms'!H217&lt;&gt;"",LEFT('Locations-Gyms'!H217,2)&amp;"."&amp;RIGHT('Locations-Gyms'!H217,LEN('Locations-Gyms'!H217)-2),"0")&amp;","&amp;IF('Locations-Gyms'!I217&lt;&gt;"",LEFT('Locations-Gyms'!I217,1)&amp;"."&amp;RIGHT('Locations-Gyms'!I217,LEN('Locations-Gyms'!I217)-1),"0")&amp;","&amp;IF('Locations-Gyms'!K217&lt;&gt;"",'Locations-Gyms'!K217,"0")&amp;","&amp;IF('Locations-Gyms'!L217&lt;&gt;"",'Locations-Gyms'!L217,"0")&amp;","&amp;IF('Locations-Gyms'!M217&lt;&gt;"",'Locations-Gyms'!M217,"0")&amp;",'"&amp;IF('Locations-Gyms'!N217&lt;&gt;"",SUBSTITUTE('Locations-Gyms'!N217, "'", "\'"),"")&amp;"','"&amp;IF('Locations-Gyms'!O217&lt;&gt;"",'Locations-Gyms'!O217,"")&amp;"','"&amp;IF('Locations-Gyms'!P217&lt;&gt;"",'Locations-Gyms'!P217,"")&amp;"','"&amp;IF('Locations-Gyms'!Q217&lt;&gt;"",'Locations-Gyms'!Q217,"")&amp;"', CURRENT_TIMESTAMP);"</f>
        <v>INSERT INTO `locations` (`id`, `name`, `latitude`, `longitude`, `region_1`, `region_2`, `region_3`, `street`, `number`, `postal`, `img`, `last_modified`) VALUES (NULL,'Mondriaan Plein',52.366421,4.838383,3,5,27,'undefined','undefined','undefined','https://lh6.ggpht.com/KQoJ4J7yNmHxet0eb01pBGJIe4Sye8Ka6xRSqabyPRFliOU-msqyOUXqhZUZWbI0PtcaKzou-92XcbmyeypB2w', CURRENT_TIMESTAMP);</v>
      </c>
      <c r="D215" t="str">
        <f>"UPDATE `locations` SET `latitude` = '"&amp;IF('Locations-Gyms'!H217&lt;&gt;"",LEFT('Locations-Gyms'!H217,2)&amp;"."&amp;RIGHT('Locations-Gyms'!H217,LEN('Locations-Gyms'!H217)-2),"0")&amp;"' WHERE `locations`.`id` = "&amp;E215&amp;";UPDATE `locations` SET `longitude` = '"&amp;IF('Locations-Gyms'!I217&lt;&gt;"",LEFT('Locations-Gyms'!I217,1)&amp;"."&amp;RIGHT('Locations-Gyms'!I217,LEN('Locations-Gyms'!I217)-1),"0")&amp;"' WHERE `locations`.`id` = "&amp;E215&amp;";"</f>
        <v>UPDATE `locations` SET `latitude` = '52.366421' WHERE `locations`.`id` = 215;UPDATE `locations` SET `longitude` = '4.838383' WHERE `locations`.`id` = 215;</v>
      </c>
      <c r="E215">
        <v>215</v>
      </c>
    </row>
    <row r="216" spans="1:5" x14ac:dyDescent="0.25">
      <c r="A216" s="1" t="str">
        <f>"INSERT INTO `locations` (`id`, `name`, `latitude`, `longitude`, `region_1`, `region_2`, `region_3`, `street`, `number`, `postal`, `img`, `last_modified`) VALUES (NULL,'"&amp;SUBSTITUTE('Locations-Gyms'!J218, "'", "\'")&amp;"',"&amp;IF('Locations-Gyms'!H218&lt;&gt;"",LEFT('Locations-Gyms'!H218,2)&amp;"."&amp;RIGHT('Locations-Gyms'!H218,LEN('Locations-Gyms'!H218)-2),"0")&amp;","&amp;IF('Locations-Gyms'!I218&lt;&gt;"",LEFT('Locations-Gyms'!I218,1)&amp;"."&amp;RIGHT('Locations-Gyms'!I218,LEN('Locations-Gyms'!I218)-1),"0")&amp;","&amp;IF('Locations-Gyms'!K218&lt;&gt;"",'Locations-Gyms'!K218,"0")&amp;","&amp;IF('Locations-Gyms'!L218&lt;&gt;"",'Locations-Gyms'!L218,"0")&amp;","&amp;IF('Locations-Gyms'!M218&lt;&gt;"",'Locations-Gyms'!M218,"0")&amp;",'"&amp;IF('Locations-Gyms'!N218&lt;&gt;"",SUBSTITUTE('Locations-Gyms'!N218, "'", "\'"),"")&amp;"','"&amp;IF('Locations-Gyms'!O218&lt;&gt;"",'Locations-Gyms'!O218,"")&amp;"','"&amp;IF('Locations-Gyms'!P218&lt;&gt;"",'Locations-Gyms'!P218,"")&amp;"','"&amp;IF('Locations-Gyms'!Q218&lt;&gt;"",'Locations-Gyms'!Q218,"")&amp;"', CURRENT_TIMESTAMP);"</f>
        <v>INSERT INTO `locations` (`id`, `name`, `latitude`, `longitude`, `region_1`, `region_2`, `region_3`, `street`, `number`, `postal`, `img`, `last_modified`) VALUES (NULL,'Nereïde Op Triton',52.363382,4.837149,3,5,27,'August Allebéplein','22','1062 AC','https://lh6.ggpht.com/F6SpLMVybjtX6N078wSiq-RhDocPcKqoQJT95Iz-EBWFn-YCRzmCsME9UK3HTXCOiPpWwCiAxfxOtI_OcA-Atw', CURRENT_TIMESTAMP);</v>
      </c>
      <c r="D216" t="str">
        <f>"UPDATE `locations` SET `latitude` = '"&amp;IF('Locations-Gyms'!H218&lt;&gt;"",LEFT('Locations-Gyms'!H218,2)&amp;"."&amp;RIGHT('Locations-Gyms'!H218,LEN('Locations-Gyms'!H218)-2),"0")&amp;"' WHERE `locations`.`id` = "&amp;E216&amp;";UPDATE `locations` SET `longitude` = '"&amp;IF('Locations-Gyms'!I218&lt;&gt;"",LEFT('Locations-Gyms'!I218,1)&amp;"."&amp;RIGHT('Locations-Gyms'!I218,LEN('Locations-Gyms'!I218)-1),"0")&amp;"' WHERE `locations`.`id` = "&amp;E216&amp;";"</f>
        <v>UPDATE `locations` SET `latitude` = '52.363382' WHERE `locations`.`id` = 216;UPDATE `locations` SET `longitude` = '4.837149' WHERE `locations`.`id` = 216;</v>
      </c>
      <c r="E216">
        <v>216</v>
      </c>
    </row>
    <row r="217" spans="1:5" x14ac:dyDescent="0.25">
      <c r="A217" s="1" t="str">
        <f>"INSERT INTO `locations` (`id`, `name`, `latitude`, `longitude`, `region_1`, `region_2`, `region_3`, `street`, `number`, `postal`, `img`, `last_modified`) VALUES (NULL,'"&amp;SUBSTITUTE('Locations-Gyms'!J219, "'", "\'")&amp;"',"&amp;IF('Locations-Gyms'!H219&lt;&gt;"",LEFT('Locations-Gyms'!H219,2)&amp;"."&amp;RIGHT('Locations-Gyms'!H219,LEN('Locations-Gyms'!H219)-2),"0")&amp;","&amp;IF('Locations-Gyms'!I219&lt;&gt;"",LEFT('Locations-Gyms'!I219,1)&amp;"."&amp;RIGHT('Locations-Gyms'!I219,LEN('Locations-Gyms'!I219)-1),"0")&amp;","&amp;IF('Locations-Gyms'!K219&lt;&gt;"",'Locations-Gyms'!K219,"0")&amp;","&amp;IF('Locations-Gyms'!L219&lt;&gt;"",'Locations-Gyms'!L219,"0")&amp;","&amp;IF('Locations-Gyms'!M219&lt;&gt;"",'Locations-Gyms'!M219,"0")&amp;",'"&amp;IF('Locations-Gyms'!N219&lt;&gt;"",SUBSTITUTE('Locations-Gyms'!N219, "'", "\'"),"")&amp;"','"&amp;IF('Locations-Gyms'!O219&lt;&gt;"",'Locations-Gyms'!O219,"")&amp;"','"&amp;IF('Locations-Gyms'!P219&lt;&gt;"",'Locations-Gyms'!P219,"")&amp;"','"&amp;IF('Locations-Gyms'!Q219&lt;&gt;"",'Locations-Gyms'!Q219,"")&amp;"', CURRENT_TIMESTAMP);"</f>
        <v>INSERT INTO `locations` (`id`, `name`, `latitude`, `longitude`, `region_1`, `region_2`, `region_3`, `street`, `number`, `postal`, `img`, `last_modified`) VALUES (NULL,'Pointing Hand Mural',52.366702,4.836083,3,5,27,'Karel Klinkenbergstraat','2','1061 AM','https://lh5.ggpht.com/-nW35YWA2YZor18diRplF2GgCL1CvHzVMOFjPO2raX3FHckGOj10V5WA0tflZxpkel9iMm6WLmONp2mXVg4N', CURRENT_TIMESTAMP);</v>
      </c>
      <c r="D217" t="str">
        <f>"UPDATE `locations` SET `latitude` = '"&amp;IF('Locations-Gyms'!H219&lt;&gt;"",LEFT('Locations-Gyms'!H219,2)&amp;"."&amp;RIGHT('Locations-Gyms'!H219,LEN('Locations-Gyms'!H219)-2),"0")&amp;"' WHERE `locations`.`id` = "&amp;E217&amp;";UPDATE `locations` SET `longitude` = '"&amp;IF('Locations-Gyms'!I219&lt;&gt;"",LEFT('Locations-Gyms'!I219,1)&amp;"."&amp;RIGHT('Locations-Gyms'!I219,LEN('Locations-Gyms'!I219)-1),"0")&amp;"' WHERE `locations`.`id` = "&amp;E217&amp;";"</f>
        <v>UPDATE `locations` SET `latitude` = '52.366702' WHERE `locations`.`id` = 217;UPDATE `locations` SET `longitude` = '4.836083' WHERE `locations`.`id` = 217;</v>
      </c>
      <c r="E217">
        <v>217</v>
      </c>
    </row>
    <row r="218" spans="1:5" x14ac:dyDescent="0.25">
      <c r="A218" s="1" t="str">
        <f>"INSERT INTO `locations` (`id`, `name`, `latitude`, `longitude`, `region_1`, `region_2`, `region_3`, `street`, `number`, `postal`, `img`, `last_modified`) VALUES (NULL,'"&amp;SUBSTITUTE('Locations-Gyms'!J220, "'", "\'")&amp;"',"&amp;IF('Locations-Gyms'!H220&lt;&gt;"",LEFT('Locations-Gyms'!H220,2)&amp;"."&amp;RIGHT('Locations-Gyms'!H220,LEN('Locations-Gyms'!H220)-2),"0")&amp;","&amp;IF('Locations-Gyms'!I220&lt;&gt;"",LEFT('Locations-Gyms'!I220,1)&amp;"."&amp;RIGHT('Locations-Gyms'!I220,LEN('Locations-Gyms'!I220)-1),"0")&amp;","&amp;IF('Locations-Gyms'!K220&lt;&gt;"",'Locations-Gyms'!K220,"0")&amp;","&amp;IF('Locations-Gyms'!L220&lt;&gt;"",'Locations-Gyms'!L220,"0")&amp;","&amp;IF('Locations-Gyms'!M220&lt;&gt;"",'Locations-Gyms'!M220,"0")&amp;",'"&amp;IF('Locations-Gyms'!N220&lt;&gt;"",SUBSTITUTE('Locations-Gyms'!N220, "'", "\'"),"")&amp;"','"&amp;IF('Locations-Gyms'!O220&lt;&gt;"",'Locations-Gyms'!O220,"")&amp;"','"&amp;IF('Locations-Gyms'!P220&lt;&gt;"",'Locations-Gyms'!P220,"")&amp;"','"&amp;IF('Locations-Gyms'!Q220&lt;&gt;"",'Locations-Gyms'!Q220,"")&amp;"', CURRENT_TIMESTAMP);"</f>
        <v>INSERT INTO `locations` (`id`, `name`, `latitude`, `longitude`, `region_1`, `region_2`, `region_3`, `street`, `number`, `postal`, `img`, `last_modified`) VALUES (NULL,'Rembo',52.365617,4.847755,3,5,27,'Postjesweg','135','1057 KE','https://lh3.googleusercontent.com/Y4K8G5QzA0aAlZNhsBGK4nHUdLatSIQWUqqv0SwUUEqob_czWYfYnrvEPyL0XV4eHwrpPvIyubXdVoFF3Ppq', CURRENT_TIMESTAMP);</v>
      </c>
      <c r="D218" t="str">
        <f>"UPDATE `locations` SET `latitude` = '"&amp;IF('Locations-Gyms'!H220&lt;&gt;"",LEFT('Locations-Gyms'!H220,2)&amp;"."&amp;RIGHT('Locations-Gyms'!H220,LEN('Locations-Gyms'!H220)-2),"0")&amp;"' WHERE `locations`.`id` = "&amp;E218&amp;";UPDATE `locations` SET `longitude` = '"&amp;IF('Locations-Gyms'!I220&lt;&gt;"",LEFT('Locations-Gyms'!I220,1)&amp;"."&amp;RIGHT('Locations-Gyms'!I220,LEN('Locations-Gyms'!I220)-1),"0")&amp;"' WHERE `locations`.`id` = "&amp;E218&amp;";"</f>
        <v>UPDATE `locations` SET `latitude` = '52.365617' WHERE `locations`.`id` = 218;UPDATE `locations` SET `longitude` = '4.847755' WHERE `locations`.`id` = 218;</v>
      </c>
      <c r="E218">
        <v>218</v>
      </c>
    </row>
    <row r="219" spans="1:5" x14ac:dyDescent="0.25">
      <c r="A219" s="1" t="str">
        <f>"INSERT INTO `locations` (`id`, `name`, `latitude`, `longitude`, `region_1`, `region_2`, `region_3`, `street`, `number`, `postal`, `img`, `last_modified`) VALUES (NULL,'"&amp;SUBSTITUTE('Locations-Gyms'!J221, "'", "\'")&amp;"',"&amp;IF('Locations-Gyms'!H221&lt;&gt;"",LEFT('Locations-Gyms'!H221,2)&amp;"."&amp;RIGHT('Locations-Gyms'!H221,LEN('Locations-Gyms'!H221)-2),"0")&amp;","&amp;IF('Locations-Gyms'!I221&lt;&gt;"",LEFT('Locations-Gyms'!I221,1)&amp;"."&amp;RIGHT('Locations-Gyms'!I221,LEN('Locations-Gyms'!I221)-1),"0")&amp;","&amp;IF('Locations-Gyms'!K221&lt;&gt;"",'Locations-Gyms'!K221,"0")&amp;","&amp;IF('Locations-Gyms'!L221&lt;&gt;"",'Locations-Gyms'!L221,"0")&amp;","&amp;IF('Locations-Gyms'!M221&lt;&gt;"",'Locations-Gyms'!M221,"0")&amp;",'"&amp;IF('Locations-Gyms'!N221&lt;&gt;"",SUBSTITUTE('Locations-Gyms'!N221, "'", "\'"),"")&amp;"','"&amp;IF('Locations-Gyms'!O221&lt;&gt;"",'Locations-Gyms'!O221,"")&amp;"','"&amp;IF('Locations-Gyms'!P221&lt;&gt;"",'Locations-Gyms'!P221,"")&amp;"','"&amp;IF('Locations-Gyms'!Q221&lt;&gt;"",'Locations-Gyms'!Q221,"")&amp;"', CURRENT_TIMESTAMP);"</f>
        <v>INSERT INTO `locations` (`id`, `name`, `latitude`, `longitude`, `region_1`, `region_2`, `region_3`, `street`, `number`, `postal`, `img`, `last_modified`) VALUES (NULL,'Rembrandtpark',52.360179,4.843275,3,5,27,'Nachtwachtlaan','35','1058 EB','https://lh4.ggpht.com/Bw_zJ_cQVio0yUU2GP31c7LjtrMCHBT28ehnHRufjQzLlZmDpTe102rt-DuDSkB2mR_DhBWPS1Fe8jyi2qbkwkCqhcZPiT5YvYiKID38_F4sn6Y', CURRENT_TIMESTAMP);</v>
      </c>
      <c r="D219" t="str">
        <f>"UPDATE `locations` SET `latitude` = '"&amp;IF('Locations-Gyms'!H221&lt;&gt;"",LEFT('Locations-Gyms'!H221,2)&amp;"."&amp;RIGHT('Locations-Gyms'!H221,LEN('Locations-Gyms'!H221)-2),"0")&amp;"' WHERE `locations`.`id` = "&amp;E219&amp;";UPDATE `locations` SET `longitude` = '"&amp;IF('Locations-Gyms'!I221&lt;&gt;"",LEFT('Locations-Gyms'!I221,1)&amp;"."&amp;RIGHT('Locations-Gyms'!I221,LEN('Locations-Gyms'!I221)-1),"0")&amp;"' WHERE `locations`.`id` = "&amp;E219&amp;";"</f>
        <v>UPDATE `locations` SET `latitude` = '52.360179' WHERE `locations`.`id` = 219;UPDATE `locations` SET `longitude` = '4.843275' WHERE `locations`.`id` = 219;</v>
      </c>
      <c r="E219">
        <v>219</v>
      </c>
    </row>
    <row r="220" spans="1:5" x14ac:dyDescent="0.25">
      <c r="A220" s="1" t="str">
        <f>"INSERT INTO `locations` (`id`, `name`, `latitude`, `longitude`, `region_1`, `region_2`, `region_3`, `street`, `number`, `postal`, `img`, `last_modified`) VALUES (NULL,'"&amp;SUBSTITUTE('Locations-Gyms'!J222, "'", "\'")&amp;"',"&amp;IF('Locations-Gyms'!H222&lt;&gt;"",LEFT('Locations-Gyms'!H222,2)&amp;"."&amp;RIGHT('Locations-Gyms'!H222,LEN('Locations-Gyms'!H222)-2),"0")&amp;","&amp;IF('Locations-Gyms'!I222&lt;&gt;"",LEFT('Locations-Gyms'!I222,1)&amp;"."&amp;RIGHT('Locations-Gyms'!I222,LEN('Locations-Gyms'!I222)-1),"0")&amp;","&amp;IF('Locations-Gyms'!K222&lt;&gt;"",'Locations-Gyms'!K222,"0")&amp;","&amp;IF('Locations-Gyms'!L222&lt;&gt;"",'Locations-Gyms'!L222,"0")&amp;","&amp;IF('Locations-Gyms'!M222&lt;&gt;"",'Locations-Gyms'!M222,"0")&amp;",'"&amp;IF('Locations-Gyms'!N222&lt;&gt;"",SUBSTITUTE('Locations-Gyms'!N222, "'", "\'"),"")&amp;"','"&amp;IF('Locations-Gyms'!O222&lt;&gt;"",'Locations-Gyms'!O222,"")&amp;"','"&amp;IF('Locations-Gyms'!P222&lt;&gt;"",'Locations-Gyms'!P222,"")&amp;"','"&amp;IF('Locations-Gyms'!Q222&lt;&gt;"",'Locations-Gyms'!Q222,"")&amp;"', CURRENT_TIMESTAMP);"</f>
        <v>INSERT INTO `locations` (`id`, `name`, `latitude`, `longitude`, `region_1`, `region_2`, `region_3`, `street`, `number`, `postal`, `img`, `last_modified`) VALUES (NULL,'Rembrandtpark',52.360231,4.847801,3,5,27,'undefined','undefined','undefined','https://lh3.googleusercontent.com/WNXmonJR2PKGR_KgrAUNV95vqnAAnKUIBJfta0-5xNYo_ZW4ya9-ACpoWEKLdwaXezcOa5-JWvd3DeekCSs', CURRENT_TIMESTAMP);</v>
      </c>
      <c r="D220" t="str">
        <f>"UPDATE `locations` SET `latitude` = '"&amp;IF('Locations-Gyms'!H222&lt;&gt;"",LEFT('Locations-Gyms'!H222,2)&amp;"."&amp;RIGHT('Locations-Gyms'!H222,LEN('Locations-Gyms'!H222)-2),"0")&amp;"' WHERE `locations`.`id` = "&amp;E220&amp;";UPDATE `locations` SET `longitude` = '"&amp;IF('Locations-Gyms'!I222&lt;&gt;"",LEFT('Locations-Gyms'!I222,1)&amp;"."&amp;RIGHT('Locations-Gyms'!I222,LEN('Locations-Gyms'!I222)-1),"0")&amp;"' WHERE `locations`.`id` = "&amp;E220&amp;";"</f>
        <v>UPDATE `locations` SET `latitude` = '52.360231' WHERE `locations`.`id` = 220;UPDATE `locations` SET `longitude` = '4.847801' WHERE `locations`.`id` = 220;</v>
      </c>
      <c r="E220">
        <v>220</v>
      </c>
    </row>
    <row r="221" spans="1:5" x14ac:dyDescent="0.25">
      <c r="A221" s="1" t="str">
        <f>"INSERT INTO `locations` (`id`, `name`, `latitude`, `longitude`, `region_1`, `region_2`, `region_3`, `street`, `number`, `postal`, `img`, `last_modified`) VALUES (NULL,'"&amp;SUBSTITUTE('Locations-Gyms'!J223, "'", "\'")&amp;"',"&amp;IF('Locations-Gyms'!H223&lt;&gt;"",LEFT('Locations-Gyms'!H223,2)&amp;"."&amp;RIGHT('Locations-Gyms'!H223,LEN('Locations-Gyms'!H223)-2),"0")&amp;","&amp;IF('Locations-Gyms'!I223&lt;&gt;"",LEFT('Locations-Gyms'!I223,1)&amp;"."&amp;RIGHT('Locations-Gyms'!I223,LEN('Locations-Gyms'!I223)-1),"0")&amp;","&amp;IF('Locations-Gyms'!K223&lt;&gt;"",'Locations-Gyms'!K223,"0")&amp;","&amp;IF('Locations-Gyms'!L223&lt;&gt;"",'Locations-Gyms'!L223,"0")&amp;","&amp;IF('Locations-Gyms'!M223&lt;&gt;"",'Locations-Gyms'!M223,"0")&amp;",'"&amp;IF('Locations-Gyms'!N223&lt;&gt;"",SUBSTITUTE('Locations-Gyms'!N223, "'", "\'"),"")&amp;"','"&amp;IF('Locations-Gyms'!O223&lt;&gt;"",'Locations-Gyms'!O223,"")&amp;"','"&amp;IF('Locations-Gyms'!P223&lt;&gt;"",'Locations-Gyms'!P223,"")&amp;"','"&amp;IF('Locations-Gyms'!Q223&lt;&gt;"",'Locations-Gyms'!Q223,"")&amp;"', CURRENT_TIMESTAMP);"</f>
        <v>INSERT INTO `locations` (`id`, `name`, `latitude`, `longitude`, `region_1`, `region_2`, `region_3`, `street`, `number`, `postal`, `img`, `last_modified`) VALUES (NULL,'Rembrandtpark',52.365215,4.850362,3,5,27,'Orteliuskade','5','1057 AA','https://lh4.ggpht.com/FwnO65lTNWey1kYZY1SvmVkf73yhgdQ-3kiaJmYJY0KqhIcgcwMh3VaAJRztirePG5HUnk3vzTtpxA6nHiZF', CURRENT_TIMESTAMP);</v>
      </c>
      <c r="D221" t="str">
        <f>"UPDATE `locations` SET `latitude` = '"&amp;IF('Locations-Gyms'!H223&lt;&gt;"",LEFT('Locations-Gyms'!H223,2)&amp;"."&amp;RIGHT('Locations-Gyms'!H223,LEN('Locations-Gyms'!H223)-2),"0")&amp;"' WHERE `locations`.`id` = "&amp;E221&amp;";UPDATE `locations` SET `longitude` = '"&amp;IF('Locations-Gyms'!I223&lt;&gt;"",LEFT('Locations-Gyms'!I223,1)&amp;"."&amp;RIGHT('Locations-Gyms'!I223,LEN('Locations-Gyms'!I223)-1),"0")&amp;"' WHERE `locations`.`id` = "&amp;E221&amp;";"</f>
        <v>UPDATE `locations` SET `latitude` = '52.365215' WHERE `locations`.`id` = 221;UPDATE `locations` SET `longitude` = '4.850362' WHERE `locations`.`id` = 221;</v>
      </c>
      <c r="E221">
        <v>221</v>
      </c>
    </row>
    <row r="222" spans="1:5" x14ac:dyDescent="0.25">
      <c r="A222" s="1" t="str">
        <f>"INSERT INTO `locations` (`id`, `name`, `latitude`, `longitude`, `region_1`, `region_2`, `region_3`, `street`, `number`, `postal`, `img`, `last_modified`) VALUES (NULL,'"&amp;SUBSTITUTE('Locations-Gyms'!J224, "'", "\'")&amp;"',"&amp;IF('Locations-Gyms'!H224&lt;&gt;"",LEFT('Locations-Gyms'!H224,2)&amp;"."&amp;RIGHT('Locations-Gyms'!H224,LEN('Locations-Gyms'!H224)-2),"0")&amp;","&amp;IF('Locations-Gyms'!I224&lt;&gt;"",LEFT('Locations-Gyms'!I224,1)&amp;"."&amp;RIGHT('Locations-Gyms'!I224,LEN('Locations-Gyms'!I224)-1),"0")&amp;","&amp;IF('Locations-Gyms'!K224&lt;&gt;"",'Locations-Gyms'!K224,"0")&amp;","&amp;IF('Locations-Gyms'!L224&lt;&gt;"",'Locations-Gyms'!L224,"0")&amp;","&amp;IF('Locations-Gyms'!M224&lt;&gt;"",'Locations-Gyms'!M224,"0")&amp;",'"&amp;IF('Locations-Gyms'!N224&lt;&gt;"",SUBSTITUTE('Locations-Gyms'!N224, "'", "\'"),"")&amp;"','"&amp;IF('Locations-Gyms'!O224&lt;&gt;"",'Locations-Gyms'!O224,"")&amp;"','"&amp;IF('Locations-Gyms'!P224&lt;&gt;"",'Locations-Gyms'!P224,"")&amp;"','"&amp;IF('Locations-Gyms'!Q224&lt;&gt;"",'Locations-Gyms'!Q224,"")&amp;"', CURRENT_TIMESTAMP);"</f>
        <v>INSERT INTO `locations` (`id`, `name`, `latitude`, `longitude`, `region_1`, `region_2`, `region_3`, `street`, `number`, `postal`, `img`, `last_modified`) VALUES (NULL,'Sitting Bear Sculpture Amsterdam',52.36237,4.83837,3,5,27,'Marius Bauerstraat','203','1062 AJ','https://lh3.googleusercontent.com/f1fu3KoiMUifX_Tb6LTP5pNXGqPv_QS33GJMotxZKv2ADtzO2iepm7HoCR0Rwkmui6vbrxUdyFK5VR7xHafJ', CURRENT_TIMESTAMP);</v>
      </c>
      <c r="D222" t="str">
        <f>"UPDATE `locations` SET `latitude` = '"&amp;IF('Locations-Gyms'!H224&lt;&gt;"",LEFT('Locations-Gyms'!H224,2)&amp;"."&amp;RIGHT('Locations-Gyms'!H224,LEN('Locations-Gyms'!H224)-2),"0")&amp;"' WHERE `locations`.`id` = "&amp;E222&amp;";UPDATE `locations` SET `longitude` = '"&amp;IF('Locations-Gyms'!I224&lt;&gt;"",LEFT('Locations-Gyms'!I224,1)&amp;"."&amp;RIGHT('Locations-Gyms'!I224,LEN('Locations-Gyms'!I224)-1),"0")&amp;"' WHERE `locations`.`id` = "&amp;E222&amp;";"</f>
        <v>UPDATE `locations` SET `latitude` = '52.36237' WHERE `locations`.`id` = 222;UPDATE `locations` SET `longitude` = '4.83837' WHERE `locations`.`id` = 222;</v>
      </c>
      <c r="E222">
        <v>222</v>
      </c>
    </row>
    <row r="223" spans="1:5" x14ac:dyDescent="0.25">
      <c r="A223" s="1" t="str">
        <f>"INSERT INTO `locations` (`id`, `name`, `latitude`, `longitude`, `region_1`, `region_2`, `region_3`, `street`, `number`, `postal`, `img`, `last_modified`) VALUES (NULL,'"&amp;SUBSTITUTE('Locations-Gyms'!J225, "'", "\'")&amp;"',"&amp;IF('Locations-Gyms'!H225&lt;&gt;"",LEFT('Locations-Gyms'!H225,2)&amp;"."&amp;RIGHT('Locations-Gyms'!H225,LEN('Locations-Gyms'!H225)-2),"0")&amp;","&amp;IF('Locations-Gyms'!I225&lt;&gt;"",LEFT('Locations-Gyms'!I225,1)&amp;"."&amp;RIGHT('Locations-Gyms'!I225,LEN('Locations-Gyms'!I225)-1),"0")&amp;","&amp;IF('Locations-Gyms'!K225&lt;&gt;"",'Locations-Gyms'!K225,"0")&amp;","&amp;IF('Locations-Gyms'!L225&lt;&gt;"",'Locations-Gyms'!L225,"0")&amp;","&amp;IF('Locations-Gyms'!M225&lt;&gt;"",'Locations-Gyms'!M225,"0")&amp;",'"&amp;IF('Locations-Gyms'!N225&lt;&gt;"",SUBSTITUTE('Locations-Gyms'!N225, "'", "\'"),"")&amp;"','"&amp;IF('Locations-Gyms'!O225&lt;&gt;"",'Locations-Gyms'!O225,"")&amp;"','"&amp;IF('Locations-Gyms'!P225&lt;&gt;"",'Locations-Gyms'!P225,"")&amp;"','"&amp;IF('Locations-Gyms'!Q225&lt;&gt;"",'Locations-Gyms'!Q225,"")&amp;"', CURRENT_TIMESTAMP);"</f>
        <v>INSERT INTO `locations` (`id`, `name`, `latitude`, `longitude`, `region_1`, `region_2`, `region_3`, `street`, `number`, `postal`, `img`, `last_modified`) VALUES (NULL,'Tree at Comenius Luceum',52.359517,4.840815,3,5,27,'Derkinderenstraat','44','1062 BJ','https://lh6.ggpht.com/SC9jUwwA3JnVFTHHPro4zoVMhoc8LJacqtRA9ItugO32wMXYWb7ehh_TjuHcH_LvJKrWpKnCW9HOI53K7MkJ', CURRENT_TIMESTAMP);</v>
      </c>
      <c r="D223" t="str">
        <f>"UPDATE `locations` SET `latitude` = '"&amp;IF('Locations-Gyms'!H225&lt;&gt;"",LEFT('Locations-Gyms'!H225,2)&amp;"."&amp;RIGHT('Locations-Gyms'!H225,LEN('Locations-Gyms'!H225)-2),"0")&amp;"' WHERE `locations`.`id` = "&amp;E223&amp;";UPDATE `locations` SET `longitude` = '"&amp;IF('Locations-Gyms'!I225&lt;&gt;"",LEFT('Locations-Gyms'!I225,1)&amp;"."&amp;RIGHT('Locations-Gyms'!I225,LEN('Locations-Gyms'!I225)-1),"0")&amp;"' WHERE `locations`.`id` = "&amp;E223&amp;";"</f>
        <v>UPDATE `locations` SET `latitude` = '52.359517' WHERE `locations`.`id` = 223;UPDATE `locations` SET `longitude` = '4.840815' WHERE `locations`.`id` = 223;</v>
      </c>
      <c r="E223">
        <v>223</v>
      </c>
    </row>
    <row r="224" spans="1:5" x14ac:dyDescent="0.25">
      <c r="A224" s="1" t="str">
        <f>"INSERT INTO `locations` (`id`, `name`, `latitude`, `longitude`, `region_1`, `region_2`, `region_3`, `street`, `number`, `postal`, `img`, `last_modified`) VALUES (NULL,'"&amp;SUBSTITUTE('Locations-Gyms'!J226, "'", "\'")&amp;"',"&amp;IF('Locations-Gyms'!H226&lt;&gt;"",LEFT('Locations-Gyms'!H226,2)&amp;"."&amp;RIGHT('Locations-Gyms'!H226,LEN('Locations-Gyms'!H226)-2),"0")&amp;","&amp;IF('Locations-Gyms'!I226&lt;&gt;"",LEFT('Locations-Gyms'!I226,1)&amp;"."&amp;RIGHT('Locations-Gyms'!I226,LEN('Locations-Gyms'!I226)-1),"0")&amp;","&amp;IF('Locations-Gyms'!K226&lt;&gt;"",'Locations-Gyms'!K226,"0")&amp;","&amp;IF('Locations-Gyms'!L226&lt;&gt;"",'Locations-Gyms'!L226,"0")&amp;","&amp;IF('Locations-Gyms'!M226&lt;&gt;"",'Locations-Gyms'!M226,"0")&amp;",'"&amp;IF('Locations-Gyms'!N226&lt;&gt;"",SUBSTITUTE('Locations-Gyms'!N226, "'", "\'"),"")&amp;"','"&amp;IF('Locations-Gyms'!O226&lt;&gt;"",'Locations-Gyms'!O226,"")&amp;"','"&amp;IF('Locations-Gyms'!P226&lt;&gt;"",'Locations-Gyms'!P226,"")&amp;"','"&amp;IF('Locations-Gyms'!Q226&lt;&gt;"",'Locations-Gyms'!Q226,"")&amp;"', CURRENT_TIMESTAMP);"</f>
        <v>INSERT INTO `locations` (`id`, `name`, `latitude`, `longitude`, `region_1`, `region_2`, `region_3`, `street`, `number`, `postal`, `img`, `last_modified`) VALUES (NULL,'Atradius Building',52.340681,4.827283,3,5,28,'Johan Huizingalaan','400','1066 JS','null', CURRENT_TIMESTAMP);</v>
      </c>
      <c r="D224" t="str">
        <f>"UPDATE `locations` SET `latitude` = '"&amp;IF('Locations-Gyms'!H226&lt;&gt;"",LEFT('Locations-Gyms'!H226,2)&amp;"."&amp;RIGHT('Locations-Gyms'!H226,LEN('Locations-Gyms'!H226)-2),"0")&amp;"' WHERE `locations`.`id` = "&amp;E224&amp;";UPDATE `locations` SET `longitude` = '"&amp;IF('Locations-Gyms'!I226&lt;&gt;"",LEFT('Locations-Gyms'!I226,1)&amp;"."&amp;RIGHT('Locations-Gyms'!I226,LEN('Locations-Gyms'!I226)-1),"0")&amp;"' WHERE `locations`.`id` = "&amp;E224&amp;";"</f>
        <v>UPDATE `locations` SET `latitude` = '52.340681' WHERE `locations`.`id` = 224;UPDATE `locations` SET `longitude` = '4.827283' WHERE `locations`.`id` = 224;</v>
      </c>
      <c r="E224">
        <v>224</v>
      </c>
    </row>
    <row r="225" spans="1:5" x14ac:dyDescent="0.25">
      <c r="A225" s="1" t="str">
        <f>"INSERT INTO `locations` (`id`, `name`, `latitude`, `longitude`, `region_1`, `region_2`, `region_3`, `street`, `number`, `postal`, `img`, `last_modified`) VALUES (NULL,'"&amp;SUBSTITUTE('Locations-Gyms'!J227, "'", "\'")&amp;"',"&amp;IF('Locations-Gyms'!H227&lt;&gt;"",LEFT('Locations-Gyms'!H227,2)&amp;"."&amp;RIGHT('Locations-Gyms'!H227,LEN('Locations-Gyms'!H227)-2),"0")&amp;","&amp;IF('Locations-Gyms'!I227&lt;&gt;"",LEFT('Locations-Gyms'!I227,1)&amp;"."&amp;RIGHT('Locations-Gyms'!I227,LEN('Locations-Gyms'!I227)-1),"0")&amp;","&amp;IF('Locations-Gyms'!K227&lt;&gt;"",'Locations-Gyms'!K227,"0")&amp;","&amp;IF('Locations-Gyms'!L227&lt;&gt;"",'Locations-Gyms'!L227,"0")&amp;","&amp;IF('Locations-Gyms'!M227&lt;&gt;"",'Locations-Gyms'!M227,"0")&amp;",'"&amp;IF('Locations-Gyms'!N227&lt;&gt;"",SUBSTITUTE('Locations-Gyms'!N227, "'", "\'"),"")&amp;"','"&amp;IF('Locations-Gyms'!O227&lt;&gt;"",'Locations-Gyms'!O227,"")&amp;"','"&amp;IF('Locations-Gyms'!P227&lt;&gt;"",'Locations-Gyms'!P227,"")&amp;"','"&amp;IF('Locations-Gyms'!Q227&lt;&gt;"",'Locations-Gyms'!Q227,"")&amp;"', CURRENT_TIMESTAMP);"</f>
        <v>INSERT INTO `locations` (`id`, `name`, `latitude`, `longitude`, `region_1`, `region_2`, `region_3`, `street`, `number`, `postal`, `img`, `last_modified`) VALUES (NULL,'Boy &amp; Bear',52.337687,4.813418,3,5,28,'undefined','undefined','undefined','https://lh3.ggpht.com/mtwZzJT4vKHlbDVlBt6e_AhihPsI471Y5WpwHGUTb619zLY7rU5bfEgBXkZDvwZeLj5UDanfYwMPAHl4c87m', CURRENT_TIMESTAMP);</v>
      </c>
      <c r="D225" t="str">
        <f>"UPDATE `locations` SET `latitude` = '"&amp;IF('Locations-Gyms'!H227&lt;&gt;"",LEFT('Locations-Gyms'!H227,2)&amp;"."&amp;RIGHT('Locations-Gyms'!H227,LEN('Locations-Gyms'!H227)-2),"0")&amp;"' WHERE `locations`.`id` = "&amp;E225&amp;";UPDATE `locations` SET `longitude` = '"&amp;IF('Locations-Gyms'!I227&lt;&gt;"",LEFT('Locations-Gyms'!I227,1)&amp;"."&amp;RIGHT('Locations-Gyms'!I227,LEN('Locations-Gyms'!I227)-1),"0")&amp;"' WHERE `locations`.`id` = "&amp;E225&amp;";"</f>
        <v>UPDATE `locations` SET `latitude` = '52.337687' WHERE `locations`.`id` = 225;UPDATE `locations` SET `longitude` = '4.813418' WHERE `locations`.`id` = 225;</v>
      </c>
      <c r="E225">
        <v>225</v>
      </c>
    </row>
    <row r="226" spans="1:5" x14ac:dyDescent="0.25">
      <c r="A226" s="1" t="str">
        <f>"INSERT INTO `locations` (`id`, `name`, `latitude`, `longitude`, `region_1`, `region_2`, `region_3`, `street`, `number`, `postal`, `img`, `last_modified`) VALUES (NULL,'"&amp;SUBSTITUTE('Locations-Gyms'!J228, "'", "\'")&amp;"',"&amp;IF('Locations-Gyms'!H228&lt;&gt;"",LEFT('Locations-Gyms'!H228,2)&amp;"."&amp;RIGHT('Locations-Gyms'!H228,LEN('Locations-Gyms'!H228)-2),"0")&amp;","&amp;IF('Locations-Gyms'!I228&lt;&gt;"",LEFT('Locations-Gyms'!I228,1)&amp;"."&amp;RIGHT('Locations-Gyms'!I228,LEN('Locations-Gyms'!I228)-1),"0")&amp;","&amp;IF('Locations-Gyms'!K228&lt;&gt;"",'Locations-Gyms'!K228,"0")&amp;","&amp;IF('Locations-Gyms'!L228&lt;&gt;"",'Locations-Gyms'!L228,"0")&amp;","&amp;IF('Locations-Gyms'!M228&lt;&gt;"",'Locations-Gyms'!M228,"0")&amp;",'"&amp;IF('Locations-Gyms'!N228&lt;&gt;"",SUBSTITUTE('Locations-Gyms'!N228, "'", "\'"),"")&amp;"','"&amp;IF('Locations-Gyms'!O228&lt;&gt;"",'Locations-Gyms'!O228,"")&amp;"','"&amp;IF('Locations-Gyms'!P228&lt;&gt;"",'Locations-Gyms'!P228,"")&amp;"','"&amp;IF('Locations-Gyms'!Q228&lt;&gt;"",'Locations-Gyms'!Q228,"")&amp;"', CURRENT_TIMESTAMP);"</f>
        <v>INSERT INTO `locations` (`id`, `name`, `latitude`, `longitude`, `region_1`, `region_2`, `region_3`, `street`, `number`, `postal`, `img`, `last_modified`) VALUES (NULL,'De Oeverlanden Blijven',52.335414,4.828001,3,5,28,'Riekerweg','36','1066 BT','https://lh3.googleusercontent.com/r_68iJ0qgnQ72SpwDLBkeVNv9SYx0tOlXFQzZoBOKtejqyTLev9KWvYNZ_8niPsw2AVI66Z0T0NCEqSePYg', CURRENT_TIMESTAMP);</v>
      </c>
      <c r="D226" t="str">
        <f>"UPDATE `locations` SET `latitude` = '"&amp;IF('Locations-Gyms'!H228&lt;&gt;"",LEFT('Locations-Gyms'!H228,2)&amp;"."&amp;RIGHT('Locations-Gyms'!H228,LEN('Locations-Gyms'!H228)-2),"0")&amp;"' WHERE `locations`.`id` = "&amp;E226&amp;";UPDATE `locations` SET `longitude` = '"&amp;IF('Locations-Gyms'!I228&lt;&gt;"",LEFT('Locations-Gyms'!I228,1)&amp;"."&amp;RIGHT('Locations-Gyms'!I228,LEN('Locations-Gyms'!I228)-1),"0")&amp;"' WHERE `locations`.`id` = "&amp;E226&amp;";"</f>
        <v>UPDATE `locations` SET `latitude` = '52.335414' WHERE `locations`.`id` = 226;UPDATE `locations` SET `longitude` = '4.828001' WHERE `locations`.`id` = 226;</v>
      </c>
      <c r="E226">
        <v>226</v>
      </c>
    </row>
    <row r="227" spans="1:5" x14ac:dyDescent="0.25">
      <c r="A227" s="1" t="str">
        <f>"INSERT INTO `locations` (`id`, `name`, `latitude`, `longitude`, `region_1`, `region_2`, `region_3`, `street`, `number`, `postal`, `img`, `last_modified`) VALUES (NULL,'"&amp;SUBSTITUTE('Locations-Gyms'!J229, "'", "\'")&amp;"',"&amp;IF('Locations-Gyms'!H229&lt;&gt;"",LEFT('Locations-Gyms'!H229,2)&amp;"."&amp;RIGHT('Locations-Gyms'!H229,LEN('Locations-Gyms'!H229)-2),"0")&amp;","&amp;IF('Locations-Gyms'!I229&lt;&gt;"",LEFT('Locations-Gyms'!I229,1)&amp;"."&amp;RIGHT('Locations-Gyms'!I229,LEN('Locations-Gyms'!I229)-1),"0")&amp;","&amp;IF('Locations-Gyms'!K229&lt;&gt;"",'Locations-Gyms'!K229,"0")&amp;","&amp;IF('Locations-Gyms'!L229&lt;&gt;"",'Locations-Gyms'!L229,"0")&amp;","&amp;IF('Locations-Gyms'!M229&lt;&gt;"",'Locations-Gyms'!M229,"0")&amp;",'"&amp;IF('Locations-Gyms'!N229&lt;&gt;"",SUBSTITUTE('Locations-Gyms'!N229, "'", "\'"),"")&amp;"','"&amp;IF('Locations-Gyms'!O229&lt;&gt;"",'Locations-Gyms'!O229,"")&amp;"','"&amp;IF('Locations-Gyms'!P229&lt;&gt;"",'Locations-Gyms'!P229,"")&amp;"','"&amp;IF('Locations-Gyms'!Q229&lt;&gt;"",'Locations-Gyms'!Q229,"")&amp;"', CURRENT_TIMESTAMP);"</f>
        <v>INSERT INTO `locations` (`id`, `name`, `latitude`, `longitude`, `region_1`, `region_2`, `region_3`, `street`, `number`, `postal`, `img`, `last_modified`) VALUES (NULL,'Demeure 4 (Lanleff)',52.341083,4.818576,3,5,28,'Sloterweg','773','1066 CA','https://lh3.ggpht.com/fcpfQCSSfbSoRstLuMqrUy4LeHopOJuRd9_VVZ_EK6HPCqNfWlX8lq1pMv3GDrLhyEHwOM3rhvu4vdn5DW74DQ', CURRENT_TIMESTAMP);</v>
      </c>
      <c r="D227" t="str">
        <f>"UPDATE `locations` SET `latitude` = '"&amp;IF('Locations-Gyms'!H229&lt;&gt;"",LEFT('Locations-Gyms'!H229,2)&amp;"."&amp;RIGHT('Locations-Gyms'!H229,LEN('Locations-Gyms'!H229)-2),"0")&amp;"' WHERE `locations`.`id` = "&amp;E227&amp;";UPDATE `locations` SET `longitude` = '"&amp;IF('Locations-Gyms'!I229&lt;&gt;"",LEFT('Locations-Gyms'!I229,1)&amp;"."&amp;RIGHT('Locations-Gyms'!I229,LEN('Locations-Gyms'!I229)-1),"0")&amp;"' WHERE `locations`.`id` = "&amp;E227&amp;";"</f>
        <v>UPDATE `locations` SET `latitude` = '52.341083' WHERE `locations`.`id` = 227;UPDATE `locations` SET `longitude` = '4.818576' WHERE `locations`.`id` = 227;</v>
      </c>
      <c r="E227">
        <v>227</v>
      </c>
    </row>
    <row r="228" spans="1:5" x14ac:dyDescent="0.25">
      <c r="A228" s="1" t="str">
        <f>"INSERT INTO `locations` (`id`, `name`, `latitude`, `longitude`, `region_1`, `region_2`, `region_3`, `street`, `number`, `postal`, `img`, `last_modified`) VALUES (NULL,'"&amp;SUBSTITUTE('Locations-Gyms'!J230, "'", "\'")&amp;"',"&amp;IF('Locations-Gyms'!H230&lt;&gt;"",LEFT('Locations-Gyms'!H230,2)&amp;"."&amp;RIGHT('Locations-Gyms'!H230,LEN('Locations-Gyms'!H230)-2),"0")&amp;","&amp;IF('Locations-Gyms'!I230&lt;&gt;"",LEFT('Locations-Gyms'!I230,1)&amp;"."&amp;RIGHT('Locations-Gyms'!I230,LEN('Locations-Gyms'!I230)-1),"0")&amp;","&amp;IF('Locations-Gyms'!K230&lt;&gt;"",'Locations-Gyms'!K230,"0")&amp;","&amp;IF('Locations-Gyms'!L230&lt;&gt;"",'Locations-Gyms'!L230,"0")&amp;","&amp;IF('Locations-Gyms'!M230&lt;&gt;"",'Locations-Gyms'!M230,"0")&amp;",'"&amp;IF('Locations-Gyms'!N230&lt;&gt;"",SUBSTITUTE('Locations-Gyms'!N230, "'", "\'"),"")&amp;"','"&amp;IF('Locations-Gyms'!O230&lt;&gt;"",'Locations-Gyms'!O230,"")&amp;"','"&amp;IF('Locations-Gyms'!P230&lt;&gt;"",'Locations-Gyms'!P230,"")&amp;"','"&amp;IF('Locations-Gyms'!Q230&lt;&gt;"",'Locations-Gyms'!Q230,"")&amp;"', CURRENT_TIMESTAMP);"</f>
        <v>INSERT INTO `locations` (`id`, `name`, `latitude`, `longitude`, `region_1`, `region_2`, `region_3`, `street`, `number`, `postal`, `img`, `last_modified`) VALUES (NULL,'Double Ring',52.344028,4.822905,3,5,28,'Ben Websterstraat','25','1066 GT','https://lh4.ggpht.com/pnYZY6uw5tK90KQJJO_y3eFv49r1ingj-96LTabCicw2eUyTjtt4PoJZuTmrKKvEApLcljhNIyx1BQgAkGxFIQ', CURRENT_TIMESTAMP);</v>
      </c>
      <c r="D228" t="str">
        <f>"UPDATE `locations` SET `latitude` = '"&amp;IF('Locations-Gyms'!H230&lt;&gt;"",LEFT('Locations-Gyms'!H230,2)&amp;"."&amp;RIGHT('Locations-Gyms'!H230,LEN('Locations-Gyms'!H230)-2),"0")&amp;"' WHERE `locations`.`id` = "&amp;E228&amp;";UPDATE `locations` SET `longitude` = '"&amp;IF('Locations-Gyms'!I230&lt;&gt;"",LEFT('Locations-Gyms'!I230,1)&amp;"."&amp;RIGHT('Locations-Gyms'!I230,LEN('Locations-Gyms'!I230)-1),"0")&amp;"' WHERE `locations`.`id` = "&amp;E228&amp;";"</f>
        <v>UPDATE `locations` SET `latitude` = '52.344028' WHERE `locations`.`id` = 228;UPDATE `locations` SET `longitude` = '4.822905' WHERE `locations`.`id` = 228;</v>
      </c>
      <c r="E228">
        <v>228</v>
      </c>
    </row>
    <row r="229" spans="1:5" x14ac:dyDescent="0.25">
      <c r="A229" s="1" t="str">
        <f>"INSERT INTO `locations` (`id`, `name`, `latitude`, `longitude`, `region_1`, `region_2`, `region_3`, `street`, `number`, `postal`, `img`, `last_modified`) VALUES (NULL,'"&amp;SUBSTITUTE('Locations-Gyms'!J231, "'", "\'")&amp;"',"&amp;IF('Locations-Gyms'!H231&lt;&gt;"",LEFT('Locations-Gyms'!H231,2)&amp;"."&amp;RIGHT('Locations-Gyms'!H231,LEN('Locations-Gyms'!H231)-2),"0")&amp;","&amp;IF('Locations-Gyms'!I231&lt;&gt;"",LEFT('Locations-Gyms'!I231,1)&amp;"."&amp;RIGHT('Locations-Gyms'!I231,LEN('Locations-Gyms'!I231)-1),"0")&amp;","&amp;IF('Locations-Gyms'!K231&lt;&gt;"",'Locations-Gyms'!K231,"0")&amp;","&amp;IF('Locations-Gyms'!L231&lt;&gt;"",'Locations-Gyms'!L231,"0")&amp;","&amp;IF('Locations-Gyms'!M231&lt;&gt;"",'Locations-Gyms'!M231,"0")&amp;",'"&amp;IF('Locations-Gyms'!N231&lt;&gt;"",SUBSTITUTE('Locations-Gyms'!N231, "'", "\'"),"")&amp;"','"&amp;IF('Locations-Gyms'!O231&lt;&gt;"",'Locations-Gyms'!O231,"")&amp;"','"&amp;IF('Locations-Gyms'!P231&lt;&gt;"",'Locations-Gyms'!P231,"")&amp;"','"&amp;IF('Locations-Gyms'!Q231&lt;&gt;"",'Locations-Gyms'!Q231,"")&amp;"', CURRENT_TIMESTAMP);"</f>
        <v>INSERT INTO `locations` (`id`, `name`, `latitude`, `longitude`, `region_1`, `region_2`, `region_3`, `street`, `number`, `postal`, `img`, `last_modified`) VALUES (NULL,'Fenix.',52.341751,4.81713,3,5,28,'Sloterweg','795','1066 CB','https://lh5.ggpht.com/GvPYLH_RiPj_fLG_Q74X9Ef3qpAwprgFhX607Gp3vgT4Xm7AX-dNaDalsR--rS2iMTwZMgrBQM6IZ28qhWztng', CURRENT_TIMESTAMP);</v>
      </c>
      <c r="D229" t="str">
        <f>"UPDATE `locations` SET `latitude` = '"&amp;IF('Locations-Gyms'!H231&lt;&gt;"",LEFT('Locations-Gyms'!H231,2)&amp;"."&amp;RIGHT('Locations-Gyms'!H231,LEN('Locations-Gyms'!H231)-2),"0")&amp;"' WHERE `locations`.`id` = "&amp;E229&amp;";UPDATE `locations` SET `longitude` = '"&amp;IF('Locations-Gyms'!I231&lt;&gt;"",LEFT('Locations-Gyms'!I231,1)&amp;"."&amp;RIGHT('Locations-Gyms'!I231,LEN('Locations-Gyms'!I231)-1),"0")&amp;"' WHERE `locations`.`id` = "&amp;E229&amp;";"</f>
        <v>UPDATE `locations` SET `latitude` = '52.341751' WHERE `locations`.`id` = 229;UPDATE `locations` SET `longitude` = '4.81713' WHERE `locations`.`id` = 229;</v>
      </c>
      <c r="E229">
        <v>229</v>
      </c>
    </row>
    <row r="230" spans="1:5" x14ac:dyDescent="0.25">
      <c r="A230" s="1" t="str">
        <f>"INSERT INTO `locations` (`id`, `name`, `latitude`, `longitude`, `region_1`, `region_2`, `region_3`, `street`, `number`, `postal`, `img`, `last_modified`) VALUES (NULL,'"&amp;SUBSTITUTE('Locations-Gyms'!J232, "'", "\'")&amp;"',"&amp;IF('Locations-Gyms'!H232&lt;&gt;"",LEFT('Locations-Gyms'!H232,2)&amp;"."&amp;RIGHT('Locations-Gyms'!H232,LEN('Locations-Gyms'!H232)-2),"0")&amp;","&amp;IF('Locations-Gyms'!I232&lt;&gt;"",LEFT('Locations-Gyms'!I232,1)&amp;"."&amp;RIGHT('Locations-Gyms'!I232,LEN('Locations-Gyms'!I232)-1),"0")&amp;","&amp;IF('Locations-Gyms'!K232&lt;&gt;"",'Locations-Gyms'!K232,"0")&amp;","&amp;IF('Locations-Gyms'!L232&lt;&gt;"",'Locations-Gyms'!L232,"0")&amp;","&amp;IF('Locations-Gyms'!M232&lt;&gt;"",'Locations-Gyms'!M232,"0")&amp;",'"&amp;IF('Locations-Gyms'!N232&lt;&gt;"",SUBSTITUTE('Locations-Gyms'!N232, "'", "\'"),"")&amp;"','"&amp;IF('Locations-Gyms'!O232&lt;&gt;"",'Locations-Gyms'!O232,"")&amp;"','"&amp;IF('Locations-Gyms'!P232&lt;&gt;"",'Locations-Gyms'!P232,"")&amp;"','"&amp;IF('Locations-Gyms'!Q232&lt;&gt;"",'Locations-Gyms'!Q232,"")&amp;"', CURRENT_TIMESTAMP);"</f>
        <v>INSERT INTO `locations` (`id`, `name`, `latitude`, `longitude`, `region_1`, `region_2`, `region_3`, `street`, `number`, `postal`, `img`, `last_modified`) VALUES (NULL,'Kubus Belgieplein',52.346287,4.811017,3,5,28,'Ardennenlaan','180','1066 SE','https://lh4.ggpht.com/BcEYZyBveGtcjS0HbDnvKwTMgxpbCHb501V--sfi1nXEvBUo5uKEfzWtxlVRVB-2fxk4c7HDT3a4WOI0x0o', CURRENT_TIMESTAMP);</v>
      </c>
      <c r="D230" t="str">
        <f>"UPDATE `locations` SET `latitude` = '"&amp;IF('Locations-Gyms'!H232&lt;&gt;"",LEFT('Locations-Gyms'!H232,2)&amp;"."&amp;RIGHT('Locations-Gyms'!H232,LEN('Locations-Gyms'!H232)-2),"0")&amp;"' WHERE `locations`.`id` = "&amp;E230&amp;";UPDATE `locations` SET `longitude` = '"&amp;IF('Locations-Gyms'!I232&lt;&gt;"",LEFT('Locations-Gyms'!I232,1)&amp;"."&amp;RIGHT('Locations-Gyms'!I232,LEN('Locations-Gyms'!I232)-1),"0")&amp;"' WHERE `locations`.`id` = "&amp;E230&amp;";"</f>
        <v>UPDATE `locations` SET `latitude` = '52.346287' WHERE `locations`.`id` = 230;UPDATE `locations` SET `longitude` = '4.811017' WHERE `locations`.`id` = 230;</v>
      </c>
      <c r="E230">
        <v>230</v>
      </c>
    </row>
    <row r="231" spans="1:5" x14ac:dyDescent="0.25">
      <c r="A231" s="1" t="str">
        <f>"INSERT INTO `locations` (`id`, `name`, `latitude`, `longitude`, `region_1`, `region_2`, `region_3`, `street`, `number`, `postal`, `img`, `last_modified`) VALUES (NULL,'"&amp;SUBSTITUTE('Locations-Gyms'!J233, "'", "\'")&amp;"',"&amp;IF('Locations-Gyms'!H233&lt;&gt;"",LEFT('Locations-Gyms'!H233,2)&amp;"."&amp;RIGHT('Locations-Gyms'!H233,LEN('Locations-Gyms'!H233)-2),"0")&amp;","&amp;IF('Locations-Gyms'!I233&lt;&gt;"",LEFT('Locations-Gyms'!I233,1)&amp;"."&amp;RIGHT('Locations-Gyms'!I233,LEN('Locations-Gyms'!I233)-1),"0")&amp;","&amp;IF('Locations-Gyms'!K233&lt;&gt;"",'Locations-Gyms'!K233,"0")&amp;","&amp;IF('Locations-Gyms'!L233&lt;&gt;"",'Locations-Gyms'!L233,"0")&amp;","&amp;IF('Locations-Gyms'!M233&lt;&gt;"",'Locations-Gyms'!M233,"0")&amp;",'"&amp;IF('Locations-Gyms'!N233&lt;&gt;"",SUBSTITUTE('Locations-Gyms'!N233, "'", "\'"),"")&amp;"','"&amp;IF('Locations-Gyms'!O233&lt;&gt;"",'Locations-Gyms'!O233,"")&amp;"','"&amp;IF('Locations-Gyms'!P233&lt;&gt;"",'Locations-Gyms'!P233,"")&amp;"','"&amp;IF('Locations-Gyms'!Q233&lt;&gt;"",'Locations-Gyms'!Q233,"")&amp;"', CURRENT_TIMESTAMP);"</f>
        <v>INSERT INTO `locations` (`id`, `name`, `latitude`, `longitude`, `region_1`, `region_2`, `region_3`, `street`, `number`, `postal`, `img`, `last_modified`) VALUES (NULL,'Nieuwe Meer Noordoever',52.33513,4.815557,3,5,28,'Anton Schleperspad','10','1066 BV','https://lh4.ggpht.com/o5UkhIqRVEphbb4hPZsVCFyPxlUCeUikmETgFYTSly6-4XQLc9j5UCIchfCJcC1dNmdRqHzzIa2bldzP-B5-NC2xr2nO8-rsLbgAZ30N-G8AXVhG', CURRENT_TIMESTAMP);</v>
      </c>
      <c r="D231" t="str">
        <f>"UPDATE `locations` SET `latitude` = '"&amp;IF('Locations-Gyms'!H233&lt;&gt;"",LEFT('Locations-Gyms'!H233,2)&amp;"."&amp;RIGHT('Locations-Gyms'!H233,LEN('Locations-Gyms'!H233)-2),"0")&amp;"' WHERE `locations`.`id` = "&amp;E231&amp;";UPDATE `locations` SET `longitude` = '"&amp;IF('Locations-Gyms'!I233&lt;&gt;"",LEFT('Locations-Gyms'!I233,1)&amp;"."&amp;RIGHT('Locations-Gyms'!I233,LEN('Locations-Gyms'!I233)-1),"0")&amp;"' WHERE `locations`.`id` = "&amp;E231&amp;";"</f>
        <v>UPDATE `locations` SET `latitude` = '52.33513' WHERE `locations`.`id` = 231;UPDATE `locations` SET `longitude` = '4.815557' WHERE `locations`.`id` = 231;</v>
      </c>
      <c r="E231">
        <v>231</v>
      </c>
    </row>
    <row r="232" spans="1:5" x14ac:dyDescent="0.25">
      <c r="A232" s="1" t="str">
        <f>"INSERT INTO `locations` (`id`, `name`, `latitude`, `longitude`, `region_1`, `region_2`, `region_3`, `street`, `number`, `postal`, `img`, `last_modified`) VALUES (NULL,'"&amp;SUBSTITUTE('Locations-Gyms'!J234, "'", "\'")&amp;"',"&amp;IF('Locations-Gyms'!H234&lt;&gt;"",LEFT('Locations-Gyms'!H234,2)&amp;"."&amp;RIGHT('Locations-Gyms'!H234,LEN('Locations-Gyms'!H234)-2),"0")&amp;","&amp;IF('Locations-Gyms'!I234&lt;&gt;"",LEFT('Locations-Gyms'!I234,1)&amp;"."&amp;RIGHT('Locations-Gyms'!I234,LEN('Locations-Gyms'!I234)-1),"0")&amp;","&amp;IF('Locations-Gyms'!K234&lt;&gt;"",'Locations-Gyms'!K234,"0")&amp;","&amp;IF('Locations-Gyms'!L234&lt;&gt;"",'Locations-Gyms'!L234,"0")&amp;","&amp;IF('Locations-Gyms'!M234&lt;&gt;"",'Locations-Gyms'!M234,"0")&amp;",'"&amp;IF('Locations-Gyms'!N234&lt;&gt;"",SUBSTITUTE('Locations-Gyms'!N234, "'", "\'"),"")&amp;"','"&amp;IF('Locations-Gyms'!O234&lt;&gt;"",'Locations-Gyms'!O234,"")&amp;"','"&amp;IF('Locations-Gyms'!P234&lt;&gt;"",'Locations-Gyms'!P234,"")&amp;"','"&amp;IF('Locations-Gyms'!Q234&lt;&gt;"",'Locations-Gyms'!Q234,"")&amp;"', CURRENT_TIMESTAMP);"</f>
        <v>INSERT INTO `locations` (`id`, `name`, `latitude`, `longitude`, `region_1`, `region_2`, `region_3`, `street`, `number`, `postal`, `img`, `last_modified`) VALUES (NULL,'Nieuwe West Kinderen Park',52.343666,4.805506,3,5,28,'Tervurenpad','24','1066','https://lh3.ggpht.com/4LhEyTd0PGNd3pKxYTLQjNGD18B_TOnjL2F89ZUINWpWpgAzU8g_NacSbnf2elMvQOhYvnUq2bQJRFKe8do', CURRENT_TIMESTAMP);</v>
      </c>
      <c r="D232" t="str">
        <f>"UPDATE `locations` SET `latitude` = '"&amp;IF('Locations-Gyms'!H234&lt;&gt;"",LEFT('Locations-Gyms'!H234,2)&amp;"."&amp;RIGHT('Locations-Gyms'!H234,LEN('Locations-Gyms'!H234)-2),"0")&amp;"' WHERE `locations`.`id` = "&amp;E232&amp;";UPDATE `locations` SET `longitude` = '"&amp;IF('Locations-Gyms'!I234&lt;&gt;"",LEFT('Locations-Gyms'!I234,1)&amp;"."&amp;RIGHT('Locations-Gyms'!I234,LEN('Locations-Gyms'!I234)-1),"0")&amp;"' WHERE `locations`.`id` = "&amp;E232&amp;";"</f>
        <v>UPDATE `locations` SET `latitude` = '52.343666' WHERE `locations`.`id` = 232;UPDATE `locations` SET `longitude` = '4.805506' WHERE `locations`.`id` = 232;</v>
      </c>
      <c r="E232">
        <v>232</v>
      </c>
    </row>
    <row r="233" spans="1:5" x14ac:dyDescent="0.25">
      <c r="A233" s="1" t="str">
        <f>"INSERT INTO `locations` (`id`, `name`, `latitude`, `longitude`, `region_1`, `region_2`, `region_3`, `street`, `number`, `postal`, `img`, `last_modified`) VALUES (NULL,'"&amp;SUBSTITUTE('Locations-Gyms'!J235, "'", "\'")&amp;"',"&amp;IF('Locations-Gyms'!H235&lt;&gt;"",LEFT('Locations-Gyms'!H235,2)&amp;"."&amp;RIGHT('Locations-Gyms'!H235,LEN('Locations-Gyms'!H235)-2),"0")&amp;","&amp;IF('Locations-Gyms'!I235&lt;&gt;"",LEFT('Locations-Gyms'!I235,1)&amp;"."&amp;RIGHT('Locations-Gyms'!I235,LEN('Locations-Gyms'!I235)-1),"0")&amp;","&amp;IF('Locations-Gyms'!K235&lt;&gt;"",'Locations-Gyms'!K235,"0")&amp;","&amp;IF('Locations-Gyms'!L235&lt;&gt;"",'Locations-Gyms'!L235,"0")&amp;","&amp;IF('Locations-Gyms'!M235&lt;&gt;"",'Locations-Gyms'!M235,"0")&amp;",'"&amp;IF('Locations-Gyms'!N235&lt;&gt;"",SUBSTITUTE('Locations-Gyms'!N235, "'", "\'"),"")&amp;"','"&amp;IF('Locations-Gyms'!O235&lt;&gt;"",'Locations-Gyms'!O235,"")&amp;"','"&amp;IF('Locations-Gyms'!P235&lt;&gt;"",'Locations-Gyms'!P235,"")&amp;"','"&amp;IF('Locations-Gyms'!Q235&lt;&gt;"",'Locations-Gyms'!Q235,"")&amp;"', CURRENT_TIMESTAMP);"</f>
        <v>INSERT INTO `locations` (`id`, `name`, `latitude`, `longitude`, `region_1`, `region_2`, `region_3`, `street`, `number`, `postal`, `img`, `last_modified`) VALUES (NULL,'Oeverlanden Park Entrance Mercure',52.336573,4.81798,3,5,28,'Anton Schleperspad','10','1066 BV','https://lh5.ggpht.com/SNBu2_aCzM5ip6qVKELLOVJZ73UxgkEPVvchEA6akiHo6PPL_yaRrqqSeHJiM4ch4XROVwO3eu-4Y6AVAhZ5EA', CURRENT_TIMESTAMP);</v>
      </c>
      <c r="D233" t="str">
        <f>"UPDATE `locations` SET `latitude` = '"&amp;IF('Locations-Gyms'!H235&lt;&gt;"",LEFT('Locations-Gyms'!H235,2)&amp;"."&amp;RIGHT('Locations-Gyms'!H235,LEN('Locations-Gyms'!H235)-2),"0")&amp;"' WHERE `locations`.`id` = "&amp;E233&amp;";UPDATE `locations` SET `longitude` = '"&amp;IF('Locations-Gyms'!I235&lt;&gt;"",LEFT('Locations-Gyms'!I235,1)&amp;"."&amp;RIGHT('Locations-Gyms'!I235,LEN('Locations-Gyms'!I235)-1),"0")&amp;"' WHERE `locations`.`id` = "&amp;E233&amp;";"</f>
        <v>UPDATE `locations` SET `latitude` = '52.336573' WHERE `locations`.`id` = 233;UPDATE `locations` SET `longitude` = '4.81798' WHERE `locations`.`id` = 233;</v>
      </c>
      <c r="E233">
        <v>233</v>
      </c>
    </row>
    <row r="234" spans="1:5" x14ac:dyDescent="0.25">
      <c r="A234" s="1" t="str">
        <f>"INSERT INTO `locations` (`id`, `name`, `latitude`, `longitude`, `region_1`, `region_2`, `region_3`, `street`, `number`, `postal`, `img`, `last_modified`) VALUES (NULL,'"&amp;SUBSTITUTE('Locations-Gyms'!J236, "'", "\'")&amp;"',"&amp;IF('Locations-Gyms'!H236&lt;&gt;"",LEFT('Locations-Gyms'!H236,2)&amp;"."&amp;RIGHT('Locations-Gyms'!H236,LEN('Locations-Gyms'!H236)-2),"0")&amp;","&amp;IF('Locations-Gyms'!I236&lt;&gt;"",LEFT('Locations-Gyms'!I236,1)&amp;"."&amp;RIGHT('Locations-Gyms'!I236,LEN('Locations-Gyms'!I236)-1),"0")&amp;","&amp;IF('Locations-Gyms'!K236&lt;&gt;"",'Locations-Gyms'!K236,"0")&amp;","&amp;IF('Locations-Gyms'!L236&lt;&gt;"",'Locations-Gyms'!L236,"0")&amp;","&amp;IF('Locations-Gyms'!M236&lt;&gt;"",'Locations-Gyms'!M236,"0")&amp;",'"&amp;IF('Locations-Gyms'!N236&lt;&gt;"",SUBSTITUTE('Locations-Gyms'!N236, "'", "\'"),"")&amp;"','"&amp;IF('Locations-Gyms'!O236&lt;&gt;"",'Locations-Gyms'!O236,"")&amp;"','"&amp;IF('Locations-Gyms'!P236&lt;&gt;"",'Locations-Gyms'!P236,"")&amp;"','"&amp;IF('Locations-Gyms'!Q236&lt;&gt;"",'Locations-Gyms'!Q236,"")&amp;"', CURRENT_TIMESTAMP);"</f>
        <v>INSERT INTO `locations` (`id`, `name`, `latitude`, `longitude`, `region_1`, `region_2`, `region_3`, `street`, `number`, `postal`, `img`, `last_modified`) VALUES (NULL,'Rode Pilaar',52.345795,4.814132,3,5,28,'Luiksingel','1','1066 JH','https://lh6.ggpht.com/aRtymGmY767Txp102KfTvZbxnsYkoqb-pbpWbs8x2SNqiDinIw7qBrF0YQmyw9wKG6-QiC29BrMeNiJ9XHo', CURRENT_TIMESTAMP);</v>
      </c>
      <c r="D234" t="str">
        <f>"UPDATE `locations` SET `latitude` = '"&amp;IF('Locations-Gyms'!H236&lt;&gt;"",LEFT('Locations-Gyms'!H236,2)&amp;"."&amp;RIGHT('Locations-Gyms'!H236,LEN('Locations-Gyms'!H236)-2),"0")&amp;"' WHERE `locations`.`id` = "&amp;E234&amp;";UPDATE `locations` SET `longitude` = '"&amp;IF('Locations-Gyms'!I236&lt;&gt;"",LEFT('Locations-Gyms'!I236,1)&amp;"."&amp;RIGHT('Locations-Gyms'!I236,LEN('Locations-Gyms'!I236)-1),"0")&amp;"' WHERE `locations`.`id` = "&amp;E234&amp;";"</f>
        <v>UPDATE `locations` SET `latitude` = '52.345795' WHERE `locations`.`id` = 234;UPDATE `locations` SET `longitude` = '4.814132' WHERE `locations`.`id` = 234;</v>
      </c>
      <c r="E234">
        <v>234</v>
      </c>
    </row>
    <row r="235" spans="1:5" x14ac:dyDescent="0.25">
      <c r="A235" s="1" t="str">
        <f>"INSERT INTO `locations` (`id`, `name`, `latitude`, `longitude`, `region_1`, `region_2`, `region_3`, `street`, `number`, `postal`, `img`, `last_modified`) VALUES (NULL,'"&amp;SUBSTITUTE('Locations-Gyms'!J237, "'", "\'")&amp;"',"&amp;IF('Locations-Gyms'!H237&lt;&gt;"",LEFT('Locations-Gyms'!H237,2)&amp;"."&amp;RIGHT('Locations-Gyms'!H237,LEN('Locations-Gyms'!H237)-2),"0")&amp;","&amp;IF('Locations-Gyms'!I237&lt;&gt;"",LEFT('Locations-Gyms'!I237,1)&amp;"."&amp;RIGHT('Locations-Gyms'!I237,LEN('Locations-Gyms'!I237)-1),"0")&amp;","&amp;IF('Locations-Gyms'!K237&lt;&gt;"",'Locations-Gyms'!K237,"0")&amp;","&amp;IF('Locations-Gyms'!L237&lt;&gt;"",'Locations-Gyms'!L237,"0")&amp;","&amp;IF('Locations-Gyms'!M237&lt;&gt;"",'Locations-Gyms'!M237,"0")&amp;",'"&amp;IF('Locations-Gyms'!N237&lt;&gt;"",SUBSTITUTE('Locations-Gyms'!N237, "'", "\'"),"")&amp;"','"&amp;IF('Locations-Gyms'!O237&lt;&gt;"",'Locations-Gyms'!O237,"")&amp;"','"&amp;IF('Locations-Gyms'!P237&lt;&gt;"",'Locations-Gyms'!P237,"")&amp;"','"&amp;IF('Locations-Gyms'!Q237&lt;&gt;"",'Locations-Gyms'!Q237,"")&amp;"', CURRENT_TIMESTAMP);"</f>
        <v>INSERT INTO `locations` (`id`, `name`, `latitude`, `longitude`, `region_1`, `region_2`, `region_3`, `street`, `number`, `postal`, `img`, `last_modified`) VALUES (NULL,'Sportcentrum Match',52.345149,4.809382,3,5,28,'undefined','undefined','undefined','https://lh5.ggpht.com/ItvL7cKtOgrkeaKqYo-hPu4agq9jEEYV63LNwFjYKSRmCOwUffq2EO4LqZ_gqiadWDs3Pnjri82zF4qP_DHk-RgDpnX2YAkoeCPy9JZSphrFr6W0', CURRENT_TIMESTAMP);</v>
      </c>
      <c r="D235" t="str">
        <f>"UPDATE `locations` SET `latitude` = '"&amp;IF('Locations-Gyms'!H237&lt;&gt;"",LEFT('Locations-Gyms'!H237,2)&amp;"."&amp;RIGHT('Locations-Gyms'!H237,LEN('Locations-Gyms'!H237)-2),"0")&amp;"' WHERE `locations`.`id` = "&amp;E235&amp;";UPDATE `locations` SET `longitude` = '"&amp;IF('Locations-Gyms'!I237&lt;&gt;"",LEFT('Locations-Gyms'!I237,1)&amp;"."&amp;RIGHT('Locations-Gyms'!I237,LEN('Locations-Gyms'!I237)-1),"0")&amp;"' WHERE `locations`.`id` = "&amp;E235&amp;";"</f>
        <v>UPDATE `locations` SET `latitude` = '52.345149' WHERE `locations`.`id` = 235;UPDATE `locations` SET `longitude` = '4.809382' WHERE `locations`.`id` = 235;</v>
      </c>
      <c r="E235">
        <v>235</v>
      </c>
    </row>
    <row r="236" spans="1:5" x14ac:dyDescent="0.25">
      <c r="A236" s="1" t="str">
        <f>"INSERT INTO `locations` (`id`, `name`, `latitude`, `longitude`, `region_1`, `region_2`, `region_3`, `street`, `number`, `postal`, `img`, `last_modified`) VALUES (NULL,'"&amp;SUBSTITUTE('Locations-Gyms'!J238, "'", "\'")&amp;"',"&amp;IF('Locations-Gyms'!H238&lt;&gt;"",LEFT('Locations-Gyms'!H238,2)&amp;"."&amp;RIGHT('Locations-Gyms'!H238,LEN('Locations-Gyms'!H238)-2),"0")&amp;","&amp;IF('Locations-Gyms'!I238&lt;&gt;"",LEFT('Locations-Gyms'!I238,1)&amp;"."&amp;RIGHT('Locations-Gyms'!I238,LEN('Locations-Gyms'!I238)-1),"0")&amp;","&amp;IF('Locations-Gyms'!K238&lt;&gt;"",'Locations-Gyms'!K238,"0")&amp;","&amp;IF('Locations-Gyms'!L238&lt;&gt;"",'Locations-Gyms'!L238,"0")&amp;","&amp;IF('Locations-Gyms'!M238&lt;&gt;"",'Locations-Gyms'!M238,"0")&amp;",'"&amp;IF('Locations-Gyms'!N238&lt;&gt;"",SUBSTITUTE('Locations-Gyms'!N238, "'", "\'"),"")&amp;"','"&amp;IF('Locations-Gyms'!O238&lt;&gt;"",'Locations-Gyms'!O238,"")&amp;"','"&amp;IF('Locations-Gyms'!P238&lt;&gt;"",'Locations-Gyms'!P238,"")&amp;"','"&amp;IF('Locations-Gyms'!Q238&lt;&gt;"",'Locations-Gyms'!Q238,"")&amp;"', CURRENT_TIMESTAMP);"</f>
        <v>INSERT INTO `locations` (`id`, `name`, `latitude`, `longitude`, `region_1`, `region_2`, `region_3`, `street`, `number`, `postal`, `img`, `last_modified`) VALUES (NULL,'Totem Pole',52.334772,4.829737,3,5,28,'Riekerweg','36','1066 BT','https://lh4.ggpht.com/nVOQYDfHcRvQmxz3bH_CJ40mZzA7Rnvn-pT6yFrMEKPXrWw4UbGEMZ9AmA-5-EtSnRBW1_YRbGUc6QMA8yJjCA', CURRENT_TIMESTAMP);</v>
      </c>
      <c r="D236" t="str">
        <f>"UPDATE `locations` SET `latitude` = '"&amp;IF('Locations-Gyms'!H238&lt;&gt;"",LEFT('Locations-Gyms'!H238,2)&amp;"."&amp;RIGHT('Locations-Gyms'!H238,LEN('Locations-Gyms'!H238)-2),"0")&amp;"' WHERE `locations`.`id` = "&amp;E236&amp;";UPDATE `locations` SET `longitude` = '"&amp;IF('Locations-Gyms'!I238&lt;&gt;"",LEFT('Locations-Gyms'!I238,1)&amp;"."&amp;RIGHT('Locations-Gyms'!I238,LEN('Locations-Gyms'!I238)-1),"0")&amp;"' WHERE `locations`.`id` = "&amp;E236&amp;";"</f>
        <v>UPDATE `locations` SET `latitude` = '52.334772' WHERE `locations`.`id` = 236;UPDATE `locations` SET `longitude` = '4.829737' WHERE `locations`.`id` = 236;</v>
      </c>
      <c r="E236">
        <v>236</v>
      </c>
    </row>
    <row r="237" spans="1:5" x14ac:dyDescent="0.25">
      <c r="A237" s="1" t="str">
        <f>"INSERT INTO `locations` (`id`, `name`, `latitude`, `longitude`, `region_1`, `region_2`, `region_3`, `street`, `number`, `postal`, `img`, `last_modified`) VALUES (NULL,'"&amp;SUBSTITUTE('Locations-Gyms'!J239, "'", "\'")&amp;"',"&amp;IF('Locations-Gyms'!H239&lt;&gt;"",LEFT('Locations-Gyms'!H239,2)&amp;"."&amp;RIGHT('Locations-Gyms'!H239,LEN('Locations-Gyms'!H239)-2),"0")&amp;","&amp;IF('Locations-Gyms'!I239&lt;&gt;"",LEFT('Locations-Gyms'!I239,1)&amp;"."&amp;RIGHT('Locations-Gyms'!I239,LEN('Locations-Gyms'!I239)-1),"0")&amp;","&amp;IF('Locations-Gyms'!K239&lt;&gt;"",'Locations-Gyms'!K239,"0")&amp;","&amp;IF('Locations-Gyms'!L239&lt;&gt;"",'Locations-Gyms'!L239,"0")&amp;","&amp;IF('Locations-Gyms'!M239&lt;&gt;"",'Locations-Gyms'!M239,"0")&amp;",'"&amp;IF('Locations-Gyms'!N239&lt;&gt;"",SUBSTITUTE('Locations-Gyms'!N239, "'", "\'"),"")&amp;"','"&amp;IF('Locations-Gyms'!O239&lt;&gt;"",'Locations-Gyms'!O239,"")&amp;"','"&amp;IF('Locations-Gyms'!P239&lt;&gt;"",'Locations-Gyms'!P239,"")&amp;"','"&amp;IF('Locations-Gyms'!Q239&lt;&gt;"",'Locations-Gyms'!Q239,"")&amp;"', CURRENT_TIMESTAMP);"</f>
        <v>INSERT INTO `locations` (`id`, `name`, `latitude`, `longitude`, `region_1`, `region_2`, `region_3`, `street`, `number`, `postal`, `img`, `last_modified`) VALUES (NULL,'Triangel of Hope',52.344404,4.824289,3,5,28,'Ben Websterstraat','1','1066 GT','https://lh3.ggpht.com/8J3RxcnwGB0eQVbSWEyHcS7mtP2x5LvZthKraSrQBbtyCh2EtquBVe1s7VKqEw9JUBdnYxChtoMeVP-SaV4', CURRENT_TIMESTAMP);</v>
      </c>
      <c r="D237" t="str">
        <f>"UPDATE `locations` SET `latitude` = '"&amp;IF('Locations-Gyms'!H239&lt;&gt;"",LEFT('Locations-Gyms'!H239,2)&amp;"."&amp;RIGHT('Locations-Gyms'!H239,LEN('Locations-Gyms'!H239)-2),"0")&amp;"' WHERE `locations`.`id` = "&amp;E237&amp;";UPDATE `locations` SET `longitude` = '"&amp;IF('Locations-Gyms'!I239&lt;&gt;"",LEFT('Locations-Gyms'!I239,1)&amp;"."&amp;RIGHT('Locations-Gyms'!I239,LEN('Locations-Gyms'!I239)-1),"0")&amp;"' WHERE `locations`.`id` = "&amp;E237&amp;";"</f>
        <v>UPDATE `locations` SET `latitude` = '52.344404' WHERE `locations`.`id` = 237;UPDATE `locations` SET `longitude` = '4.824289' WHERE `locations`.`id` = 237;</v>
      </c>
      <c r="E237">
        <v>237</v>
      </c>
    </row>
    <row r="238" spans="1:5" x14ac:dyDescent="0.25">
      <c r="A238" s="1" t="str">
        <f>"INSERT INTO `locations` (`id`, `name`, `latitude`, `longitude`, `region_1`, `region_2`, `region_3`, `street`, `number`, `postal`, `img`, `last_modified`) VALUES (NULL,'"&amp;SUBSTITUTE('Locations-Gyms'!J240, "'", "\'")&amp;"',"&amp;IF('Locations-Gyms'!H240&lt;&gt;"",LEFT('Locations-Gyms'!H240,2)&amp;"."&amp;RIGHT('Locations-Gyms'!H240,LEN('Locations-Gyms'!H240)-2),"0")&amp;","&amp;IF('Locations-Gyms'!I240&lt;&gt;"",LEFT('Locations-Gyms'!I240,1)&amp;"."&amp;RIGHT('Locations-Gyms'!I240,LEN('Locations-Gyms'!I240)-1),"0")&amp;","&amp;IF('Locations-Gyms'!K240&lt;&gt;"",'Locations-Gyms'!K240,"0")&amp;","&amp;IF('Locations-Gyms'!L240&lt;&gt;"",'Locations-Gyms'!L240,"0")&amp;","&amp;IF('Locations-Gyms'!M240&lt;&gt;"",'Locations-Gyms'!M240,"0")&amp;",'"&amp;IF('Locations-Gyms'!N240&lt;&gt;"",SUBSTITUTE('Locations-Gyms'!N240, "'", "\'"),"")&amp;"','"&amp;IF('Locations-Gyms'!O240&lt;&gt;"",'Locations-Gyms'!O240,"")&amp;"','"&amp;IF('Locations-Gyms'!P240&lt;&gt;"",'Locations-Gyms'!P240,"")&amp;"','"&amp;IF('Locations-Gyms'!Q240&lt;&gt;"",'Locations-Gyms'!Q240,"")&amp;"', CURRENT_TIMESTAMP);"</f>
        <v>INSERT INTO `locations` (`id`, `name`, `latitude`, `longitude`, `region_1`, `region_2`, `region_3`, `street`, `number`, `postal`, `img`, `last_modified`) VALUES (NULL,'Tug Boat',52.34349,4.822997,3,5,28,'Charlie Parkerstraat','25','1066 GV','https://lh6.ggpht.com/jzRMerhNz1FdNgNxeT0qlgi1bxNnXpffv9uDgwky9ccpMHbO6PctbGPAFb7nNvuhrmq1v_ACYpzEkZ31guE', CURRENT_TIMESTAMP);</v>
      </c>
      <c r="D238" t="str">
        <f>"UPDATE `locations` SET `latitude` = '"&amp;IF('Locations-Gyms'!H240&lt;&gt;"",LEFT('Locations-Gyms'!H240,2)&amp;"."&amp;RIGHT('Locations-Gyms'!H240,LEN('Locations-Gyms'!H240)-2),"0")&amp;"' WHERE `locations`.`id` = "&amp;E238&amp;";UPDATE `locations` SET `longitude` = '"&amp;IF('Locations-Gyms'!I240&lt;&gt;"",LEFT('Locations-Gyms'!I240,1)&amp;"."&amp;RIGHT('Locations-Gyms'!I240,LEN('Locations-Gyms'!I240)-1),"0")&amp;"' WHERE `locations`.`id` = "&amp;E238&amp;";"</f>
        <v>UPDATE `locations` SET `latitude` = '52.34349' WHERE `locations`.`id` = 238;UPDATE `locations` SET `longitude` = '4.822997' WHERE `locations`.`id` = 238;</v>
      </c>
      <c r="E238">
        <v>238</v>
      </c>
    </row>
    <row r="239" spans="1:5" x14ac:dyDescent="0.25">
      <c r="A239" s="1" t="str">
        <f>"INSERT INTO `locations` (`id`, `name`, `latitude`, `longitude`, `region_1`, `region_2`, `region_3`, `street`, `number`, `postal`, `img`, `last_modified`) VALUES (NULL,'"&amp;SUBSTITUTE('Locations-Gyms'!J241, "'", "\'")&amp;"',"&amp;IF('Locations-Gyms'!H241&lt;&gt;"",LEFT('Locations-Gyms'!H241,2)&amp;"."&amp;RIGHT('Locations-Gyms'!H241,LEN('Locations-Gyms'!H241)-2),"0")&amp;","&amp;IF('Locations-Gyms'!I241&lt;&gt;"",LEFT('Locations-Gyms'!I241,1)&amp;"."&amp;RIGHT('Locations-Gyms'!I241,LEN('Locations-Gyms'!I241)-1),"0")&amp;","&amp;IF('Locations-Gyms'!K241&lt;&gt;"",'Locations-Gyms'!K241,"0")&amp;","&amp;IF('Locations-Gyms'!L241&lt;&gt;"",'Locations-Gyms'!L241,"0")&amp;","&amp;IF('Locations-Gyms'!M241&lt;&gt;"",'Locations-Gyms'!M241,"0")&amp;",'"&amp;IF('Locations-Gyms'!N241&lt;&gt;"",SUBSTITUTE('Locations-Gyms'!N241, "'", "\'"),"")&amp;"','"&amp;IF('Locations-Gyms'!O241&lt;&gt;"",'Locations-Gyms'!O241,"")&amp;"','"&amp;IF('Locations-Gyms'!P241&lt;&gt;"",'Locations-Gyms'!P241,"")&amp;"','"&amp;IF('Locations-Gyms'!Q241&lt;&gt;"",'Locations-Gyms'!Q241,"")&amp;"', CURRENT_TIMESTAMP);"</f>
        <v>INSERT INTO `locations` (`id`, `name`, `latitude`, `longitude`, `region_1`, `region_2`, `region_3`, `street`, `number`, `postal`, `img`, `last_modified`) VALUES (NULL,'Twee Kinderen',52.340187,4.819608,3,5,28,'Joseph Schumpeterstraat','21551','1066','https://lh6.ggpht.com/Q1jbkQOmrrS7npkBcU-P3QUu81Fr_zgLt9Ffwb1R4hRmJUmKPZ7tDCVUTHgbMzT2rWwrae-vh-04ztGjQO3QSA', CURRENT_TIMESTAMP);</v>
      </c>
      <c r="D239" t="str">
        <f>"UPDATE `locations` SET `latitude` = '"&amp;IF('Locations-Gyms'!H241&lt;&gt;"",LEFT('Locations-Gyms'!H241,2)&amp;"."&amp;RIGHT('Locations-Gyms'!H241,LEN('Locations-Gyms'!H241)-2),"0")&amp;"' WHERE `locations`.`id` = "&amp;E239&amp;";UPDATE `locations` SET `longitude` = '"&amp;IF('Locations-Gyms'!I241&lt;&gt;"",LEFT('Locations-Gyms'!I241,1)&amp;"."&amp;RIGHT('Locations-Gyms'!I241,LEN('Locations-Gyms'!I241)-1),"0")&amp;"' WHERE `locations`.`id` = "&amp;E239&amp;";"</f>
        <v>UPDATE `locations` SET `latitude` = '52.340187' WHERE `locations`.`id` = 239;UPDATE `locations` SET `longitude` = '4.819608' WHERE `locations`.`id` = 239;</v>
      </c>
      <c r="E239">
        <v>239</v>
      </c>
    </row>
    <row r="240" spans="1:5" x14ac:dyDescent="0.25">
      <c r="A240" s="1" t="str">
        <f>"INSERT INTO `locations` (`id`, `name`, `latitude`, `longitude`, `region_1`, `region_2`, `region_3`, `street`, `number`, `postal`, `img`, `last_modified`) VALUES (NULL,'"&amp;SUBSTITUTE('Locations-Gyms'!J242, "'", "\'")&amp;"',"&amp;IF('Locations-Gyms'!H242&lt;&gt;"",LEFT('Locations-Gyms'!H242,2)&amp;"."&amp;RIGHT('Locations-Gyms'!H242,LEN('Locations-Gyms'!H242)-2),"0")&amp;","&amp;IF('Locations-Gyms'!I242&lt;&gt;"",LEFT('Locations-Gyms'!I242,1)&amp;"."&amp;RIGHT('Locations-Gyms'!I242,LEN('Locations-Gyms'!I242)-1),"0")&amp;","&amp;IF('Locations-Gyms'!K242&lt;&gt;"",'Locations-Gyms'!K242,"0")&amp;","&amp;IF('Locations-Gyms'!L242&lt;&gt;"",'Locations-Gyms'!L242,"0")&amp;","&amp;IF('Locations-Gyms'!M242&lt;&gt;"",'Locations-Gyms'!M242,"0")&amp;",'"&amp;IF('Locations-Gyms'!N242&lt;&gt;"",SUBSTITUTE('Locations-Gyms'!N242, "'", "\'"),"")&amp;"','"&amp;IF('Locations-Gyms'!O242&lt;&gt;"",'Locations-Gyms'!O242,"")&amp;"','"&amp;IF('Locations-Gyms'!P242&lt;&gt;"",'Locations-Gyms'!P242,"")&amp;"','"&amp;IF('Locations-Gyms'!Q242&lt;&gt;"",'Locations-Gyms'!Q242,"")&amp;"', CURRENT_TIMESTAMP);"</f>
        <v>INSERT INTO `locations` (`id`, `name`, `latitude`, `longitude`, `region_1`, `region_2`, `region_3`, `street`, `number`, `postal`, `img`, `last_modified`) VALUES (NULL,'Water Melon Sugar',52.333075,4.803873,3,5,28,'undefined','undefined','undefined','https://lh4.ggpht.com/swgYv88BmZ-al8wvKja_XuvVez5zIXH2jXwtIyIMxYTFUgYKtFVp60wjkO9Agcnh8cvQJ4h2LYdrLbAWp7OWcQ', CURRENT_TIMESTAMP);</v>
      </c>
      <c r="D240" t="str">
        <f>"UPDATE `locations` SET `latitude` = '"&amp;IF('Locations-Gyms'!H242&lt;&gt;"",LEFT('Locations-Gyms'!H242,2)&amp;"."&amp;RIGHT('Locations-Gyms'!H242,LEN('Locations-Gyms'!H242)-2),"0")&amp;"' WHERE `locations`.`id` = "&amp;E240&amp;";UPDATE `locations` SET `longitude` = '"&amp;IF('Locations-Gyms'!I242&lt;&gt;"",LEFT('Locations-Gyms'!I242,1)&amp;"."&amp;RIGHT('Locations-Gyms'!I242,LEN('Locations-Gyms'!I242)-1),"0")&amp;"' WHERE `locations`.`id` = "&amp;E240&amp;";"</f>
        <v>UPDATE `locations` SET `latitude` = '52.333075' WHERE `locations`.`id` = 240;UPDATE `locations` SET `longitude` = '4.803873' WHERE `locations`.`id` = 240;</v>
      </c>
      <c r="E240">
        <v>240</v>
      </c>
    </row>
    <row r="241" spans="1:5" x14ac:dyDescent="0.25">
      <c r="A241" s="1" t="str">
        <f>"INSERT INTO `locations` (`id`, `name`, `latitude`, `longitude`, `region_1`, `region_2`, `region_3`, `street`, `number`, `postal`, `img`, `last_modified`) VALUES (NULL,'"&amp;SUBSTITUTE('Locations-Gyms'!J243, "'", "\'")&amp;"',"&amp;IF('Locations-Gyms'!H243&lt;&gt;"",LEFT('Locations-Gyms'!H243,2)&amp;"."&amp;RIGHT('Locations-Gyms'!H243,LEN('Locations-Gyms'!H243)-2),"0")&amp;","&amp;IF('Locations-Gyms'!I243&lt;&gt;"",LEFT('Locations-Gyms'!I243,1)&amp;"."&amp;RIGHT('Locations-Gyms'!I243,LEN('Locations-Gyms'!I243)-1),"0")&amp;","&amp;IF('Locations-Gyms'!K243&lt;&gt;"",'Locations-Gyms'!K243,"0")&amp;","&amp;IF('Locations-Gyms'!L243&lt;&gt;"",'Locations-Gyms'!L243,"0")&amp;","&amp;IF('Locations-Gyms'!M243&lt;&gt;"",'Locations-Gyms'!M243,"0")&amp;",'"&amp;IF('Locations-Gyms'!N243&lt;&gt;"",SUBSTITUTE('Locations-Gyms'!N243, "'", "\'"),"")&amp;"','"&amp;IF('Locations-Gyms'!O243&lt;&gt;"",'Locations-Gyms'!O243,"")&amp;"','"&amp;IF('Locations-Gyms'!P243&lt;&gt;"",'Locations-Gyms'!P243,"")&amp;"','"&amp;IF('Locations-Gyms'!Q243&lt;&gt;"",'Locations-Gyms'!Q243,"")&amp;"', CURRENT_TIMESTAMP);"</f>
        <v>INSERT INTO `locations` (`id`, `name`, `latitude`, `longitude`, `region_1`, `region_2`, `region_3`, `street`, `number`, `postal`, `img`, `last_modified`) VALUES (NULL,'Beeld met Gat',52.363466,4.822768,3,5,29,'Christoffel Plantijnpad','41','1065 AX','https://lh6.ggpht.com/A3G7bPhpqmcyrCnlakyxu0Mq44L8ruVJslRWI8ixTos7cgeEwyRk8O5hJVYyQPi3GakBe5ACsHkLrcsPrjpJ', CURRENT_TIMESTAMP);</v>
      </c>
      <c r="D241" t="str">
        <f>"UPDATE `locations` SET `latitude` = '"&amp;IF('Locations-Gyms'!H243&lt;&gt;"",LEFT('Locations-Gyms'!H243,2)&amp;"."&amp;RIGHT('Locations-Gyms'!H243,LEN('Locations-Gyms'!H243)-2),"0")&amp;"' WHERE `locations`.`id` = "&amp;E241&amp;";UPDATE `locations` SET `longitude` = '"&amp;IF('Locations-Gyms'!I243&lt;&gt;"",LEFT('Locations-Gyms'!I243,1)&amp;"."&amp;RIGHT('Locations-Gyms'!I243,LEN('Locations-Gyms'!I243)-1),"0")&amp;"' WHERE `locations`.`id` = "&amp;E241&amp;";"</f>
        <v>UPDATE `locations` SET `latitude` = '52.363466' WHERE `locations`.`id` = 241;UPDATE `locations` SET `longitude` = '4.822768' WHERE `locations`.`id` = 241;</v>
      </c>
      <c r="E241">
        <v>241</v>
      </c>
    </row>
    <row r="242" spans="1:5" x14ac:dyDescent="0.25">
      <c r="A242" s="1" t="str">
        <f>"INSERT INTO `locations` (`id`, `name`, `latitude`, `longitude`, `region_1`, `region_2`, `region_3`, `street`, `number`, `postal`, `img`, `last_modified`) VALUES (NULL,'"&amp;SUBSTITUTE('Locations-Gyms'!J244, "'", "\'")&amp;"',"&amp;IF('Locations-Gyms'!H244&lt;&gt;"",LEFT('Locations-Gyms'!H244,2)&amp;"."&amp;RIGHT('Locations-Gyms'!H244,LEN('Locations-Gyms'!H244)-2),"0")&amp;","&amp;IF('Locations-Gyms'!I244&lt;&gt;"",LEFT('Locations-Gyms'!I244,1)&amp;"."&amp;RIGHT('Locations-Gyms'!I244,LEN('Locations-Gyms'!I244)-1),"0")&amp;","&amp;IF('Locations-Gyms'!K244&lt;&gt;"",'Locations-Gyms'!K244,"0")&amp;","&amp;IF('Locations-Gyms'!L244&lt;&gt;"",'Locations-Gyms'!L244,"0")&amp;","&amp;IF('Locations-Gyms'!M244&lt;&gt;"",'Locations-Gyms'!M244,"0")&amp;",'"&amp;IF('Locations-Gyms'!N244&lt;&gt;"",SUBSTITUTE('Locations-Gyms'!N244, "'", "\'"),"")&amp;"','"&amp;IF('Locations-Gyms'!O244&lt;&gt;"",'Locations-Gyms'!O244,"")&amp;"','"&amp;IF('Locations-Gyms'!P244&lt;&gt;"",'Locations-Gyms'!P244,"")&amp;"','"&amp;IF('Locations-Gyms'!Q244&lt;&gt;"",'Locations-Gyms'!Q244,"")&amp;"', CURRENT_TIMESTAMP);"</f>
        <v>INSERT INTO `locations` (`id`, `name`, `latitude`, `longitude`, `region_1`, `region_2`, `region_3`, `street`, `number`, `postal`, `img`, `last_modified`) VALUES (NULL,'Big Bear',52.349779,4.831888,3,5,29,'undefined','undefined','undefined','https://lh3.ggpht.com/YESBtBm-QzMeDO8e8kPTB-gCNEQ7lwDj21UHNIz2GwBN-8vanSuN3ZJ8Uf72kWwLYHRLVy7W4RZKpeCUcBCo', CURRENT_TIMESTAMP);</v>
      </c>
      <c r="D242" t="str">
        <f>"UPDATE `locations` SET `latitude` = '"&amp;IF('Locations-Gyms'!H244&lt;&gt;"",LEFT('Locations-Gyms'!H244,2)&amp;"."&amp;RIGHT('Locations-Gyms'!H244,LEN('Locations-Gyms'!H244)-2),"0")&amp;"' WHERE `locations`.`id` = "&amp;E242&amp;";UPDATE `locations` SET `longitude` = '"&amp;IF('Locations-Gyms'!I244&lt;&gt;"",LEFT('Locations-Gyms'!I244,1)&amp;"."&amp;RIGHT('Locations-Gyms'!I244,LEN('Locations-Gyms'!I244)-1),"0")&amp;"' WHERE `locations`.`id` = "&amp;E242&amp;";"</f>
        <v>UPDATE `locations` SET `latitude` = '52.349779' WHERE `locations`.`id` = 242;UPDATE `locations` SET `longitude` = '4.831888' WHERE `locations`.`id` = 242;</v>
      </c>
      <c r="E242">
        <v>242</v>
      </c>
    </row>
    <row r="243" spans="1:5" x14ac:dyDescent="0.25">
      <c r="A243" s="1" t="str">
        <f>"INSERT INTO `locations` (`id`, `name`, `latitude`, `longitude`, `region_1`, `region_2`, `region_3`, `street`, `number`, `postal`, `img`, `last_modified`) VALUES (NULL,'"&amp;SUBSTITUTE('Locations-Gyms'!J245, "'", "\'")&amp;"',"&amp;IF('Locations-Gyms'!H245&lt;&gt;"",LEFT('Locations-Gyms'!H245,2)&amp;"."&amp;RIGHT('Locations-Gyms'!H245,LEN('Locations-Gyms'!H245)-2),"0")&amp;","&amp;IF('Locations-Gyms'!I245&lt;&gt;"",LEFT('Locations-Gyms'!I245,1)&amp;"."&amp;RIGHT('Locations-Gyms'!I245,LEN('Locations-Gyms'!I245)-1),"0")&amp;","&amp;IF('Locations-Gyms'!K245&lt;&gt;"",'Locations-Gyms'!K245,"0")&amp;","&amp;IF('Locations-Gyms'!L245&lt;&gt;"",'Locations-Gyms'!L245,"0")&amp;","&amp;IF('Locations-Gyms'!M245&lt;&gt;"",'Locations-Gyms'!M245,"0")&amp;",'"&amp;IF('Locations-Gyms'!N245&lt;&gt;"",SUBSTITUTE('Locations-Gyms'!N245, "'", "\'"),"")&amp;"','"&amp;IF('Locations-Gyms'!O245&lt;&gt;"",'Locations-Gyms'!O245,"")&amp;"','"&amp;IF('Locations-Gyms'!P245&lt;&gt;"",'Locations-Gyms'!P245,"")&amp;"','"&amp;IF('Locations-Gyms'!Q245&lt;&gt;"",'Locations-Gyms'!Q245,"")&amp;"', CURRENT_TIMESTAMP);"</f>
        <v>INSERT INTO `locations` (`id`, `name`, `latitude`, `longitude`, `region_1`, `region_2`, `region_3`, `street`, `number`, `postal`, `img`, `last_modified`) VALUES (NULL,'Chained Stone at ACTA',52.346515,4.825345,3,5,29,'Louwesweg','43','1066','https://lh5.ggpht.com/TC-M8fE6u86TUA4NhLt-VOFCclgCRGX1ZDMC17x5xLesCH9rO13qbhkIjvmEm4WZLxLsO37I8P0DQN6dyRs', CURRENT_TIMESTAMP);</v>
      </c>
      <c r="D243" t="str">
        <f>"UPDATE `locations` SET `latitude` = '"&amp;IF('Locations-Gyms'!H245&lt;&gt;"",LEFT('Locations-Gyms'!H245,2)&amp;"."&amp;RIGHT('Locations-Gyms'!H245,LEN('Locations-Gyms'!H245)-2),"0")&amp;"' WHERE `locations`.`id` = "&amp;E243&amp;";UPDATE `locations` SET `longitude` = '"&amp;IF('Locations-Gyms'!I245&lt;&gt;"",LEFT('Locations-Gyms'!I245,1)&amp;"."&amp;RIGHT('Locations-Gyms'!I245,LEN('Locations-Gyms'!I245)-1),"0")&amp;"' WHERE `locations`.`id` = "&amp;E243&amp;";"</f>
        <v>UPDATE `locations` SET `latitude` = '52.346515' WHERE `locations`.`id` = 243;UPDATE `locations` SET `longitude` = '4.825345' WHERE `locations`.`id` = 243;</v>
      </c>
      <c r="E243">
        <v>243</v>
      </c>
    </row>
    <row r="244" spans="1:5" x14ac:dyDescent="0.25">
      <c r="A244" s="1" t="str">
        <f>"INSERT INTO `locations` (`id`, `name`, `latitude`, `longitude`, `region_1`, `region_2`, `region_3`, `street`, `number`, `postal`, `img`, `last_modified`) VALUES (NULL,'"&amp;SUBSTITUTE('Locations-Gyms'!J246, "'", "\'")&amp;"',"&amp;IF('Locations-Gyms'!H246&lt;&gt;"",LEFT('Locations-Gyms'!H246,2)&amp;"."&amp;RIGHT('Locations-Gyms'!H246,LEN('Locations-Gyms'!H246)-2),"0")&amp;","&amp;IF('Locations-Gyms'!I246&lt;&gt;"",LEFT('Locations-Gyms'!I246,1)&amp;"."&amp;RIGHT('Locations-Gyms'!I246,LEN('Locations-Gyms'!I246)-1),"0")&amp;","&amp;IF('Locations-Gyms'!K246&lt;&gt;"",'Locations-Gyms'!K246,"0")&amp;","&amp;IF('Locations-Gyms'!L246&lt;&gt;"",'Locations-Gyms'!L246,"0")&amp;","&amp;IF('Locations-Gyms'!M246&lt;&gt;"",'Locations-Gyms'!M246,"0")&amp;",'"&amp;IF('Locations-Gyms'!N246&lt;&gt;"",SUBSTITUTE('Locations-Gyms'!N246, "'", "\'"),"")&amp;"','"&amp;IF('Locations-Gyms'!O246&lt;&gt;"",'Locations-Gyms'!O246,"")&amp;"','"&amp;IF('Locations-Gyms'!P246&lt;&gt;"",'Locations-Gyms'!P246,"")&amp;"','"&amp;IF('Locations-Gyms'!Q246&lt;&gt;"",'Locations-Gyms'!Q246,"")&amp;"', CURRENT_TIMESTAMP);"</f>
        <v>INSERT INTO `locations` (`id`, `name`, `latitude`, `longitude`, `region_1`, `region_2`, `region_3`, `street`, `number`, `postal`, `img`, `last_modified`) VALUES (NULL,'Churchbells on Pillars',52.354831,4.82546,3,5,29,'Tourniairestraat','33','1065','https://lh3.ggpht.com/u1ovLsYNX_7K7KxkU0JxsjFUZxAyL-4DG4IKnAD9ym2JOJlbmHT0jggPu6y72VBvjT_rlk3PjeFQpdv5iqk', CURRENT_TIMESTAMP);</v>
      </c>
      <c r="D244" t="str">
        <f>"UPDATE `locations` SET `latitude` = '"&amp;IF('Locations-Gyms'!H246&lt;&gt;"",LEFT('Locations-Gyms'!H246,2)&amp;"."&amp;RIGHT('Locations-Gyms'!H246,LEN('Locations-Gyms'!H246)-2),"0")&amp;"' WHERE `locations`.`id` = "&amp;E244&amp;";UPDATE `locations` SET `longitude` = '"&amp;IF('Locations-Gyms'!I246&lt;&gt;"",LEFT('Locations-Gyms'!I246,1)&amp;"."&amp;RIGHT('Locations-Gyms'!I246,LEN('Locations-Gyms'!I246)-1),"0")&amp;"' WHERE `locations`.`id` = "&amp;E244&amp;";"</f>
        <v>UPDATE `locations` SET `latitude` = '52.354831' WHERE `locations`.`id` = 244;UPDATE `locations` SET `longitude` = '4.82546' WHERE `locations`.`id` = 244;</v>
      </c>
      <c r="E244">
        <v>244</v>
      </c>
    </row>
    <row r="245" spans="1:5" x14ac:dyDescent="0.25">
      <c r="A245" s="1" t="str">
        <f>"INSERT INTO `locations` (`id`, `name`, `latitude`, `longitude`, `region_1`, `region_2`, `region_3`, `street`, `number`, `postal`, `img`, `last_modified`) VALUES (NULL,'"&amp;SUBSTITUTE('Locations-Gyms'!J247, "'", "\'")&amp;"',"&amp;IF('Locations-Gyms'!H247&lt;&gt;"",LEFT('Locations-Gyms'!H247,2)&amp;"."&amp;RIGHT('Locations-Gyms'!H247,LEN('Locations-Gyms'!H247)-2),"0")&amp;","&amp;IF('Locations-Gyms'!I247&lt;&gt;"",LEFT('Locations-Gyms'!I247,1)&amp;"."&amp;RIGHT('Locations-Gyms'!I247,LEN('Locations-Gyms'!I247)-1),"0")&amp;","&amp;IF('Locations-Gyms'!K247&lt;&gt;"",'Locations-Gyms'!K247,"0")&amp;","&amp;IF('Locations-Gyms'!L247&lt;&gt;"",'Locations-Gyms'!L247,"0")&amp;","&amp;IF('Locations-Gyms'!M247&lt;&gt;"",'Locations-Gyms'!M247,"0")&amp;",'"&amp;IF('Locations-Gyms'!N247&lt;&gt;"",SUBSTITUTE('Locations-Gyms'!N247, "'", "\'"),"")&amp;"','"&amp;IF('Locations-Gyms'!O247&lt;&gt;"",'Locations-Gyms'!O247,"")&amp;"','"&amp;IF('Locations-Gyms'!P247&lt;&gt;"",'Locations-Gyms'!P247,"")&amp;"','"&amp;IF('Locations-Gyms'!Q247&lt;&gt;"",'Locations-Gyms'!Q247,"")&amp;"', CURRENT_TIMESTAMP);"</f>
        <v>INSERT INTO `locations` (`id`, `name`, `latitude`, `longitude`, `region_1`, `region_2`, `region_3`, `street`, `number`, `postal`, `img`, `last_modified`) VALUES (NULL,'Come Art',52.351128,4.820949,3,5,29,'undefined','undefined','undefined','https://lh3.ggpht.com/wVWhkHAVKjbrh7KXBNOUWzSYIs58MLeeP3Dx4jdfnv7jmugPlKq-PrjmTGgkJV5duHpuQBL-HnE6zCUhwM5p', CURRENT_TIMESTAMP);</v>
      </c>
      <c r="D245" t="str">
        <f>"UPDATE `locations` SET `latitude` = '"&amp;IF('Locations-Gyms'!H247&lt;&gt;"",LEFT('Locations-Gyms'!H247,2)&amp;"."&amp;RIGHT('Locations-Gyms'!H247,LEN('Locations-Gyms'!H247)-2),"0")&amp;"' WHERE `locations`.`id` = "&amp;E245&amp;";UPDATE `locations` SET `longitude` = '"&amp;IF('Locations-Gyms'!I247&lt;&gt;"",LEFT('Locations-Gyms'!I247,1)&amp;"."&amp;RIGHT('Locations-Gyms'!I247,LEN('Locations-Gyms'!I247)-1),"0")&amp;"' WHERE `locations`.`id` = "&amp;E245&amp;";"</f>
        <v>UPDATE `locations` SET `latitude` = '52.351128' WHERE `locations`.`id` = 245;UPDATE `locations` SET `longitude` = '4.820949' WHERE `locations`.`id` = 245;</v>
      </c>
      <c r="E245">
        <v>245</v>
      </c>
    </row>
    <row r="246" spans="1:5" x14ac:dyDescent="0.25">
      <c r="A246" s="1" t="str">
        <f>"INSERT INTO `locations` (`id`, `name`, `latitude`, `longitude`, `region_1`, `region_2`, `region_3`, `street`, `number`, `postal`, `img`, `last_modified`) VALUES (NULL,'"&amp;SUBSTITUTE('Locations-Gyms'!J248, "'", "\'")&amp;"',"&amp;IF('Locations-Gyms'!H248&lt;&gt;"",LEFT('Locations-Gyms'!H248,2)&amp;"."&amp;RIGHT('Locations-Gyms'!H248,LEN('Locations-Gyms'!H248)-2),"0")&amp;","&amp;IF('Locations-Gyms'!I248&lt;&gt;"",LEFT('Locations-Gyms'!I248,1)&amp;"."&amp;RIGHT('Locations-Gyms'!I248,LEN('Locations-Gyms'!I248)-1),"0")&amp;","&amp;IF('Locations-Gyms'!K248&lt;&gt;"",'Locations-Gyms'!K248,"0")&amp;","&amp;IF('Locations-Gyms'!L248&lt;&gt;"",'Locations-Gyms'!L248,"0")&amp;","&amp;IF('Locations-Gyms'!M248&lt;&gt;"",'Locations-Gyms'!M248,"0")&amp;",'"&amp;IF('Locations-Gyms'!N248&lt;&gt;"",SUBSTITUTE('Locations-Gyms'!N248, "'", "\'"),"")&amp;"','"&amp;IF('Locations-Gyms'!O248&lt;&gt;"",'Locations-Gyms'!O248,"")&amp;"','"&amp;IF('Locations-Gyms'!P248&lt;&gt;"",'Locations-Gyms'!P248,"")&amp;"','"&amp;IF('Locations-Gyms'!Q248&lt;&gt;"",'Locations-Gyms'!Q248,"")&amp;"', CURRENT_TIMESTAMP);"</f>
        <v>INSERT INTO `locations` (`id`, `name`, `latitude`, `longitude`, `region_1`, `region_2`, `region_3`, `street`, `number`, `postal`, `img`, `last_modified`) VALUES (NULL,'Dutch Kuwaiti Cultural and Social Center (Mosque)',52.348412,4.831521,3,5,29,'Henri Dunantstraat','41671','1066','https://lh4.ggpht.com/_6uxeL9bsZTcOg3wNkoNPUyWzhbwIg8-gEPewvVEKDQqBgBX2uDxZU9_0oBv-SqPofx_sdN_dzcYPUF7uAM', CURRENT_TIMESTAMP);</v>
      </c>
      <c r="D246" t="str">
        <f>"UPDATE `locations` SET `latitude` = '"&amp;IF('Locations-Gyms'!H248&lt;&gt;"",LEFT('Locations-Gyms'!H248,2)&amp;"."&amp;RIGHT('Locations-Gyms'!H248,LEN('Locations-Gyms'!H248)-2),"0")&amp;"' WHERE `locations`.`id` = "&amp;E246&amp;";UPDATE `locations` SET `longitude` = '"&amp;IF('Locations-Gyms'!I248&lt;&gt;"",LEFT('Locations-Gyms'!I248,1)&amp;"."&amp;RIGHT('Locations-Gyms'!I248,LEN('Locations-Gyms'!I248)-1),"0")&amp;"' WHERE `locations`.`id` = "&amp;E246&amp;";"</f>
        <v>UPDATE `locations` SET `latitude` = '52.348412' WHERE `locations`.`id` = 246;UPDATE `locations` SET `longitude` = '4.831521' WHERE `locations`.`id` = 246;</v>
      </c>
      <c r="E246">
        <v>246</v>
      </c>
    </row>
    <row r="247" spans="1:5" x14ac:dyDescent="0.25">
      <c r="A247" s="1" t="str">
        <f>"INSERT INTO `locations` (`id`, `name`, `latitude`, `longitude`, `region_1`, `region_2`, `region_3`, `street`, `number`, `postal`, `img`, `last_modified`) VALUES (NULL,'"&amp;SUBSTITUTE('Locations-Gyms'!J249, "'", "\'")&amp;"',"&amp;IF('Locations-Gyms'!H249&lt;&gt;"",LEFT('Locations-Gyms'!H249,2)&amp;"."&amp;RIGHT('Locations-Gyms'!H249,LEN('Locations-Gyms'!H249)-2),"0")&amp;","&amp;IF('Locations-Gyms'!I249&lt;&gt;"",LEFT('Locations-Gyms'!I249,1)&amp;"."&amp;RIGHT('Locations-Gyms'!I249,LEN('Locations-Gyms'!I249)-1),"0")&amp;","&amp;IF('Locations-Gyms'!K249&lt;&gt;"",'Locations-Gyms'!K249,"0")&amp;","&amp;IF('Locations-Gyms'!L249&lt;&gt;"",'Locations-Gyms'!L249,"0")&amp;","&amp;IF('Locations-Gyms'!M249&lt;&gt;"",'Locations-Gyms'!M249,"0")&amp;",'"&amp;IF('Locations-Gyms'!N249&lt;&gt;"",SUBSTITUTE('Locations-Gyms'!N249, "'", "\'"),"")&amp;"','"&amp;IF('Locations-Gyms'!O249&lt;&gt;"",'Locations-Gyms'!O249,"")&amp;"','"&amp;IF('Locations-Gyms'!P249&lt;&gt;"",'Locations-Gyms'!P249,"")&amp;"','"&amp;IF('Locations-Gyms'!Q249&lt;&gt;"",'Locations-Gyms'!Q249,"")&amp;"', CURRENT_TIMESTAMP);"</f>
        <v>INSERT INTO `locations` (`id`, `name`, `latitude`, `longitude`, `region_1`, `region_2`, `region_3`, `street`, `number`, `postal`, `img`, `last_modified`) VALUES (NULL,'Entrance Watersporteiland ',52.359285,4.819238,3,5,29,'Colenbranderhof','12','1065 BG','https://lh3.googleusercontent.com/WjoEO9GHAx6Gu739etkrCXfBhmREc6KkfLVYnL06XbWaD-f9XZ0ul86g_gXb4EmLznZbatqnOmdINkNBf0s', CURRENT_TIMESTAMP);</v>
      </c>
      <c r="D247" t="str">
        <f>"UPDATE `locations` SET `latitude` = '"&amp;IF('Locations-Gyms'!H249&lt;&gt;"",LEFT('Locations-Gyms'!H249,2)&amp;"."&amp;RIGHT('Locations-Gyms'!H249,LEN('Locations-Gyms'!H249)-2),"0")&amp;"' WHERE `locations`.`id` = "&amp;E247&amp;";UPDATE `locations` SET `longitude` = '"&amp;IF('Locations-Gyms'!I249&lt;&gt;"",LEFT('Locations-Gyms'!I249,1)&amp;"."&amp;RIGHT('Locations-Gyms'!I249,LEN('Locations-Gyms'!I249)-1),"0")&amp;"' WHERE `locations`.`id` = "&amp;E247&amp;";"</f>
        <v>UPDATE `locations` SET `latitude` = '52.359285' WHERE `locations`.`id` = 247;UPDATE `locations` SET `longitude` = '4.819238' WHERE `locations`.`id` = 247;</v>
      </c>
      <c r="E247">
        <v>247</v>
      </c>
    </row>
    <row r="248" spans="1:5" x14ac:dyDescent="0.25">
      <c r="A248" s="1" t="str">
        <f>"INSERT INTO `locations` (`id`, `name`, `latitude`, `longitude`, `region_1`, `region_2`, `region_3`, `street`, `number`, `postal`, `img`, `last_modified`) VALUES (NULL,'"&amp;SUBSTITUTE('Locations-Gyms'!J250, "'", "\'")&amp;"',"&amp;IF('Locations-Gyms'!H250&lt;&gt;"",LEFT('Locations-Gyms'!H250,2)&amp;"."&amp;RIGHT('Locations-Gyms'!H250,LEN('Locations-Gyms'!H250)-2),"0")&amp;","&amp;IF('Locations-Gyms'!I250&lt;&gt;"",LEFT('Locations-Gyms'!I250,1)&amp;"."&amp;RIGHT('Locations-Gyms'!I250,LEN('Locations-Gyms'!I250)-1),"0")&amp;","&amp;IF('Locations-Gyms'!K250&lt;&gt;"",'Locations-Gyms'!K250,"0")&amp;","&amp;IF('Locations-Gyms'!L250&lt;&gt;"",'Locations-Gyms'!L250,"0")&amp;","&amp;IF('Locations-Gyms'!M250&lt;&gt;"",'Locations-Gyms'!M250,"0")&amp;",'"&amp;IF('Locations-Gyms'!N250&lt;&gt;"",SUBSTITUTE('Locations-Gyms'!N250, "'", "\'"),"")&amp;"','"&amp;IF('Locations-Gyms'!O250&lt;&gt;"",'Locations-Gyms'!O250,"")&amp;"','"&amp;IF('Locations-Gyms'!P250&lt;&gt;"",'Locations-Gyms'!P250,"")&amp;"','"&amp;IF('Locations-Gyms'!Q250&lt;&gt;"",'Locations-Gyms'!Q250,"")&amp;"', CURRENT_TIMESTAMP);"</f>
        <v>INSERT INTO `locations` (`id`, `name`, `latitude`, `longitude`, `region_1`, `region_2`, `region_3`, `street`, `number`, `postal`, `img`, `last_modified`) VALUES (NULL,'Inclined Pole',52.357511,4.827228,3,5,29,'Cornelis Lelylaan','117','1065 CN','https://lh3.googleusercontent.com/gT7_vUCyNSoeJrILcZg-NkB8yNTl1Qs2jQny2vtQxXM6mFRfAqpPJPVw6RKEnwRP5LOGvefahNA-n7BSNcDL', CURRENT_TIMESTAMP);</v>
      </c>
      <c r="D248" t="str">
        <f>"UPDATE `locations` SET `latitude` = '"&amp;IF('Locations-Gyms'!H250&lt;&gt;"",LEFT('Locations-Gyms'!H250,2)&amp;"."&amp;RIGHT('Locations-Gyms'!H250,LEN('Locations-Gyms'!H250)-2),"0")&amp;"' WHERE `locations`.`id` = "&amp;E248&amp;";UPDATE `locations` SET `longitude` = '"&amp;IF('Locations-Gyms'!I250&lt;&gt;"",LEFT('Locations-Gyms'!I250,1)&amp;"."&amp;RIGHT('Locations-Gyms'!I250,LEN('Locations-Gyms'!I250)-1),"0")&amp;"' WHERE `locations`.`id` = "&amp;E248&amp;";"</f>
        <v>UPDATE `locations` SET `latitude` = '52.357511' WHERE `locations`.`id` = 248;UPDATE `locations` SET `longitude` = '4.827228' WHERE `locations`.`id` = 248;</v>
      </c>
      <c r="E248">
        <v>248</v>
      </c>
    </row>
    <row r="249" spans="1:5" x14ac:dyDescent="0.25">
      <c r="A249" s="1" t="str">
        <f>"INSERT INTO `locations` (`id`, `name`, `latitude`, `longitude`, `region_1`, `region_2`, `region_3`, `street`, `number`, `postal`, `img`, `last_modified`) VALUES (NULL,'"&amp;SUBSTITUTE('Locations-Gyms'!J251, "'", "\'")&amp;"',"&amp;IF('Locations-Gyms'!H251&lt;&gt;"",LEFT('Locations-Gyms'!H251,2)&amp;"."&amp;RIGHT('Locations-Gyms'!H251,LEN('Locations-Gyms'!H251)-2),"0")&amp;","&amp;IF('Locations-Gyms'!I251&lt;&gt;"",LEFT('Locations-Gyms'!I251,1)&amp;"."&amp;RIGHT('Locations-Gyms'!I251,LEN('Locations-Gyms'!I251)-1),"0")&amp;","&amp;IF('Locations-Gyms'!K251&lt;&gt;"",'Locations-Gyms'!K251,"0")&amp;","&amp;IF('Locations-Gyms'!L251&lt;&gt;"",'Locations-Gyms'!L251,"0")&amp;","&amp;IF('Locations-Gyms'!M251&lt;&gt;"",'Locations-Gyms'!M251,"0")&amp;",'"&amp;IF('Locations-Gyms'!N251&lt;&gt;"",SUBSTITUTE('Locations-Gyms'!N251, "'", "\'"),"")&amp;"','"&amp;IF('Locations-Gyms'!O251&lt;&gt;"",'Locations-Gyms'!O251,"")&amp;"','"&amp;IF('Locations-Gyms'!P251&lt;&gt;"",'Locations-Gyms'!P251,"")&amp;"','"&amp;IF('Locations-Gyms'!Q251&lt;&gt;"",'Locations-Gyms'!Q251,"")&amp;"', CURRENT_TIMESTAMP);"</f>
        <v>INSERT INTO `locations` (`id`, `name`, `latitude`, `longitude`, `region_1`, `region_2`, `region_3`, `street`, `number`, `postal`, `img`, `last_modified`) VALUES (NULL,'Kerk Het Apostolisch Genootschap',52.35238,4.831439,3,5,29,'Louis Bouwmeesterstraat','214','1065 LG','https://lh3.ggpht.com/4QRPwHFG-OiXiI5GMcMeVHCMPbIzQtAVy66o1SUs1-Gh77x9Xku3usspLMEfoA9VHpFjeRRYGIZi_NADg1o', CURRENT_TIMESTAMP);</v>
      </c>
      <c r="D249" t="str">
        <f>"UPDATE `locations` SET `latitude` = '"&amp;IF('Locations-Gyms'!H251&lt;&gt;"",LEFT('Locations-Gyms'!H251,2)&amp;"."&amp;RIGHT('Locations-Gyms'!H251,LEN('Locations-Gyms'!H251)-2),"0")&amp;"' WHERE `locations`.`id` = "&amp;E249&amp;";UPDATE `locations` SET `longitude` = '"&amp;IF('Locations-Gyms'!I251&lt;&gt;"",LEFT('Locations-Gyms'!I251,1)&amp;"."&amp;RIGHT('Locations-Gyms'!I251,LEN('Locations-Gyms'!I251)-1),"0")&amp;"' WHERE `locations`.`id` = "&amp;E249&amp;";"</f>
        <v>UPDATE `locations` SET `latitude` = '52.35238' WHERE `locations`.`id` = 249;UPDATE `locations` SET `longitude` = '4.831439' WHERE `locations`.`id` = 249;</v>
      </c>
      <c r="E249">
        <v>249</v>
      </c>
    </row>
    <row r="250" spans="1:5" x14ac:dyDescent="0.25">
      <c r="A250" s="1" t="str">
        <f>"INSERT INTO `locations` (`id`, `name`, `latitude`, `longitude`, `region_1`, `region_2`, `region_3`, `street`, `number`, `postal`, `img`, `last_modified`) VALUES (NULL,'"&amp;SUBSTITUTE('Locations-Gyms'!J252, "'", "\'")&amp;"',"&amp;IF('Locations-Gyms'!H252&lt;&gt;"",LEFT('Locations-Gyms'!H252,2)&amp;"."&amp;RIGHT('Locations-Gyms'!H252,LEN('Locations-Gyms'!H252)-2),"0")&amp;","&amp;IF('Locations-Gyms'!I252&lt;&gt;"",LEFT('Locations-Gyms'!I252,1)&amp;"."&amp;RIGHT('Locations-Gyms'!I252,LEN('Locations-Gyms'!I252)-1),"0")&amp;","&amp;IF('Locations-Gyms'!K252&lt;&gt;"",'Locations-Gyms'!K252,"0")&amp;","&amp;IF('Locations-Gyms'!L252&lt;&gt;"",'Locations-Gyms'!L252,"0")&amp;","&amp;IF('Locations-Gyms'!M252&lt;&gt;"",'Locations-Gyms'!M252,"0")&amp;",'"&amp;IF('Locations-Gyms'!N252&lt;&gt;"",SUBSTITUTE('Locations-Gyms'!N252, "'", "\'"),"")&amp;"','"&amp;IF('Locations-Gyms'!O252&lt;&gt;"",'Locations-Gyms'!O252,"")&amp;"','"&amp;IF('Locations-Gyms'!P252&lt;&gt;"",'Locations-Gyms'!P252,"")&amp;"','"&amp;IF('Locations-Gyms'!Q252&lt;&gt;"",'Locations-Gyms'!Q252,"")&amp;"', CURRENT_TIMESTAMP);"</f>
        <v>INSERT INTO `locations` (`id`, `name`, `latitude`, `longitude`, `region_1`, `region_2`, `region_3`, `street`, `number`, `postal`, `img`, `last_modified`) VALUES (NULL,'Neptunus En De Zeilschepen ',52.35857,4.821589,3,5,29,'Hemsterhuisstraat','165','1065 JX','https://lh5.ggpht.com/q418jEAxtOFuuj0rh0r1N1jaPAiVlGhdlnAbHDGeRDxOztIZeBST65Qi-eO0lfpFEMCncFy68dKF7uNpxMw', CURRENT_TIMESTAMP);</v>
      </c>
      <c r="D250" t="str">
        <f>"UPDATE `locations` SET `latitude` = '"&amp;IF('Locations-Gyms'!H252&lt;&gt;"",LEFT('Locations-Gyms'!H252,2)&amp;"."&amp;RIGHT('Locations-Gyms'!H252,LEN('Locations-Gyms'!H252)-2),"0")&amp;"' WHERE `locations`.`id` = "&amp;E250&amp;";UPDATE `locations` SET `longitude` = '"&amp;IF('Locations-Gyms'!I252&lt;&gt;"",LEFT('Locations-Gyms'!I252,1)&amp;"."&amp;RIGHT('Locations-Gyms'!I252,LEN('Locations-Gyms'!I252)-1),"0")&amp;"' WHERE `locations`.`id` = "&amp;E250&amp;";"</f>
        <v>UPDATE `locations` SET `latitude` = '52.35857' WHERE `locations`.`id` = 250;UPDATE `locations` SET `longitude` = '4.821589' WHERE `locations`.`id` = 250;</v>
      </c>
      <c r="E250">
        <v>250</v>
      </c>
    </row>
    <row r="251" spans="1:5" x14ac:dyDescent="0.25">
      <c r="A251" s="1" t="str">
        <f>"INSERT INTO `locations` (`id`, `name`, `latitude`, `longitude`, `region_1`, `region_2`, `region_3`, `street`, `number`, `postal`, `img`, `last_modified`) VALUES (NULL,'"&amp;SUBSTITUTE('Locations-Gyms'!J253, "'", "\'")&amp;"',"&amp;IF('Locations-Gyms'!H253&lt;&gt;"",LEFT('Locations-Gyms'!H253,2)&amp;"."&amp;RIGHT('Locations-Gyms'!H253,LEN('Locations-Gyms'!H253)-2),"0")&amp;","&amp;IF('Locations-Gyms'!I253&lt;&gt;"",LEFT('Locations-Gyms'!I253,1)&amp;"."&amp;RIGHT('Locations-Gyms'!I253,LEN('Locations-Gyms'!I253)-1),"0")&amp;","&amp;IF('Locations-Gyms'!K253&lt;&gt;"",'Locations-Gyms'!K253,"0")&amp;","&amp;IF('Locations-Gyms'!L253&lt;&gt;"",'Locations-Gyms'!L253,"0")&amp;","&amp;IF('Locations-Gyms'!M253&lt;&gt;"",'Locations-Gyms'!M253,"0")&amp;",'"&amp;IF('Locations-Gyms'!N253&lt;&gt;"",SUBSTITUTE('Locations-Gyms'!N253, "'", "\'"),"")&amp;"','"&amp;IF('Locations-Gyms'!O253&lt;&gt;"",'Locations-Gyms'!O253,"")&amp;"','"&amp;IF('Locations-Gyms'!P253&lt;&gt;"",'Locations-Gyms'!P253,"")&amp;"','"&amp;IF('Locations-Gyms'!Q253&lt;&gt;"",'Locations-Gyms'!Q253,"")&amp;"', CURRENT_TIMESTAMP);"</f>
        <v>INSERT INTO `locations` (`id`, `name`, `latitude`, `longitude`, `region_1`, `region_2`, `region_3`, `street`, `number`, `postal`, `img`, `last_modified`) VALUES (NULL,'Paard - Theresia van der Pant (1962)',52.359487,4.821735,3,5,29,'Hemsterhuisstraat','90','1065 KC','https://lh4.ggpht.com/a5wiu5QA0drJk7EaV-U5-iJBwAVp62bpZ4V4D0SqyXp9qFQOC5VcGQOKtqli83KlSI5kQjG7dVrgk581k5I', CURRENT_TIMESTAMP);</v>
      </c>
      <c r="D251" t="str">
        <f>"UPDATE `locations` SET `latitude` = '"&amp;IF('Locations-Gyms'!H253&lt;&gt;"",LEFT('Locations-Gyms'!H253,2)&amp;"."&amp;RIGHT('Locations-Gyms'!H253,LEN('Locations-Gyms'!H253)-2),"0")&amp;"' WHERE `locations`.`id` = "&amp;E251&amp;";UPDATE `locations` SET `longitude` = '"&amp;IF('Locations-Gyms'!I253&lt;&gt;"",LEFT('Locations-Gyms'!I253,1)&amp;"."&amp;RIGHT('Locations-Gyms'!I253,LEN('Locations-Gyms'!I253)-1),"0")&amp;"' WHERE `locations`.`id` = "&amp;E251&amp;";"</f>
        <v>UPDATE `locations` SET `latitude` = '52.359487' WHERE `locations`.`id` = 251;UPDATE `locations` SET `longitude` = '4.821735' WHERE `locations`.`id` = 251;</v>
      </c>
      <c r="E251">
        <v>251</v>
      </c>
    </row>
    <row r="252" spans="1:5" x14ac:dyDescent="0.25">
      <c r="A252" s="1" t="str">
        <f>"INSERT INTO `locations` (`id`, `name`, `latitude`, `longitude`, `region_1`, `region_2`, `region_3`, `street`, `number`, `postal`, `img`, `last_modified`) VALUES (NULL,'"&amp;SUBSTITUTE('Locations-Gyms'!J254, "'", "\'")&amp;"',"&amp;IF('Locations-Gyms'!H254&lt;&gt;"",LEFT('Locations-Gyms'!H254,2)&amp;"."&amp;RIGHT('Locations-Gyms'!H254,LEN('Locations-Gyms'!H254)-2),"0")&amp;","&amp;IF('Locations-Gyms'!I254&lt;&gt;"",LEFT('Locations-Gyms'!I254,1)&amp;"."&amp;RIGHT('Locations-Gyms'!I254,LEN('Locations-Gyms'!I254)-1),"0")&amp;","&amp;IF('Locations-Gyms'!K254&lt;&gt;"",'Locations-Gyms'!K254,"0")&amp;","&amp;IF('Locations-Gyms'!L254&lt;&gt;"",'Locations-Gyms'!L254,"0")&amp;","&amp;IF('Locations-Gyms'!M254&lt;&gt;"",'Locations-Gyms'!M254,"0")&amp;",'"&amp;IF('Locations-Gyms'!N254&lt;&gt;"",SUBSTITUTE('Locations-Gyms'!N254, "'", "\'"),"")&amp;"','"&amp;IF('Locations-Gyms'!O254&lt;&gt;"",'Locations-Gyms'!O254,"")&amp;"','"&amp;IF('Locations-Gyms'!P254&lt;&gt;"",'Locations-Gyms'!P254,"")&amp;"','"&amp;IF('Locations-Gyms'!Q254&lt;&gt;"",'Locations-Gyms'!Q254,"")&amp;"', CURRENT_TIMESTAMP);"</f>
        <v>INSERT INTO `locations` (`id`, `name`, `latitude`, `longitude`, `region_1`, `region_2`, `region_3`, `street`, `number`, `postal`, `img`, `last_modified`) VALUES (NULL,'San Quin Cube    ',52.350909,4.823465,3,5,29,'Plesmanlaan','125','1066 CX','https://lh3.ggpht.com/NS_GS0LJM_CkU8k6wDRUGTZU7b82vz9dW4v_e9QPTzMcV9yhj55dJwTk5IRsgo4_zlzUK0htJO6jF02UxXAtAC-EoElvPbXGoZEdqZGjE62OEyUu', CURRENT_TIMESTAMP);</v>
      </c>
      <c r="D252" t="str">
        <f>"UPDATE `locations` SET `latitude` = '"&amp;IF('Locations-Gyms'!H254&lt;&gt;"",LEFT('Locations-Gyms'!H254,2)&amp;"."&amp;RIGHT('Locations-Gyms'!H254,LEN('Locations-Gyms'!H254)-2),"0")&amp;"' WHERE `locations`.`id` = "&amp;E252&amp;";UPDATE `locations` SET `longitude` = '"&amp;IF('Locations-Gyms'!I254&lt;&gt;"",LEFT('Locations-Gyms'!I254,1)&amp;"."&amp;RIGHT('Locations-Gyms'!I254,LEN('Locations-Gyms'!I254)-1),"0")&amp;"' WHERE `locations`.`id` = "&amp;E252&amp;";"</f>
        <v>UPDATE `locations` SET `latitude` = '52.350909' WHERE `locations`.`id` = 252;UPDATE `locations` SET `longitude` = '4.823465' WHERE `locations`.`id` = 252;</v>
      </c>
      <c r="E252">
        <v>252</v>
      </c>
    </row>
    <row r="253" spans="1:5" x14ac:dyDescent="0.25">
      <c r="A253" s="1" t="str">
        <f>"INSERT INTO `locations` (`id`, `name`, `latitude`, `longitude`, `region_1`, `region_2`, `region_3`, `street`, `number`, `postal`, `img`, `last_modified`) VALUES (NULL,'"&amp;SUBSTITUTE('Locations-Gyms'!J255, "'", "\'")&amp;"',"&amp;IF('Locations-Gyms'!H255&lt;&gt;"",LEFT('Locations-Gyms'!H255,2)&amp;"."&amp;RIGHT('Locations-Gyms'!H255,LEN('Locations-Gyms'!H255)-2),"0")&amp;","&amp;IF('Locations-Gyms'!I255&lt;&gt;"",LEFT('Locations-Gyms'!I255,1)&amp;"."&amp;RIGHT('Locations-Gyms'!I255,LEN('Locations-Gyms'!I255)-1),"0")&amp;","&amp;IF('Locations-Gyms'!K255&lt;&gt;"",'Locations-Gyms'!K255,"0")&amp;","&amp;IF('Locations-Gyms'!L255&lt;&gt;"",'Locations-Gyms'!L255,"0")&amp;","&amp;IF('Locations-Gyms'!M255&lt;&gt;"",'Locations-Gyms'!M255,"0")&amp;",'"&amp;IF('Locations-Gyms'!N255&lt;&gt;"",SUBSTITUTE('Locations-Gyms'!N255, "'", "\'"),"")&amp;"','"&amp;IF('Locations-Gyms'!O255&lt;&gt;"",'Locations-Gyms'!O255,"")&amp;"','"&amp;IF('Locations-Gyms'!P255&lt;&gt;"",'Locations-Gyms'!P255,"")&amp;"','"&amp;IF('Locations-Gyms'!Q255&lt;&gt;"",'Locations-Gyms'!Q255,"")&amp;"', CURRENT_TIMESTAMP);"</f>
        <v>INSERT INTO `locations` (`id`, `name`, `latitude`, `longitude`, `region_1`, `region_2`, `region_3`, `street`, `number`, `postal`, `img`, `last_modified`) VALUES (NULL,'Sloterhof',52.358765,4.828235,3,5,29,'Comeniusstraat','471','1065 BW','https://lh3.ggpht.com/wCMP_Im9G_c-MdAdiDhMiY1QNCkkyvGP_oeZSIw6DPhYQ3dNiGqGI93Hy0_RVQ8rtuR-Ked1pozL52O03jWyVQ', CURRENT_TIMESTAMP);</v>
      </c>
      <c r="D253" t="str">
        <f>"UPDATE `locations` SET `latitude` = '"&amp;IF('Locations-Gyms'!H255&lt;&gt;"",LEFT('Locations-Gyms'!H255,2)&amp;"."&amp;RIGHT('Locations-Gyms'!H255,LEN('Locations-Gyms'!H255)-2),"0")&amp;"' WHERE `locations`.`id` = "&amp;E253&amp;";UPDATE `locations` SET `longitude` = '"&amp;IF('Locations-Gyms'!I255&lt;&gt;"",LEFT('Locations-Gyms'!I255,1)&amp;"."&amp;RIGHT('Locations-Gyms'!I255,LEN('Locations-Gyms'!I255)-1),"0")&amp;"' WHERE `locations`.`id` = "&amp;E253&amp;";"</f>
        <v>UPDATE `locations` SET `latitude` = '52.358765' WHERE `locations`.`id` = 253;UPDATE `locations` SET `longitude` = '4.828235' WHERE `locations`.`id` = 253;</v>
      </c>
      <c r="E253">
        <v>253</v>
      </c>
    </row>
    <row r="254" spans="1:5" x14ac:dyDescent="0.25">
      <c r="A254" s="1" t="str">
        <f>"INSERT INTO `locations` (`id`, `name`, `latitude`, `longitude`, `region_1`, `region_2`, `region_3`, `street`, `number`, `postal`, `img`, `last_modified`) VALUES (NULL,'"&amp;SUBSTITUTE('Locations-Gyms'!J256, "'", "\'")&amp;"',"&amp;IF('Locations-Gyms'!H256&lt;&gt;"",LEFT('Locations-Gyms'!H256,2)&amp;"."&amp;RIGHT('Locations-Gyms'!H256,LEN('Locations-Gyms'!H256)-2),"0")&amp;","&amp;IF('Locations-Gyms'!I256&lt;&gt;"",LEFT('Locations-Gyms'!I256,1)&amp;"."&amp;RIGHT('Locations-Gyms'!I256,LEN('Locations-Gyms'!I256)-1),"0")&amp;","&amp;IF('Locations-Gyms'!K256&lt;&gt;"",'Locations-Gyms'!K256,"0")&amp;","&amp;IF('Locations-Gyms'!L256&lt;&gt;"",'Locations-Gyms'!L256,"0")&amp;","&amp;IF('Locations-Gyms'!M256&lt;&gt;"",'Locations-Gyms'!M256,"0")&amp;",'"&amp;IF('Locations-Gyms'!N256&lt;&gt;"",SUBSTITUTE('Locations-Gyms'!N256, "'", "\'"),"")&amp;"','"&amp;IF('Locations-Gyms'!O256&lt;&gt;"",'Locations-Gyms'!O256,"")&amp;"','"&amp;IF('Locations-Gyms'!P256&lt;&gt;"",'Locations-Gyms'!P256,"")&amp;"','"&amp;IF('Locations-Gyms'!Q256&lt;&gt;"",'Locations-Gyms'!Q256,"")&amp;"', CURRENT_TIMESTAMP);"</f>
        <v>INSERT INTO `locations` (`id`, `name`, `latitude`, `longitude`, `region_1`, `region_2`, `region_3`, `street`, `number`, `postal`, `img`, `last_modified`) VALUES (NULL,'Sloterpark',52.359058,4.818844,3,5,29,'undefined','undefined','undefined','https://lh3.googleusercontent.com/YN9_KJZUfIzz88j1Dn7z38tAh0OclffygrsFc5iEjrJ3yU7BdmoYfrfNZjmlkQ0e_9wuN46AV6GFoc0ipMM', CURRENT_TIMESTAMP);</v>
      </c>
      <c r="D254" t="str">
        <f>"UPDATE `locations` SET `latitude` = '"&amp;IF('Locations-Gyms'!H256&lt;&gt;"",LEFT('Locations-Gyms'!H256,2)&amp;"."&amp;RIGHT('Locations-Gyms'!H256,LEN('Locations-Gyms'!H256)-2),"0")&amp;"' WHERE `locations`.`id` = "&amp;E254&amp;";UPDATE `locations` SET `longitude` = '"&amp;IF('Locations-Gyms'!I256&lt;&gt;"",LEFT('Locations-Gyms'!I256,1)&amp;"."&amp;RIGHT('Locations-Gyms'!I256,LEN('Locations-Gyms'!I256)-1),"0")&amp;"' WHERE `locations`.`id` = "&amp;E254&amp;";"</f>
        <v>UPDATE `locations` SET `latitude` = '52.359058' WHERE `locations`.`id` = 254;UPDATE `locations` SET `longitude` = '4.818844' WHERE `locations`.`id` = 254;</v>
      </c>
      <c r="E254">
        <v>254</v>
      </c>
    </row>
    <row r="255" spans="1:5" x14ac:dyDescent="0.25">
      <c r="A255" s="1" t="str">
        <f>"INSERT INTO `locations` (`id`, `name`, `latitude`, `longitude`, `region_1`, `region_2`, `region_3`, `street`, `number`, `postal`, `img`, `last_modified`) VALUES (NULL,'"&amp;SUBSTITUTE('Locations-Gyms'!J257, "'", "\'")&amp;"',"&amp;IF('Locations-Gyms'!H257&lt;&gt;"",LEFT('Locations-Gyms'!H257,2)&amp;"."&amp;RIGHT('Locations-Gyms'!H257,LEN('Locations-Gyms'!H257)-2),"0")&amp;","&amp;IF('Locations-Gyms'!I257&lt;&gt;"",LEFT('Locations-Gyms'!I257,1)&amp;"."&amp;RIGHT('Locations-Gyms'!I257,LEN('Locations-Gyms'!I257)-1),"0")&amp;","&amp;IF('Locations-Gyms'!K257&lt;&gt;"",'Locations-Gyms'!K257,"0")&amp;","&amp;IF('Locations-Gyms'!L257&lt;&gt;"",'Locations-Gyms'!L257,"0")&amp;","&amp;IF('Locations-Gyms'!M257&lt;&gt;"",'Locations-Gyms'!M257,"0")&amp;",'"&amp;IF('Locations-Gyms'!N257&lt;&gt;"",SUBSTITUTE('Locations-Gyms'!N257, "'", "\'"),"")&amp;"','"&amp;IF('Locations-Gyms'!O257&lt;&gt;"",'Locations-Gyms'!O257,"")&amp;"','"&amp;IF('Locations-Gyms'!P257&lt;&gt;"",'Locations-Gyms'!P257,"")&amp;"','"&amp;IF('Locations-Gyms'!Q257&lt;&gt;"",'Locations-Gyms'!Q257,"")&amp;"', CURRENT_TIMESTAMP);"</f>
        <v>INSERT INTO `locations` (`id`, `name`, `latitude`, `longitude`, `region_1`, `region_2`, `region_3`, `street`, `number`, `postal`, `img`, `last_modified`) VALUES (NULL,'Stalen H-profielen kunst',52.36574,4.826502,3,5,29,'Oostoever','839','1064','https://lh3.ggpht.com/0rFG-q-lLTqZ-XN0tB8QCMXCwFfTtEMzLXe9bgk0kXu3OsXo6PnZfp9XVwCBslL_ZnPfYFbUiakEEN4agY7-', CURRENT_TIMESTAMP);</v>
      </c>
      <c r="D255" t="str">
        <f>"UPDATE `locations` SET `latitude` = '"&amp;IF('Locations-Gyms'!H257&lt;&gt;"",LEFT('Locations-Gyms'!H257,2)&amp;"."&amp;RIGHT('Locations-Gyms'!H257,LEN('Locations-Gyms'!H257)-2),"0")&amp;"' WHERE `locations`.`id` = "&amp;E255&amp;";UPDATE `locations` SET `longitude` = '"&amp;IF('Locations-Gyms'!I257&lt;&gt;"",LEFT('Locations-Gyms'!I257,1)&amp;"."&amp;RIGHT('Locations-Gyms'!I257,LEN('Locations-Gyms'!I257)-1),"0")&amp;"' WHERE `locations`.`id` = "&amp;E255&amp;";"</f>
        <v>UPDATE `locations` SET `latitude` = '52.36574' WHERE `locations`.`id` = 255;UPDATE `locations` SET `longitude` = '4.826502' WHERE `locations`.`id` = 255;</v>
      </c>
      <c r="E255">
        <v>255</v>
      </c>
    </row>
    <row r="256" spans="1:5" x14ac:dyDescent="0.25">
      <c r="A256" s="1" t="str">
        <f>"INSERT INTO `locations` (`id`, `name`, `latitude`, `longitude`, `region_1`, `region_2`, `region_3`, `street`, `number`, `postal`, `img`, `last_modified`) VALUES (NULL,'"&amp;SUBSTITUTE('Locations-Gyms'!J258, "'", "\'")&amp;"',"&amp;IF('Locations-Gyms'!H258&lt;&gt;"",LEFT('Locations-Gyms'!H258,2)&amp;"."&amp;RIGHT('Locations-Gyms'!H258,LEN('Locations-Gyms'!H258)-2),"0")&amp;","&amp;IF('Locations-Gyms'!I258&lt;&gt;"",LEFT('Locations-Gyms'!I258,1)&amp;"."&amp;RIGHT('Locations-Gyms'!I258,LEN('Locations-Gyms'!I258)-1),"0")&amp;","&amp;IF('Locations-Gyms'!K258&lt;&gt;"",'Locations-Gyms'!K258,"0")&amp;","&amp;IF('Locations-Gyms'!L258&lt;&gt;"",'Locations-Gyms'!L258,"0")&amp;","&amp;IF('Locations-Gyms'!M258&lt;&gt;"",'Locations-Gyms'!M258,"0")&amp;",'"&amp;IF('Locations-Gyms'!N258&lt;&gt;"",SUBSTITUTE('Locations-Gyms'!N258, "'", "\'"),"")&amp;"','"&amp;IF('Locations-Gyms'!O258&lt;&gt;"",'Locations-Gyms'!O258,"")&amp;"','"&amp;IF('Locations-Gyms'!P258&lt;&gt;"",'Locations-Gyms'!P258,"")&amp;"','"&amp;IF('Locations-Gyms'!Q258&lt;&gt;"",'Locations-Gyms'!Q258,"")&amp;"', CURRENT_TIMESTAMP);"</f>
        <v>INSERT INTO `locations` (`id`, `name`, `latitude`, `longitude`, `region_1`, `region_2`, `region_3`, `street`, `number`, `postal`, `img`, `last_modified`) VALUES (NULL,'Stier Poes Paard',52.359409,4.831639,3,5,29,'Jacob Geelstraat','79I','1065 VS','https://lh4.ggpht.com/jw_tZWjAm2A4vlkS7kAMbxcvZ3QWYkrmvMIj2uxWNxjaS1-O9N76LGZKLpiNOj2CKH-cQ9B9SI_19o1ORR4MWw', CURRENT_TIMESTAMP);</v>
      </c>
      <c r="D256" t="str">
        <f>"UPDATE `locations` SET `latitude` = '"&amp;IF('Locations-Gyms'!H258&lt;&gt;"",LEFT('Locations-Gyms'!H258,2)&amp;"."&amp;RIGHT('Locations-Gyms'!H258,LEN('Locations-Gyms'!H258)-2),"0")&amp;"' WHERE `locations`.`id` = "&amp;E256&amp;";UPDATE `locations` SET `longitude` = '"&amp;IF('Locations-Gyms'!I258&lt;&gt;"",LEFT('Locations-Gyms'!I258,1)&amp;"."&amp;RIGHT('Locations-Gyms'!I258,LEN('Locations-Gyms'!I258)-1),"0")&amp;"' WHERE `locations`.`id` = "&amp;E256&amp;";"</f>
        <v>UPDATE `locations` SET `latitude` = '52.359409' WHERE `locations`.`id` = 256;UPDATE `locations` SET `longitude` = '4.831639' WHERE `locations`.`id` = 256;</v>
      </c>
      <c r="E256">
        <v>256</v>
      </c>
    </row>
    <row r="257" spans="1:5" x14ac:dyDescent="0.25">
      <c r="A257" s="1" t="str">
        <f>"INSERT INTO `locations` (`id`, `name`, `latitude`, `longitude`, `region_1`, `region_2`, `region_3`, `street`, `number`, `postal`, `img`, `last_modified`) VALUES (NULL,'"&amp;SUBSTITUTE('Locations-Gyms'!J259, "'", "\'")&amp;"',"&amp;IF('Locations-Gyms'!H259&lt;&gt;"",LEFT('Locations-Gyms'!H259,2)&amp;"."&amp;RIGHT('Locations-Gyms'!H259,LEN('Locations-Gyms'!H259)-2),"0")&amp;","&amp;IF('Locations-Gyms'!I259&lt;&gt;"",LEFT('Locations-Gyms'!I259,1)&amp;"."&amp;RIGHT('Locations-Gyms'!I259,LEN('Locations-Gyms'!I259)-1),"0")&amp;","&amp;IF('Locations-Gyms'!K259&lt;&gt;"",'Locations-Gyms'!K259,"0")&amp;","&amp;IF('Locations-Gyms'!L259&lt;&gt;"",'Locations-Gyms'!L259,"0")&amp;","&amp;IF('Locations-Gyms'!M259&lt;&gt;"",'Locations-Gyms'!M259,"0")&amp;",'"&amp;IF('Locations-Gyms'!N259&lt;&gt;"",SUBSTITUTE('Locations-Gyms'!N259, "'", "\'"),"")&amp;"','"&amp;IF('Locations-Gyms'!O259&lt;&gt;"",'Locations-Gyms'!O259,"")&amp;"','"&amp;IF('Locations-Gyms'!P259&lt;&gt;"",'Locations-Gyms'!P259,"")&amp;"','"&amp;IF('Locations-Gyms'!Q259&lt;&gt;"",'Locations-Gyms'!Q259,"")&amp;"', CURRENT_TIMESTAMP);"</f>
        <v>INSERT INTO `locations` (`id`, `name`, `latitude`, `longitude`, `region_1`, `region_2`, `region_3`, `street`, `number`, `postal`, `img`, `last_modified`) VALUES (NULL,'Tetraëder Met Cirkel',52.368887,4.830887,3,5,29,'Mezquitalaan','63','1064 NS','https://lh4.ggpht.com/Y3Rc8JjhCwu83LXwHJLWchVqjquCteG8gg_55SNqEiBjqCAbf0DvM4hpLmNTqP27TL9HTGYFLEIQmUNLvd8l', CURRENT_TIMESTAMP);</v>
      </c>
      <c r="D257" t="str">
        <f>"UPDATE `locations` SET `latitude` = '"&amp;IF('Locations-Gyms'!H259&lt;&gt;"",LEFT('Locations-Gyms'!H259,2)&amp;"."&amp;RIGHT('Locations-Gyms'!H259,LEN('Locations-Gyms'!H259)-2),"0")&amp;"' WHERE `locations`.`id` = "&amp;E257&amp;";UPDATE `locations` SET `longitude` = '"&amp;IF('Locations-Gyms'!I259&lt;&gt;"",LEFT('Locations-Gyms'!I259,1)&amp;"."&amp;RIGHT('Locations-Gyms'!I259,LEN('Locations-Gyms'!I259)-1),"0")&amp;"' WHERE `locations`.`id` = "&amp;E257&amp;";"</f>
        <v>UPDATE `locations` SET `latitude` = '52.368887' WHERE `locations`.`id` = 257;UPDATE `locations` SET `longitude` = '4.830887' WHERE `locations`.`id` = 257;</v>
      </c>
      <c r="E257">
        <v>257</v>
      </c>
    </row>
    <row r="258" spans="1:5" x14ac:dyDescent="0.25">
      <c r="A258" s="1" t="str">
        <f>"INSERT INTO `locations` (`id`, `name`, `latitude`, `longitude`, `region_1`, `region_2`, `region_3`, `street`, `number`, `postal`, `img`, `last_modified`) VALUES (NULL,'"&amp;SUBSTITUTE('Locations-Gyms'!J260, "'", "\'")&amp;"',"&amp;IF('Locations-Gyms'!H260&lt;&gt;"",LEFT('Locations-Gyms'!H260,2)&amp;"."&amp;RIGHT('Locations-Gyms'!H260,LEN('Locations-Gyms'!H260)-2),"0")&amp;","&amp;IF('Locations-Gyms'!I260&lt;&gt;"",LEFT('Locations-Gyms'!I260,1)&amp;"."&amp;RIGHT('Locations-Gyms'!I260,LEN('Locations-Gyms'!I260)-1),"0")&amp;","&amp;IF('Locations-Gyms'!K260&lt;&gt;"",'Locations-Gyms'!K260,"0")&amp;","&amp;IF('Locations-Gyms'!L260&lt;&gt;"",'Locations-Gyms'!L260,"0")&amp;","&amp;IF('Locations-Gyms'!M260&lt;&gt;"",'Locations-Gyms'!M260,"0")&amp;",'"&amp;IF('Locations-Gyms'!N260&lt;&gt;"",SUBSTITUTE('Locations-Gyms'!N260, "'", "\'"),"")&amp;"','"&amp;IF('Locations-Gyms'!O260&lt;&gt;"",'Locations-Gyms'!O260,"")&amp;"','"&amp;IF('Locations-Gyms'!P260&lt;&gt;"",'Locations-Gyms'!P260,"")&amp;"','"&amp;IF('Locations-Gyms'!Q260&lt;&gt;"",'Locations-Gyms'!Q260,"")&amp;"', CURRENT_TIMESTAMP);"</f>
        <v>INSERT INTO `locations` (`id`, `name`, `latitude`, `longitude`, `region_1`, `region_2`, `region_3`, `street`, `number`, `postal`, `img`, `last_modified`) VALUES (NULL,'Water Tower',52.366994,4.831581,3,5,29,'Uffizilaan','15','1064 WJ','https://lh4.ggpht.com/B5ZX6vXUPguGH4UgN4zp6uNp2qma_q_B7HhBEjmf9V6qd14eydDX3HwiMsbP2Y7lmM0zbPzIOKzFYVqbXuRx', CURRENT_TIMESTAMP);</v>
      </c>
      <c r="D258" t="str">
        <f>"UPDATE `locations` SET `latitude` = '"&amp;IF('Locations-Gyms'!H260&lt;&gt;"",LEFT('Locations-Gyms'!H260,2)&amp;"."&amp;RIGHT('Locations-Gyms'!H260,LEN('Locations-Gyms'!H260)-2),"0")&amp;"' WHERE `locations`.`id` = "&amp;E258&amp;";UPDATE `locations` SET `longitude` = '"&amp;IF('Locations-Gyms'!I260&lt;&gt;"",LEFT('Locations-Gyms'!I260,1)&amp;"."&amp;RIGHT('Locations-Gyms'!I260,LEN('Locations-Gyms'!I260)-1),"0")&amp;"' WHERE `locations`.`id` = "&amp;E258&amp;";"</f>
        <v>UPDATE `locations` SET `latitude` = '52.366994' WHERE `locations`.`id` = 258;UPDATE `locations` SET `longitude` = '4.831581' WHERE `locations`.`id` = 258;</v>
      </c>
      <c r="E258">
        <v>258</v>
      </c>
    </row>
    <row r="259" spans="1:5" x14ac:dyDescent="0.25">
      <c r="A259" s="1" t="str">
        <f>"INSERT INTO `locations` (`id`, `name`, `latitude`, `longitude`, `region_1`, `region_2`, `region_3`, `street`, `number`, `postal`, `img`, `last_modified`) VALUES (NULL,'"&amp;SUBSTITUTE('Locations-Gyms'!J261, "'", "\'")&amp;"',"&amp;IF('Locations-Gyms'!H261&lt;&gt;"",LEFT('Locations-Gyms'!H261,2)&amp;"."&amp;RIGHT('Locations-Gyms'!H261,LEN('Locations-Gyms'!H261)-2),"0")&amp;","&amp;IF('Locations-Gyms'!I261&lt;&gt;"",LEFT('Locations-Gyms'!I261,1)&amp;"."&amp;RIGHT('Locations-Gyms'!I261,LEN('Locations-Gyms'!I261)-1),"0")&amp;","&amp;IF('Locations-Gyms'!K261&lt;&gt;"",'Locations-Gyms'!K261,"0")&amp;","&amp;IF('Locations-Gyms'!L261&lt;&gt;"",'Locations-Gyms'!L261,"0")&amp;","&amp;IF('Locations-Gyms'!M261&lt;&gt;"",'Locations-Gyms'!M261,"0")&amp;",'"&amp;IF('Locations-Gyms'!N261&lt;&gt;"",SUBSTITUTE('Locations-Gyms'!N261, "'", "\'"),"")&amp;"','"&amp;IF('Locations-Gyms'!O261&lt;&gt;"",'Locations-Gyms'!O261,"")&amp;"','"&amp;IF('Locations-Gyms'!P261&lt;&gt;"",'Locations-Gyms'!P261,"")&amp;"','"&amp;IF('Locations-Gyms'!Q261&lt;&gt;"",'Locations-Gyms'!Q261,"")&amp;"', CURRENT_TIMESTAMP);"</f>
        <v>INSERT INTO `locations` (`id`, `name`, `latitude`, `longitude`, `region_1`, `region_2`, `region_3`, `street`, `number`, `postal`, `img`, `last_modified`) VALUES (NULL,'Boar',52.350172,4.8416,3,5,30,'Rijswijkstraat','43255','1059 GK','https://lh4.ggpht.com/s63NSaQjcqfrrQLj7avjMJiEI3JUZ3xtjxAs12M3lxwg_m3sG8-NlsMWln7j6iXJhzlfcpX-wNMKzZq1aXHD', CURRENT_TIMESTAMP);</v>
      </c>
      <c r="D259" t="str">
        <f>"UPDATE `locations` SET `latitude` = '"&amp;IF('Locations-Gyms'!H261&lt;&gt;"",LEFT('Locations-Gyms'!H261,2)&amp;"."&amp;RIGHT('Locations-Gyms'!H261,LEN('Locations-Gyms'!H261)-2),"0")&amp;"' WHERE `locations`.`id` = "&amp;E259&amp;";UPDATE `locations` SET `longitude` = '"&amp;IF('Locations-Gyms'!I261&lt;&gt;"",LEFT('Locations-Gyms'!I261,1)&amp;"."&amp;RIGHT('Locations-Gyms'!I261,LEN('Locations-Gyms'!I261)-1),"0")&amp;"' WHERE `locations`.`id` = "&amp;E259&amp;";"</f>
        <v>UPDATE `locations` SET `latitude` = '52.350172' WHERE `locations`.`id` = 259;UPDATE `locations` SET `longitude` = '4.8416' WHERE `locations`.`id` = 259;</v>
      </c>
      <c r="E259">
        <v>259</v>
      </c>
    </row>
    <row r="260" spans="1:5" x14ac:dyDescent="0.25">
      <c r="A260" s="1" t="str">
        <f>"INSERT INTO `locations` (`id`, `name`, `latitude`, `longitude`, `region_1`, `region_2`, `region_3`, `street`, `number`, `postal`, `img`, `last_modified`) VALUES (NULL,'"&amp;SUBSTITUTE('Locations-Gyms'!J262, "'", "\'")&amp;"',"&amp;IF('Locations-Gyms'!H262&lt;&gt;"",LEFT('Locations-Gyms'!H262,2)&amp;"."&amp;RIGHT('Locations-Gyms'!H262,LEN('Locations-Gyms'!H262)-2),"0")&amp;","&amp;IF('Locations-Gyms'!I262&lt;&gt;"",LEFT('Locations-Gyms'!I262,1)&amp;"."&amp;RIGHT('Locations-Gyms'!I262,LEN('Locations-Gyms'!I262)-1),"0")&amp;","&amp;IF('Locations-Gyms'!K262&lt;&gt;"",'Locations-Gyms'!K262,"0")&amp;","&amp;IF('Locations-Gyms'!L262&lt;&gt;"",'Locations-Gyms'!L262,"0")&amp;","&amp;IF('Locations-Gyms'!M262&lt;&gt;"",'Locations-Gyms'!M262,"0")&amp;",'"&amp;IF('Locations-Gyms'!N262&lt;&gt;"",SUBSTITUTE('Locations-Gyms'!N262, "'", "\'"),"")&amp;"','"&amp;IF('Locations-Gyms'!O262&lt;&gt;"",'Locations-Gyms'!O262,"")&amp;"','"&amp;IF('Locations-Gyms'!P262&lt;&gt;"",'Locations-Gyms'!P262,"")&amp;"','"&amp;IF('Locations-Gyms'!Q262&lt;&gt;"",'Locations-Gyms'!Q262,"")&amp;"', CURRENT_TIMESTAMP);"</f>
        <v>INSERT INTO `locations` (`id`, `name`, `latitude`, `longitude`, `region_1`, `region_2`, `region_3`, `street`, `number`, `postal`, `img`, `last_modified`) VALUES (NULL,'Communicatie ',52.353009,4.838152,3,5,30,'Fregelaan','45','1062 KL','https://lh3.ggpht.com/LxneDRsFFoun2RPMuVracnn2sQ6G49WFt_sus-5ArXMKRTHqXj5czs-aUJDxIeuQ9ZndSGD7jPROXlyFgto', CURRENT_TIMESTAMP);</v>
      </c>
      <c r="D260" t="str">
        <f>"UPDATE `locations` SET `latitude` = '"&amp;IF('Locations-Gyms'!H262&lt;&gt;"",LEFT('Locations-Gyms'!H262,2)&amp;"."&amp;RIGHT('Locations-Gyms'!H262,LEN('Locations-Gyms'!H262)-2),"0")&amp;"' WHERE `locations`.`id` = "&amp;E260&amp;";UPDATE `locations` SET `longitude` = '"&amp;IF('Locations-Gyms'!I262&lt;&gt;"",LEFT('Locations-Gyms'!I262,1)&amp;"."&amp;RIGHT('Locations-Gyms'!I262,LEN('Locations-Gyms'!I262)-1),"0")&amp;"' WHERE `locations`.`id` = "&amp;E260&amp;";"</f>
        <v>UPDATE `locations` SET `latitude` = '52.353009' WHERE `locations`.`id` = 260;UPDATE `locations` SET `longitude` = '4.838152' WHERE `locations`.`id` = 260;</v>
      </c>
      <c r="E260">
        <v>260</v>
      </c>
    </row>
    <row r="261" spans="1:5" x14ac:dyDescent="0.25">
      <c r="A261" s="1" t="str">
        <f>"INSERT INTO `locations` (`id`, `name`, `latitude`, `longitude`, `region_1`, `region_2`, `region_3`, `street`, `number`, `postal`, `img`, `last_modified`) VALUES (NULL,'"&amp;SUBSTITUTE('Locations-Gyms'!J263, "'", "\'")&amp;"',"&amp;IF('Locations-Gyms'!H263&lt;&gt;"",LEFT('Locations-Gyms'!H263,2)&amp;"."&amp;RIGHT('Locations-Gyms'!H263,LEN('Locations-Gyms'!H263)-2),"0")&amp;","&amp;IF('Locations-Gyms'!I263&lt;&gt;"",LEFT('Locations-Gyms'!I263,1)&amp;"."&amp;RIGHT('Locations-Gyms'!I263,LEN('Locations-Gyms'!I263)-1),"0")&amp;","&amp;IF('Locations-Gyms'!K263&lt;&gt;"",'Locations-Gyms'!K263,"0")&amp;","&amp;IF('Locations-Gyms'!L263&lt;&gt;"",'Locations-Gyms'!L263,"0")&amp;","&amp;IF('Locations-Gyms'!M263&lt;&gt;"",'Locations-Gyms'!M263,"0")&amp;",'"&amp;IF('Locations-Gyms'!N263&lt;&gt;"",SUBSTITUTE('Locations-Gyms'!N263, "'", "\'"),"")&amp;"','"&amp;IF('Locations-Gyms'!O263&lt;&gt;"",'Locations-Gyms'!O263,"")&amp;"','"&amp;IF('Locations-Gyms'!P263&lt;&gt;"",'Locations-Gyms'!P263,"")&amp;"','"&amp;IF('Locations-Gyms'!Q263&lt;&gt;"",'Locations-Gyms'!Q263,"")&amp;"', CURRENT_TIMESTAMP);"</f>
        <v>INSERT INTO `locations` (`id`, `name`, `latitude`, `longitude`, `region_1`, `region_2`, `region_3`, `street`, `number`, `postal`, `img`, `last_modified`) VALUES (NULL,'Giant Mural on Building Wall',52.357243,4.836607,3,5,30,'undefined','undefined','undefined','https://lh3.ggpht.com/iV2ehjWL-_6lyCgLAF8qbMX-3XCLrzRWXsYQXzRz4EbKHjIgOZjm7CHVcRKDsnf0qWtJSTFF0dQT09gWBA8', CURRENT_TIMESTAMP);</v>
      </c>
      <c r="D261" t="str">
        <f>"UPDATE `locations` SET `latitude` = '"&amp;IF('Locations-Gyms'!H263&lt;&gt;"",LEFT('Locations-Gyms'!H263,2)&amp;"."&amp;RIGHT('Locations-Gyms'!H263,LEN('Locations-Gyms'!H263)-2),"0")&amp;"' WHERE `locations`.`id` = "&amp;E261&amp;";UPDATE `locations` SET `longitude` = '"&amp;IF('Locations-Gyms'!I263&lt;&gt;"",LEFT('Locations-Gyms'!I263,1)&amp;"."&amp;RIGHT('Locations-Gyms'!I263,LEN('Locations-Gyms'!I263)-1),"0")&amp;"' WHERE `locations`.`id` = "&amp;E261&amp;";"</f>
        <v>UPDATE `locations` SET `latitude` = '52.357243' WHERE `locations`.`id` = 261;UPDATE `locations` SET `longitude` = '4.836607' WHERE `locations`.`id` = 261;</v>
      </c>
      <c r="E261">
        <v>261</v>
      </c>
    </row>
    <row r="262" spans="1:5" x14ac:dyDescent="0.25">
      <c r="A262" s="1" t="str">
        <f>"INSERT INTO `locations` (`id`, `name`, `latitude`, `longitude`, `region_1`, `region_2`, `region_3`, `street`, `number`, `postal`, `img`, `last_modified`) VALUES (NULL,'"&amp;SUBSTITUTE('Locations-Gyms'!J264, "'", "\'")&amp;"',"&amp;IF('Locations-Gyms'!H264&lt;&gt;"",LEFT('Locations-Gyms'!H264,2)&amp;"."&amp;RIGHT('Locations-Gyms'!H264,LEN('Locations-Gyms'!H264)-2),"0")&amp;","&amp;IF('Locations-Gyms'!I264&lt;&gt;"",LEFT('Locations-Gyms'!I264,1)&amp;"."&amp;RIGHT('Locations-Gyms'!I264,LEN('Locations-Gyms'!I264)-1),"0")&amp;","&amp;IF('Locations-Gyms'!K264&lt;&gt;"",'Locations-Gyms'!K264,"0")&amp;","&amp;IF('Locations-Gyms'!L264&lt;&gt;"",'Locations-Gyms'!L264,"0")&amp;","&amp;IF('Locations-Gyms'!M264&lt;&gt;"",'Locations-Gyms'!M264,"0")&amp;",'"&amp;IF('Locations-Gyms'!N264&lt;&gt;"",SUBSTITUTE('Locations-Gyms'!N264, "'", "\'"),"")&amp;"','"&amp;IF('Locations-Gyms'!O264&lt;&gt;"",'Locations-Gyms'!O264,"")&amp;"','"&amp;IF('Locations-Gyms'!P264&lt;&gt;"",'Locations-Gyms'!P264,"")&amp;"','"&amp;IF('Locations-Gyms'!Q264&lt;&gt;"",'Locations-Gyms'!Q264,"")&amp;"', CURRENT_TIMESTAMP);"</f>
        <v>INSERT INTO `locations` (`id`, `name`, `latitude`, `longitude`, `region_1`, `region_2`, `region_3`, `street`, `number`, `postal`, `img`, `last_modified`) VALUES (NULL,'Henk Sneevlietweg Metro Station',52.346254,4.834464,3,5,30,'Henk Sneevlietweg','20','1066 VH','https://lh4.ggpht.com/T-wRiZrEZlD3sRkX63QChheBjtTOPGkoQb-n4az_uY2aHqwIWLqZYz7-Srfguhyip8S1-afLYnqInsT4hEQZag', CURRENT_TIMESTAMP);</v>
      </c>
      <c r="D262" t="str">
        <f>"UPDATE `locations` SET `latitude` = '"&amp;IF('Locations-Gyms'!H264&lt;&gt;"",LEFT('Locations-Gyms'!H264,2)&amp;"."&amp;RIGHT('Locations-Gyms'!H264,LEN('Locations-Gyms'!H264)-2),"0")&amp;"' WHERE `locations`.`id` = "&amp;E262&amp;";UPDATE `locations` SET `longitude` = '"&amp;IF('Locations-Gyms'!I264&lt;&gt;"",LEFT('Locations-Gyms'!I264,1)&amp;"."&amp;RIGHT('Locations-Gyms'!I264,LEN('Locations-Gyms'!I264)-1),"0")&amp;"' WHERE `locations`.`id` = "&amp;E262&amp;";"</f>
        <v>UPDATE `locations` SET `latitude` = '52.346254' WHERE `locations`.`id` = 262;UPDATE `locations` SET `longitude` = '4.834464' WHERE `locations`.`id` = 262;</v>
      </c>
      <c r="E262">
        <v>262</v>
      </c>
    </row>
    <row r="263" spans="1:5" x14ac:dyDescent="0.25">
      <c r="A263" s="1" t="str">
        <f>"INSERT INTO `locations` (`id`, `name`, `latitude`, `longitude`, `region_1`, `region_2`, `region_3`, `street`, `number`, `postal`, `img`, `last_modified`) VALUES (NULL,'"&amp;SUBSTITUTE('Locations-Gyms'!J265, "'", "\'")&amp;"',"&amp;IF('Locations-Gyms'!H265&lt;&gt;"",LEFT('Locations-Gyms'!H265,2)&amp;"."&amp;RIGHT('Locations-Gyms'!H265,LEN('Locations-Gyms'!H265)-2),"0")&amp;","&amp;IF('Locations-Gyms'!I265&lt;&gt;"",LEFT('Locations-Gyms'!I265,1)&amp;"."&amp;RIGHT('Locations-Gyms'!I265,LEN('Locations-Gyms'!I265)-1),"0")&amp;","&amp;IF('Locations-Gyms'!K265&lt;&gt;"",'Locations-Gyms'!K265,"0")&amp;","&amp;IF('Locations-Gyms'!L265&lt;&gt;"",'Locations-Gyms'!L265,"0")&amp;","&amp;IF('Locations-Gyms'!M265&lt;&gt;"",'Locations-Gyms'!M265,"0")&amp;",'"&amp;IF('Locations-Gyms'!N265&lt;&gt;"",SUBSTITUTE('Locations-Gyms'!N265, "'", "\'"),"")&amp;"','"&amp;IF('Locations-Gyms'!O265&lt;&gt;"",'Locations-Gyms'!O265,"")&amp;"','"&amp;IF('Locations-Gyms'!P265&lt;&gt;"",'Locations-Gyms'!P265,"")&amp;"','"&amp;IF('Locations-Gyms'!Q265&lt;&gt;"",'Locations-Gyms'!Q265,"")&amp;"', CURRENT_TIMESTAMP);"</f>
        <v>INSERT INTO `locations` (`id`, `name`, `latitude`, `longitude`, `region_1`, `region_2`, `region_3`, `street`, `number`, `postal`, `img`, `last_modified`) VALUES (NULL,'Treinstation Amsterdam Lelylaan',52.357262,4.834053,3,5,30,'Cornelis Lelylaan','39','1062 HD','https://lh6.ggpht.com/Grgw_OJEAQ-53HvTyVWpgd86nKLwmCsAqf490I2Xx8sRTX-o_pddIPJHbPzBeCzptg91yswWJm65mmWle0Vj', CURRENT_TIMESTAMP);</v>
      </c>
      <c r="D263" t="str">
        <f>"UPDATE `locations` SET `latitude` = '"&amp;IF('Locations-Gyms'!H265&lt;&gt;"",LEFT('Locations-Gyms'!H265,2)&amp;"."&amp;RIGHT('Locations-Gyms'!H265,LEN('Locations-Gyms'!H265)-2),"0")&amp;"' WHERE `locations`.`id` = "&amp;E263&amp;";UPDATE `locations` SET `longitude` = '"&amp;IF('Locations-Gyms'!I265&lt;&gt;"",LEFT('Locations-Gyms'!I265,1)&amp;"."&amp;RIGHT('Locations-Gyms'!I265,LEN('Locations-Gyms'!I265)-1),"0")&amp;"' WHERE `locations`.`id` = "&amp;E263&amp;";"</f>
        <v>UPDATE `locations` SET `latitude` = '52.357262' WHERE `locations`.`id` = 263;UPDATE `locations` SET `longitude` = '4.834053' WHERE `locations`.`id` = 263;</v>
      </c>
      <c r="E263">
        <v>263</v>
      </c>
    </row>
    <row r="264" spans="1:5" x14ac:dyDescent="0.25">
      <c r="A264" s="1" t="str">
        <f>"INSERT INTO `locations` (`id`, `name`, `latitude`, `longitude`, `region_1`, `region_2`, `region_3`, `street`, `number`, `postal`, `img`, `last_modified`) VALUES (NULL,'"&amp;SUBSTITUTE('Locations-Gyms'!J266, "'", "\'")&amp;"',"&amp;IF('Locations-Gyms'!H266&lt;&gt;"",LEFT('Locations-Gyms'!H266,2)&amp;"."&amp;RIGHT('Locations-Gyms'!H266,LEN('Locations-Gyms'!H266)-2),"0")&amp;","&amp;IF('Locations-Gyms'!I266&lt;&gt;"",LEFT('Locations-Gyms'!I266,1)&amp;"."&amp;RIGHT('Locations-Gyms'!I266,LEN('Locations-Gyms'!I266)-1),"0")&amp;","&amp;IF('Locations-Gyms'!K266&lt;&gt;"",'Locations-Gyms'!K266,"0")&amp;","&amp;IF('Locations-Gyms'!L266&lt;&gt;"",'Locations-Gyms'!L266,"0")&amp;","&amp;IF('Locations-Gyms'!M266&lt;&gt;"",'Locations-Gyms'!M266,"0")&amp;",'"&amp;IF('Locations-Gyms'!N266&lt;&gt;"",SUBSTITUTE('Locations-Gyms'!N266, "'", "\'"),"")&amp;"','"&amp;IF('Locations-Gyms'!O266&lt;&gt;"",'Locations-Gyms'!O266,"")&amp;"','"&amp;IF('Locations-Gyms'!P266&lt;&gt;"",'Locations-Gyms'!P266,"")&amp;"','"&amp;IF('Locations-Gyms'!Q266&lt;&gt;"",'Locations-Gyms'!Q266,"")&amp;"', CURRENT_TIMESTAMP);"</f>
        <v>INSERT INTO `locations` (`id`, `name`, `latitude`, `longitude`, `region_1`, `region_2`, `region_3`, `street`, `number`, `postal`, `img`, `last_modified`) VALUES (NULL,'Wall Painters Painting',52.351386,4.840649,3,5,30,'Delflandlaan','342','1062','https://lh5.ggpht.com/GsY7PVjHPnY0t67si2yMrQi5Ri3iKh0Yo868wAirvAGss302YDRFlrGQiVYJ717-eQ3tusXTjGkGrFJe9mI', CURRENT_TIMESTAMP);</v>
      </c>
      <c r="D264" t="str">
        <f>"UPDATE `locations` SET `latitude` = '"&amp;IF('Locations-Gyms'!H266&lt;&gt;"",LEFT('Locations-Gyms'!H266,2)&amp;"."&amp;RIGHT('Locations-Gyms'!H266,LEN('Locations-Gyms'!H266)-2),"0")&amp;"' WHERE `locations`.`id` = "&amp;E264&amp;";UPDATE `locations` SET `longitude` = '"&amp;IF('Locations-Gyms'!I266&lt;&gt;"",LEFT('Locations-Gyms'!I266,1)&amp;"."&amp;RIGHT('Locations-Gyms'!I266,LEN('Locations-Gyms'!I266)-1),"0")&amp;"' WHERE `locations`.`id` = "&amp;E264&amp;";"</f>
        <v>UPDATE `locations` SET `latitude` = '52.351386' WHERE `locations`.`id` = 264;UPDATE `locations` SET `longitude` = '4.840649' WHERE `locations`.`id` = 264;</v>
      </c>
      <c r="E264">
        <v>264</v>
      </c>
    </row>
    <row r="265" spans="1:5" x14ac:dyDescent="0.25">
      <c r="A265" s="1" t="str">
        <f>"INSERT INTO `locations` (`id`, `name`, `latitude`, `longitude`, `region_1`, `region_2`, `region_3`, `street`, `number`, `postal`, `img`, `last_modified`) VALUES (NULL,'"&amp;SUBSTITUTE('Locations-Gyms'!J267, "'", "\'")&amp;"',"&amp;IF('Locations-Gyms'!H267&lt;&gt;"",LEFT('Locations-Gyms'!H267,2)&amp;"."&amp;RIGHT('Locations-Gyms'!H267,LEN('Locations-Gyms'!H267)-2),"0")&amp;","&amp;IF('Locations-Gyms'!I267&lt;&gt;"",LEFT('Locations-Gyms'!I267,1)&amp;"."&amp;RIGHT('Locations-Gyms'!I267,LEN('Locations-Gyms'!I267)-1),"0")&amp;","&amp;IF('Locations-Gyms'!K267&lt;&gt;"",'Locations-Gyms'!K267,"0")&amp;","&amp;IF('Locations-Gyms'!L267&lt;&gt;"",'Locations-Gyms'!L267,"0")&amp;","&amp;IF('Locations-Gyms'!M267&lt;&gt;"",'Locations-Gyms'!M267,"0")&amp;",'"&amp;IF('Locations-Gyms'!N267&lt;&gt;"",SUBSTITUTE('Locations-Gyms'!N267, "'", "\'"),"")&amp;"','"&amp;IF('Locations-Gyms'!O267&lt;&gt;"",'Locations-Gyms'!O267,"")&amp;"','"&amp;IF('Locations-Gyms'!P267&lt;&gt;"",'Locations-Gyms'!P267,"")&amp;"','"&amp;IF('Locations-Gyms'!Q267&lt;&gt;"",'Locations-Gyms'!Q267,"")&amp;"', CURRENT_TIMESTAMP);"</f>
        <v>INSERT INTO `locations` (`id`, `name`, `latitude`, `longitude`, `region_1`, `region_2`, `region_3`, `street`, `number`, `postal`, `img`, `last_modified`) VALUES (NULL,'Westcord Fashion Hotel',52.357704,4.845302,3,5,30,'undefined','undefined','undefined','null', CURRENT_TIMESTAMP);</v>
      </c>
      <c r="D265" t="str">
        <f>"UPDATE `locations` SET `latitude` = '"&amp;IF('Locations-Gyms'!H267&lt;&gt;"",LEFT('Locations-Gyms'!H267,2)&amp;"."&amp;RIGHT('Locations-Gyms'!H267,LEN('Locations-Gyms'!H267)-2),"0")&amp;"' WHERE `locations`.`id` = "&amp;E265&amp;";UPDATE `locations` SET `longitude` = '"&amp;IF('Locations-Gyms'!I267&lt;&gt;"",LEFT('Locations-Gyms'!I267,1)&amp;"."&amp;RIGHT('Locations-Gyms'!I267,LEN('Locations-Gyms'!I267)-1),"0")&amp;"' WHERE `locations`.`id` = "&amp;E265&amp;";"</f>
        <v>UPDATE `locations` SET `latitude` = '52.357704' WHERE `locations`.`id` = 265;UPDATE `locations` SET `longitude` = '4.845302' WHERE `locations`.`id` = 265;</v>
      </c>
      <c r="E265">
        <v>265</v>
      </c>
    </row>
    <row r="266" spans="1:5" x14ac:dyDescent="0.25">
      <c r="A266" s="1" t="str">
        <f>"INSERT INTO `locations` (`id`, `name`, `latitude`, `longitude`, `region_1`, `region_2`, `region_3`, `street`, `number`, `postal`, `img`, `last_modified`) VALUES (NULL,'"&amp;SUBSTITUTE('Locations-Gyms'!J268, "'", "\'")&amp;"',"&amp;IF('Locations-Gyms'!H268&lt;&gt;"",LEFT('Locations-Gyms'!H268,2)&amp;"."&amp;RIGHT('Locations-Gyms'!H268,LEN('Locations-Gyms'!H268)-2),"0")&amp;","&amp;IF('Locations-Gyms'!I268&lt;&gt;"",LEFT('Locations-Gyms'!I268,1)&amp;"."&amp;RIGHT('Locations-Gyms'!I268,LEN('Locations-Gyms'!I268)-1),"0")&amp;","&amp;IF('Locations-Gyms'!K268&lt;&gt;"",'Locations-Gyms'!K268,"0")&amp;","&amp;IF('Locations-Gyms'!L268&lt;&gt;"",'Locations-Gyms'!L268,"0")&amp;","&amp;IF('Locations-Gyms'!M268&lt;&gt;"",'Locations-Gyms'!M268,"0")&amp;",'"&amp;IF('Locations-Gyms'!N268&lt;&gt;"",SUBSTITUTE('Locations-Gyms'!N268, "'", "\'"),"")&amp;"','"&amp;IF('Locations-Gyms'!O268&lt;&gt;"",'Locations-Gyms'!O268,"")&amp;"','"&amp;IF('Locations-Gyms'!P268&lt;&gt;"",'Locations-Gyms'!P268,"")&amp;"','"&amp;IF('Locations-Gyms'!Q268&lt;&gt;"",'Locations-Gyms'!Q268,"")&amp;"', CURRENT_TIMESTAMP);"</f>
        <v>INSERT INTO `locations` (`id`, `name`, `latitude`, `longitude`, `region_1`, `region_2`, `region_3`, `street`, `number`, `postal`, `img`, `last_modified`) VALUES (NULL,'Abraxas Sign',52.37205,4.89125,3,6,31,'Jonge Roelensteeg','19-21','1012 PL','https://lh3.googleusercontent.com/NiBDMZG1MkNWoaq4QL8L7vF1thhUpUGeCvkNFqDxfMrH0PxfNnOxxW0h_i187abfsnEx9gd12lEbqSqFSgWY', CURRENT_TIMESTAMP);</v>
      </c>
      <c r="D266" t="str">
        <f>"UPDATE `locations` SET `latitude` = '"&amp;IF('Locations-Gyms'!H268&lt;&gt;"",LEFT('Locations-Gyms'!H268,2)&amp;"."&amp;RIGHT('Locations-Gyms'!H268,LEN('Locations-Gyms'!H268)-2),"0")&amp;"' WHERE `locations`.`id` = "&amp;E266&amp;";UPDATE `locations` SET `longitude` = '"&amp;IF('Locations-Gyms'!I268&lt;&gt;"",LEFT('Locations-Gyms'!I268,1)&amp;"."&amp;RIGHT('Locations-Gyms'!I268,LEN('Locations-Gyms'!I268)-1),"0")&amp;"' WHERE `locations`.`id` = "&amp;E266&amp;";"</f>
        <v>UPDATE `locations` SET `latitude` = '52.37205' WHERE `locations`.`id` = 266;UPDATE `locations` SET `longitude` = '4.89125' WHERE `locations`.`id` = 266;</v>
      </c>
      <c r="E266">
        <v>266</v>
      </c>
    </row>
    <row r="267" spans="1:5" x14ac:dyDescent="0.25">
      <c r="A267" s="1" t="str">
        <f>"INSERT INTO `locations` (`id`, `name`, `latitude`, `longitude`, `region_1`, `region_2`, `region_3`, `street`, `number`, `postal`, `img`, `last_modified`) VALUES (NULL,'"&amp;SUBSTITUTE('Locations-Gyms'!J269, "'", "\'")&amp;"',"&amp;IF('Locations-Gyms'!H269&lt;&gt;"",LEFT('Locations-Gyms'!H269,2)&amp;"."&amp;RIGHT('Locations-Gyms'!H269,LEN('Locations-Gyms'!H269)-2),"0")&amp;","&amp;IF('Locations-Gyms'!I269&lt;&gt;"",LEFT('Locations-Gyms'!I269,1)&amp;"."&amp;RIGHT('Locations-Gyms'!I269,LEN('Locations-Gyms'!I269)-1),"0")&amp;","&amp;IF('Locations-Gyms'!K269&lt;&gt;"",'Locations-Gyms'!K269,"0")&amp;","&amp;IF('Locations-Gyms'!L269&lt;&gt;"",'Locations-Gyms'!L269,"0")&amp;","&amp;IF('Locations-Gyms'!M269&lt;&gt;"",'Locations-Gyms'!M269,"0")&amp;",'"&amp;IF('Locations-Gyms'!N269&lt;&gt;"",SUBSTITUTE('Locations-Gyms'!N269, "'", "\'"),"")&amp;"','"&amp;IF('Locations-Gyms'!O269&lt;&gt;"",'Locations-Gyms'!O269,"")&amp;"','"&amp;IF('Locations-Gyms'!P269&lt;&gt;"",'Locations-Gyms'!P269,"")&amp;"','"&amp;IF('Locations-Gyms'!Q269&lt;&gt;"",'Locations-Gyms'!Q269,"")&amp;"', CURRENT_TIMESTAMP);"</f>
        <v>INSERT INTO `locations` (`id`, `name`, `latitude`, `longitude`, `region_1`, `region_2`, `region_3`, `street`, `number`, `postal`, `img`, `last_modified`) VALUES (NULL,'Clockwork',52.369239,4.891067,3,6,31,'Taksteeg','20','1012 PB','https://lh3.ggpht.com/by1-b4RtoGZ1kPmV7SEXu9oVEU708w0Ku0hy606yLAdO_fnRW96zVeVsTN5i_Q0n_R3-sjfO3P4io_nBUAIT', CURRENT_TIMESTAMP);</v>
      </c>
      <c r="D267" t="str">
        <f>"UPDATE `locations` SET `latitude` = '"&amp;IF('Locations-Gyms'!H269&lt;&gt;"",LEFT('Locations-Gyms'!H269,2)&amp;"."&amp;RIGHT('Locations-Gyms'!H269,LEN('Locations-Gyms'!H269)-2),"0")&amp;"' WHERE `locations`.`id` = "&amp;E267&amp;";UPDATE `locations` SET `longitude` = '"&amp;IF('Locations-Gyms'!I269&lt;&gt;"",LEFT('Locations-Gyms'!I269,1)&amp;"."&amp;RIGHT('Locations-Gyms'!I269,LEN('Locations-Gyms'!I269)-1),"0")&amp;"' WHERE `locations`.`id` = "&amp;E267&amp;";"</f>
        <v>UPDATE `locations` SET `latitude` = '52.369239' WHERE `locations`.`id` = 267;UPDATE `locations` SET `longitude` = '4.891067' WHERE `locations`.`id` = 267;</v>
      </c>
      <c r="E267">
        <v>267</v>
      </c>
    </row>
    <row r="268" spans="1:5" x14ac:dyDescent="0.25">
      <c r="A268" s="1" t="str">
        <f>"INSERT INTO `locations` (`id`, `name`, `latitude`, `longitude`, `region_1`, `region_2`, `region_3`, `street`, `number`, `postal`, `img`, `last_modified`) VALUES (NULL,'"&amp;SUBSTITUTE('Locations-Gyms'!J270, "'", "\'")&amp;"',"&amp;IF('Locations-Gyms'!H270&lt;&gt;"",LEFT('Locations-Gyms'!H270,2)&amp;"."&amp;RIGHT('Locations-Gyms'!H270,LEN('Locations-Gyms'!H270)-2),"0")&amp;","&amp;IF('Locations-Gyms'!I270&lt;&gt;"",LEFT('Locations-Gyms'!I270,1)&amp;"."&amp;RIGHT('Locations-Gyms'!I270,LEN('Locations-Gyms'!I270)-1),"0")&amp;","&amp;IF('Locations-Gyms'!K270&lt;&gt;"",'Locations-Gyms'!K270,"0")&amp;","&amp;IF('Locations-Gyms'!L270&lt;&gt;"",'Locations-Gyms'!L270,"0")&amp;","&amp;IF('Locations-Gyms'!M270&lt;&gt;"",'Locations-Gyms'!M270,"0")&amp;",'"&amp;IF('Locations-Gyms'!N270&lt;&gt;"",SUBSTITUTE('Locations-Gyms'!N270, "'", "\'"),"")&amp;"','"&amp;IF('Locations-Gyms'!O270&lt;&gt;"",'Locations-Gyms'!O270,"")&amp;"','"&amp;IF('Locations-Gyms'!P270&lt;&gt;"",'Locations-Gyms'!P270,"")&amp;"','"&amp;IF('Locations-Gyms'!Q270&lt;&gt;"",'Locations-Gyms'!Q270,"")&amp;"', CURRENT_TIMESTAMP);"</f>
        <v>INSERT INTO `locations` (`id`, `name`, `latitude`, `longitude`, `region_1`, `region_2`, `region_3`, `street`, `number`, `postal`, `img`, `last_modified`) VALUES (NULL,'Haringpakkers Toren',52.379805,4.896059,3,6,31,'Stationsplein','51','1012 AB','https://lh3.ggpht.com/Q-jXpnRDSCOl47SZn5GUMd9xT_YuRdQ8jkUGju929wpWzEKGGssdE5FO79_4L3gxiccORxzrmcMe9TCo4V8', CURRENT_TIMESTAMP);</v>
      </c>
      <c r="D268" t="str">
        <f>"UPDATE `locations` SET `latitude` = '"&amp;IF('Locations-Gyms'!H270&lt;&gt;"",LEFT('Locations-Gyms'!H270,2)&amp;"."&amp;RIGHT('Locations-Gyms'!H270,LEN('Locations-Gyms'!H270)-2),"0")&amp;"' WHERE `locations`.`id` = "&amp;E268&amp;";UPDATE `locations` SET `longitude` = '"&amp;IF('Locations-Gyms'!I270&lt;&gt;"",LEFT('Locations-Gyms'!I270,1)&amp;"."&amp;RIGHT('Locations-Gyms'!I270,LEN('Locations-Gyms'!I270)-1),"0")&amp;"' WHERE `locations`.`id` = "&amp;E268&amp;";"</f>
        <v>UPDATE `locations` SET `latitude` = '52.379805' WHERE `locations`.`id` = 268;UPDATE `locations` SET `longitude` = '4.896059' WHERE `locations`.`id` = 268;</v>
      </c>
      <c r="E268">
        <v>268</v>
      </c>
    </row>
    <row r="269" spans="1:5" x14ac:dyDescent="0.25">
      <c r="A269" s="1" t="str">
        <f>"INSERT INTO `locations` (`id`, `name`, `latitude`, `longitude`, `region_1`, `region_2`, `region_3`, `street`, `number`, `postal`, `img`, `last_modified`) VALUES (NULL,'"&amp;SUBSTITUTE('Locations-Gyms'!J271, "'", "\'")&amp;"',"&amp;IF('Locations-Gyms'!H271&lt;&gt;"",LEFT('Locations-Gyms'!H271,2)&amp;"."&amp;RIGHT('Locations-Gyms'!H271,LEN('Locations-Gyms'!H271)-2),"0")&amp;","&amp;IF('Locations-Gyms'!I271&lt;&gt;"",LEFT('Locations-Gyms'!I271,1)&amp;"."&amp;RIGHT('Locations-Gyms'!I271,LEN('Locations-Gyms'!I271)-1),"0")&amp;","&amp;IF('Locations-Gyms'!K271&lt;&gt;"",'Locations-Gyms'!K271,"0")&amp;","&amp;IF('Locations-Gyms'!L271&lt;&gt;"",'Locations-Gyms'!L271,"0")&amp;","&amp;IF('Locations-Gyms'!M271&lt;&gt;"",'Locations-Gyms'!M271,"0")&amp;",'"&amp;IF('Locations-Gyms'!N271&lt;&gt;"",SUBSTITUTE('Locations-Gyms'!N271, "'", "\'"),"")&amp;"','"&amp;IF('Locations-Gyms'!O271&lt;&gt;"",'Locations-Gyms'!O271,"")&amp;"','"&amp;IF('Locations-Gyms'!P271&lt;&gt;"",'Locations-Gyms'!P271,"")&amp;"','"&amp;IF('Locations-Gyms'!Q271&lt;&gt;"",'Locations-Gyms'!Q271,"")&amp;"', CURRENT_TIMESTAMP);"</f>
        <v>INSERT INTO `locations` (`id`, `name`, `latitude`, `longitude`, `region_1`, `region_2`, `region_3`, `street`, `number`, `postal`, `img`, `last_modified`) VALUES (NULL,'Lucky Dog Statue',52.380492,4.899655,3,6,31,'De Ruijterkade','36','1012 AA','https://lh4.ggpht.com/3Wlp-OdaGsjqn7KabuqYyYta2pjsbX0Lv89Es1hZxZ7YhxRrQfs5-d6492Gr4GnyF3MsxWiUkzRgAqZMgpuZ', CURRENT_TIMESTAMP);</v>
      </c>
      <c r="D269" t="str">
        <f>"UPDATE `locations` SET `latitude` = '"&amp;IF('Locations-Gyms'!H271&lt;&gt;"",LEFT('Locations-Gyms'!H271,2)&amp;"."&amp;RIGHT('Locations-Gyms'!H271,LEN('Locations-Gyms'!H271)-2),"0")&amp;"' WHERE `locations`.`id` = "&amp;E269&amp;";UPDATE `locations` SET `longitude` = '"&amp;IF('Locations-Gyms'!I271&lt;&gt;"",LEFT('Locations-Gyms'!I271,1)&amp;"."&amp;RIGHT('Locations-Gyms'!I271,LEN('Locations-Gyms'!I271)-1),"0")&amp;"' WHERE `locations`.`id` = "&amp;E269&amp;";"</f>
        <v>UPDATE `locations` SET `latitude` = '52.380492' WHERE `locations`.`id` = 269;UPDATE `locations` SET `longitude` = '4.899655' WHERE `locations`.`id` = 269;</v>
      </c>
      <c r="E269">
        <v>269</v>
      </c>
    </row>
    <row r="270" spans="1:5" x14ac:dyDescent="0.25">
      <c r="A270" s="1" t="str">
        <f>"INSERT INTO `locations` (`id`, `name`, `latitude`, `longitude`, `region_1`, `region_2`, `region_3`, `street`, `number`, `postal`, `img`, `last_modified`) VALUES (NULL,'"&amp;SUBSTITUTE('Locations-Gyms'!J272, "'", "\'")&amp;"',"&amp;IF('Locations-Gyms'!H272&lt;&gt;"",LEFT('Locations-Gyms'!H272,2)&amp;"."&amp;RIGHT('Locations-Gyms'!H272,LEN('Locations-Gyms'!H272)-2),"0")&amp;","&amp;IF('Locations-Gyms'!I272&lt;&gt;"",LEFT('Locations-Gyms'!I272,1)&amp;"."&amp;RIGHT('Locations-Gyms'!I272,LEN('Locations-Gyms'!I272)-1),"0")&amp;","&amp;IF('Locations-Gyms'!K272&lt;&gt;"",'Locations-Gyms'!K272,"0")&amp;","&amp;IF('Locations-Gyms'!L272&lt;&gt;"",'Locations-Gyms'!L272,"0")&amp;","&amp;IF('Locations-Gyms'!M272&lt;&gt;"",'Locations-Gyms'!M272,"0")&amp;",'"&amp;IF('Locations-Gyms'!N272&lt;&gt;"",SUBSTITUTE('Locations-Gyms'!N272, "'", "\'"),"")&amp;"','"&amp;IF('Locations-Gyms'!O272&lt;&gt;"",'Locations-Gyms'!O272,"")&amp;"','"&amp;IF('Locations-Gyms'!P272&lt;&gt;"",'Locations-Gyms'!P272,"")&amp;"','"&amp;IF('Locations-Gyms'!Q272&lt;&gt;"",'Locations-Gyms'!Q272,"")&amp;"', CURRENT_TIMESTAMP);"</f>
        <v>INSERT INTO `locations` (`id`, `name`, `latitude`, `longitude`, `region_1`, `region_2`, `region_3`, `street`, `number`, `postal`, `img`, `last_modified`) VALUES (NULL,'Madame Tussaud',52.372714,4.892406,3,6,31,'Dam','16','1012 NP','https://lh3.ggpht.com/vFFmu03qe91bBwFUo5yAkzF4gHVLc5Qx7xAkGDo3d406oFpSu2qKYuXvN464VR2dbKTrJ4lXE3PEHnrmAOSZ', CURRENT_TIMESTAMP);</v>
      </c>
      <c r="D270" t="str">
        <f>"UPDATE `locations` SET `latitude` = '"&amp;IF('Locations-Gyms'!H272&lt;&gt;"",LEFT('Locations-Gyms'!H272,2)&amp;"."&amp;RIGHT('Locations-Gyms'!H272,LEN('Locations-Gyms'!H272)-2),"0")&amp;"' WHERE `locations`.`id` = "&amp;E270&amp;";UPDATE `locations` SET `longitude` = '"&amp;IF('Locations-Gyms'!I272&lt;&gt;"",LEFT('Locations-Gyms'!I272,1)&amp;"."&amp;RIGHT('Locations-Gyms'!I272,LEN('Locations-Gyms'!I272)-1),"0")&amp;"' WHERE `locations`.`id` = "&amp;E270&amp;";"</f>
        <v>UPDATE `locations` SET `latitude` = '52.372714' WHERE `locations`.`id` = 270;UPDATE `locations` SET `longitude` = '4.892406' WHERE `locations`.`id` = 270;</v>
      </c>
      <c r="E270">
        <v>270</v>
      </c>
    </row>
    <row r="271" spans="1:5" x14ac:dyDescent="0.25">
      <c r="A271" s="1" t="str">
        <f>"INSERT INTO `locations` (`id`, `name`, `latitude`, `longitude`, `region_1`, `region_2`, `region_3`, `street`, `number`, `postal`, `img`, `last_modified`) VALUES (NULL,'"&amp;SUBSTITUTE('Locations-Gyms'!J273, "'", "\'")&amp;"',"&amp;IF('Locations-Gyms'!H273&lt;&gt;"",LEFT('Locations-Gyms'!H273,2)&amp;"."&amp;RIGHT('Locations-Gyms'!H273,LEN('Locations-Gyms'!H273)-2),"0")&amp;","&amp;IF('Locations-Gyms'!I273&lt;&gt;"",LEFT('Locations-Gyms'!I273,1)&amp;"."&amp;RIGHT('Locations-Gyms'!I273,LEN('Locations-Gyms'!I273)-1),"0")&amp;","&amp;IF('Locations-Gyms'!K273&lt;&gt;"",'Locations-Gyms'!K273,"0")&amp;","&amp;IF('Locations-Gyms'!L273&lt;&gt;"",'Locations-Gyms'!L273,"0")&amp;","&amp;IF('Locations-Gyms'!M273&lt;&gt;"",'Locations-Gyms'!M273,"0")&amp;",'"&amp;IF('Locations-Gyms'!N273&lt;&gt;"",SUBSTITUTE('Locations-Gyms'!N273, "'", "\'"),"")&amp;"','"&amp;IF('Locations-Gyms'!O273&lt;&gt;"",'Locations-Gyms'!O273,"")&amp;"','"&amp;IF('Locations-Gyms'!P273&lt;&gt;"",'Locations-Gyms'!P273,"")&amp;"','"&amp;IF('Locations-Gyms'!Q273&lt;&gt;"",'Locations-Gyms'!Q273,"")&amp;"', CURRENT_TIMESTAMP);"</f>
        <v>INSERT INTO `locations` (`id`, `name`, `latitude`, `longitude`, `region_1`, `region_2`, `region_3`, `street`, `number`, `postal`, `img`, `last_modified`) VALUES (NULL,'Sex Museum Entrance ',52.376573,4.897348,3,6,31,'Damrak','13-15','1012','https://lh6.ggpht.com/2ySyqMIvNu0N9nXBrSpc2KSTUjeeyCYaTISata7WQ1kKKdlFUjBd8GeJw4ebJJCuobHLUFUc4XUcMds2_LpE39TN0DSDGC9B4bsxMSCVVNSTUUve', CURRENT_TIMESTAMP);</v>
      </c>
      <c r="D271" t="str">
        <f>"UPDATE `locations` SET `latitude` = '"&amp;IF('Locations-Gyms'!H273&lt;&gt;"",LEFT('Locations-Gyms'!H273,2)&amp;"."&amp;RIGHT('Locations-Gyms'!H273,LEN('Locations-Gyms'!H273)-2),"0")&amp;"' WHERE `locations`.`id` = "&amp;E271&amp;";UPDATE `locations` SET `longitude` = '"&amp;IF('Locations-Gyms'!I273&lt;&gt;"",LEFT('Locations-Gyms'!I273,1)&amp;"."&amp;RIGHT('Locations-Gyms'!I273,LEN('Locations-Gyms'!I273)-1),"0")&amp;"' WHERE `locations`.`id` = "&amp;E271&amp;";"</f>
        <v>UPDATE `locations` SET `latitude` = '52.376573' WHERE `locations`.`id` = 271;UPDATE `locations` SET `longitude` = '4.897348' WHERE `locations`.`id` = 271;</v>
      </c>
      <c r="E271">
        <v>271</v>
      </c>
    </row>
    <row r="272" spans="1:5" x14ac:dyDescent="0.25">
      <c r="A272" s="1" t="str">
        <f>"INSERT INTO `locations` (`id`, `name`, `latitude`, `longitude`, `region_1`, `region_2`, `region_3`, `street`, `number`, `postal`, `img`, `last_modified`) VALUES (NULL,'"&amp;SUBSTITUTE('Locations-Gyms'!J274, "'", "\'")&amp;"',"&amp;IF('Locations-Gyms'!H274&lt;&gt;"",LEFT('Locations-Gyms'!H274,2)&amp;"."&amp;RIGHT('Locations-Gyms'!H274,LEN('Locations-Gyms'!H274)-2),"0")&amp;","&amp;IF('Locations-Gyms'!I274&lt;&gt;"",LEFT('Locations-Gyms'!I274,1)&amp;"."&amp;RIGHT('Locations-Gyms'!I274,LEN('Locations-Gyms'!I274)-1),"0")&amp;","&amp;IF('Locations-Gyms'!K274&lt;&gt;"",'Locations-Gyms'!K274,"0")&amp;","&amp;IF('Locations-Gyms'!L274&lt;&gt;"",'Locations-Gyms'!L274,"0")&amp;","&amp;IF('Locations-Gyms'!M274&lt;&gt;"",'Locations-Gyms'!M274,"0")&amp;",'"&amp;IF('Locations-Gyms'!N274&lt;&gt;"",SUBSTITUTE('Locations-Gyms'!N274, "'", "\'"),"")&amp;"','"&amp;IF('Locations-Gyms'!O274&lt;&gt;"",'Locations-Gyms'!O274,"")&amp;"','"&amp;IF('Locations-Gyms'!P274&lt;&gt;"",'Locations-Gyms'!P274,"")&amp;"','"&amp;IF('Locations-Gyms'!Q274&lt;&gt;"",'Locations-Gyms'!Q274,"")&amp;"', CURRENT_TIMESTAMP);"</f>
        <v>INSERT INTO `locations` (`id`, `name`, `latitude`, `longitude`, `region_1`, `region_2`, `region_3`, `street`, `number`, `postal`, `img`, `last_modified`) VALUES (NULL,'Victoria Hotel Amsterdam',52.377267,4.897914,3,6,31,'Prins Hendrikkade','47A','1012 TM','https://lh5.ggpht.com/Gj-yVViKy8gifPTjBrEuSaYkaGKLkCO1c5HYazSicUS9CDb8JtrDWCzeP8k2NiVBhmZB8I7JUFx9dfcBgXc', CURRENT_TIMESTAMP);</v>
      </c>
      <c r="D272" t="str">
        <f>"UPDATE `locations` SET `latitude` = '"&amp;IF('Locations-Gyms'!H274&lt;&gt;"",LEFT('Locations-Gyms'!H274,2)&amp;"."&amp;RIGHT('Locations-Gyms'!H274,LEN('Locations-Gyms'!H274)-2),"0")&amp;"' WHERE `locations`.`id` = "&amp;E272&amp;";UPDATE `locations` SET `longitude` = '"&amp;IF('Locations-Gyms'!I274&lt;&gt;"",LEFT('Locations-Gyms'!I274,1)&amp;"."&amp;RIGHT('Locations-Gyms'!I274,LEN('Locations-Gyms'!I274)-1),"0")&amp;"' WHERE `locations`.`id` = "&amp;E272&amp;";"</f>
        <v>UPDATE `locations` SET `latitude` = '52.377267' WHERE `locations`.`id` = 272;UPDATE `locations` SET `longitude` = '4.897914' WHERE `locations`.`id` = 272;</v>
      </c>
      <c r="E272">
        <v>272</v>
      </c>
    </row>
    <row r="273" spans="1:5" x14ac:dyDescent="0.25">
      <c r="A273" s="1" t="str">
        <f>"INSERT INTO `locations` (`id`, `name`, `latitude`, `longitude`, `region_1`, `region_2`, `region_3`, `street`, `number`, `postal`, `img`, `last_modified`) VALUES (NULL,'"&amp;SUBSTITUTE('Locations-Gyms'!J275, "'", "\'")&amp;"',"&amp;IF('Locations-Gyms'!H275&lt;&gt;"",LEFT('Locations-Gyms'!H275,2)&amp;"."&amp;RIGHT('Locations-Gyms'!H275,LEN('Locations-Gyms'!H275)-2),"0")&amp;","&amp;IF('Locations-Gyms'!I275&lt;&gt;"",LEFT('Locations-Gyms'!I275,1)&amp;"."&amp;RIGHT('Locations-Gyms'!I275,LEN('Locations-Gyms'!I275)-1),"0")&amp;","&amp;IF('Locations-Gyms'!K275&lt;&gt;"",'Locations-Gyms'!K275,"0")&amp;","&amp;IF('Locations-Gyms'!L275&lt;&gt;"",'Locations-Gyms'!L275,"0")&amp;","&amp;IF('Locations-Gyms'!M275&lt;&gt;"",'Locations-Gyms'!M275,"0")&amp;",'"&amp;IF('Locations-Gyms'!N275&lt;&gt;"",SUBSTITUTE('Locations-Gyms'!N275, "'", "\'"),"")&amp;"','"&amp;IF('Locations-Gyms'!O275&lt;&gt;"",'Locations-Gyms'!O275,"")&amp;"','"&amp;IF('Locations-Gyms'!P275&lt;&gt;"",'Locations-Gyms'!P275,"")&amp;"','"&amp;IF('Locations-Gyms'!Q275&lt;&gt;"",'Locations-Gyms'!Q275,"")&amp;"', CURRENT_TIMESTAMP);"</f>
        <v>INSERT INTO `locations` (`id`, `name`, `latitude`, `longitude`, `region_1`, `region_2`, `region_3`, `street`, `number`, `postal`, `img`, `last_modified`) VALUES (NULL,'Agnietenkapel',52.369928,4.894749,3,6,32,'Oudezijds Voorburgwal','233B','1012 EZ','https://lh6.ggpht.com/ZRJVfFK_6KllB82kCf2pSGcV0aX45QlkWV0Q6yuQB_5WLIsHx1RH6QUB1srAuKsGups20GF5-sKg_CqmDnmq', CURRENT_TIMESTAMP);</v>
      </c>
      <c r="D273" t="str">
        <f>"UPDATE `locations` SET `latitude` = '"&amp;IF('Locations-Gyms'!H275&lt;&gt;"",LEFT('Locations-Gyms'!H275,2)&amp;"."&amp;RIGHT('Locations-Gyms'!H275,LEN('Locations-Gyms'!H275)-2),"0")&amp;"' WHERE `locations`.`id` = "&amp;E273&amp;";UPDATE `locations` SET `longitude` = '"&amp;IF('Locations-Gyms'!I275&lt;&gt;"",LEFT('Locations-Gyms'!I275,1)&amp;"."&amp;RIGHT('Locations-Gyms'!I275,LEN('Locations-Gyms'!I275)-1),"0")&amp;"' WHERE `locations`.`id` = "&amp;E273&amp;";"</f>
        <v>UPDATE `locations` SET `latitude` = '52.369928' WHERE `locations`.`id` = 273;UPDATE `locations` SET `longitude` = '4.894749' WHERE `locations`.`id` = 273;</v>
      </c>
      <c r="E273">
        <v>273</v>
      </c>
    </row>
    <row r="274" spans="1:5" x14ac:dyDescent="0.25">
      <c r="A274" s="1" t="str">
        <f>"INSERT INTO `locations` (`id`, `name`, `latitude`, `longitude`, `region_1`, `region_2`, `region_3`, `street`, `number`, `postal`, `img`, `last_modified`) VALUES (NULL,'"&amp;SUBSTITUTE('Locations-Gyms'!J276, "'", "\'")&amp;"',"&amp;IF('Locations-Gyms'!H276&lt;&gt;"",LEFT('Locations-Gyms'!H276,2)&amp;"."&amp;RIGHT('Locations-Gyms'!H276,LEN('Locations-Gyms'!H276)-2),"0")&amp;","&amp;IF('Locations-Gyms'!I276&lt;&gt;"",LEFT('Locations-Gyms'!I276,1)&amp;"."&amp;RIGHT('Locations-Gyms'!I276,LEN('Locations-Gyms'!I276)-1),"0")&amp;","&amp;IF('Locations-Gyms'!K276&lt;&gt;"",'Locations-Gyms'!K276,"0")&amp;","&amp;IF('Locations-Gyms'!L276&lt;&gt;"",'Locations-Gyms'!L276,"0")&amp;","&amp;IF('Locations-Gyms'!M276&lt;&gt;"",'Locations-Gyms'!M276,"0")&amp;",'"&amp;IF('Locations-Gyms'!N276&lt;&gt;"",SUBSTITUTE('Locations-Gyms'!N276, "'", "\'"),"")&amp;"','"&amp;IF('Locations-Gyms'!O276&lt;&gt;"",'Locations-Gyms'!O276,"")&amp;"','"&amp;IF('Locations-Gyms'!P276&lt;&gt;"",'Locations-Gyms'!P276,"")&amp;"','"&amp;IF('Locations-Gyms'!Q276&lt;&gt;"",'Locations-Gyms'!Q276,"")&amp;"', CURRENT_TIMESTAMP);"</f>
        <v>INSERT INTO `locations` (`id`, `name`, `latitude`, `longitude`, `region_1`, `region_2`, `region_3`, `street`, `number`, `postal`, `img`, `last_modified`) VALUES (NULL,'Bronze Relief in Cobblestone',52.374005,4.897917,3,6,32,'Oudekerksplein','23-25','1012 GX','https://lh3.ggpht.com/cuWtBoPwdGmhABiLdi5mE2goyLDhYvnLF_yR7ZSJ6LfYBhqEqzGzckacTNv1eGkFF7RYvmEZbQ-XYXsJA3BB', CURRENT_TIMESTAMP);</v>
      </c>
      <c r="D274" t="str">
        <f>"UPDATE `locations` SET `latitude` = '"&amp;IF('Locations-Gyms'!H276&lt;&gt;"",LEFT('Locations-Gyms'!H276,2)&amp;"."&amp;RIGHT('Locations-Gyms'!H276,LEN('Locations-Gyms'!H276)-2),"0")&amp;"' WHERE `locations`.`id` = "&amp;E274&amp;";UPDATE `locations` SET `longitude` = '"&amp;IF('Locations-Gyms'!I276&lt;&gt;"",LEFT('Locations-Gyms'!I276,1)&amp;"."&amp;RIGHT('Locations-Gyms'!I276,LEN('Locations-Gyms'!I276)-1),"0")&amp;"' WHERE `locations`.`id` = "&amp;E274&amp;";"</f>
        <v>UPDATE `locations` SET `latitude` = '52.374005' WHERE `locations`.`id` = 274;UPDATE `locations` SET `longitude` = '4.897917' WHERE `locations`.`id` = 274;</v>
      </c>
      <c r="E274">
        <v>274</v>
      </c>
    </row>
    <row r="275" spans="1:5" x14ac:dyDescent="0.25">
      <c r="A275" s="1" t="str">
        <f>"INSERT INTO `locations` (`id`, `name`, `latitude`, `longitude`, `region_1`, `region_2`, `region_3`, `street`, `number`, `postal`, `img`, `last_modified`) VALUES (NULL,'"&amp;SUBSTITUTE('Locations-Gyms'!J277, "'", "\'")&amp;"',"&amp;IF('Locations-Gyms'!H277&lt;&gt;"",LEFT('Locations-Gyms'!H277,2)&amp;"."&amp;RIGHT('Locations-Gyms'!H277,LEN('Locations-Gyms'!H277)-2),"0")&amp;","&amp;IF('Locations-Gyms'!I277&lt;&gt;"",LEFT('Locations-Gyms'!I277,1)&amp;"."&amp;RIGHT('Locations-Gyms'!I277,LEN('Locations-Gyms'!I277)-1),"0")&amp;","&amp;IF('Locations-Gyms'!K277&lt;&gt;"",'Locations-Gyms'!K277,"0")&amp;","&amp;IF('Locations-Gyms'!L277&lt;&gt;"",'Locations-Gyms'!L277,"0")&amp;","&amp;IF('Locations-Gyms'!M277&lt;&gt;"",'Locations-Gyms'!M277,"0")&amp;",'"&amp;IF('Locations-Gyms'!N277&lt;&gt;"",SUBSTITUTE('Locations-Gyms'!N277, "'", "\'"),"")&amp;"','"&amp;IF('Locations-Gyms'!O277&lt;&gt;"",'Locations-Gyms'!O277,"")&amp;"','"&amp;IF('Locations-Gyms'!P277&lt;&gt;"",'Locations-Gyms'!P277,"")&amp;"','"&amp;IF('Locations-Gyms'!Q277&lt;&gt;"",'Locations-Gyms'!Q277,"")&amp;"', CURRENT_TIMESTAMP);"</f>
        <v>INSERT INTO `locations` (`id`, `name`, `latitude`, `longitude`, `region_1`, `region_2`, `region_3`, `street`, `number`, `postal`, `img`, `last_modified`) VALUES (NULL,'Dam Square',52.372831,4.893679,3,6,32,'Dam','23-25','1012 JS','https://lh3.ggpht.com/Fpcnkc0C9sUe7nHfy-wlv46-8GJXRK5IMf7C5kxxXBR0QQj_UjlzqApei0fuqhguAtypshDsB6-7n0VJO21M', CURRENT_TIMESTAMP);</v>
      </c>
      <c r="D275" t="str">
        <f>"UPDATE `locations` SET `latitude` = '"&amp;IF('Locations-Gyms'!H277&lt;&gt;"",LEFT('Locations-Gyms'!H277,2)&amp;"."&amp;RIGHT('Locations-Gyms'!H277,LEN('Locations-Gyms'!H277)-2),"0")&amp;"' WHERE `locations`.`id` = "&amp;E275&amp;";UPDATE `locations` SET `longitude` = '"&amp;IF('Locations-Gyms'!I277&lt;&gt;"",LEFT('Locations-Gyms'!I277,1)&amp;"."&amp;RIGHT('Locations-Gyms'!I277,LEN('Locations-Gyms'!I277)-1),"0")&amp;"' WHERE `locations`.`id` = "&amp;E275&amp;";"</f>
        <v>UPDATE `locations` SET `latitude` = '52.372831' WHERE `locations`.`id` = 275;UPDATE `locations` SET `longitude` = '4.893679' WHERE `locations`.`id` = 275;</v>
      </c>
      <c r="E275">
        <v>275</v>
      </c>
    </row>
    <row r="276" spans="1:5" x14ac:dyDescent="0.25">
      <c r="A276" s="1" t="str">
        <f>"INSERT INTO `locations` (`id`, `name`, `latitude`, `longitude`, `region_1`, `region_2`, `region_3`, `street`, `number`, `postal`, `img`, `last_modified`) VALUES (NULL,'"&amp;SUBSTITUTE('Locations-Gyms'!J278, "'", "\'")&amp;"',"&amp;IF('Locations-Gyms'!H278&lt;&gt;"",LEFT('Locations-Gyms'!H278,2)&amp;"."&amp;RIGHT('Locations-Gyms'!H278,LEN('Locations-Gyms'!H278)-2),"0")&amp;","&amp;IF('Locations-Gyms'!I278&lt;&gt;"",LEFT('Locations-Gyms'!I278,1)&amp;"."&amp;RIGHT('Locations-Gyms'!I278,LEN('Locations-Gyms'!I278)-1),"0")&amp;","&amp;IF('Locations-Gyms'!K278&lt;&gt;"",'Locations-Gyms'!K278,"0")&amp;","&amp;IF('Locations-Gyms'!L278&lt;&gt;"",'Locations-Gyms'!L278,"0")&amp;","&amp;IF('Locations-Gyms'!M278&lt;&gt;"",'Locations-Gyms'!M278,"0")&amp;",'"&amp;IF('Locations-Gyms'!N278&lt;&gt;"",SUBSTITUTE('Locations-Gyms'!N278, "'", "\'"),"")&amp;"','"&amp;IF('Locations-Gyms'!O278&lt;&gt;"",'Locations-Gyms'!O278,"")&amp;"','"&amp;IF('Locations-Gyms'!P278&lt;&gt;"",'Locations-Gyms'!P278,"")&amp;"','"&amp;IF('Locations-Gyms'!Q278&lt;&gt;"",'Locations-Gyms'!Q278,"")&amp;"', CURRENT_TIMESTAMP);"</f>
        <v>INSERT INTO `locations` (`id`, `name`, `latitude`, `longitude`, `region_1`, `region_2`, `region_3`, `street`, `number`, `postal`, `img`, `last_modified`) VALUES (NULL,'NIA Headquarters Amsterdam',52.373582,4.895583,3,6,32,'Warmoesstraat','149III','1012 JC','https://lh3.ggpht.com/A-cI4L1VtnkfF7aMof7RZ69S9WmpWGvHaBcT2FHVEGAq0_bds_QVmXqGa9-zXsvicxScRlIPGUR8_vMD1veH', CURRENT_TIMESTAMP);</v>
      </c>
      <c r="D276" t="str">
        <f>"UPDATE `locations` SET `latitude` = '"&amp;IF('Locations-Gyms'!H278&lt;&gt;"",LEFT('Locations-Gyms'!H278,2)&amp;"."&amp;RIGHT('Locations-Gyms'!H278,LEN('Locations-Gyms'!H278)-2),"0")&amp;"' WHERE `locations`.`id` = "&amp;E276&amp;";UPDATE `locations` SET `longitude` = '"&amp;IF('Locations-Gyms'!I278&lt;&gt;"",LEFT('Locations-Gyms'!I278,1)&amp;"."&amp;RIGHT('Locations-Gyms'!I278,LEN('Locations-Gyms'!I278)-1),"0")&amp;"' WHERE `locations`.`id` = "&amp;E276&amp;";"</f>
        <v>UPDATE `locations` SET `latitude` = '52.373582' WHERE `locations`.`id` = 276;UPDATE `locations` SET `longitude` = '4.895583' WHERE `locations`.`id` = 276;</v>
      </c>
      <c r="E276">
        <v>276</v>
      </c>
    </row>
    <row r="277" spans="1:5" x14ac:dyDescent="0.25">
      <c r="A277" s="1" t="str">
        <f>"INSERT INTO `locations` (`id`, `name`, `latitude`, `longitude`, `region_1`, `region_2`, `region_3`, `street`, `number`, `postal`, `img`, `last_modified`) VALUES (NULL,'"&amp;SUBSTITUTE('Locations-Gyms'!J279, "'", "\'")&amp;"',"&amp;IF('Locations-Gyms'!H279&lt;&gt;"",LEFT('Locations-Gyms'!H279,2)&amp;"."&amp;RIGHT('Locations-Gyms'!H279,LEN('Locations-Gyms'!H279)-2),"0")&amp;","&amp;IF('Locations-Gyms'!I279&lt;&gt;"",LEFT('Locations-Gyms'!I279,1)&amp;"."&amp;RIGHT('Locations-Gyms'!I279,LEN('Locations-Gyms'!I279)-1),"0")&amp;","&amp;IF('Locations-Gyms'!K279&lt;&gt;"",'Locations-Gyms'!K279,"0")&amp;","&amp;IF('Locations-Gyms'!L279&lt;&gt;"",'Locations-Gyms'!L279,"0")&amp;","&amp;IF('Locations-Gyms'!M279&lt;&gt;"",'Locations-Gyms'!M279,"0")&amp;",'"&amp;IF('Locations-Gyms'!N279&lt;&gt;"",SUBSTITUTE('Locations-Gyms'!N279, "'", "\'"),"")&amp;"','"&amp;IF('Locations-Gyms'!O279&lt;&gt;"",'Locations-Gyms'!O279,"")&amp;"','"&amp;IF('Locations-Gyms'!P279&lt;&gt;"",'Locations-Gyms'!P279,"")&amp;"','"&amp;IF('Locations-Gyms'!Q279&lt;&gt;"",'Locations-Gyms'!Q279,"")&amp;"', CURRENT_TIMESTAMP);"</f>
        <v>INSERT INTO `locations` (`id`, `name`, `latitude`, `longitude`, `region_1`, `region_2`, `region_3`, `street`, `number`, `postal`, `img`, `last_modified`) VALUES (NULL,'Whole Lot of Graff Wall',52.368045,4.894823,3,6,32,'Binnengasthuisstraat','19','1012 ZA','null', CURRENT_TIMESTAMP);</v>
      </c>
      <c r="D277" t="str">
        <f>"UPDATE `locations` SET `latitude` = '"&amp;IF('Locations-Gyms'!H279&lt;&gt;"",LEFT('Locations-Gyms'!H279,2)&amp;"."&amp;RIGHT('Locations-Gyms'!H279,LEN('Locations-Gyms'!H279)-2),"0")&amp;"' WHERE `locations`.`id` = "&amp;E277&amp;";UPDATE `locations` SET `longitude` = '"&amp;IF('Locations-Gyms'!I279&lt;&gt;"",LEFT('Locations-Gyms'!I279,1)&amp;"."&amp;RIGHT('Locations-Gyms'!I279,LEN('Locations-Gyms'!I279)-1),"0")&amp;"' WHERE `locations`.`id` = "&amp;E277&amp;";"</f>
        <v>UPDATE `locations` SET `latitude` = '52.368045' WHERE `locations`.`id` = 277;UPDATE `locations` SET `longitude` = '4.894823' WHERE `locations`.`id` = 277;</v>
      </c>
      <c r="E277">
        <v>277</v>
      </c>
    </row>
    <row r="278" spans="1:5" x14ac:dyDescent="0.25">
      <c r="A278" s="1" t="str">
        <f>"INSERT INTO `locations` (`id`, `name`, `latitude`, `longitude`, `region_1`, `region_2`, `region_3`, `street`, `number`, `postal`, `img`, `last_modified`) VALUES (NULL,'"&amp;SUBSTITUTE('Locations-Gyms'!J280, "'", "\'")&amp;"',"&amp;IF('Locations-Gyms'!H280&lt;&gt;"",LEFT('Locations-Gyms'!H280,2)&amp;"."&amp;RIGHT('Locations-Gyms'!H280,LEN('Locations-Gyms'!H280)-2),"0")&amp;","&amp;IF('Locations-Gyms'!I280&lt;&gt;"",LEFT('Locations-Gyms'!I280,1)&amp;"."&amp;RIGHT('Locations-Gyms'!I280,LEN('Locations-Gyms'!I280)-1),"0")&amp;","&amp;IF('Locations-Gyms'!K280&lt;&gt;"",'Locations-Gyms'!K280,"0")&amp;","&amp;IF('Locations-Gyms'!L280&lt;&gt;"",'Locations-Gyms'!L280,"0")&amp;","&amp;IF('Locations-Gyms'!M280&lt;&gt;"",'Locations-Gyms'!M280,"0")&amp;",'"&amp;IF('Locations-Gyms'!N280&lt;&gt;"",SUBSTITUTE('Locations-Gyms'!N280, "'", "\'"),"")&amp;"','"&amp;IF('Locations-Gyms'!O280&lt;&gt;"",'Locations-Gyms'!O280,"")&amp;"','"&amp;IF('Locations-Gyms'!P280&lt;&gt;"",'Locations-Gyms'!P280,"")&amp;"','"&amp;IF('Locations-Gyms'!Q280&lt;&gt;"",'Locations-Gyms'!Q280,"")&amp;"', CURRENT_TIMESTAMP);"</f>
        <v>INSERT INTO `locations` (`id`, `name`, `latitude`, `longitude`, `region_1`, `region_2`, `region_3`, `street`, `number`, `postal`, `img`, `last_modified`) VALUES (NULL,'Children\'s Ball Game',52.360583,4.900548,3,6,33,'Frederiksplein','39','1017 XL','https://lh4.ggpht.com/Y4CdiU02skvbU_KMnxridUZsePwgut3j0sxCgxeiu4gclYOZ-pP32UCXGEjJkRD8tznc6xblbV8l7fqhHWo', CURRENT_TIMESTAMP);</v>
      </c>
      <c r="D278" t="str">
        <f>"UPDATE `locations` SET `latitude` = '"&amp;IF('Locations-Gyms'!H280&lt;&gt;"",LEFT('Locations-Gyms'!H280,2)&amp;"."&amp;RIGHT('Locations-Gyms'!H280,LEN('Locations-Gyms'!H280)-2),"0")&amp;"' WHERE `locations`.`id` = "&amp;E278&amp;";UPDATE `locations` SET `longitude` = '"&amp;IF('Locations-Gyms'!I280&lt;&gt;"",LEFT('Locations-Gyms'!I280,1)&amp;"."&amp;RIGHT('Locations-Gyms'!I280,LEN('Locations-Gyms'!I280)-1),"0")&amp;"' WHERE `locations`.`id` = "&amp;E278&amp;";"</f>
        <v>UPDATE `locations` SET `latitude` = '52.360583' WHERE `locations`.`id` = 278;UPDATE `locations` SET `longitude` = '4.900548' WHERE `locations`.`id` = 278;</v>
      </c>
      <c r="E278">
        <v>278</v>
      </c>
    </row>
    <row r="279" spans="1:5" x14ac:dyDescent="0.25">
      <c r="A279" s="1" t="str">
        <f>"INSERT INTO `locations` (`id`, `name`, `latitude`, `longitude`, `region_1`, `region_2`, `region_3`, `street`, `number`, `postal`, `img`, `last_modified`) VALUES (NULL,'"&amp;SUBSTITUTE('Locations-Gyms'!J281, "'", "\'")&amp;"',"&amp;IF('Locations-Gyms'!H281&lt;&gt;"",LEFT('Locations-Gyms'!H281,2)&amp;"."&amp;RIGHT('Locations-Gyms'!H281,LEN('Locations-Gyms'!H281)-2),"0")&amp;","&amp;IF('Locations-Gyms'!I281&lt;&gt;"",LEFT('Locations-Gyms'!I281,1)&amp;"."&amp;RIGHT('Locations-Gyms'!I281,LEN('Locations-Gyms'!I281)-1),"0")&amp;","&amp;IF('Locations-Gyms'!K281&lt;&gt;"",'Locations-Gyms'!K281,"0")&amp;","&amp;IF('Locations-Gyms'!L281&lt;&gt;"",'Locations-Gyms'!L281,"0")&amp;","&amp;IF('Locations-Gyms'!M281&lt;&gt;"",'Locations-Gyms'!M281,"0")&amp;",'"&amp;IF('Locations-Gyms'!N281&lt;&gt;"",SUBSTITUTE('Locations-Gyms'!N281, "'", "\'"),"")&amp;"','"&amp;IF('Locations-Gyms'!O281&lt;&gt;"",'Locations-Gyms'!O281,"")&amp;"','"&amp;IF('Locations-Gyms'!P281&lt;&gt;"",'Locations-Gyms'!P281,"")&amp;"','"&amp;IF('Locations-Gyms'!Q281&lt;&gt;"",'Locations-Gyms'!Q281,"")&amp;"', CURRENT_TIMESTAMP);"</f>
        <v>INSERT INTO `locations` (`id`, `name`, `latitude`, `longitude`, `region_1`, `region_2`, `region_3`, `street`, `number`, `postal`, `img`, `last_modified`) VALUES (NULL,'Creepy Puppet',52.361397,4.898908,3,6,33,'Utrechtsedwarsstraat','74','1017 WH','https://lh6.ggpht.com/JmIL7z2_Uit-lM3iW3IaUX_e6hkHfhHuGQ7EGHloJkDG0TmUr-O9hC9qdj3BDUbdrk7KB0eQIxSTR9vzcPMD', CURRENT_TIMESTAMP);</v>
      </c>
      <c r="D279" t="str">
        <f>"UPDATE `locations` SET `latitude` = '"&amp;IF('Locations-Gyms'!H281&lt;&gt;"",LEFT('Locations-Gyms'!H281,2)&amp;"."&amp;RIGHT('Locations-Gyms'!H281,LEN('Locations-Gyms'!H281)-2),"0")&amp;"' WHERE `locations`.`id` = "&amp;E279&amp;";UPDATE `locations` SET `longitude` = '"&amp;IF('Locations-Gyms'!I281&lt;&gt;"",LEFT('Locations-Gyms'!I281,1)&amp;"."&amp;RIGHT('Locations-Gyms'!I281,LEN('Locations-Gyms'!I281)-1),"0")&amp;"' WHERE `locations`.`id` = "&amp;E279&amp;";"</f>
        <v>UPDATE `locations` SET `latitude` = '52.361397' WHERE `locations`.`id` = 279;UPDATE `locations` SET `longitude` = '4.898908' WHERE `locations`.`id` = 279;</v>
      </c>
      <c r="E279">
        <v>279</v>
      </c>
    </row>
    <row r="280" spans="1:5" x14ac:dyDescent="0.25">
      <c r="A280" s="1" t="str">
        <f>"INSERT INTO `locations` (`id`, `name`, `latitude`, `longitude`, `region_1`, `region_2`, `region_3`, `street`, `number`, `postal`, `img`, `last_modified`) VALUES (NULL,'"&amp;SUBSTITUTE('Locations-Gyms'!J282, "'", "\'")&amp;"',"&amp;IF('Locations-Gyms'!H282&lt;&gt;"",LEFT('Locations-Gyms'!H282,2)&amp;"."&amp;RIGHT('Locations-Gyms'!H282,LEN('Locations-Gyms'!H282)-2),"0")&amp;","&amp;IF('Locations-Gyms'!I282&lt;&gt;"",LEFT('Locations-Gyms'!I282,1)&amp;"."&amp;RIGHT('Locations-Gyms'!I282,LEN('Locations-Gyms'!I282)-1),"0")&amp;","&amp;IF('Locations-Gyms'!K282&lt;&gt;"",'Locations-Gyms'!K282,"0")&amp;","&amp;IF('Locations-Gyms'!L282&lt;&gt;"",'Locations-Gyms'!L282,"0")&amp;","&amp;IF('Locations-Gyms'!M282&lt;&gt;"",'Locations-Gyms'!M282,"0")&amp;",'"&amp;IF('Locations-Gyms'!N282&lt;&gt;"",SUBSTITUTE('Locations-Gyms'!N282, "'", "\'"),"")&amp;"','"&amp;IF('Locations-Gyms'!O282&lt;&gt;"",'Locations-Gyms'!O282,"")&amp;"','"&amp;IF('Locations-Gyms'!P282&lt;&gt;"",'Locations-Gyms'!P282,"")&amp;"','"&amp;IF('Locations-Gyms'!Q282&lt;&gt;"",'Locations-Gyms'!Q282,"")&amp;"', CURRENT_TIMESTAMP);"</f>
        <v>INSERT INTO `locations` (`id`, `name`, `latitude`, `longitude`, `region_1`, `region_2`, `region_3`, `street`, `number`, `postal`, `img`, `last_modified`) VALUES (NULL,'De Eerste en de Laatste Gulden',52.359607,4.898164,3,6,33,'Weteringschans','275','1017 XJ','https://lh3.googleusercontent.com/Y6zVSbPBFpA_TvwuA2yr14k6JSm1Pd14mo_Cr2ZVtOtoL6SrDp6qVSO2iy8MTyW3kOVdthFQCfPGW_f0WRhS', CURRENT_TIMESTAMP);</v>
      </c>
      <c r="D280" t="str">
        <f>"UPDATE `locations` SET `latitude` = '"&amp;IF('Locations-Gyms'!H282&lt;&gt;"",LEFT('Locations-Gyms'!H282,2)&amp;"."&amp;RIGHT('Locations-Gyms'!H282,LEN('Locations-Gyms'!H282)-2),"0")&amp;"' WHERE `locations`.`id` = "&amp;E280&amp;";UPDATE `locations` SET `longitude` = '"&amp;IF('Locations-Gyms'!I282&lt;&gt;"",LEFT('Locations-Gyms'!I282,1)&amp;"."&amp;RIGHT('Locations-Gyms'!I282,LEN('Locations-Gyms'!I282)-1),"0")&amp;"' WHERE `locations`.`id` = "&amp;E280&amp;";"</f>
        <v>UPDATE `locations` SET `latitude` = '52.359607' WHERE `locations`.`id` = 280;UPDATE `locations` SET `longitude` = '4.898164' WHERE `locations`.`id` = 280;</v>
      </c>
      <c r="E280">
        <v>280</v>
      </c>
    </row>
    <row r="281" spans="1:5" x14ac:dyDescent="0.25">
      <c r="A281" s="1" t="str">
        <f>"INSERT INTO `locations` (`id`, `name`, `latitude`, `longitude`, `region_1`, `region_2`, `region_3`, `street`, `number`, `postal`, `img`, `last_modified`) VALUES (NULL,'"&amp;SUBSTITUTE('Locations-Gyms'!J283, "'", "\'")&amp;"',"&amp;IF('Locations-Gyms'!H283&lt;&gt;"",LEFT('Locations-Gyms'!H283,2)&amp;"."&amp;RIGHT('Locations-Gyms'!H283,LEN('Locations-Gyms'!H283)-2),"0")&amp;","&amp;IF('Locations-Gyms'!I283&lt;&gt;"",LEFT('Locations-Gyms'!I283,1)&amp;"."&amp;RIGHT('Locations-Gyms'!I283,LEN('Locations-Gyms'!I283)-1),"0")&amp;","&amp;IF('Locations-Gyms'!K283&lt;&gt;"",'Locations-Gyms'!K283,"0")&amp;","&amp;IF('Locations-Gyms'!L283&lt;&gt;"",'Locations-Gyms'!L283,"0")&amp;","&amp;IF('Locations-Gyms'!M283&lt;&gt;"",'Locations-Gyms'!M283,"0")&amp;",'"&amp;IF('Locations-Gyms'!N283&lt;&gt;"",SUBSTITUTE('Locations-Gyms'!N283, "'", "\'"),"")&amp;"','"&amp;IF('Locations-Gyms'!O283&lt;&gt;"",'Locations-Gyms'!O283,"")&amp;"','"&amp;IF('Locations-Gyms'!P283&lt;&gt;"",'Locations-Gyms'!P283,"")&amp;"','"&amp;IF('Locations-Gyms'!Q283&lt;&gt;"",'Locations-Gyms'!Q283,"")&amp;"', CURRENT_TIMESTAMP);"</f>
        <v>INSERT INTO `locations` (`id`, `name`, `latitude`, `longitude`, `region_1`, `region_2`, `region_3`, `street`, `number`, `postal`, `img`, `last_modified`) VALUES (NULL,'Hans Snoek Fontein (2006)',52.363642,4.88156,3,6,33,'Leidseplein','28','1017 PT','https://lh3.ggpht.com/jHpc-PtCSsdjSRbhnD1KVoSJSEVO60In5CQ06pVK1FrIcjus15rMj4DykSeHMW40wX8JZ_oMiMWqI4V5JFHiZg', CURRENT_TIMESTAMP);</v>
      </c>
      <c r="D281" t="str">
        <f>"UPDATE `locations` SET `latitude` = '"&amp;IF('Locations-Gyms'!H283&lt;&gt;"",LEFT('Locations-Gyms'!H283,2)&amp;"."&amp;RIGHT('Locations-Gyms'!H283,LEN('Locations-Gyms'!H283)-2),"0")&amp;"' WHERE `locations`.`id` = "&amp;E281&amp;";UPDATE `locations` SET `longitude` = '"&amp;IF('Locations-Gyms'!I283&lt;&gt;"",LEFT('Locations-Gyms'!I283,1)&amp;"."&amp;RIGHT('Locations-Gyms'!I283,LEN('Locations-Gyms'!I283)-1),"0")&amp;"' WHERE `locations`.`id` = "&amp;E281&amp;";"</f>
        <v>UPDATE `locations` SET `latitude` = '52.363642' WHERE `locations`.`id` = 281;UPDATE `locations` SET `longitude` = '4.88156' WHERE `locations`.`id` = 281;</v>
      </c>
      <c r="E281">
        <v>281</v>
      </c>
    </row>
    <row r="282" spans="1:5" x14ac:dyDescent="0.25">
      <c r="A282" s="1" t="str">
        <f>"INSERT INTO `locations` (`id`, `name`, `latitude`, `longitude`, `region_1`, `region_2`, `region_3`, `street`, `number`, `postal`, `img`, `last_modified`) VALUES (NULL,'"&amp;SUBSTITUTE('Locations-Gyms'!J284, "'", "\'")&amp;"',"&amp;IF('Locations-Gyms'!H284&lt;&gt;"",LEFT('Locations-Gyms'!H284,2)&amp;"."&amp;RIGHT('Locations-Gyms'!H284,LEN('Locations-Gyms'!H284)-2),"0")&amp;","&amp;IF('Locations-Gyms'!I284&lt;&gt;"",LEFT('Locations-Gyms'!I284,1)&amp;"."&amp;RIGHT('Locations-Gyms'!I284,LEN('Locations-Gyms'!I284)-1),"0")&amp;","&amp;IF('Locations-Gyms'!K284&lt;&gt;"",'Locations-Gyms'!K284,"0")&amp;","&amp;IF('Locations-Gyms'!L284&lt;&gt;"",'Locations-Gyms'!L284,"0")&amp;","&amp;IF('Locations-Gyms'!M284&lt;&gt;"",'Locations-Gyms'!M284,"0")&amp;",'"&amp;IF('Locations-Gyms'!N284&lt;&gt;"",SUBSTITUTE('Locations-Gyms'!N284, "'", "\'"),"")&amp;"','"&amp;IF('Locations-Gyms'!O284&lt;&gt;"",'Locations-Gyms'!O284,"")&amp;"','"&amp;IF('Locations-Gyms'!P284&lt;&gt;"",'Locations-Gyms'!P284,"")&amp;"','"&amp;IF('Locations-Gyms'!Q284&lt;&gt;"",'Locations-Gyms'!Q284,"")&amp;"', CURRENT_TIMESTAMP);"</f>
        <v>INSERT INTO `locations` (`id`, `name`, `latitude`, `longitude`, `region_1`, `region_2`, `region_3`, `street`, `number`, `postal`, `img`, `last_modified`) VALUES (NULL,'Melkweg',52.364821,4.88136,3,6,33,'Lijnbaansgracht','234A','1017 PH','https://lh6.ggpht.com/jHYk2-1O9N73z5qRLqDXYRJZq7V-w-qoKsEVuHmMoZIh4TMLeA6cBNWPzuJCQqfnP3o3-6Mdqv0ZbXHioPpa-wd_M8Xfd8bFS9ytAwIp14sgGs-J', CURRENT_TIMESTAMP);</v>
      </c>
      <c r="D282" t="str">
        <f>"UPDATE `locations` SET `latitude` = '"&amp;IF('Locations-Gyms'!H284&lt;&gt;"",LEFT('Locations-Gyms'!H284,2)&amp;"."&amp;RIGHT('Locations-Gyms'!H284,LEN('Locations-Gyms'!H284)-2),"0")&amp;"' WHERE `locations`.`id` = "&amp;E282&amp;";UPDATE `locations` SET `longitude` = '"&amp;IF('Locations-Gyms'!I284&lt;&gt;"",LEFT('Locations-Gyms'!I284,1)&amp;"."&amp;RIGHT('Locations-Gyms'!I284,LEN('Locations-Gyms'!I284)-1),"0")&amp;"' WHERE `locations`.`id` = "&amp;E282&amp;";"</f>
        <v>UPDATE `locations` SET `latitude` = '52.364821' WHERE `locations`.`id` = 282;UPDATE `locations` SET `longitude` = '4.88136' WHERE `locations`.`id` = 282;</v>
      </c>
      <c r="E282">
        <v>282</v>
      </c>
    </row>
    <row r="283" spans="1:5" x14ac:dyDescent="0.25">
      <c r="A283" s="1" t="str">
        <f>"INSERT INTO `locations` (`id`, `name`, `latitude`, `longitude`, `region_1`, `region_2`, `region_3`, `street`, `number`, `postal`, `img`, `last_modified`) VALUES (NULL,'"&amp;SUBSTITUTE('Locations-Gyms'!J285, "'", "\'")&amp;"',"&amp;IF('Locations-Gyms'!H285&lt;&gt;"",LEFT('Locations-Gyms'!H285,2)&amp;"."&amp;RIGHT('Locations-Gyms'!H285,LEN('Locations-Gyms'!H285)-2),"0")&amp;","&amp;IF('Locations-Gyms'!I285&lt;&gt;"",LEFT('Locations-Gyms'!I285,1)&amp;"."&amp;RIGHT('Locations-Gyms'!I285,LEN('Locations-Gyms'!I285)-1),"0")&amp;","&amp;IF('Locations-Gyms'!K285&lt;&gt;"",'Locations-Gyms'!K285,"0")&amp;","&amp;IF('Locations-Gyms'!L285&lt;&gt;"",'Locations-Gyms'!L285,"0")&amp;","&amp;IF('Locations-Gyms'!M285&lt;&gt;"",'Locations-Gyms'!M285,"0")&amp;",'"&amp;IF('Locations-Gyms'!N285&lt;&gt;"",SUBSTITUTE('Locations-Gyms'!N285, "'", "\'"),"")&amp;"','"&amp;IF('Locations-Gyms'!O285&lt;&gt;"",'Locations-Gyms'!O285,"")&amp;"','"&amp;IF('Locations-Gyms'!P285&lt;&gt;"",'Locations-Gyms'!P285,"")&amp;"','"&amp;IF('Locations-Gyms'!Q285&lt;&gt;"",'Locations-Gyms'!Q285,"")&amp;"', CURRENT_TIMESTAMP);"</f>
        <v>INSERT INTO `locations` (`id`, `name`, `latitude`, `longitude`, `region_1`, `region_2`, `region_3`, `street`, `number`, `postal`, `img`, `last_modified`) VALUES (NULL,'Multi Coloured Googly Eyed Jellyfish',52.359712,4.898528,3,6,33,'Frederiksplein','54','1017','https://lh3.ggpht.com/lCZkPd62TpWZIiVHWhHzZV8kZbfB0bdsD9BzDx0mZjdDBWhO22OjQIQ8jKdc991XkJ2qkg-uqRCIJhNu9D0', CURRENT_TIMESTAMP);</v>
      </c>
      <c r="D283" t="str">
        <f>"UPDATE `locations` SET `latitude` = '"&amp;IF('Locations-Gyms'!H285&lt;&gt;"",LEFT('Locations-Gyms'!H285,2)&amp;"."&amp;RIGHT('Locations-Gyms'!H285,LEN('Locations-Gyms'!H285)-2),"0")&amp;"' WHERE `locations`.`id` = "&amp;E283&amp;";UPDATE `locations` SET `longitude` = '"&amp;IF('Locations-Gyms'!I285&lt;&gt;"",LEFT('Locations-Gyms'!I285,1)&amp;"."&amp;RIGHT('Locations-Gyms'!I285,LEN('Locations-Gyms'!I285)-1),"0")&amp;"' WHERE `locations`.`id` = "&amp;E283&amp;";"</f>
        <v>UPDATE `locations` SET `latitude` = '52.359712' WHERE `locations`.`id` = 283;UPDATE `locations` SET `longitude` = '4.898528' WHERE `locations`.`id` = 283;</v>
      </c>
      <c r="E283">
        <v>283</v>
      </c>
    </row>
    <row r="284" spans="1:5" x14ac:dyDescent="0.25">
      <c r="A284" s="1" t="str">
        <f>"INSERT INTO `locations` (`id`, `name`, `latitude`, `longitude`, `region_1`, `region_2`, `region_3`, `street`, `number`, `postal`, `img`, `last_modified`) VALUES (NULL,'"&amp;SUBSTITUTE('Locations-Gyms'!J286, "'", "\'")&amp;"',"&amp;IF('Locations-Gyms'!H286&lt;&gt;"",LEFT('Locations-Gyms'!H286,2)&amp;"."&amp;RIGHT('Locations-Gyms'!H286,LEN('Locations-Gyms'!H286)-2),"0")&amp;","&amp;IF('Locations-Gyms'!I286&lt;&gt;"",LEFT('Locations-Gyms'!I286,1)&amp;"."&amp;RIGHT('Locations-Gyms'!I286,LEN('Locations-Gyms'!I286)-1),"0")&amp;","&amp;IF('Locations-Gyms'!K286&lt;&gt;"",'Locations-Gyms'!K286,"0")&amp;","&amp;IF('Locations-Gyms'!L286&lt;&gt;"",'Locations-Gyms'!L286,"0")&amp;","&amp;IF('Locations-Gyms'!M286&lt;&gt;"",'Locations-Gyms'!M286,"0")&amp;",'"&amp;IF('Locations-Gyms'!N286&lt;&gt;"",SUBSTITUTE('Locations-Gyms'!N286, "'", "\'"),"")&amp;"','"&amp;IF('Locations-Gyms'!O286&lt;&gt;"",'Locations-Gyms'!O286,"")&amp;"','"&amp;IF('Locations-Gyms'!P286&lt;&gt;"",'Locations-Gyms'!P286,"")&amp;"','"&amp;IF('Locations-Gyms'!Q286&lt;&gt;"",'Locations-Gyms'!Q286,"")&amp;"', CURRENT_TIMESTAMP);"</f>
        <v>INSERT INTO `locations` (`id`, `name`, `latitude`, `longitude`, `region_1`, `region_2`, `region_3`, `street`, `number`, `postal`, `img`, `last_modified`) VALUES (NULL,'Power Box Street Art',52.360678,4.902492,3,6,33,'Maarten Jansz Kosterstraat','22I','1017 VZ','https://lh3.ggpht.com/4Dm9s3hPofq667QXfeZS8eLiBf1VHf1dg4J1-IXGd8UcPA4T4N7RThbCW-kRCBTghZ95wgazc8fWQH9NPlRC', CURRENT_TIMESTAMP);</v>
      </c>
      <c r="D284" t="str">
        <f>"UPDATE `locations` SET `latitude` = '"&amp;IF('Locations-Gyms'!H286&lt;&gt;"",LEFT('Locations-Gyms'!H286,2)&amp;"."&amp;RIGHT('Locations-Gyms'!H286,LEN('Locations-Gyms'!H286)-2),"0")&amp;"' WHERE `locations`.`id` = "&amp;E284&amp;";UPDATE `locations` SET `longitude` = '"&amp;IF('Locations-Gyms'!I286&lt;&gt;"",LEFT('Locations-Gyms'!I286,1)&amp;"."&amp;RIGHT('Locations-Gyms'!I286,LEN('Locations-Gyms'!I286)-1),"0")&amp;"' WHERE `locations`.`id` = "&amp;E284&amp;";"</f>
        <v>UPDATE `locations` SET `latitude` = '52.360678' WHERE `locations`.`id` = 284;UPDATE `locations` SET `longitude` = '4.902492' WHERE `locations`.`id` = 284;</v>
      </c>
      <c r="E284">
        <v>284</v>
      </c>
    </row>
    <row r="285" spans="1:5" x14ac:dyDescent="0.25">
      <c r="A285" s="1" t="str">
        <f>"INSERT INTO `locations` (`id`, `name`, `latitude`, `longitude`, `region_1`, `region_2`, `region_3`, `street`, `number`, `postal`, `img`, `last_modified`) VALUES (NULL,'"&amp;SUBSTITUTE('Locations-Gyms'!J287, "'", "\'")&amp;"',"&amp;IF('Locations-Gyms'!H287&lt;&gt;"",LEFT('Locations-Gyms'!H287,2)&amp;"."&amp;RIGHT('Locations-Gyms'!H287,LEN('Locations-Gyms'!H287)-2),"0")&amp;","&amp;IF('Locations-Gyms'!I287&lt;&gt;"",LEFT('Locations-Gyms'!I287,1)&amp;"."&amp;RIGHT('Locations-Gyms'!I287,LEN('Locations-Gyms'!I287)-1),"0")&amp;","&amp;IF('Locations-Gyms'!K287&lt;&gt;"",'Locations-Gyms'!K287,"0")&amp;","&amp;IF('Locations-Gyms'!L287&lt;&gt;"",'Locations-Gyms'!L287,"0")&amp;","&amp;IF('Locations-Gyms'!M287&lt;&gt;"",'Locations-Gyms'!M287,"0")&amp;",'"&amp;IF('Locations-Gyms'!N287&lt;&gt;"",SUBSTITUTE('Locations-Gyms'!N287, "'", "\'"),"")&amp;"','"&amp;IF('Locations-Gyms'!O287&lt;&gt;"",'Locations-Gyms'!O287,"")&amp;"','"&amp;IF('Locations-Gyms'!P287&lt;&gt;"",'Locations-Gyms'!P287,"")&amp;"','"&amp;IF('Locations-Gyms'!Q287&lt;&gt;"",'Locations-Gyms'!Q287,"")&amp;"', CURRENT_TIMESTAMP);"</f>
        <v>INSERT INTO `locations` (`id`, `name`, `latitude`, `longitude`, `region_1`, `region_2`, `region_3`, `street`, `number`, `postal`, `img`, `last_modified`) VALUES (NULL,'Stadsschouwburg Amsterdam',52.363982,4.882237,3,6,33,'Leidseplein','26','1017 PT','https://lh6.ggpht.com/mgq2Qxw7juceTHOJCYcEVY0f5hT2bvIJ-cXk2vvUqpNtcpez-yI3c3ZvvQvp6bKzf6XcLLJLx1lot5ZJY2FbKQZh3_QoV0Er2s6v3zijYn8OWFQ', CURRENT_TIMESTAMP);</v>
      </c>
      <c r="D285" t="str">
        <f>"UPDATE `locations` SET `latitude` = '"&amp;IF('Locations-Gyms'!H287&lt;&gt;"",LEFT('Locations-Gyms'!H287,2)&amp;"."&amp;RIGHT('Locations-Gyms'!H287,LEN('Locations-Gyms'!H287)-2),"0")&amp;"' WHERE `locations`.`id` = "&amp;E285&amp;";UPDATE `locations` SET `longitude` = '"&amp;IF('Locations-Gyms'!I287&lt;&gt;"",LEFT('Locations-Gyms'!I287,1)&amp;"."&amp;RIGHT('Locations-Gyms'!I287,LEN('Locations-Gyms'!I287)-1),"0")&amp;"' WHERE `locations`.`id` = "&amp;E285&amp;";"</f>
        <v>UPDATE `locations` SET `latitude` = '52.363982' WHERE `locations`.`id` = 285;UPDATE `locations` SET `longitude` = '4.882237' WHERE `locations`.`id` = 285;</v>
      </c>
      <c r="E285">
        <v>285</v>
      </c>
    </row>
    <row r="286" spans="1:5" x14ac:dyDescent="0.25">
      <c r="A286" s="1" t="str">
        <f>"INSERT INTO `locations` (`id`, `name`, `latitude`, `longitude`, `region_1`, `region_2`, `region_3`, `street`, `number`, `postal`, `img`, `last_modified`) VALUES (NULL,'"&amp;SUBSTITUTE('Locations-Gyms'!J288, "'", "\'")&amp;"',"&amp;IF('Locations-Gyms'!H288&lt;&gt;"",LEFT('Locations-Gyms'!H288,2)&amp;"."&amp;RIGHT('Locations-Gyms'!H288,LEN('Locations-Gyms'!H288)-2),"0")&amp;","&amp;IF('Locations-Gyms'!I288&lt;&gt;"",LEFT('Locations-Gyms'!I288,1)&amp;"."&amp;RIGHT('Locations-Gyms'!I288,LEN('Locations-Gyms'!I288)-1),"0")&amp;","&amp;IF('Locations-Gyms'!K288&lt;&gt;"",'Locations-Gyms'!K288,"0")&amp;","&amp;IF('Locations-Gyms'!L288&lt;&gt;"",'Locations-Gyms'!L288,"0")&amp;","&amp;IF('Locations-Gyms'!M288&lt;&gt;"",'Locations-Gyms'!M288,"0")&amp;",'"&amp;IF('Locations-Gyms'!N288&lt;&gt;"",SUBSTITUTE('Locations-Gyms'!N288, "'", "\'"),"")&amp;"','"&amp;IF('Locations-Gyms'!O288&lt;&gt;"",'Locations-Gyms'!O288,"")&amp;"','"&amp;IF('Locations-Gyms'!P288&lt;&gt;"",'Locations-Gyms'!P288,"")&amp;"','"&amp;IF('Locations-Gyms'!Q288&lt;&gt;"",'Locations-Gyms'!Q288,"")&amp;"', CURRENT_TIMESTAMP);"</f>
        <v>INSERT INTO `locations` (`id`, `name`, `latitude`, `longitude`, `region_1`, `region_2`, `region_3`, `street`, `number`, `postal`, `img`, `last_modified`) VALUES (NULL,'Three Cross Parking Garage',52.361211,4.900114,3,6,33,'Utrechtsedwarsstraat','98C','1017 WJ','https://lh6.ggpht.com/A45Z6cI5wbOdELiG3R-q17g9vmc2h_94Lx2htd3wwtiI0KKgv6ruzDs4Pg6MOlah8YdEiMiPk1dlnVMDB_mCSA', CURRENT_TIMESTAMP);</v>
      </c>
      <c r="D286" t="str">
        <f>"UPDATE `locations` SET `latitude` = '"&amp;IF('Locations-Gyms'!H288&lt;&gt;"",LEFT('Locations-Gyms'!H288,2)&amp;"."&amp;RIGHT('Locations-Gyms'!H288,LEN('Locations-Gyms'!H288)-2),"0")&amp;"' WHERE `locations`.`id` = "&amp;E286&amp;";UPDATE `locations` SET `longitude` = '"&amp;IF('Locations-Gyms'!I288&lt;&gt;"",LEFT('Locations-Gyms'!I288,1)&amp;"."&amp;RIGHT('Locations-Gyms'!I288,LEN('Locations-Gyms'!I288)-1),"0")&amp;"' WHERE `locations`.`id` = "&amp;E286&amp;";"</f>
        <v>UPDATE `locations` SET `latitude` = '52.361211' WHERE `locations`.`id` = 286;UPDATE `locations` SET `longitude` = '4.900114' WHERE `locations`.`id` = 286;</v>
      </c>
      <c r="E286">
        <v>286</v>
      </c>
    </row>
    <row r="287" spans="1:5" x14ac:dyDescent="0.25">
      <c r="A287" s="1" t="str">
        <f>"INSERT INTO `locations` (`id`, `name`, `latitude`, `longitude`, `region_1`, `region_2`, `region_3`, `street`, `number`, `postal`, `img`, `last_modified`) VALUES (NULL,'"&amp;SUBSTITUTE('Locations-Gyms'!J289, "'", "\'")&amp;"',"&amp;IF('Locations-Gyms'!H289&lt;&gt;"",LEFT('Locations-Gyms'!H289,2)&amp;"."&amp;RIGHT('Locations-Gyms'!H289,LEN('Locations-Gyms'!H289)-2),"0")&amp;","&amp;IF('Locations-Gyms'!I289&lt;&gt;"",LEFT('Locations-Gyms'!I289,1)&amp;"."&amp;RIGHT('Locations-Gyms'!I289,LEN('Locations-Gyms'!I289)-1),"0")&amp;","&amp;IF('Locations-Gyms'!K289&lt;&gt;"",'Locations-Gyms'!K289,"0")&amp;","&amp;IF('Locations-Gyms'!L289&lt;&gt;"",'Locations-Gyms'!L289,"0")&amp;","&amp;IF('Locations-Gyms'!M289&lt;&gt;"",'Locations-Gyms'!M289,"0")&amp;",'"&amp;IF('Locations-Gyms'!N289&lt;&gt;"",SUBSTITUTE('Locations-Gyms'!N289, "'", "\'"),"")&amp;"','"&amp;IF('Locations-Gyms'!O289&lt;&gt;"",'Locations-Gyms'!O289,"")&amp;"','"&amp;IF('Locations-Gyms'!P289&lt;&gt;"",'Locations-Gyms'!P289,"")&amp;"','"&amp;IF('Locations-Gyms'!Q289&lt;&gt;"",'Locations-Gyms'!Q289,"")&amp;"', CURRENT_TIMESTAMP);"</f>
        <v>INSERT INTO `locations` (`id`, `name`, `latitude`, `longitude`, `region_1`, `region_2`, `region_3`, `street`, `number`, `postal`, `img`, `last_modified`) VALUES (NULL,'Anne Frank Statue',52.374335,4.883604,3,6,34,'Westermarkt','74','1016 DL','null', CURRENT_TIMESTAMP);</v>
      </c>
      <c r="D287" t="str">
        <f>"UPDATE `locations` SET `latitude` = '"&amp;IF('Locations-Gyms'!H289&lt;&gt;"",LEFT('Locations-Gyms'!H289,2)&amp;"."&amp;RIGHT('Locations-Gyms'!H289,LEN('Locations-Gyms'!H289)-2),"0")&amp;"' WHERE `locations`.`id` = "&amp;E287&amp;";UPDATE `locations` SET `longitude` = '"&amp;IF('Locations-Gyms'!I289&lt;&gt;"",LEFT('Locations-Gyms'!I289,1)&amp;"."&amp;RIGHT('Locations-Gyms'!I289,LEN('Locations-Gyms'!I289)-1),"0")&amp;"' WHERE `locations`.`id` = "&amp;E287&amp;";"</f>
        <v>UPDATE `locations` SET `latitude` = '52.374335' WHERE `locations`.`id` = 287;UPDATE `locations` SET `longitude` = '4.883604' WHERE `locations`.`id` = 287;</v>
      </c>
      <c r="E287">
        <v>287</v>
      </c>
    </row>
    <row r="288" spans="1:5" x14ac:dyDescent="0.25">
      <c r="A288" s="1" t="str">
        <f>"INSERT INTO `locations` (`id`, `name`, `latitude`, `longitude`, `region_1`, `region_2`, `region_3`, `street`, `number`, `postal`, `img`, `last_modified`) VALUES (NULL,'"&amp;SUBSTITUTE('Locations-Gyms'!J290, "'", "\'")&amp;"',"&amp;IF('Locations-Gyms'!H290&lt;&gt;"",LEFT('Locations-Gyms'!H290,2)&amp;"."&amp;RIGHT('Locations-Gyms'!H290,LEN('Locations-Gyms'!H290)-2),"0")&amp;","&amp;IF('Locations-Gyms'!I290&lt;&gt;"",LEFT('Locations-Gyms'!I290,1)&amp;"."&amp;RIGHT('Locations-Gyms'!I290,LEN('Locations-Gyms'!I290)-1),"0")&amp;","&amp;IF('Locations-Gyms'!K290&lt;&gt;"",'Locations-Gyms'!K290,"0")&amp;","&amp;IF('Locations-Gyms'!L290&lt;&gt;"",'Locations-Gyms'!L290,"0")&amp;","&amp;IF('Locations-Gyms'!M290&lt;&gt;"",'Locations-Gyms'!M290,"0")&amp;",'"&amp;IF('Locations-Gyms'!N290&lt;&gt;"",SUBSTITUTE('Locations-Gyms'!N290, "'", "\'"),"")&amp;"','"&amp;IF('Locations-Gyms'!O290&lt;&gt;"",'Locations-Gyms'!O290,"")&amp;"','"&amp;IF('Locations-Gyms'!P290&lt;&gt;"",'Locations-Gyms'!P290,"")&amp;"','"&amp;IF('Locations-Gyms'!Q290&lt;&gt;"",'Locations-Gyms'!Q290,"")&amp;"', CURRENT_TIMESTAMP);"</f>
        <v>INSERT INTO `locations` (`id`, `name`, `latitude`, `longitude`, `region_1`, `region_2`, `region_3`, `street`, `number`, `postal`, `img`, `last_modified`) VALUES (NULL,'Right Side Faces On The Wall',52.37639,4.887273,3,6,34,'Keizersgracht','123','1015 CJ','https://lh4.ggpht.com/8kR8xYjYmFbdH_IfPP-RlBuBVTKoaYK1w0gKlJdlVwN6bXrZhSuJ3V05RGHi4I30X5ECwM6OTAI7m1NoVYypQg', CURRENT_TIMESTAMP);</v>
      </c>
      <c r="D288" t="str">
        <f>"UPDATE `locations` SET `latitude` = '"&amp;IF('Locations-Gyms'!H290&lt;&gt;"",LEFT('Locations-Gyms'!H290,2)&amp;"."&amp;RIGHT('Locations-Gyms'!H290,LEN('Locations-Gyms'!H290)-2),"0")&amp;"' WHERE `locations`.`id` = "&amp;E288&amp;";UPDATE `locations` SET `longitude` = '"&amp;IF('Locations-Gyms'!I290&lt;&gt;"",LEFT('Locations-Gyms'!I290,1)&amp;"."&amp;RIGHT('Locations-Gyms'!I290,LEN('Locations-Gyms'!I290)-1),"0")&amp;"' WHERE `locations`.`id` = "&amp;E288&amp;";"</f>
        <v>UPDATE `locations` SET `latitude` = '52.37639' WHERE `locations`.`id` = 288;UPDATE `locations` SET `longitude` = '4.887273' WHERE `locations`.`id` = 288;</v>
      </c>
      <c r="E288">
        <v>288</v>
      </c>
    </row>
    <row r="289" spans="1:5" x14ac:dyDescent="0.25">
      <c r="A289" s="1" t="str">
        <f>"INSERT INTO `locations` (`id`, `name`, `latitude`, `longitude`, `region_1`, `region_2`, `region_3`, `street`, `number`, `postal`, `img`, `last_modified`) VALUES (NULL,'"&amp;SUBSTITUTE('Locations-Gyms'!J291, "'", "\'")&amp;"',"&amp;IF('Locations-Gyms'!H291&lt;&gt;"",LEFT('Locations-Gyms'!H291,2)&amp;"."&amp;RIGHT('Locations-Gyms'!H291,LEN('Locations-Gyms'!H291)-2),"0")&amp;","&amp;IF('Locations-Gyms'!I291&lt;&gt;"",LEFT('Locations-Gyms'!I291,1)&amp;"."&amp;RIGHT('Locations-Gyms'!I291,LEN('Locations-Gyms'!I291)-1),"0")&amp;","&amp;IF('Locations-Gyms'!K291&lt;&gt;"",'Locations-Gyms'!K291,"0")&amp;","&amp;IF('Locations-Gyms'!L291&lt;&gt;"",'Locations-Gyms'!L291,"0")&amp;","&amp;IF('Locations-Gyms'!M291&lt;&gt;"",'Locations-Gyms'!M291,"0")&amp;",'"&amp;IF('Locations-Gyms'!N291&lt;&gt;"",SUBSTITUTE('Locations-Gyms'!N291, "'", "\'"),"")&amp;"','"&amp;IF('Locations-Gyms'!O291&lt;&gt;"",'Locations-Gyms'!O291,"")&amp;"','"&amp;IF('Locations-Gyms'!P291&lt;&gt;"",'Locations-Gyms'!P291,"")&amp;"','"&amp;IF('Locations-Gyms'!Q291&lt;&gt;"",'Locations-Gyms'!Q291,"")&amp;"', CURRENT_TIMESTAMP);"</f>
        <v>INSERT INTO `locations` (`id`, `name`, `latitude`, `longitude`, `region_1`, `region_2`, `region_3`, `street`, `number`, `postal`, `img`, `last_modified`) VALUES (NULL,'The Westertoren',52.374553,4.883483,3,6,34,'Prinsengracht','279','1016 GW','https://lh3.googleusercontent.com/aSniCzaPAuT_3g8oznBsyzJneNw_foLBn-g7YPDrcGByonPZpgPiwilKfoCbkPvRWagUz5BGDAipl1-_-iA', CURRENT_TIMESTAMP);</v>
      </c>
      <c r="D289" t="str">
        <f>"UPDATE `locations` SET `latitude` = '"&amp;IF('Locations-Gyms'!H291&lt;&gt;"",LEFT('Locations-Gyms'!H291,2)&amp;"."&amp;RIGHT('Locations-Gyms'!H291,LEN('Locations-Gyms'!H291)-2),"0")&amp;"' WHERE `locations`.`id` = "&amp;E289&amp;";UPDATE `locations` SET `longitude` = '"&amp;IF('Locations-Gyms'!I291&lt;&gt;"",LEFT('Locations-Gyms'!I291,1)&amp;"."&amp;RIGHT('Locations-Gyms'!I291,LEN('Locations-Gyms'!I291)-1),"0")&amp;"' WHERE `locations`.`id` = "&amp;E289&amp;";"</f>
        <v>UPDATE `locations` SET `latitude` = '52.374553' WHERE `locations`.`id` = 289;UPDATE `locations` SET `longitude` = '4.883483' WHERE `locations`.`id` = 289;</v>
      </c>
      <c r="E289">
        <v>289</v>
      </c>
    </row>
    <row r="290" spans="1:5" x14ac:dyDescent="0.25">
      <c r="A290" s="1" t="str">
        <f>"INSERT INTO `locations` (`id`, `name`, `latitude`, `longitude`, `region_1`, `region_2`, `region_3`, `street`, `number`, `postal`, `img`, `last_modified`) VALUES (NULL,'"&amp;SUBSTITUTE('Locations-Gyms'!J292, "'", "\'")&amp;"',"&amp;IF('Locations-Gyms'!H292&lt;&gt;"",LEFT('Locations-Gyms'!H292,2)&amp;"."&amp;RIGHT('Locations-Gyms'!H292,LEN('Locations-Gyms'!H292)-2),"0")&amp;","&amp;IF('Locations-Gyms'!I292&lt;&gt;"",LEFT('Locations-Gyms'!I292,1)&amp;"."&amp;RIGHT('Locations-Gyms'!I292,LEN('Locations-Gyms'!I292)-1),"0")&amp;","&amp;IF('Locations-Gyms'!K292&lt;&gt;"",'Locations-Gyms'!K292,"0")&amp;","&amp;IF('Locations-Gyms'!L292&lt;&gt;"",'Locations-Gyms'!L292,"0")&amp;","&amp;IF('Locations-Gyms'!M292&lt;&gt;"",'Locations-Gyms'!M292,"0")&amp;",'"&amp;IF('Locations-Gyms'!N292&lt;&gt;"",SUBSTITUTE('Locations-Gyms'!N292, "'", "\'"),"")&amp;"','"&amp;IF('Locations-Gyms'!O292&lt;&gt;"",'Locations-Gyms'!O292,"")&amp;"','"&amp;IF('Locations-Gyms'!P292&lt;&gt;"",'Locations-Gyms'!P292,"")&amp;"','"&amp;IF('Locations-Gyms'!Q292&lt;&gt;"",'Locations-Gyms'!Q292,"")&amp;"', CURRENT_TIMESTAMP);"</f>
        <v>INSERT INTO `locations` (`id`, `name`, `latitude`, `longitude`, `region_1`, `region_2`, `region_3`, `street`, `number`, `postal`, `img`, `last_modified`) VALUES (NULL,'Blote Leuter',52.366571,4.890389,3,6,35,'Sint Jorisstraat','32','1017 BC','https://lh3.googleusercontent.com/fmq3qs8cdLsfaw2mD_basGDoXlbGRQM4QO3VjM8a4eoeBK7ufR2J2fzpEbaNDMs1llqDjQg8McFPl-5gr7hBAw', CURRENT_TIMESTAMP);</v>
      </c>
      <c r="D290" t="str">
        <f>"UPDATE `locations` SET `latitude` = '"&amp;IF('Locations-Gyms'!H292&lt;&gt;"",LEFT('Locations-Gyms'!H292,2)&amp;"."&amp;RIGHT('Locations-Gyms'!H292,LEN('Locations-Gyms'!H292)-2),"0")&amp;"' WHERE `locations`.`id` = "&amp;E290&amp;";UPDATE `locations` SET `longitude` = '"&amp;IF('Locations-Gyms'!I292&lt;&gt;"",LEFT('Locations-Gyms'!I292,1)&amp;"."&amp;RIGHT('Locations-Gyms'!I292,LEN('Locations-Gyms'!I292)-1),"0")&amp;"' WHERE `locations`.`id` = "&amp;E290&amp;";"</f>
        <v>UPDATE `locations` SET `latitude` = '52.366571' WHERE `locations`.`id` = 290;UPDATE `locations` SET `longitude` = '4.890389' WHERE `locations`.`id` = 290;</v>
      </c>
      <c r="E290">
        <v>290</v>
      </c>
    </row>
    <row r="291" spans="1:5" x14ac:dyDescent="0.25">
      <c r="A291" s="1" t="str">
        <f>"INSERT INTO `locations` (`id`, `name`, `latitude`, `longitude`, `region_1`, `region_2`, `region_3`, `street`, `number`, `postal`, `img`, `last_modified`) VALUES (NULL,'"&amp;SUBSTITUTE('Locations-Gyms'!J293, "'", "\'")&amp;"',"&amp;IF('Locations-Gyms'!H293&lt;&gt;"",LEFT('Locations-Gyms'!H293,2)&amp;"."&amp;RIGHT('Locations-Gyms'!H293,LEN('Locations-Gyms'!H293)-2),"0")&amp;","&amp;IF('Locations-Gyms'!I293&lt;&gt;"",LEFT('Locations-Gyms'!I293,1)&amp;"."&amp;RIGHT('Locations-Gyms'!I293,LEN('Locations-Gyms'!I293)-1),"0")&amp;","&amp;IF('Locations-Gyms'!K293&lt;&gt;"",'Locations-Gyms'!K293,"0")&amp;","&amp;IF('Locations-Gyms'!L293&lt;&gt;"",'Locations-Gyms'!L293,"0")&amp;","&amp;IF('Locations-Gyms'!M293&lt;&gt;"",'Locations-Gyms'!M293,"0")&amp;",'"&amp;IF('Locations-Gyms'!N293&lt;&gt;"",SUBSTITUTE('Locations-Gyms'!N293, "'", "\'"),"")&amp;"','"&amp;IF('Locations-Gyms'!O293&lt;&gt;"",'Locations-Gyms'!O293,"")&amp;"','"&amp;IF('Locations-Gyms'!P293&lt;&gt;"",'Locations-Gyms'!P293,"")&amp;"','"&amp;IF('Locations-Gyms'!Q293&lt;&gt;"",'Locations-Gyms'!Q293,"")&amp;"', CURRENT_TIMESTAMP);"</f>
        <v>INSERT INTO `locations` (`id`, `name`, `latitude`, `longitude`, `region_1`, `region_2`, `region_3`, `street`, `number`, `postal`, `img`, `last_modified`) VALUES (NULL,'Geitige Gevelsteen',52.362831,4.901877,3,6,35,'Amstel','284','1017 AN','https://lh3.ggpht.com/KRGLRwugUliJ2S9OgcttkF_Jri-lWfdedPnR5TFojFS4_IzOC_zg3M0JY11c2HQ00KNFk7bnW3XIoon8eFM', CURRENT_TIMESTAMP);</v>
      </c>
      <c r="D291" t="str">
        <f>"UPDATE `locations` SET `latitude` = '"&amp;IF('Locations-Gyms'!H293&lt;&gt;"",LEFT('Locations-Gyms'!H293,2)&amp;"."&amp;RIGHT('Locations-Gyms'!H293,LEN('Locations-Gyms'!H293)-2),"0")&amp;"' WHERE `locations`.`id` = "&amp;E291&amp;";UPDATE `locations` SET `longitude` = '"&amp;IF('Locations-Gyms'!I293&lt;&gt;"",LEFT('Locations-Gyms'!I293,1)&amp;"."&amp;RIGHT('Locations-Gyms'!I293,LEN('Locations-Gyms'!I293)-1),"0")&amp;"' WHERE `locations`.`id` = "&amp;E291&amp;";"</f>
        <v>UPDATE `locations` SET `latitude` = '52.362831' WHERE `locations`.`id` = 291;UPDATE `locations` SET `longitude` = '4.901877' WHERE `locations`.`id` = 291;</v>
      </c>
      <c r="E291">
        <v>291</v>
      </c>
    </row>
    <row r="292" spans="1:5" x14ac:dyDescent="0.25">
      <c r="A292" s="1" t="str">
        <f>"INSERT INTO `locations` (`id`, `name`, `latitude`, `longitude`, `region_1`, `region_2`, `region_3`, `street`, `number`, `postal`, `img`, `last_modified`) VALUES (NULL,'"&amp;SUBSTITUTE('Locations-Gyms'!J294, "'", "\'")&amp;"',"&amp;IF('Locations-Gyms'!H294&lt;&gt;"",LEFT('Locations-Gyms'!H294,2)&amp;"."&amp;RIGHT('Locations-Gyms'!H294,LEN('Locations-Gyms'!H294)-2),"0")&amp;","&amp;IF('Locations-Gyms'!I294&lt;&gt;"",LEFT('Locations-Gyms'!I294,1)&amp;"."&amp;RIGHT('Locations-Gyms'!I294,LEN('Locations-Gyms'!I294)-1),"0")&amp;","&amp;IF('Locations-Gyms'!K294&lt;&gt;"",'Locations-Gyms'!K294,"0")&amp;","&amp;IF('Locations-Gyms'!L294&lt;&gt;"",'Locations-Gyms'!L294,"0")&amp;","&amp;IF('Locations-Gyms'!M294&lt;&gt;"",'Locations-Gyms'!M294,"0")&amp;",'"&amp;IF('Locations-Gyms'!N294&lt;&gt;"",SUBSTITUTE('Locations-Gyms'!N294, "'", "\'"),"")&amp;"','"&amp;IF('Locations-Gyms'!O294&lt;&gt;"",'Locations-Gyms'!O294,"")&amp;"','"&amp;IF('Locations-Gyms'!P294&lt;&gt;"",'Locations-Gyms'!P294,"")&amp;"','"&amp;IF('Locations-Gyms'!Q294&lt;&gt;"",'Locations-Gyms'!Q294,"")&amp;"', CURRENT_TIMESTAMP);"</f>
        <v>INSERT INTO `locations` (`id`, `name`, `latitude`, `longitude`, `region_1`, `region_2`, `region_3`, `street`, `number`, `postal`, `img`, `last_modified`) VALUES (NULL,'Hatched House',52.36669,4.891435,3,6,35,'Singel','524III','1017 AZ','https://lh3.ggpht.com/19pISwTCqOrjhFhft5LdJ1k_CBF6Oz8ZTDBKRyl3VYswTggMvIjkUTcHpSFjWTDH24wJ62bRVmTJy93dmIuT', CURRENT_TIMESTAMP);</v>
      </c>
      <c r="D292" t="str">
        <f>"UPDATE `locations` SET `latitude` = '"&amp;IF('Locations-Gyms'!H294&lt;&gt;"",LEFT('Locations-Gyms'!H294,2)&amp;"."&amp;RIGHT('Locations-Gyms'!H294,LEN('Locations-Gyms'!H294)-2),"0")&amp;"' WHERE `locations`.`id` = "&amp;E292&amp;";UPDATE `locations` SET `longitude` = '"&amp;IF('Locations-Gyms'!I294&lt;&gt;"",LEFT('Locations-Gyms'!I294,1)&amp;"."&amp;RIGHT('Locations-Gyms'!I294,LEN('Locations-Gyms'!I294)-1),"0")&amp;"' WHERE `locations`.`id` = "&amp;E292&amp;";"</f>
        <v>UPDATE `locations` SET `latitude` = '52.36669' WHERE `locations`.`id` = 292;UPDATE `locations` SET `longitude` = '4.891435' WHERE `locations`.`id` = 292;</v>
      </c>
      <c r="E292">
        <v>292</v>
      </c>
    </row>
    <row r="293" spans="1:5" x14ac:dyDescent="0.25">
      <c r="A293" s="1" t="str">
        <f>"INSERT INTO `locations` (`id`, `name`, `latitude`, `longitude`, `region_1`, `region_2`, `region_3`, `street`, `number`, `postal`, `img`, `last_modified`) VALUES (NULL,'"&amp;SUBSTITUTE('Locations-Gyms'!J295, "'", "\'")&amp;"',"&amp;IF('Locations-Gyms'!H295&lt;&gt;"",LEFT('Locations-Gyms'!H295,2)&amp;"."&amp;RIGHT('Locations-Gyms'!H295,LEN('Locations-Gyms'!H295)-2),"0")&amp;","&amp;IF('Locations-Gyms'!I295&lt;&gt;"",LEFT('Locations-Gyms'!I295,1)&amp;"."&amp;RIGHT('Locations-Gyms'!I295,LEN('Locations-Gyms'!I295)-1),"0")&amp;","&amp;IF('Locations-Gyms'!K295&lt;&gt;"",'Locations-Gyms'!K295,"0")&amp;","&amp;IF('Locations-Gyms'!L295&lt;&gt;"",'Locations-Gyms'!L295,"0")&amp;","&amp;IF('Locations-Gyms'!M295&lt;&gt;"",'Locations-Gyms'!M295,"0")&amp;",'"&amp;IF('Locations-Gyms'!N295&lt;&gt;"",SUBSTITUTE('Locations-Gyms'!N295, "'", "\'"),"")&amp;"','"&amp;IF('Locations-Gyms'!O295&lt;&gt;"",'Locations-Gyms'!O295,"")&amp;"','"&amp;IF('Locations-Gyms'!P295&lt;&gt;"",'Locations-Gyms'!P295,"")&amp;"','"&amp;IF('Locations-Gyms'!Q295&lt;&gt;"",'Locations-Gyms'!Q295,"")&amp;"', CURRENT_TIMESTAMP);"</f>
        <v>INSERT INTO `locations` (`id`, `name`, `latitude`, `longitude`, `region_1`, `region_2`, `region_3`, `street`, `number`, `postal`, `img`, `last_modified`) VALUES (NULL,'Magere Brug',52.363524,4.902162,3,6,35,'undefined','undefined','undefined','https://lh6.ggpht.com/lgrgb7CKi0cuXCRUsIHrUKFtu2iok3YNZ8OhXfgiy_-hJyGkpbBGJAIEOwNU4ZzD2Tu6H8rFfVXWFYzSnQPtSw', CURRENT_TIMESTAMP);</v>
      </c>
      <c r="D293" t="str">
        <f>"UPDATE `locations` SET `latitude` = '"&amp;IF('Locations-Gyms'!H295&lt;&gt;"",LEFT('Locations-Gyms'!H295,2)&amp;"."&amp;RIGHT('Locations-Gyms'!H295,LEN('Locations-Gyms'!H295)-2),"0")&amp;"' WHERE `locations`.`id` = "&amp;E293&amp;";UPDATE `locations` SET `longitude` = '"&amp;IF('Locations-Gyms'!I295&lt;&gt;"",LEFT('Locations-Gyms'!I295,1)&amp;"."&amp;RIGHT('Locations-Gyms'!I295,LEN('Locations-Gyms'!I295)-1),"0")&amp;"' WHERE `locations`.`id` = "&amp;E293&amp;";"</f>
        <v>UPDATE `locations` SET `latitude` = '52.363524' WHERE `locations`.`id` = 293;UPDATE `locations` SET `longitude` = '4.902162' WHERE `locations`.`id` = 293;</v>
      </c>
      <c r="E293">
        <v>293</v>
      </c>
    </row>
    <row r="294" spans="1:5" x14ac:dyDescent="0.25">
      <c r="A294" s="1" t="str">
        <f>"INSERT INTO `locations` (`id`, `name`, `latitude`, `longitude`, `region_1`, `region_2`, `region_3`, `street`, `number`, `postal`, `img`, `last_modified`) VALUES (NULL,'"&amp;SUBSTITUTE('Locations-Gyms'!J296, "'", "\'")&amp;"',"&amp;IF('Locations-Gyms'!H296&lt;&gt;"",LEFT('Locations-Gyms'!H296,2)&amp;"."&amp;RIGHT('Locations-Gyms'!H296,LEN('Locations-Gyms'!H296)-2),"0")&amp;","&amp;IF('Locations-Gyms'!I296&lt;&gt;"",LEFT('Locations-Gyms'!I296,1)&amp;"."&amp;RIGHT('Locations-Gyms'!I296,LEN('Locations-Gyms'!I296)-1),"0")&amp;","&amp;IF('Locations-Gyms'!K296&lt;&gt;"",'Locations-Gyms'!K296,"0")&amp;","&amp;IF('Locations-Gyms'!L296&lt;&gt;"",'Locations-Gyms'!L296,"0")&amp;","&amp;IF('Locations-Gyms'!M296&lt;&gt;"",'Locations-Gyms'!M296,"0")&amp;",'"&amp;IF('Locations-Gyms'!N296&lt;&gt;"",SUBSTITUTE('Locations-Gyms'!N296, "'", "\'"),"")&amp;"','"&amp;IF('Locations-Gyms'!O296&lt;&gt;"",'Locations-Gyms'!O296,"")&amp;"','"&amp;IF('Locations-Gyms'!P296&lt;&gt;"",'Locations-Gyms'!P296,"")&amp;"','"&amp;IF('Locations-Gyms'!Q296&lt;&gt;"",'Locations-Gyms'!Q296,"")&amp;"', CURRENT_TIMESTAMP);"</f>
        <v>INSERT INTO `locations` (`id`, `name`, `latitude`, `longitude`, `region_1`, `region_2`, `region_3`, `street`, `number`, `postal`, `img`, `last_modified`) VALUES (NULL,'Statue of Rembrandt',52.366129,4.896504,3,6,35,'Rembrandtplein','5','1017','https://lh5.ggpht.com/PCec9kVavo4RGePP-HjrDdlrtMZEzJ6FIdJtaZ9yqWRTGozKPi_trk2re6GUSMKp1740jwaQiT1PEWrRwKL1', CURRENT_TIMESTAMP);</v>
      </c>
      <c r="D294" t="str">
        <f>"UPDATE `locations` SET `latitude` = '"&amp;IF('Locations-Gyms'!H296&lt;&gt;"",LEFT('Locations-Gyms'!H296,2)&amp;"."&amp;RIGHT('Locations-Gyms'!H296,LEN('Locations-Gyms'!H296)-2),"0")&amp;"' WHERE `locations`.`id` = "&amp;E294&amp;";UPDATE `locations` SET `longitude` = '"&amp;IF('Locations-Gyms'!I296&lt;&gt;"",LEFT('Locations-Gyms'!I296,1)&amp;"."&amp;RIGHT('Locations-Gyms'!I296,LEN('Locations-Gyms'!I296)-1),"0")&amp;"' WHERE `locations`.`id` = "&amp;E294&amp;";"</f>
        <v>UPDATE `locations` SET `latitude` = '52.366129' WHERE `locations`.`id` = 294;UPDATE `locations` SET `longitude` = '4.896504' WHERE `locations`.`id` = 294;</v>
      </c>
      <c r="E294">
        <v>294</v>
      </c>
    </row>
    <row r="295" spans="1:5" x14ac:dyDescent="0.25">
      <c r="A295" s="1" t="str">
        <f>"INSERT INTO `locations` (`id`, `name`, `latitude`, `longitude`, `region_1`, `region_2`, `region_3`, `street`, `number`, `postal`, `img`, `last_modified`) VALUES (NULL,'"&amp;SUBSTITUTE('Locations-Gyms'!J297, "'", "\'")&amp;"',"&amp;IF('Locations-Gyms'!H297&lt;&gt;"",LEFT('Locations-Gyms'!H297,2)&amp;"."&amp;RIGHT('Locations-Gyms'!H297,LEN('Locations-Gyms'!H297)-2),"0")&amp;","&amp;IF('Locations-Gyms'!I297&lt;&gt;"",LEFT('Locations-Gyms'!I297,1)&amp;"."&amp;RIGHT('Locations-Gyms'!I297,LEN('Locations-Gyms'!I297)-1),"0")&amp;","&amp;IF('Locations-Gyms'!K297&lt;&gt;"",'Locations-Gyms'!K297,"0")&amp;","&amp;IF('Locations-Gyms'!L297&lt;&gt;"",'Locations-Gyms'!L297,"0")&amp;","&amp;IF('Locations-Gyms'!M297&lt;&gt;"",'Locations-Gyms'!M297,"0")&amp;",'"&amp;IF('Locations-Gyms'!N297&lt;&gt;"",SUBSTITUTE('Locations-Gyms'!N297, "'", "\'"),"")&amp;"','"&amp;IF('Locations-Gyms'!O297&lt;&gt;"",'Locations-Gyms'!O297,"")&amp;"','"&amp;IF('Locations-Gyms'!P297&lt;&gt;"",'Locations-Gyms'!P297,"")&amp;"','"&amp;IF('Locations-Gyms'!Q297&lt;&gt;"",'Locations-Gyms'!Q297,"")&amp;"', CURRENT_TIMESTAMP);"</f>
        <v>INSERT INTO `locations` (`id`, `name`, `latitude`, `longitude`, `region_1`, `region_2`, `region_3`, `street`, `number`, `postal`, `img`, `last_modified`) VALUES (NULL,'Tgekroont Laken 1691',52.362286,4.892346,3,6,35,'Prinsengracht','959C','1017 KL','https://lh3.ggpht.com/-Dggny_OYMf_o8EtV9ffNDqBfEnPXSa22zRCX8J1Hk62-3PCb8yr7SEnml0Sqt1XAFr5MUW6ECWyCkUWRME', CURRENT_TIMESTAMP);</v>
      </c>
      <c r="D295" t="str">
        <f>"UPDATE `locations` SET `latitude` = '"&amp;IF('Locations-Gyms'!H297&lt;&gt;"",LEFT('Locations-Gyms'!H297,2)&amp;"."&amp;RIGHT('Locations-Gyms'!H297,LEN('Locations-Gyms'!H297)-2),"0")&amp;"' WHERE `locations`.`id` = "&amp;E295&amp;";UPDATE `locations` SET `longitude` = '"&amp;IF('Locations-Gyms'!I297&lt;&gt;"",LEFT('Locations-Gyms'!I297,1)&amp;"."&amp;RIGHT('Locations-Gyms'!I297,LEN('Locations-Gyms'!I297)-1),"0")&amp;"' WHERE `locations`.`id` = "&amp;E295&amp;";"</f>
        <v>UPDATE `locations` SET `latitude` = '52.362286' WHERE `locations`.`id` = 295;UPDATE `locations` SET `longitude` = '4.892346' WHERE `locations`.`id` = 295;</v>
      </c>
      <c r="E295">
        <v>295</v>
      </c>
    </row>
    <row r="296" spans="1:5" x14ac:dyDescent="0.25">
      <c r="A296" s="1" t="str">
        <f>"INSERT INTO `locations` (`id`, `name`, `latitude`, `longitude`, `region_1`, `region_2`, `region_3`, `street`, `number`, `postal`, `img`, `last_modified`) VALUES (NULL,'"&amp;SUBSTITUTE('Locations-Gyms'!J298, "'", "\'")&amp;"',"&amp;IF('Locations-Gyms'!H298&lt;&gt;"",LEFT('Locations-Gyms'!H298,2)&amp;"."&amp;RIGHT('Locations-Gyms'!H298,LEN('Locations-Gyms'!H298)-2),"0")&amp;","&amp;IF('Locations-Gyms'!I298&lt;&gt;"",LEFT('Locations-Gyms'!I298,1)&amp;"."&amp;RIGHT('Locations-Gyms'!I298,LEN('Locations-Gyms'!I298)-1),"0")&amp;","&amp;IF('Locations-Gyms'!K298&lt;&gt;"",'Locations-Gyms'!K298,"0")&amp;","&amp;IF('Locations-Gyms'!L298&lt;&gt;"",'Locations-Gyms'!L298,"0")&amp;","&amp;IF('Locations-Gyms'!M298&lt;&gt;"",'Locations-Gyms'!M298,"0")&amp;",'"&amp;IF('Locations-Gyms'!N298&lt;&gt;"",SUBSTITUTE('Locations-Gyms'!N298, "'", "\'"),"")&amp;"','"&amp;IF('Locations-Gyms'!O298&lt;&gt;"",'Locations-Gyms'!O298,"")&amp;"','"&amp;IF('Locations-Gyms'!P298&lt;&gt;"",'Locations-Gyms'!P298,"")&amp;"','"&amp;IF('Locations-Gyms'!Q298&lt;&gt;"",'Locations-Gyms'!Q298,"")&amp;"', CURRENT_TIMESTAMP);"</f>
        <v>INSERT INTO `locations` (`id`, `name`, `latitude`, `longitude`, `region_1`, `region_2`, `region_3`, `street`, `number`, `postal`, `img`, `last_modified`) VALUES (NULL,'Another Cat on the Wall',52.373785,4.879581,3,6,36,'Tweede Bloemdwarsstraat','18B','1016 LM','null', CURRENT_TIMESTAMP);</v>
      </c>
      <c r="D296" t="str">
        <f>"UPDATE `locations` SET `latitude` = '"&amp;IF('Locations-Gyms'!H298&lt;&gt;"",LEFT('Locations-Gyms'!H298,2)&amp;"."&amp;RIGHT('Locations-Gyms'!H298,LEN('Locations-Gyms'!H298)-2),"0")&amp;"' WHERE `locations`.`id` = "&amp;E296&amp;";UPDATE `locations` SET `longitude` = '"&amp;IF('Locations-Gyms'!I298&lt;&gt;"",LEFT('Locations-Gyms'!I298,1)&amp;"."&amp;RIGHT('Locations-Gyms'!I298,LEN('Locations-Gyms'!I298)-1),"0")&amp;"' WHERE `locations`.`id` = "&amp;E296&amp;";"</f>
        <v>UPDATE `locations` SET `latitude` = '52.373785' WHERE `locations`.`id` = 296;UPDATE `locations` SET `longitude` = '4.879581' WHERE `locations`.`id` = 296;</v>
      </c>
      <c r="E296">
        <v>296</v>
      </c>
    </row>
    <row r="297" spans="1:5" x14ac:dyDescent="0.25">
      <c r="A297" s="1" t="str">
        <f>"INSERT INTO `locations` (`id`, `name`, `latitude`, `longitude`, `region_1`, `region_2`, `region_3`, `street`, `number`, `postal`, `img`, `last_modified`) VALUES (NULL,'"&amp;SUBSTITUTE('Locations-Gyms'!J299, "'", "\'")&amp;"',"&amp;IF('Locations-Gyms'!H299&lt;&gt;"",LEFT('Locations-Gyms'!H299,2)&amp;"."&amp;RIGHT('Locations-Gyms'!H299,LEN('Locations-Gyms'!H299)-2),"0")&amp;","&amp;IF('Locations-Gyms'!I299&lt;&gt;"",LEFT('Locations-Gyms'!I299,1)&amp;"."&amp;RIGHT('Locations-Gyms'!I299,LEN('Locations-Gyms'!I299)-1),"0")&amp;","&amp;IF('Locations-Gyms'!K299&lt;&gt;"",'Locations-Gyms'!K299,"0")&amp;","&amp;IF('Locations-Gyms'!L299&lt;&gt;"",'Locations-Gyms'!L299,"0")&amp;","&amp;IF('Locations-Gyms'!M299&lt;&gt;"",'Locations-Gyms'!M299,"0")&amp;",'"&amp;IF('Locations-Gyms'!N299&lt;&gt;"",SUBSTITUTE('Locations-Gyms'!N299, "'", "\'"),"")&amp;"','"&amp;IF('Locations-Gyms'!O299&lt;&gt;"",'Locations-Gyms'!O299,"")&amp;"','"&amp;IF('Locations-Gyms'!P299&lt;&gt;"",'Locations-Gyms'!P299,"")&amp;"','"&amp;IF('Locations-Gyms'!Q299&lt;&gt;"",'Locations-Gyms'!Q299,"")&amp;"', CURRENT_TIMESTAMP);"</f>
        <v>INSERT INTO `locations` (`id`, `name`, `latitude`, `longitude`, `region_1`, `region_2`, `region_3`, `street`, `number`, `postal`, `img`, `last_modified`) VALUES (NULL,'Feed Him',52.372059,4.87471,3,6,36,'Rozengracht','238','1016 SZ','https://lh3.ggpht.com/4B-KxfGnqXlftP2j3jy4Rhr5WKtqPJtfLaPbFY1RhiqDzw2e_X06toh8tscNpBgyeSiFbsZn0vypK_uNuNU', CURRENT_TIMESTAMP);</v>
      </c>
      <c r="D297" t="str">
        <f>"UPDATE `locations` SET `latitude` = '"&amp;IF('Locations-Gyms'!H299&lt;&gt;"",LEFT('Locations-Gyms'!H299,2)&amp;"."&amp;RIGHT('Locations-Gyms'!H299,LEN('Locations-Gyms'!H299)-2),"0")&amp;"' WHERE `locations`.`id` = "&amp;E297&amp;";UPDATE `locations` SET `longitude` = '"&amp;IF('Locations-Gyms'!I299&lt;&gt;"",LEFT('Locations-Gyms'!I299,1)&amp;"."&amp;RIGHT('Locations-Gyms'!I299,LEN('Locations-Gyms'!I299)-1),"0")&amp;"' WHERE `locations`.`id` = "&amp;E297&amp;";"</f>
        <v>UPDATE `locations` SET `latitude` = '52.372059' WHERE `locations`.`id` = 297;UPDATE `locations` SET `longitude` = '4.87471' WHERE `locations`.`id` = 297;</v>
      </c>
      <c r="E297">
        <v>297</v>
      </c>
    </row>
    <row r="298" spans="1:5" x14ac:dyDescent="0.25">
      <c r="A298" s="1" t="str">
        <f>"INSERT INTO `locations` (`id`, `name`, `latitude`, `longitude`, `region_1`, `region_2`, `region_3`, `street`, `number`, `postal`, `img`, `last_modified`) VALUES (NULL,'"&amp;SUBSTITUTE('Locations-Gyms'!J300, "'", "\'")&amp;"',"&amp;IF('Locations-Gyms'!H300&lt;&gt;"",LEFT('Locations-Gyms'!H300,2)&amp;"."&amp;RIGHT('Locations-Gyms'!H300,LEN('Locations-Gyms'!H300)-2),"0")&amp;","&amp;IF('Locations-Gyms'!I300&lt;&gt;"",LEFT('Locations-Gyms'!I300,1)&amp;"."&amp;RIGHT('Locations-Gyms'!I300,LEN('Locations-Gyms'!I300)-1),"0")&amp;","&amp;IF('Locations-Gyms'!K300&lt;&gt;"",'Locations-Gyms'!K300,"0")&amp;","&amp;IF('Locations-Gyms'!L300&lt;&gt;"",'Locations-Gyms'!L300,"0")&amp;","&amp;IF('Locations-Gyms'!M300&lt;&gt;"",'Locations-Gyms'!M300,"0")&amp;",'"&amp;IF('Locations-Gyms'!N300&lt;&gt;"",SUBSTITUTE('Locations-Gyms'!N300, "'", "\'"),"")&amp;"','"&amp;IF('Locations-Gyms'!O300&lt;&gt;"",'Locations-Gyms'!O300,"")&amp;"','"&amp;IF('Locations-Gyms'!P300&lt;&gt;"",'Locations-Gyms'!P300,"")&amp;"','"&amp;IF('Locations-Gyms'!Q300&lt;&gt;"",'Locations-Gyms'!Q300,"")&amp;"', CURRENT_TIMESTAMP);"</f>
        <v>INSERT INTO `locations` (`id`, `name`, `latitude`, `longitude`, `region_1`, `region_2`, `region_3`, `street`, `number`, `postal`, `img`, `last_modified`) VALUES (NULL,'Headless Musician',52.37424,4.876126,3,6,36,'Marnixstraat','305','1015 WN','https://lh3.googleusercontent.com/y7KJVQhsYvEK-KSfdyQSF-M5egsCNmKtPTJRue0KJPSWjjv1kJxLf7SOEzlSI77idvHFXvd_nwxgXPy9Dyi5', CURRENT_TIMESTAMP);</v>
      </c>
      <c r="D298" t="str">
        <f>"UPDATE `locations` SET `latitude` = '"&amp;IF('Locations-Gyms'!H300&lt;&gt;"",LEFT('Locations-Gyms'!H300,2)&amp;"."&amp;RIGHT('Locations-Gyms'!H300,LEN('Locations-Gyms'!H300)-2),"0")&amp;"' WHERE `locations`.`id` = "&amp;E298&amp;";UPDATE `locations` SET `longitude` = '"&amp;IF('Locations-Gyms'!I300&lt;&gt;"",LEFT('Locations-Gyms'!I300,1)&amp;"."&amp;RIGHT('Locations-Gyms'!I300,LEN('Locations-Gyms'!I300)-1),"0")&amp;"' WHERE `locations`.`id` = "&amp;E298&amp;";"</f>
        <v>UPDATE `locations` SET `latitude` = '52.37424' WHERE `locations`.`id` = 298;UPDATE `locations` SET `longitude` = '4.876126' WHERE `locations`.`id` = 298;</v>
      </c>
      <c r="E298">
        <v>298</v>
      </c>
    </row>
    <row r="299" spans="1:5" x14ac:dyDescent="0.25">
      <c r="A299" s="1" t="str">
        <f>"INSERT INTO `locations` (`id`, `name`, `latitude`, `longitude`, `region_1`, `region_2`, `region_3`, `street`, `number`, `postal`, `img`, `last_modified`) VALUES (NULL,'"&amp;SUBSTITUTE('Locations-Gyms'!J301, "'", "\'")&amp;"',"&amp;IF('Locations-Gyms'!H301&lt;&gt;"",LEFT('Locations-Gyms'!H301,2)&amp;"."&amp;RIGHT('Locations-Gyms'!H301,LEN('Locations-Gyms'!H301)-2),"0")&amp;","&amp;IF('Locations-Gyms'!I301&lt;&gt;"",LEFT('Locations-Gyms'!I301,1)&amp;"."&amp;RIGHT('Locations-Gyms'!I301,LEN('Locations-Gyms'!I301)-1),"0")&amp;","&amp;IF('Locations-Gyms'!K301&lt;&gt;"",'Locations-Gyms'!K301,"0")&amp;","&amp;IF('Locations-Gyms'!L301&lt;&gt;"",'Locations-Gyms'!L301,"0")&amp;","&amp;IF('Locations-Gyms'!M301&lt;&gt;"",'Locations-Gyms'!M301,"0")&amp;",'"&amp;IF('Locations-Gyms'!N301&lt;&gt;"",SUBSTITUTE('Locations-Gyms'!N301, "'", "\'"),"")&amp;"','"&amp;IF('Locations-Gyms'!O301&lt;&gt;"",'Locations-Gyms'!O301,"")&amp;"','"&amp;IF('Locations-Gyms'!P301&lt;&gt;"",'Locations-Gyms'!P301,"")&amp;"','"&amp;IF('Locations-Gyms'!Q301&lt;&gt;"",'Locations-Gyms'!Q301,"")&amp;"', CURRENT_TIMESTAMP);"</f>
        <v>INSERT INTO `locations` (`id`, `name`, `latitude`, `longitude`, `region_1`, `region_2`, `region_3`, `street`, `number`, `postal`, `img`, `last_modified`) VALUES (NULL,'Het Groene Wout',52.369489,4.882372,3,6,36,'Prinsengracht','312-314','1016 HX','https://lh5.ggpht.com/Syp5pM-klg90DbjHDxUCPxWCcuYYlW4CGzxDpRboKMia3rx1iVt8Jfi1ZJhkRlGbJoo4iFQD-bvJzf10Mfw4sQ', CURRENT_TIMESTAMP);</v>
      </c>
      <c r="D299" t="str">
        <f>"UPDATE `locations` SET `latitude` = '"&amp;IF('Locations-Gyms'!H301&lt;&gt;"",LEFT('Locations-Gyms'!H301,2)&amp;"."&amp;RIGHT('Locations-Gyms'!H301,LEN('Locations-Gyms'!H301)-2),"0")&amp;"' WHERE `locations`.`id` = "&amp;E299&amp;";UPDATE `locations` SET `longitude` = '"&amp;IF('Locations-Gyms'!I301&lt;&gt;"",LEFT('Locations-Gyms'!I301,1)&amp;"."&amp;RIGHT('Locations-Gyms'!I301,LEN('Locations-Gyms'!I301)-1),"0")&amp;"' WHERE `locations`.`id` = "&amp;E299&amp;";"</f>
        <v>UPDATE `locations` SET `latitude` = '52.369489' WHERE `locations`.`id` = 299;UPDATE `locations` SET `longitude` = '4.882372' WHERE `locations`.`id` = 299;</v>
      </c>
      <c r="E299">
        <v>299</v>
      </c>
    </row>
    <row r="300" spans="1:5" x14ac:dyDescent="0.25">
      <c r="A300" s="1" t="str">
        <f>"INSERT INTO `locations` (`id`, `name`, `latitude`, `longitude`, `region_1`, `region_2`, `region_3`, `street`, `number`, `postal`, `img`, `last_modified`) VALUES (NULL,'"&amp;SUBSTITUTE('Locations-Gyms'!J302, "'", "\'")&amp;"',"&amp;IF('Locations-Gyms'!H302&lt;&gt;"",LEFT('Locations-Gyms'!H302,2)&amp;"."&amp;RIGHT('Locations-Gyms'!H302,LEN('Locations-Gyms'!H302)-2),"0")&amp;","&amp;IF('Locations-Gyms'!I302&lt;&gt;"",LEFT('Locations-Gyms'!I302,1)&amp;"."&amp;RIGHT('Locations-Gyms'!I302,LEN('Locations-Gyms'!I302)-1),"0")&amp;","&amp;IF('Locations-Gyms'!K302&lt;&gt;"",'Locations-Gyms'!K302,"0")&amp;","&amp;IF('Locations-Gyms'!L302&lt;&gt;"",'Locations-Gyms'!L302,"0")&amp;","&amp;IF('Locations-Gyms'!M302&lt;&gt;"",'Locations-Gyms'!M302,"0")&amp;",'"&amp;IF('Locations-Gyms'!N302&lt;&gt;"",SUBSTITUTE('Locations-Gyms'!N302, "'", "\'"),"")&amp;"','"&amp;IF('Locations-Gyms'!O302&lt;&gt;"",'Locations-Gyms'!O302,"")&amp;"','"&amp;IF('Locations-Gyms'!P302&lt;&gt;"",'Locations-Gyms'!P302,"")&amp;"','"&amp;IF('Locations-Gyms'!Q302&lt;&gt;"",'Locations-Gyms'!Q302,"")&amp;"', CURRENT_TIMESTAMP);"</f>
        <v>INSERT INTO `locations` (`id`, `name`, `latitude`, `longitude`, `region_1`, `region_2`, `region_3`, `street`, `number`, `postal`, `img`, `last_modified`) VALUES (NULL,'Johnny Jordaanplein beeldentuin',52.370121,4.88217,3,6,36,'Elandsgracht','10C','1016 TV','https://lh5.ggpht.com/B2PGjAXuc5rjeARbp4b0lPiO8NNwbuHlS9NC190rrQuyhaXQNdSZWfS2J75X0skqnhwP0wol5XdfbzItsqgD', CURRENT_TIMESTAMP);</v>
      </c>
      <c r="D300" t="str">
        <f>"UPDATE `locations` SET `latitude` = '"&amp;IF('Locations-Gyms'!H302&lt;&gt;"",LEFT('Locations-Gyms'!H302,2)&amp;"."&amp;RIGHT('Locations-Gyms'!H302,LEN('Locations-Gyms'!H302)-2),"0")&amp;"' WHERE `locations`.`id` = "&amp;E300&amp;";UPDATE `locations` SET `longitude` = '"&amp;IF('Locations-Gyms'!I302&lt;&gt;"",LEFT('Locations-Gyms'!I302,1)&amp;"."&amp;RIGHT('Locations-Gyms'!I302,LEN('Locations-Gyms'!I302)-1),"0")&amp;"' WHERE `locations`.`id` = "&amp;E300&amp;";"</f>
        <v>UPDATE `locations` SET `latitude` = '52.370121' WHERE `locations`.`id` = 300;UPDATE `locations` SET `longitude` = '4.88217' WHERE `locations`.`id` = 300;</v>
      </c>
      <c r="E300">
        <v>300</v>
      </c>
    </row>
    <row r="301" spans="1:5" x14ac:dyDescent="0.25">
      <c r="A301" s="1" t="str">
        <f>"INSERT INTO `locations` (`id`, `name`, `latitude`, `longitude`, `region_1`, `region_2`, `region_3`, `street`, `number`, `postal`, `img`, `last_modified`) VALUES (NULL,'"&amp;SUBSTITUTE('Locations-Gyms'!J303, "'", "\'")&amp;"',"&amp;IF('Locations-Gyms'!H303&lt;&gt;"",LEFT('Locations-Gyms'!H303,2)&amp;"."&amp;RIGHT('Locations-Gyms'!H303,LEN('Locations-Gyms'!H303)-2),"0")&amp;","&amp;IF('Locations-Gyms'!I303&lt;&gt;"",LEFT('Locations-Gyms'!I303,1)&amp;"."&amp;RIGHT('Locations-Gyms'!I303,LEN('Locations-Gyms'!I303)-1),"0")&amp;","&amp;IF('Locations-Gyms'!K303&lt;&gt;"",'Locations-Gyms'!K303,"0")&amp;","&amp;IF('Locations-Gyms'!L303&lt;&gt;"",'Locations-Gyms'!L303,"0")&amp;","&amp;IF('Locations-Gyms'!M303&lt;&gt;"",'Locations-Gyms'!M303,"0")&amp;",'"&amp;IF('Locations-Gyms'!N303&lt;&gt;"",SUBSTITUTE('Locations-Gyms'!N303, "'", "\'"),"")&amp;"','"&amp;IF('Locations-Gyms'!O303&lt;&gt;"",'Locations-Gyms'!O303,"")&amp;"','"&amp;IF('Locations-Gyms'!P303&lt;&gt;"",'Locations-Gyms'!P303,"")&amp;"','"&amp;IF('Locations-Gyms'!Q303&lt;&gt;"",'Locations-Gyms'!Q303,"")&amp;"', CURRENT_TIMESTAMP);"</f>
        <v>INSERT INTO `locations` (`id`, `name`, `latitude`, `longitude`, `region_1`, `region_2`, `region_3`, `street`, `number`, `postal`, `img`, `last_modified`) VALUES (NULL,'Jordaanoproer',52.379435,4.886377,3,6,36,'Noordermarkt','34','1015 NA','https://lh3.googleusercontent.com/22tFsZDeI92sTwH8NfA21L_3GFQHWblTRdEgVV9uf9181WNvKdbNmWLomRZoU2rDhICm3R-2WgdbxjFzPndt', CURRENT_TIMESTAMP);</v>
      </c>
      <c r="D301" t="str">
        <f>"UPDATE `locations` SET `latitude` = '"&amp;IF('Locations-Gyms'!H303&lt;&gt;"",LEFT('Locations-Gyms'!H303,2)&amp;"."&amp;RIGHT('Locations-Gyms'!H303,LEN('Locations-Gyms'!H303)-2),"0")&amp;"' WHERE `locations`.`id` = "&amp;E301&amp;";UPDATE `locations` SET `longitude` = '"&amp;IF('Locations-Gyms'!I303&lt;&gt;"",LEFT('Locations-Gyms'!I303,1)&amp;"."&amp;RIGHT('Locations-Gyms'!I303,LEN('Locations-Gyms'!I303)-1),"0")&amp;"' WHERE `locations`.`id` = "&amp;E301&amp;";"</f>
        <v>UPDATE `locations` SET `latitude` = '52.379435' WHERE `locations`.`id` = 301;UPDATE `locations` SET `longitude` = '4.886377' WHERE `locations`.`id` = 301;</v>
      </c>
      <c r="E301">
        <v>301</v>
      </c>
    </row>
    <row r="302" spans="1:5" x14ac:dyDescent="0.25">
      <c r="A302" s="1" t="str">
        <f>"INSERT INTO `locations` (`id`, `name`, `latitude`, `longitude`, `region_1`, `region_2`, `region_3`, `street`, `number`, `postal`, `img`, `last_modified`) VALUES (NULL,'"&amp;SUBSTITUTE('Locations-Gyms'!J304, "'", "\'")&amp;"',"&amp;IF('Locations-Gyms'!H304&lt;&gt;"",LEFT('Locations-Gyms'!H304,2)&amp;"."&amp;RIGHT('Locations-Gyms'!H304,LEN('Locations-Gyms'!H304)-2),"0")&amp;","&amp;IF('Locations-Gyms'!I304&lt;&gt;"",LEFT('Locations-Gyms'!I304,1)&amp;"."&amp;RIGHT('Locations-Gyms'!I304,LEN('Locations-Gyms'!I304)-1),"0")&amp;","&amp;IF('Locations-Gyms'!K304&lt;&gt;"",'Locations-Gyms'!K304,"0")&amp;","&amp;IF('Locations-Gyms'!L304&lt;&gt;"",'Locations-Gyms'!L304,"0")&amp;","&amp;IF('Locations-Gyms'!M304&lt;&gt;"",'Locations-Gyms'!M304,"0")&amp;",'"&amp;IF('Locations-Gyms'!N304&lt;&gt;"",SUBSTITUTE('Locations-Gyms'!N304, "'", "\'"),"")&amp;"','"&amp;IF('Locations-Gyms'!O304&lt;&gt;"",'Locations-Gyms'!O304,"")&amp;"','"&amp;IF('Locations-Gyms'!P304&lt;&gt;"",'Locations-Gyms'!P304,"")&amp;"','"&amp;IF('Locations-Gyms'!Q304&lt;&gt;"",'Locations-Gyms'!Q304,"")&amp;"', CURRENT_TIMESTAMP);"</f>
        <v>INSERT INTO `locations` (`id`, `name`, `latitude`, `longitude`, `region_1`, `region_2`, `region_3`, `street`, `number`, `postal`, `img`, `last_modified`) VALUES (NULL,'Kinderspeeltoestellen En Skatebaan',52.381421,4.880748,3,6,36,'Marnixstraat','44','1015','https://lh4.ggpht.com/zDvcAT1kcWgAHdJJymt5C1CJlimyISjiZMqUXFfM3gBH7GdgB55WoxnbUiawEBJ9ahxiVQnDiPmVkwSesKDEUQ5Agw5SOnqMc6sIJCtFrMnM2RAN', CURRENT_TIMESTAMP);</v>
      </c>
      <c r="D302" t="str">
        <f>"UPDATE `locations` SET `latitude` = '"&amp;IF('Locations-Gyms'!H304&lt;&gt;"",LEFT('Locations-Gyms'!H304,2)&amp;"."&amp;RIGHT('Locations-Gyms'!H304,LEN('Locations-Gyms'!H304)-2),"0")&amp;"' WHERE `locations`.`id` = "&amp;E302&amp;";UPDATE `locations` SET `longitude` = '"&amp;IF('Locations-Gyms'!I304&lt;&gt;"",LEFT('Locations-Gyms'!I304,1)&amp;"."&amp;RIGHT('Locations-Gyms'!I304,LEN('Locations-Gyms'!I304)-1),"0")&amp;"' WHERE `locations`.`id` = "&amp;E302&amp;";"</f>
        <v>UPDATE `locations` SET `latitude` = '52.381421' WHERE `locations`.`id` = 302;UPDATE `locations` SET `longitude` = '4.880748' WHERE `locations`.`id` = 302;</v>
      </c>
      <c r="E302">
        <v>302</v>
      </c>
    </row>
    <row r="303" spans="1:5" x14ac:dyDescent="0.25">
      <c r="A303" s="1" t="str">
        <f>"INSERT INTO `locations` (`id`, `name`, `latitude`, `longitude`, `region_1`, `region_2`, `region_3`, `street`, `number`, `postal`, `img`, `last_modified`) VALUES (NULL,'"&amp;SUBSTITUTE('Locations-Gyms'!J305, "'", "\'")&amp;"',"&amp;IF('Locations-Gyms'!H305&lt;&gt;"",LEFT('Locations-Gyms'!H305,2)&amp;"."&amp;RIGHT('Locations-Gyms'!H305,LEN('Locations-Gyms'!H305)-2),"0")&amp;","&amp;IF('Locations-Gyms'!I305&lt;&gt;"",LEFT('Locations-Gyms'!I305,1)&amp;"."&amp;RIGHT('Locations-Gyms'!I305,LEN('Locations-Gyms'!I305)-1),"0")&amp;","&amp;IF('Locations-Gyms'!K305&lt;&gt;"",'Locations-Gyms'!K305,"0")&amp;","&amp;IF('Locations-Gyms'!L305&lt;&gt;"",'Locations-Gyms'!L305,"0")&amp;","&amp;IF('Locations-Gyms'!M305&lt;&gt;"",'Locations-Gyms'!M305,"0")&amp;",'"&amp;IF('Locations-Gyms'!N305&lt;&gt;"",SUBSTITUTE('Locations-Gyms'!N305, "'", "\'"),"")&amp;"','"&amp;IF('Locations-Gyms'!O305&lt;&gt;"",'Locations-Gyms'!O305,"")&amp;"','"&amp;IF('Locations-Gyms'!P305&lt;&gt;"",'Locations-Gyms'!P305,"")&amp;"','"&amp;IF('Locations-Gyms'!Q305&lt;&gt;"",'Locations-Gyms'!Q305,"")&amp;"', CURRENT_TIMESTAMP);"</f>
        <v>INSERT INTO `locations` (`id`, `name`, `latitude`, `longitude`, `region_1`, `region_2`, `region_3`, `street`, `number`, `postal`, `img`, `last_modified`) VALUES (NULL,'Mejiro',52.371477,4.880592,3,6,36,'Lauriergracht','86V','1016 RM','https://lh6.ggpht.com/R9wQLb28acIZ_acv_agLE0hHuItaOl8psaSfWkxWaQntHUrhKonXy7174LGjypga2QdCf212T1eTiJwD6REk', CURRENT_TIMESTAMP);</v>
      </c>
      <c r="D303" t="str">
        <f>"UPDATE `locations` SET `latitude` = '"&amp;IF('Locations-Gyms'!H305&lt;&gt;"",LEFT('Locations-Gyms'!H305,2)&amp;"."&amp;RIGHT('Locations-Gyms'!H305,LEN('Locations-Gyms'!H305)-2),"0")&amp;"' WHERE `locations`.`id` = "&amp;E303&amp;";UPDATE `locations` SET `longitude` = '"&amp;IF('Locations-Gyms'!I305&lt;&gt;"",LEFT('Locations-Gyms'!I305,1)&amp;"."&amp;RIGHT('Locations-Gyms'!I305,LEN('Locations-Gyms'!I305)-1),"0")&amp;"' WHERE `locations`.`id` = "&amp;E303&amp;";"</f>
        <v>UPDATE `locations` SET `latitude` = '52.371477' WHERE `locations`.`id` = 303;UPDATE `locations` SET `longitude` = '4.880592' WHERE `locations`.`id` = 303;</v>
      </c>
      <c r="E303">
        <v>303</v>
      </c>
    </row>
    <row r="304" spans="1:5" x14ac:dyDescent="0.25">
      <c r="A304" s="1" t="str">
        <f>"INSERT INTO `locations` (`id`, `name`, `latitude`, `longitude`, `region_1`, `region_2`, `region_3`, `street`, `number`, `postal`, `img`, `last_modified`) VALUES (NULL,'"&amp;SUBSTITUTE('Locations-Gyms'!J306, "'", "\'")&amp;"',"&amp;IF('Locations-Gyms'!H306&lt;&gt;"",LEFT('Locations-Gyms'!H306,2)&amp;"."&amp;RIGHT('Locations-Gyms'!H306,LEN('Locations-Gyms'!H306)-2),"0")&amp;","&amp;IF('Locations-Gyms'!I306&lt;&gt;"",LEFT('Locations-Gyms'!I306,1)&amp;"."&amp;RIGHT('Locations-Gyms'!I306,LEN('Locations-Gyms'!I306)-1),"0")&amp;","&amp;IF('Locations-Gyms'!K306&lt;&gt;"",'Locations-Gyms'!K306,"0")&amp;","&amp;IF('Locations-Gyms'!L306&lt;&gt;"",'Locations-Gyms'!L306,"0")&amp;","&amp;IF('Locations-Gyms'!M306&lt;&gt;"",'Locations-Gyms'!M306,"0")&amp;",'"&amp;IF('Locations-Gyms'!N306&lt;&gt;"",SUBSTITUTE('Locations-Gyms'!N306, "'", "\'"),"")&amp;"','"&amp;IF('Locations-Gyms'!O306&lt;&gt;"",'Locations-Gyms'!O306,"")&amp;"','"&amp;IF('Locations-Gyms'!P306&lt;&gt;"",'Locations-Gyms'!P306,"")&amp;"','"&amp;IF('Locations-Gyms'!Q306&lt;&gt;"",'Locations-Gyms'!Q306,"")&amp;"', CURRENT_TIMESTAMP);"</f>
        <v>INSERT INTO `locations` (`id`, `name`, `latitude`, `longitude`, `region_1`, `region_2`, `region_3`, `street`, `number`, `postal`, `img`, `last_modified`) VALUES (NULL,'Sjako',52.369233,4.880012,3,6,36,'Elandsgracht','73HS','1016 TR','https://lh6.ggpht.com/JggiwLaO9YR_JXZ8R_qkaenr_KKk9YbfgymLSgd_t9HZRwGvfcoglKcfSB7bnV1CDhGdn-26yZuhld6E12rU1A', CURRENT_TIMESTAMP);</v>
      </c>
      <c r="D304" t="str">
        <f>"UPDATE `locations` SET `latitude` = '"&amp;IF('Locations-Gyms'!H306&lt;&gt;"",LEFT('Locations-Gyms'!H306,2)&amp;"."&amp;RIGHT('Locations-Gyms'!H306,LEN('Locations-Gyms'!H306)-2),"0")&amp;"' WHERE `locations`.`id` = "&amp;E304&amp;";UPDATE `locations` SET `longitude` = '"&amp;IF('Locations-Gyms'!I306&lt;&gt;"",LEFT('Locations-Gyms'!I306,1)&amp;"."&amp;RIGHT('Locations-Gyms'!I306,LEN('Locations-Gyms'!I306)-1),"0")&amp;"' WHERE `locations`.`id` = "&amp;E304&amp;";"</f>
        <v>UPDATE `locations` SET `latitude` = '52.369233' WHERE `locations`.`id` = 304;UPDATE `locations` SET `longitude` = '4.880012' WHERE `locations`.`id` = 304;</v>
      </c>
      <c r="E304">
        <v>304</v>
      </c>
    </row>
    <row r="305" spans="1:5" x14ac:dyDescent="0.25">
      <c r="A305" s="1" t="str">
        <f>"INSERT INTO `locations` (`id`, `name`, `latitude`, `longitude`, `region_1`, `region_2`, `region_3`, `street`, `number`, `postal`, `img`, `last_modified`) VALUES (NULL,'"&amp;SUBSTITUTE('Locations-Gyms'!J307, "'", "\'")&amp;"',"&amp;IF('Locations-Gyms'!H307&lt;&gt;"",LEFT('Locations-Gyms'!H307,2)&amp;"."&amp;RIGHT('Locations-Gyms'!H307,LEN('Locations-Gyms'!H307)-2),"0")&amp;","&amp;IF('Locations-Gyms'!I307&lt;&gt;"",LEFT('Locations-Gyms'!I307,1)&amp;"."&amp;RIGHT('Locations-Gyms'!I307,LEN('Locations-Gyms'!I307)-1),"0")&amp;","&amp;IF('Locations-Gyms'!K307&lt;&gt;"",'Locations-Gyms'!K307,"0")&amp;","&amp;IF('Locations-Gyms'!L307&lt;&gt;"",'Locations-Gyms'!L307,"0")&amp;","&amp;IF('Locations-Gyms'!M307&lt;&gt;"",'Locations-Gyms'!M307,"0")&amp;",'"&amp;IF('Locations-Gyms'!N307&lt;&gt;"",SUBSTITUTE('Locations-Gyms'!N307, "'", "\'"),"")&amp;"','"&amp;IF('Locations-Gyms'!O307&lt;&gt;"",'Locations-Gyms'!O307,"")&amp;"','"&amp;IF('Locations-Gyms'!P307&lt;&gt;"",'Locations-Gyms'!P307,"")&amp;"','"&amp;IF('Locations-Gyms'!Q307&lt;&gt;"",'Locations-Gyms'!Q307,"")&amp;"', CURRENT_TIMESTAMP);"</f>
        <v>INSERT INTO `locations` (`id`, `name`, `latitude`, `longitude`, `region_1`, `region_2`, `region_3`, `street`, `number`, `postal`, `img`, `last_modified`) VALUES (NULL,'The Lady Fortuna',52.380011,4.886918,3,6,36,'Noordermarkt','16h','1015 MX','https://lh3.ggpht.com/KM2zB2W9DVawqiF2gmizoo0oxsVP979YxeKsxe_auiizwuC4x3c_T5rUqZI-JUQDJnXsF2UcVuxYPEKYFc2lmQ', CURRENT_TIMESTAMP);</v>
      </c>
      <c r="D305" t="str">
        <f>"UPDATE `locations` SET `latitude` = '"&amp;IF('Locations-Gyms'!H307&lt;&gt;"",LEFT('Locations-Gyms'!H307,2)&amp;"."&amp;RIGHT('Locations-Gyms'!H307,LEN('Locations-Gyms'!H307)-2),"0")&amp;"' WHERE `locations`.`id` = "&amp;E305&amp;";UPDATE `locations` SET `longitude` = '"&amp;IF('Locations-Gyms'!I307&lt;&gt;"",LEFT('Locations-Gyms'!I307,1)&amp;"."&amp;RIGHT('Locations-Gyms'!I307,LEN('Locations-Gyms'!I307)-1),"0")&amp;"' WHERE `locations`.`id` = "&amp;E305&amp;";"</f>
        <v>UPDATE `locations` SET `latitude` = '52.380011' WHERE `locations`.`id` = 305;UPDATE `locations` SET `longitude` = '4.886918' WHERE `locations`.`id` = 305;</v>
      </c>
      <c r="E305">
        <v>305</v>
      </c>
    </row>
    <row r="306" spans="1:5" x14ac:dyDescent="0.25">
      <c r="A306" s="1" t="str">
        <f>"INSERT INTO `locations` (`id`, `name`, `latitude`, `longitude`, `region_1`, `region_2`, `region_3`, `street`, `number`, `postal`, `img`, `last_modified`) VALUES (NULL,'"&amp;SUBSTITUTE('Locations-Gyms'!J308, "'", "\'")&amp;"',"&amp;IF('Locations-Gyms'!H308&lt;&gt;"",LEFT('Locations-Gyms'!H308,2)&amp;"."&amp;RIGHT('Locations-Gyms'!H308,LEN('Locations-Gyms'!H308)-2),"0")&amp;","&amp;IF('Locations-Gyms'!I308&lt;&gt;"",LEFT('Locations-Gyms'!I308,1)&amp;"."&amp;RIGHT('Locations-Gyms'!I308,LEN('Locations-Gyms'!I308)-1),"0")&amp;","&amp;IF('Locations-Gyms'!K308&lt;&gt;"",'Locations-Gyms'!K308,"0")&amp;","&amp;IF('Locations-Gyms'!L308&lt;&gt;"",'Locations-Gyms'!L308,"0")&amp;","&amp;IF('Locations-Gyms'!M308&lt;&gt;"",'Locations-Gyms'!M308,"0")&amp;",'"&amp;IF('Locations-Gyms'!N308&lt;&gt;"",SUBSTITUTE('Locations-Gyms'!N308, "'", "\'"),"")&amp;"','"&amp;IF('Locations-Gyms'!O308&lt;&gt;"",'Locations-Gyms'!O308,"")&amp;"','"&amp;IF('Locations-Gyms'!P308&lt;&gt;"",'Locations-Gyms'!P308,"")&amp;"','"&amp;IF('Locations-Gyms'!Q308&lt;&gt;"",'Locations-Gyms'!Q308,"")&amp;"', CURRENT_TIMESTAMP);"</f>
        <v>INSERT INTO `locations` (`id`, `name`, `latitude`, `longitude`, `region_1`, `region_2`, `region_3`, `street`, `number`, `postal`, `img`, `last_modified`) VALUES (NULL,'Together',52.370541,4.882449,3,6,36,'Prinsengracht','286B','1016 HJ','https://lh3.ggpht.com/UCuudJxhX0ykaivV9XKNUQ_M7VslihzDqMz6GpQxFaxMo379OL_xhr6gug83q_pgYhvrEKcOsqEpllN7xha6', CURRENT_TIMESTAMP);</v>
      </c>
      <c r="D306" t="str">
        <f>"UPDATE `locations` SET `latitude` = '"&amp;IF('Locations-Gyms'!H308&lt;&gt;"",LEFT('Locations-Gyms'!H308,2)&amp;"."&amp;RIGHT('Locations-Gyms'!H308,LEN('Locations-Gyms'!H308)-2),"0")&amp;"' WHERE `locations`.`id` = "&amp;E306&amp;";UPDATE `locations` SET `longitude` = '"&amp;IF('Locations-Gyms'!I308&lt;&gt;"",LEFT('Locations-Gyms'!I308,1)&amp;"."&amp;RIGHT('Locations-Gyms'!I308,LEN('Locations-Gyms'!I308)-1),"0")&amp;"' WHERE `locations`.`id` = "&amp;E306&amp;";"</f>
        <v>UPDATE `locations` SET `latitude` = '52.370541' WHERE `locations`.`id` = 306;UPDATE `locations` SET `longitude` = '4.882449' WHERE `locations`.`id` = 306;</v>
      </c>
      <c r="E306">
        <v>306</v>
      </c>
    </row>
    <row r="307" spans="1:5" x14ac:dyDescent="0.25">
      <c r="A307" s="1" t="str">
        <f>"INSERT INTO `locations` (`id`, `name`, `latitude`, `longitude`, `region_1`, `region_2`, `region_3`, `street`, `number`, `postal`, `img`, `last_modified`) VALUES (NULL,'"&amp;SUBSTITUTE('Locations-Gyms'!J309, "'", "\'")&amp;"',"&amp;IF('Locations-Gyms'!H309&lt;&gt;"",LEFT('Locations-Gyms'!H309,2)&amp;"."&amp;RIGHT('Locations-Gyms'!H309,LEN('Locations-Gyms'!H309)-2),"0")&amp;","&amp;IF('Locations-Gyms'!I309&lt;&gt;"",LEFT('Locations-Gyms'!I309,1)&amp;"."&amp;RIGHT('Locations-Gyms'!I309,LEN('Locations-Gyms'!I309)-1),"0")&amp;","&amp;IF('Locations-Gyms'!K309&lt;&gt;"",'Locations-Gyms'!K309,"0")&amp;","&amp;IF('Locations-Gyms'!L309&lt;&gt;"",'Locations-Gyms'!L309,"0")&amp;","&amp;IF('Locations-Gyms'!M309&lt;&gt;"",'Locations-Gyms'!M309,"0")&amp;",'"&amp;IF('Locations-Gyms'!N309&lt;&gt;"",SUBSTITUTE('Locations-Gyms'!N309, "'", "\'"),"")&amp;"','"&amp;IF('Locations-Gyms'!O309&lt;&gt;"",'Locations-Gyms'!O309,"")&amp;"','"&amp;IF('Locations-Gyms'!P309&lt;&gt;"",'Locations-Gyms'!P309,"")&amp;"','"&amp;IF('Locations-Gyms'!Q309&lt;&gt;"",'Locations-Gyms'!Q309,"")&amp;"', CURRENT_TIMESTAMP);"</f>
        <v>INSERT INTO `locations` (`id`, `name`, `latitude`, `longitude`, `region_1`, `region_2`, `region_3`, `street`, `number`, `postal`, `img`, `last_modified`) VALUES (NULL,'Woonhuis At Marnix',52.367497,4.878801,3,6,36,'Marnixstraat','326E','1016 XT','https://lh5.ggpht.com/U-nBN5GTq8Iw1qwJmWCW9oYI__2hic2BooOafDnGVDEsXjc1RU59G2PhEnCI3WY0xhCV3jH9Gt_h8_Q00hP62w', CURRENT_TIMESTAMP);</v>
      </c>
      <c r="D307" t="str">
        <f>"UPDATE `locations` SET `latitude` = '"&amp;IF('Locations-Gyms'!H309&lt;&gt;"",LEFT('Locations-Gyms'!H309,2)&amp;"."&amp;RIGHT('Locations-Gyms'!H309,LEN('Locations-Gyms'!H309)-2),"0")&amp;"' WHERE `locations`.`id` = "&amp;E307&amp;";UPDATE `locations` SET `longitude` = '"&amp;IF('Locations-Gyms'!I309&lt;&gt;"",LEFT('Locations-Gyms'!I309,1)&amp;"."&amp;RIGHT('Locations-Gyms'!I309,LEN('Locations-Gyms'!I309)-1),"0")&amp;"' WHERE `locations`.`id` = "&amp;E307&amp;";"</f>
        <v>UPDATE `locations` SET `latitude` = '52.367497' WHERE `locations`.`id` = 307;UPDATE `locations` SET `longitude` = '4.878801' WHERE `locations`.`id` = 307;</v>
      </c>
      <c r="E307">
        <v>307</v>
      </c>
    </row>
    <row r="308" spans="1:5" x14ac:dyDescent="0.25">
      <c r="A308" s="1" t="str">
        <f>"INSERT INTO `locations` (`id`, `name`, `latitude`, `longitude`, `region_1`, `region_2`, `region_3`, `street`, `number`, `postal`, `img`, `last_modified`) VALUES (NULL,'"&amp;SUBSTITUTE('Locations-Gyms'!J310, "'", "\'")&amp;"',"&amp;IF('Locations-Gyms'!H310&lt;&gt;"",LEFT('Locations-Gyms'!H310,2)&amp;"."&amp;RIGHT('Locations-Gyms'!H310,LEN('Locations-Gyms'!H310)-2),"0")&amp;","&amp;IF('Locations-Gyms'!I310&lt;&gt;"",LEFT('Locations-Gyms'!I310,1)&amp;"."&amp;RIGHT('Locations-Gyms'!I310,LEN('Locations-Gyms'!I310)-1),"0")&amp;","&amp;IF('Locations-Gyms'!K310&lt;&gt;"",'Locations-Gyms'!K310,"0")&amp;","&amp;IF('Locations-Gyms'!L310&lt;&gt;"",'Locations-Gyms'!L310,"0")&amp;","&amp;IF('Locations-Gyms'!M310&lt;&gt;"",'Locations-Gyms'!M310,"0")&amp;",'"&amp;IF('Locations-Gyms'!N310&lt;&gt;"",SUBSTITUTE('Locations-Gyms'!N310, "'", "\'"),"")&amp;"','"&amp;IF('Locations-Gyms'!O310&lt;&gt;"",'Locations-Gyms'!O310,"")&amp;"','"&amp;IF('Locations-Gyms'!P310&lt;&gt;"",'Locations-Gyms'!P310,"")&amp;"','"&amp;IF('Locations-Gyms'!Q310&lt;&gt;"",'Locations-Gyms'!Q310,"")&amp;"', CURRENT_TIMESTAMP);"</f>
        <v>INSERT INTO `locations` (`id`, `name`, `latitude`, `longitude`, `region_1`, `region_2`, `region_3`, `street`, `number`, `postal`, `img`, `last_modified`) VALUES (NULL,'Babies Having Fun with Fish',52.377861,4.905168,3,6,37,'De Ruijterkade','106','1011 AB','null', CURRENT_TIMESTAMP);</v>
      </c>
      <c r="D308" t="str">
        <f>"UPDATE `locations` SET `latitude` = '"&amp;IF('Locations-Gyms'!H310&lt;&gt;"",LEFT('Locations-Gyms'!H310,2)&amp;"."&amp;RIGHT('Locations-Gyms'!H310,LEN('Locations-Gyms'!H310)-2),"0")&amp;"' WHERE `locations`.`id` = "&amp;E308&amp;";UPDATE `locations` SET `longitude` = '"&amp;IF('Locations-Gyms'!I310&lt;&gt;"",LEFT('Locations-Gyms'!I310,1)&amp;"."&amp;RIGHT('Locations-Gyms'!I310,LEN('Locations-Gyms'!I310)-1),"0")&amp;"' WHERE `locations`.`id` = "&amp;E308&amp;";"</f>
        <v>UPDATE `locations` SET `latitude` = '52.377861' WHERE `locations`.`id` = 308;UPDATE `locations` SET `longitude` = '4.905168' WHERE `locations`.`id` = 308;</v>
      </c>
      <c r="E308">
        <v>308</v>
      </c>
    </row>
    <row r="309" spans="1:5" x14ac:dyDescent="0.25">
      <c r="A309" s="1" t="str">
        <f>"INSERT INTO `locations` (`id`, `name`, `latitude`, `longitude`, `region_1`, `region_2`, `region_3`, `street`, `number`, `postal`, `img`, `last_modified`) VALUES (NULL,'"&amp;SUBSTITUTE('Locations-Gyms'!J311, "'", "\'")&amp;"',"&amp;IF('Locations-Gyms'!H311&lt;&gt;"",LEFT('Locations-Gyms'!H311,2)&amp;"."&amp;RIGHT('Locations-Gyms'!H311,LEN('Locations-Gyms'!H311)-2),"0")&amp;","&amp;IF('Locations-Gyms'!I311&lt;&gt;"",LEFT('Locations-Gyms'!I311,1)&amp;"."&amp;RIGHT('Locations-Gyms'!I311,LEN('Locations-Gyms'!I311)-1),"0")&amp;","&amp;IF('Locations-Gyms'!K311&lt;&gt;"",'Locations-Gyms'!K311,"0")&amp;","&amp;IF('Locations-Gyms'!L311&lt;&gt;"",'Locations-Gyms'!L311,"0")&amp;","&amp;IF('Locations-Gyms'!M311&lt;&gt;"",'Locations-Gyms'!M311,"0")&amp;",'"&amp;IF('Locations-Gyms'!N311&lt;&gt;"",SUBSTITUTE('Locations-Gyms'!N311, "'", "\'"),"")&amp;"','"&amp;IF('Locations-Gyms'!O311&lt;&gt;"",'Locations-Gyms'!O311,"")&amp;"','"&amp;IF('Locations-Gyms'!P311&lt;&gt;"",'Locations-Gyms'!P311,"")&amp;"','"&amp;IF('Locations-Gyms'!Q311&lt;&gt;"",'Locations-Gyms'!Q311,"")&amp;"', CURRENT_TIMESTAMP);"</f>
        <v>INSERT INTO `locations` (`id`, `name`, `latitude`, `longitude`, `region_1`, `region_2`, `region_3`, `street`, `number`, `postal`, `img`, `last_modified`) VALUES (NULL,'De Waag',52.372645,4.900404,3,6,37,'ワーテルケリングパト','4','1012','https://lh6.ggpht.com/ofb0miv0NFcxfNrCqTJnlxL75EIz4nYPZjC3gyNL2amS3EdRi0e-oXmownDEwPm3DoFpuBpz6FJW9q--Rs6y', CURRENT_TIMESTAMP);</v>
      </c>
      <c r="D309" t="str">
        <f>"UPDATE `locations` SET `latitude` = '"&amp;IF('Locations-Gyms'!H311&lt;&gt;"",LEFT('Locations-Gyms'!H311,2)&amp;"."&amp;RIGHT('Locations-Gyms'!H311,LEN('Locations-Gyms'!H311)-2),"0")&amp;"' WHERE `locations`.`id` = "&amp;E309&amp;";UPDATE `locations` SET `longitude` = '"&amp;IF('Locations-Gyms'!I311&lt;&gt;"",LEFT('Locations-Gyms'!I311,1)&amp;"."&amp;RIGHT('Locations-Gyms'!I311,LEN('Locations-Gyms'!I311)-1),"0")&amp;"' WHERE `locations`.`id` = "&amp;E309&amp;";"</f>
        <v>UPDATE `locations` SET `latitude` = '52.372645' WHERE `locations`.`id` = 309;UPDATE `locations` SET `longitude` = '4.900404' WHERE `locations`.`id` = 309;</v>
      </c>
      <c r="E309">
        <v>309</v>
      </c>
    </row>
    <row r="310" spans="1:5" x14ac:dyDescent="0.25">
      <c r="A310" s="1" t="str">
        <f>"INSERT INTO `locations` (`id`, `name`, `latitude`, `longitude`, `region_1`, `region_2`, `region_3`, `street`, `number`, `postal`, `img`, `last_modified`) VALUES (NULL,'"&amp;SUBSTITUTE('Locations-Gyms'!J312, "'", "\'")&amp;"',"&amp;IF('Locations-Gyms'!H312&lt;&gt;"",LEFT('Locations-Gyms'!H312,2)&amp;"."&amp;RIGHT('Locations-Gyms'!H312,LEN('Locations-Gyms'!H312)-2),"0")&amp;","&amp;IF('Locations-Gyms'!I312&lt;&gt;"",LEFT('Locations-Gyms'!I312,1)&amp;"."&amp;RIGHT('Locations-Gyms'!I312,LEN('Locations-Gyms'!I312)-1),"0")&amp;","&amp;IF('Locations-Gyms'!K312&lt;&gt;"",'Locations-Gyms'!K312,"0")&amp;","&amp;IF('Locations-Gyms'!L312&lt;&gt;"",'Locations-Gyms'!L312,"0")&amp;","&amp;IF('Locations-Gyms'!M312&lt;&gt;"",'Locations-Gyms'!M312,"0")&amp;",'"&amp;IF('Locations-Gyms'!N312&lt;&gt;"",SUBSTITUTE('Locations-Gyms'!N312, "'", "\'"),"")&amp;"','"&amp;IF('Locations-Gyms'!O312&lt;&gt;"",'Locations-Gyms'!O312,"")&amp;"','"&amp;IF('Locations-Gyms'!P312&lt;&gt;"",'Locations-Gyms'!P312,"")&amp;"','"&amp;IF('Locations-Gyms'!Q312&lt;&gt;"",'Locations-Gyms'!Q312,"")&amp;"', CURRENT_TIMESTAMP);"</f>
        <v>INSERT INTO `locations` (`id`, `name`, `latitude`, `longitude`, `region_1`, `region_2`, `region_3`, `street`, `number`, `postal`, `img`, `last_modified`) VALUES (NULL,'I Amsterdam in Front of City Hall',52.367093,4.900609,3,6,37,'Amstel','15','1011','https://lh5.ggpht.com/MDaEBP2FauuSXk7jQ2yTefuIXpX2RhN7xndNRQx3WT3vhie-7pKAMoQYIXZE7YldVaprL0CzhRLkItstoDU', CURRENT_TIMESTAMP);</v>
      </c>
      <c r="D310" t="str">
        <f>"UPDATE `locations` SET `latitude` = '"&amp;IF('Locations-Gyms'!H312&lt;&gt;"",LEFT('Locations-Gyms'!H312,2)&amp;"."&amp;RIGHT('Locations-Gyms'!H312,LEN('Locations-Gyms'!H312)-2),"0")&amp;"' WHERE `locations`.`id` = "&amp;E310&amp;";UPDATE `locations` SET `longitude` = '"&amp;IF('Locations-Gyms'!I312&lt;&gt;"",LEFT('Locations-Gyms'!I312,1)&amp;"."&amp;RIGHT('Locations-Gyms'!I312,LEN('Locations-Gyms'!I312)-1),"0")&amp;"' WHERE `locations`.`id` = "&amp;E310&amp;";"</f>
        <v>UPDATE `locations` SET `latitude` = '52.367093' WHERE `locations`.`id` = 310;UPDATE `locations` SET `longitude` = '4.900609' WHERE `locations`.`id` = 310;</v>
      </c>
      <c r="E310">
        <v>310</v>
      </c>
    </row>
    <row r="311" spans="1:5" x14ac:dyDescent="0.25">
      <c r="A311" s="1" t="str">
        <f>"INSERT INTO `locations` (`id`, `name`, `latitude`, `longitude`, `region_1`, `region_2`, `region_3`, `street`, `number`, `postal`, `img`, `last_modified`) VALUES (NULL,'"&amp;SUBSTITUTE('Locations-Gyms'!J313, "'", "\'")&amp;"',"&amp;IF('Locations-Gyms'!H313&lt;&gt;"",LEFT('Locations-Gyms'!H313,2)&amp;"."&amp;RIGHT('Locations-Gyms'!H313,LEN('Locations-Gyms'!H313)-2),"0")&amp;","&amp;IF('Locations-Gyms'!I313&lt;&gt;"",LEFT('Locations-Gyms'!I313,1)&amp;"."&amp;RIGHT('Locations-Gyms'!I313,LEN('Locations-Gyms'!I313)-1),"0")&amp;","&amp;IF('Locations-Gyms'!K313&lt;&gt;"",'Locations-Gyms'!K313,"0")&amp;","&amp;IF('Locations-Gyms'!L313&lt;&gt;"",'Locations-Gyms'!L313,"0")&amp;","&amp;IF('Locations-Gyms'!M313&lt;&gt;"",'Locations-Gyms'!M313,"0")&amp;",'"&amp;IF('Locations-Gyms'!N313&lt;&gt;"",SUBSTITUTE('Locations-Gyms'!N313, "'", "\'"),"")&amp;"','"&amp;IF('Locations-Gyms'!O313&lt;&gt;"",'Locations-Gyms'!O313,"")&amp;"','"&amp;IF('Locations-Gyms'!P313&lt;&gt;"",'Locations-Gyms'!P313,"")&amp;"','"&amp;IF('Locations-Gyms'!Q313&lt;&gt;"",'Locations-Gyms'!Q313,"")&amp;"', CURRENT_TIMESTAMP);"</f>
        <v>INSERT INTO `locations` (`id`, `name`, `latitude`, `longitude`, `region_1`, `region_2`, `region_3`, `street`, `number`, `postal`, `img`, `last_modified`) VALUES (NULL,'Kunstwerk bij OBA',52.375508,4.908629,3,6,37,'Annie M.G. Schmidtstraat','1','1011 DH','https://lh3.ggpht.com/zHnrWH6xIfgkLzA4SNW5AmKdXJFdhMb1QWpKTc2em0cqEzRwANZEmHDHVG4imNI1gP3QgYOpzfOzExmmSSBt', CURRENT_TIMESTAMP);</v>
      </c>
      <c r="D311" t="str">
        <f>"UPDATE `locations` SET `latitude` = '"&amp;IF('Locations-Gyms'!H313&lt;&gt;"",LEFT('Locations-Gyms'!H313,2)&amp;"."&amp;RIGHT('Locations-Gyms'!H313,LEN('Locations-Gyms'!H313)-2),"0")&amp;"' WHERE `locations`.`id` = "&amp;E311&amp;";UPDATE `locations` SET `longitude` = '"&amp;IF('Locations-Gyms'!I313&lt;&gt;"",LEFT('Locations-Gyms'!I313,1)&amp;"."&amp;RIGHT('Locations-Gyms'!I313,LEN('Locations-Gyms'!I313)-1),"0")&amp;"' WHERE `locations`.`id` = "&amp;E311&amp;";"</f>
        <v>UPDATE `locations` SET `latitude` = '52.375508' WHERE `locations`.`id` = 311;UPDATE `locations` SET `longitude` = '4.908629' WHERE `locations`.`id` = 311;</v>
      </c>
      <c r="E311">
        <v>311</v>
      </c>
    </row>
    <row r="312" spans="1:5" x14ac:dyDescent="0.25">
      <c r="A312" s="1" t="str">
        <f>"INSERT INTO `locations` (`id`, `name`, `latitude`, `longitude`, `region_1`, `region_2`, `region_3`, `street`, `number`, `postal`, `img`, `last_modified`) VALUES (NULL,'"&amp;SUBSTITUTE('Locations-Gyms'!J314, "'", "\'")&amp;"',"&amp;IF('Locations-Gyms'!H314&lt;&gt;"",LEFT('Locations-Gyms'!H314,2)&amp;"."&amp;RIGHT('Locations-Gyms'!H314,LEN('Locations-Gyms'!H314)-2),"0")&amp;","&amp;IF('Locations-Gyms'!I314&lt;&gt;"",LEFT('Locations-Gyms'!I314,1)&amp;"."&amp;RIGHT('Locations-Gyms'!I314,LEN('Locations-Gyms'!I314)-1),"0")&amp;","&amp;IF('Locations-Gyms'!K314&lt;&gt;"",'Locations-Gyms'!K314,"0")&amp;","&amp;IF('Locations-Gyms'!L314&lt;&gt;"",'Locations-Gyms'!L314,"0")&amp;","&amp;IF('Locations-Gyms'!M314&lt;&gt;"",'Locations-Gyms'!M314,"0")&amp;",'"&amp;IF('Locations-Gyms'!N314&lt;&gt;"",SUBSTITUTE('Locations-Gyms'!N314, "'", "\'"),"")&amp;"','"&amp;IF('Locations-Gyms'!O314&lt;&gt;"",'Locations-Gyms'!O314,"")&amp;"','"&amp;IF('Locations-Gyms'!P314&lt;&gt;"",'Locations-Gyms'!P314,"")&amp;"','"&amp;IF('Locations-Gyms'!Q314&lt;&gt;"",'Locations-Gyms'!Q314,"")&amp;"', CURRENT_TIMESTAMP);"</f>
        <v>INSERT INTO `locations` (`id`, `name`, `latitude`, `longitude`, `region_1`, `region_2`, `region_3`, `street`, `number`, `postal`, `img`, `last_modified`) VALUES (NULL,'Montelbaantoren',52.372086,4.905605,3,6,37,'Oudeschans','2','1011 KX','https://lh5.ggpht.com/NC-zjRSHuISmUspNnvN3V9jwCzm-eiLQUUbmDU42McKBQf9KV5Nu698_4CnbfDK7r4AJqfRM_QEFgZVozCGwcg', CURRENT_TIMESTAMP);</v>
      </c>
      <c r="D312" t="str">
        <f>"UPDATE `locations` SET `latitude` = '"&amp;IF('Locations-Gyms'!H314&lt;&gt;"",LEFT('Locations-Gyms'!H314,2)&amp;"."&amp;RIGHT('Locations-Gyms'!H314,LEN('Locations-Gyms'!H314)-2),"0")&amp;"' WHERE `locations`.`id` = "&amp;E312&amp;";UPDATE `locations` SET `longitude` = '"&amp;IF('Locations-Gyms'!I314&lt;&gt;"",LEFT('Locations-Gyms'!I314,1)&amp;"."&amp;RIGHT('Locations-Gyms'!I314,LEN('Locations-Gyms'!I314)-1),"0")&amp;"' WHERE `locations`.`id` = "&amp;E312&amp;";"</f>
        <v>UPDATE `locations` SET `latitude` = '52.372086' WHERE `locations`.`id` = 312;UPDATE `locations` SET `longitude` = '4.905605' WHERE `locations`.`id` = 312;</v>
      </c>
      <c r="E312">
        <v>312</v>
      </c>
    </row>
    <row r="313" spans="1:5" x14ac:dyDescent="0.25">
      <c r="A313" s="1" t="str">
        <f>"INSERT INTO `locations` (`id`, `name`, `latitude`, `longitude`, `region_1`, `region_2`, `region_3`, `street`, `number`, `postal`, `img`, `last_modified`) VALUES (NULL,'"&amp;SUBSTITUTE('Locations-Gyms'!J315, "'", "\'")&amp;"',"&amp;IF('Locations-Gyms'!H315&lt;&gt;"",LEFT('Locations-Gyms'!H315,2)&amp;"."&amp;RIGHT('Locations-Gyms'!H315,LEN('Locations-Gyms'!H315)-2),"0")&amp;","&amp;IF('Locations-Gyms'!I315&lt;&gt;"",LEFT('Locations-Gyms'!I315,1)&amp;"."&amp;RIGHT('Locations-Gyms'!I315,LEN('Locations-Gyms'!I315)-1),"0")&amp;","&amp;IF('Locations-Gyms'!K315&lt;&gt;"",'Locations-Gyms'!K315,"0")&amp;","&amp;IF('Locations-Gyms'!L315&lt;&gt;"",'Locations-Gyms'!L315,"0")&amp;","&amp;IF('Locations-Gyms'!M315&lt;&gt;"",'Locations-Gyms'!M315,"0")&amp;",'"&amp;IF('Locations-Gyms'!N315&lt;&gt;"",SUBSTITUTE('Locations-Gyms'!N315, "'", "\'"),"")&amp;"','"&amp;IF('Locations-Gyms'!O315&lt;&gt;"",'Locations-Gyms'!O315,"")&amp;"','"&amp;IF('Locations-Gyms'!P315&lt;&gt;"",'Locations-Gyms'!P315,"")&amp;"','"&amp;IF('Locations-Gyms'!Q315&lt;&gt;"",'Locations-Gyms'!Q315,"")&amp;"', CURRENT_TIMESTAMP);"</f>
        <v>INSERT INTO `locations` (`id`, `name`, `latitude`, `longitude`, `region_1`, `region_2`, `region_3`, `street`, `number`, `postal`, `img`, `last_modified`) VALUES (NULL,'Mural De Witte Olifant ',52.370632,4.904022,3,6,37,'Nieuwe Batavierstraat','2','1011 LK','https://lh3.googleusercontent.com/RJFVwmk-Dr0QOI17F38_yol8k1S9kunSaP2bSXxUEgGrqpx0gDJRetnstjfTch1zdBEbJZfLUl9GNpXuiIqG', CURRENT_TIMESTAMP);</v>
      </c>
      <c r="D313" t="str">
        <f>"UPDATE `locations` SET `latitude` = '"&amp;IF('Locations-Gyms'!H315&lt;&gt;"",LEFT('Locations-Gyms'!H315,2)&amp;"."&amp;RIGHT('Locations-Gyms'!H315,LEN('Locations-Gyms'!H315)-2),"0")&amp;"' WHERE `locations`.`id` = "&amp;E313&amp;";UPDATE `locations` SET `longitude` = '"&amp;IF('Locations-Gyms'!I315&lt;&gt;"",LEFT('Locations-Gyms'!I315,1)&amp;"."&amp;RIGHT('Locations-Gyms'!I315,LEN('Locations-Gyms'!I315)-1),"0")&amp;"' WHERE `locations`.`id` = "&amp;E313&amp;";"</f>
        <v>UPDATE `locations` SET `latitude` = '52.370632' WHERE `locations`.`id` = 313;UPDATE `locations` SET `longitude` = '4.904022' WHERE `locations`.`id` = 313;</v>
      </c>
      <c r="E313">
        <v>313</v>
      </c>
    </row>
    <row r="314" spans="1:5" x14ac:dyDescent="0.25">
      <c r="A314" s="1" t="str">
        <f>"INSERT INTO `locations` (`id`, `name`, `latitude`, `longitude`, `region_1`, `region_2`, `region_3`, `street`, `number`, `postal`, `img`, `last_modified`) VALUES (NULL,'"&amp;SUBSTITUTE('Locations-Gyms'!J316, "'", "\'")&amp;"',"&amp;IF('Locations-Gyms'!H316&lt;&gt;"",LEFT('Locations-Gyms'!H316,2)&amp;"."&amp;RIGHT('Locations-Gyms'!H316,LEN('Locations-Gyms'!H316)-2),"0")&amp;","&amp;IF('Locations-Gyms'!I316&lt;&gt;"",LEFT('Locations-Gyms'!I316,1)&amp;"."&amp;RIGHT('Locations-Gyms'!I316,LEN('Locations-Gyms'!I316)-1),"0")&amp;","&amp;IF('Locations-Gyms'!K316&lt;&gt;"",'Locations-Gyms'!K316,"0")&amp;","&amp;IF('Locations-Gyms'!L316&lt;&gt;"",'Locations-Gyms'!L316,"0")&amp;","&amp;IF('Locations-Gyms'!M316&lt;&gt;"",'Locations-Gyms'!M316,"0")&amp;",'"&amp;IF('Locations-Gyms'!N316&lt;&gt;"",SUBSTITUTE('Locations-Gyms'!N316, "'", "\'"),"")&amp;"','"&amp;IF('Locations-Gyms'!O316&lt;&gt;"",'Locations-Gyms'!O316,"")&amp;"','"&amp;IF('Locations-Gyms'!P316&lt;&gt;"",'Locations-Gyms'!P316,"")&amp;"','"&amp;IF('Locations-Gyms'!Q316&lt;&gt;"",'Locations-Gyms'!Q316,"")&amp;"', CURRENT_TIMESTAMP);"</f>
        <v>INSERT INTO `locations` (`id`, `name`, `latitude`, `longitude`, `region_1`, `region_2`, `region_3`, `street`, `number`, `postal`, `img`, `last_modified`) VALUES (NULL,'Schornstein Schoko  II',52.36992,4.903851,3,6,37,'Nieuwe Uilenburgerstraat','131-173','1011 LN','https://lh6.ggpht.com/igkoLKkdcFDqOzFZSTpewSrqOJgpWud1V08sdFcoqpGX4k0-VnUqwpFtGW2LXToYZAk_KuIypKwNXbKGEjE', CURRENT_TIMESTAMP);</v>
      </c>
      <c r="D314" t="str">
        <f>"UPDATE `locations` SET `latitude` = '"&amp;IF('Locations-Gyms'!H316&lt;&gt;"",LEFT('Locations-Gyms'!H316,2)&amp;"."&amp;RIGHT('Locations-Gyms'!H316,LEN('Locations-Gyms'!H316)-2),"0")&amp;"' WHERE `locations`.`id` = "&amp;E314&amp;";UPDATE `locations` SET `longitude` = '"&amp;IF('Locations-Gyms'!I316&lt;&gt;"",LEFT('Locations-Gyms'!I316,1)&amp;"."&amp;RIGHT('Locations-Gyms'!I316,LEN('Locations-Gyms'!I316)-1),"0")&amp;"' WHERE `locations`.`id` = "&amp;E314&amp;";"</f>
        <v>UPDATE `locations` SET `latitude` = '52.36992' WHERE `locations`.`id` = 314;UPDATE `locations` SET `longitude` = '4.903851' WHERE `locations`.`id` = 314;</v>
      </c>
      <c r="E314">
        <v>314</v>
      </c>
    </row>
    <row r="315" spans="1:5" x14ac:dyDescent="0.25">
      <c r="A315" s="1" t="str">
        <f>"INSERT INTO `locations` (`id`, `name`, `latitude`, `longitude`, `region_1`, `region_2`, `region_3`, `street`, `number`, `postal`, `img`, `last_modified`) VALUES (NULL,'"&amp;SUBSTITUTE('Locations-Gyms'!J317, "'", "\'")&amp;"',"&amp;IF('Locations-Gyms'!H317&lt;&gt;"",LEFT('Locations-Gyms'!H317,2)&amp;"."&amp;RIGHT('Locations-Gyms'!H317,LEN('Locations-Gyms'!H317)-2),"0")&amp;","&amp;IF('Locations-Gyms'!I317&lt;&gt;"",LEFT('Locations-Gyms'!I317,1)&amp;"."&amp;RIGHT('Locations-Gyms'!I317,LEN('Locations-Gyms'!I317)-1),"0")&amp;","&amp;IF('Locations-Gyms'!K317&lt;&gt;"",'Locations-Gyms'!K317,"0")&amp;","&amp;IF('Locations-Gyms'!L317&lt;&gt;"",'Locations-Gyms'!L317,"0")&amp;","&amp;IF('Locations-Gyms'!M317&lt;&gt;"",'Locations-Gyms'!M317,"0")&amp;",'"&amp;IF('Locations-Gyms'!N317&lt;&gt;"",SUBSTITUTE('Locations-Gyms'!N317, "'", "\'"),"")&amp;"','"&amp;IF('Locations-Gyms'!O317&lt;&gt;"",'Locations-Gyms'!O317,"")&amp;"','"&amp;IF('Locations-Gyms'!P317&lt;&gt;"",'Locations-Gyms'!P317,"")&amp;"','"&amp;IF('Locations-Gyms'!Q317&lt;&gt;"",'Locations-Gyms'!Q317,"")&amp;"', CURRENT_TIMESTAMP);"</f>
        <v>INSERT INTO `locations` (`id`, `name`, `latitude`, `longitude`, `region_1`, `region_2`, `region_3`, `street`, `number`, `postal`, `img`, `last_modified`) VALUES (NULL,'Sea Palace',52.375404,4.907448,3,6,37,'Prins Hendrikkade','521','1011 TE','https://lh6.ggpht.com/_CXT7ZAXwIB-H8VEcai9FZYePFXLJbp2l8FHenvA_FWJ2C36dw74duQsOSolh-65Xg_lFI0MqzGadTN9A-CKZA', CURRENT_TIMESTAMP);</v>
      </c>
      <c r="D315" t="str">
        <f>"UPDATE `locations` SET `latitude` = '"&amp;IF('Locations-Gyms'!H317&lt;&gt;"",LEFT('Locations-Gyms'!H317,2)&amp;"."&amp;RIGHT('Locations-Gyms'!H317,LEN('Locations-Gyms'!H317)-2),"0")&amp;"' WHERE `locations`.`id` = "&amp;E315&amp;";UPDATE `locations` SET `longitude` = '"&amp;IF('Locations-Gyms'!I317&lt;&gt;"",LEFT('Locations-Gyms'!I317,1)&amp;"."&amp;RIGHT('Locations-Gyms'!I317,LEN('Locations-Gyms'!I317)-1),"0")&amp;"' WHERE `locations`.`id` = "&amp;E315&amp;";"</f>
        <v>UPDATE `locations` SET `latitude` = '52.375404' WHERE `locations`.`id` = 315;UPDATE `locations` SET `longitude` = '4.907448' WHERE `locations`.`id` = 315;</v>
      </c>
      <c r="E315">
        <v>315</v>
      </c>
    </row>
    <row r="316" spans="1:5" x14ac:dyDescent="0.25">
      <c r="A316" s="1" t="str">
        <f>"INSERT INTO `locations` (`id`, `name`, `latitude`, `longitude`, `region_1`, `region_2`, `region_3`, `street`, `number`, `postal`, `img`, `last_modified`) VALUES (NULL,'"&amp;SUBSTITUTE('Locations-Gyms'!J318, "'", "\'")&amp;"',"&amp;IF('Locations-Gyms'!H318&lt;&gt;"",LEFT('Locations-Gyms'!H318,2)&amp;"."&amp;RIGHT('Locations-Gyms'!H318,LEN('Locations-Gyms'!H318)-2),"0")&amp;","&amp;IF('Locations-Gyms'!I318&lt;&gt;"",LEFT('Locations-Gyms'!I318,1)&amp;"."&amp;RIGHT('Locations-Gyms'!I318,LEN('Locations-Gyms'!I318)-1),"0")&amp;","&amp;IF('Locations-Gyms'!K318&lt;&gt;"",'Locations-Gyms'!K318,"0")&amp;","&amp;IF('Locations-Gyms'!L318&lt;&gt;"",'Locations-Gyms'!L318,"0")&amp;","&amp;IF('Locations-Gyms'!M318&lt;&gt;"",'Locations-Gyms'!M318,"0")&amp;",'"&amp;IF('Locations-Gyms'!N318&lt;&gt;"",SUBSTITUTE('Locations-Gyms'!N318, "'", "\'"),"")&amp;"','"&amp;IF('Locations-Gyms'!O318&lt;&gt;"",'Locations-Gyms'!O318,"")&amp;"','"&amp;IF('Locations-Gyms'!P318&lt;&gt;"",'Locations-Gyms'!P318,"")&amp;"','"&amp;IF('Locations-Gyms'!Q318&lt;&gt;"",'Locations-Gyms'!Q318,"")&amp;"', CURRENT_TIMESTAMP);"</f>
        <v>INSERT INTO `locations` (`id`, `name`, `latitude`, `longitude`, `region_1`, `region_2`, `region_3`, `street`, `number`, `postal`, `img`, `last_modified`) VALUES (NULL,'The Headshop',52.370906,4.899,3,6,37,'Nieuwe Hoogstraat','2','1011 HE','https://lh4.ggpht.com/i5om6eIMxKa6ZXGQnm0ooEdgISQTti5Wf9bb39m2n_QuZ9hEzBvWv6ApaeB97w7wNdzCVHNxQWNq7GLglro', CURRENT_TIMESTAMP);</v>
      </c>
      <c r="D316" t="str">
        <f>"UPDATE `locations` SET `latitude` = '"&amp;IF('Locations-Gyms'!H318&lt;&gt;"",LEFT('Locations-Gyms'!H318,2)&amp;"."&amp;RIGHT('Locations-Gyms'!H318,LEN('Locations-Gyms'!H318)-2),"0")&amp;"' WHERE `locations`.`id` = "&amp;E316&amp;";UPDATE `locations` SET `longitude` = '"&amp;IF('Locations-Gyms'!I318&lt;&gt;"",LEFT('Locations-Gyms'!I318,1)&amp;"."&amp;RIGHT('Locations-Gyms'!I318,LEN('Locations-Gyms'!I318)-1),"0")&amp;"' WHERE `locations`.`id` = "&amp;E316&amp;";"</f>
        <v>UPDATE `locations` SET `latitude` = '52.370906' WHERE `locations`.`id` = 316;UPDATE `locations` SET `longitude` = '4.899' WHERE `locations`.`id` = 316;</v>
      </c>
      <c r="E316">
        <v>316</v>
      </c>
    </row>
    <row r="317" spans="1:5" x14ac:dyDescent="0.25">
      <c r="A317" s="1" t="str">
        <f>"INSERT INTO `locations` (`id`, `name`, `latitude`, `longitude`, `region_1`, `region_2`, `region_3`, `street`, `number`, `postal`, `img`, `last_modified`) VALUES (NULL,'"&amp;SUBSTITUTE('Locations-Gyms'!J319, "'", "\'")&amp;"',"&amp;IF('Locations-Gyms'!H319&lt;&gt;"",LEFT('Locations-Gyms'!H319,2)&amp;"."&amp;RIGHT('Locations-Gyms'!H319,LEN('Locations-Gyms'!H319)-2),"0")&amp;","&amp;IF('Locations-Gyms'!I319&lt;&gt;"",LEFT('Locations-Gyms'!I319,1)&amp;"."&amp;RIGHT('Locations-Gyms'!I319,LEN('Locations-Gyms'!I319)-1),"0")&amp;","&amp;IF('Locations-Gyms'!K319&lt;&gt;"",'Locations-Gyms'!K319,"0")&amp;","&amp;IF('Locations-Gyms'!L319&lt;&gt;"",'Locations-Gyms'!L319,"0")&amp;","&amp;IF('Locations-Gyms'!M319&lt;&gt;"",'Locations-Gyms'!M319,"0")&amp;",'"&amp;IF('Locations-Gyms'!N319&lt;&gt;"",SUBSTITUTE('Locations-Gyms'!N319, "'", "\'"),"")&amp;"','"&amp;IF('Locations-Gyms'!O319&lt;&gt;"",'Locations-Gyms'!O319,"")&amp;"','"&amp;IF('Locations-Gyms'!P319&lt;&gt;"",'Locations-Gyms'!P319,"")&amp;"','"&amp;IF('Locations-Gyms'!Q319&lt;&gt;"",'Locations-Gyms'!Q319,"")&amp;"', CURRENT_TIMESTAMP);"</f>
        <v>INSERT INTO `locations` (`id`, `name`, `latitude`, `longitude`, `region_1`, `region_2`, `region_3`, `street`, `number`, `postal`, `img`, `last_modified`) VALUES (NULL,'Venus Mural',52.369766,4.903071,3,6,37,'Nieuwe Uilenburgerstraat','116','1011 LX','https://lh5.ggpht.com/_WUKGsZu-jjlZFESdx-WwAb3AEeMAtDwOOk8ejG72v27oTquhL5gCJ29jFTK-Sox47KPeC31uP6ZErSFfveD', CURRENT_TIMESTAMP);</v>
      </c>
      <c r="D317" t="str">
        <f>"UPDATE `locations` SET `latitude` = '"&amp;IF('Locations-Gyms'!H319&lt;&gt;"",LEFT('Locations-Gyms'!H319,2)&amp;"."&amp;RIGHT('Locations-Gyms'!H319,LEN('Locations-Gyms'!H319)-2),"0")&amp;"' WHERE `locations`.`id` = "&amp;E317&amp;";UPDATE `locations` SET `longitude` = '"&amp;IF('Locations-Gyms'!I319&lt;&gt;"",LEFT('Locations-Gyms'!I319,1)&amp;"."&amp;RIGHT('Locations-Gyms'!I319,LEN('Locations-Gyms'!I319)-1),"0")&amp;"' WHERE `locations`.`id` = "&amp;E317&amp;";"</f>
        <v>UPDATE `locations` SET `latitude` = '52.369766' WHERE `locations`.`id` = 317;UPDATE `locations` SET `longitude` = '4.903071' WHERE `locations`.`id` = 317;</v>
      </c>
      <c r="E317">
        <v>317</v>
      </c>
    </row>
    <row r="318" spans="1:5" x14ac:dyDescent="0.25">
      <c r="A318" s="1" t="str">
        <f>"INSERT INTO `locations` (`id`, `name`, `latitude`, `longitude`, `region_1`, `region_2`, `region_3`, `street`, `number`, `postal`, `img`, `last_modified`) VALUES (NULL,'"&amp;SUBSTITUTE('Locations-Gyms'!J320, "'", "\'")&amp;"',"&amp;IF('Locations-Gyms'!H320&lt;&gt;"",LEFT('Locations-Gyms'!H320,2)&amp;"."&amp;RIGHT('Locations-Gyms'!H320,LEN('Locations-Gyms'!H320)-2),"0")&amp;","&amp;IF('Locations-Gyms'!I320&lt;&gt;"",LEFT('Locations-Gyms'!I320,1)&amp;"."&amp;RIGHT('Locations-Gyms'!I320,LEN('Locations-Gyms'!I320)-1),"0")&amp;","&amp;IF('Locations-Gyms'!K320&lt;&gt;"",'Locations-Gyms'!K320,"0")&amp;","&amp;IF('Locations-Gyms'!L320&lt;&gt;"",'Locations-Gyms'!L320,"0")&amp;","&amp;IF('Locations-Gyms'!M320&lt;&gt;"",'Locations-Gyms'!M320,"0")&amp;",'"&amp;IF('Locations-Gyms'!N320&lt;&gt;"",SUBSTITUTE('Locations-Gyms'!N320, "'", "\'"),"")&amp;"','"&amp;IF('Locations-Gyms'!O320&lt;&gt;"",'Locations-Gyms'!O320,"")&amp;"','"&amp;IF('Locations-Gyms'!P320&lt;&gt;"",'Locations-Gyms'!P320,"")&amp;"','"&amp;IF('Locations-Gyms'!Q320&lt;&gt;"",'Locations-Gyms'!Q320,"")&amp;"', CURRENT_TIMESTAMP);"</f>
        <v>INSERT INTO `locations` (`id`, `name`, `latitude`, `longitude`, `region_1`, `region_2`, `region_3`, `street`, `number`, `postal`, `img`, `last_modified`) VALUES (NULL,'Waterfall Fountain',52.37023,4.900303,3,6,37,'Zuiderkerkhof','72','1011 WB','https://lh3.googleusercontent.com/Kk6QW7_YT7HMncNlYgqCSRiCLDoejzuvVKXTbrCJMWMFRk2S8s6ZOl6BqV9vtJjAxxgN1ptzrtywtiznWXL6yg', CURRENT_TIMESTAMP);</v>
      </c>
      <c r="D318" t="str">
        <f>"UPDATE `locations` SET `latitude` = '"&amp;IF('Locations-Gyms'!H320&lt;&gt;"",LEFT('Locations-Gyms'!H320,2)&amp;"."&amp;RIGHT('Locations-Gyms'!H320,LEN('Locations-Gyms'!H320)-2),"0")&amp;"' WHERE `locations`.`id` = "&amp;E318&amp;";UPDATE `locations` SET `longitude` = '"&amp;IF('Locations-Gyms'!I320&lt;&gt;"",LEFT('Locations-Gyms'!I320,1)&amp;"."&amp;RIGHT('Locations-Gyms'!I320,LEN('Locations-Gyms'!I320)-1),"0")&amp;"' WHERE `locations`.`id` = "&amp;E318&amp;";"</f>
        <v>UPDATE `locations` SET `latitude` = '52.37023' WHERE `locations`.`id` = 318;UPDATE `locations` SET `longitude` = '4.900303' WHERE `locations`.`id` = 318;</v>
      </c>
      <c r="E318">
        <v>318</v>
      </c>
    </row>
    <row r="319" spans="1:5" x14ac:dyDescent="0.25">
      <c r="A319" s="1" t="str">
        <f>"INSERT INTO `locations` (`id`, `name`, `latitude`, `longitude`, `region_1`, `region_2`, `region_3`, `street`, `number`, `postal`, `img`, `last_modified`) VALUES (NULL,'"&amp;SUBSTITUTE('Locations-Gyms'!J321, "'", "\'")&amp;"',"&amp;IF('Locations-Gyms'!H321&lt;&gt;"",LEFT('Locations-Gyms'!H321,2)&amp;"."&amp;RIGHT('Locations-Gyms'!H321,LEN('Locations-Gyms'!H321)-2),"0")&amp;","&amp;IF('Locations-Gyms'!I321&lt;&gt;"",LEFT('Locations-Gyms'!I321,1)&amp;"."&amp;RIGHT('Locations-Gyms'!I321,LEN('Locations-Gyms'!I321)-1),"0")&amp;","&amp;IF('Locations-Gyms'!K321&lt;&gt;"",'Locations-Gyms'!K321,"0")&amp;","&amp;IF('Locations-Gyms'!L321&lt;&gt;"",'Locations-Gyms'!L321,"0")&amp;","&amp;IF('Locations-Gyms'!M321&lt;&gt;"",'Locations-Gyms'!M321,"0")&amp;",'"&amp;IF('Locations-Gyms'!N321&lt;&gt;"",SUBSTITUTE('Locations-Gyms'!N321, "'", "\'"),"")&amp;"','"&amp;IF('Locations-Gyms'!O321&lt;&gt;"",'Locations-Gyms'!O321,"")&amp;"','"&amp;IF('Locations-Gyms'!P321&lt;&gt;"",'Locations-Gyms'!P321,"")&amp;"','"&amp;IF('Locations-Gyms'!Q321&lt;&gt;"",'Locations-Gyms'!Q321,"")&amp;"', CURRENT_TIMESTAMP);"</f>
        <v>INSERT INTO `locations` (`id`, `name`, `latitude`, `longitude`, `region_1`, `region_2`, `region_3`, `street`, `number`, `postal`, `img`, `last_modified`) VALUES (NULL,'Amsterdam (VOC Ship)',52.372358,4.914248,3,6,38,'Oosterdok','117','1011 VZ','https://lh5.ggpht.com/XDYplwzDjU6AC8RzFzXxKmJta4mqu7GHJV3VttuZQRI8aUsaXEqg2lP7TOIUsxH1C5Z54zEbXjIT8p4ZFOY', CURRENT_TIMESTAMP);</v>
      </c>
      <c r="D319" t="str">
        <f>"UPDATE `locations` SET `latitude` = '"&amp;IF('Locations-Gyms'!H321&lt;&gt;"",LEFT('Locations-Gyms'!H321,2)&amp;"."&amp;RIGHT('Locations-Gyms'!H321,LEN('Locations-Gyms'!H321)-2),"0")&amp;"' WHERE `locations`.`id` = "&amp;E319&amp;";UPDATE `locations` SET `longitude` = '"&amp;IF('Locations-Gyms'!I321&lt;&gt;"",LEFT('Locations-Gyms'!I321,1)&amp;"."&amp;RIGHT('Locations-Gyms'!I321,LEN('Locations-Gyms'!I321)-1),"0")&amp;"' WHERE `locations`.`id` = "&amp;E319&amp;";"</f>
        <v>UPDATE `locations` SET `latitude` = '52.372358' WHERE `locations`.`id` = 319;UPDATE `locations` SET `longitude` = '4.914248' WHERE `locations`.`id` = 319;</v>
      </c>
      <c r="E319">
        <v>319</v>
      </c>
    </row>
    <row r="320" spans="1:5" x14ac:dyDescent="0.25">
      <c r="A320" s="1" t="str">
        <f>"INSERT INTO `locations` (`id`, `name`, `latitude`, `longitude`, `region_1`, `region_2`, `region_3`, `street`, `number`, `postal`, `img`, `last_modified`) VALUES (NULL,'"&amp;SUBSTITUTE('Locations-Gyms'!J322, "'", "\'")&amp;"',"&amp;IF('Locations-Gyms'!H322&lt;&gt;"",LEFT('Locations-Gyms'!H322,2)&amp;"."&amp;RIGHT('Locations-Gyms'!H322,LEN('Locations-Gyms'!H322)-2),"0")&amp;","&amp;IF('Locations-Gyms'!I322&lt;&gt;"",LEFT('Locations-Gyms'!I322,1)&amp;"."&amp;RIGHT('Locations-Gyms'!I322,LEN('Locations-Gyms'!I322)-1),"0")&amp;","&amp;IF('Locations-Gyms'!K322&lt;&gt;"",'Locations-Gyms'!K322,"0")&amp;","&amp;IF('Locations-Gyms'!L322&lt;&gt;"",'Locations-Gyms'!L322,"0")&amp;","&amp;IF('Locations-Gyms'!M322&lt;&gt;"",'Locations-Gyms'!M322,"0")&amp;",'"&amp;IF('Locations-Gyms'!N322&lt;&gt;"",SUBSTITUTE('Locations-Gyms'!N322, "'", "\'"),"")&amp;"','"&amp;IF('Locations-Gyms'!O322&lt;&gt;"",'Locations-Gyms'!O322,"")&amp;"','"&amp;IF('Locations-Gyms'!P322&lt;&gt;"",'Locations-Gyms'!P322,"")&amp;"','"&amp;IF('Locations-Gyms'!Q322&lt;&gt;"",'Locations-Gyms'!Q322,"")&amp;"', CURRENT_TIMESTAMP);"</f>
        <v>INSERT INTO `locations` (`id`, `name`, `latitude`, `longitude`, `region_1`, `region_2`, `region_3`, `street`, `number`, `postal`, `img`, `last_modified`) VALUES (NULL,'De Gooyer',52.366808,4.925871,3,6,38,'Funenpark','1A','1018 AK','https://lh5.ggpht.com/Yxnmd2nZ3Gf8g5Ol0I4Y1TJxrOTVTDdZ5znF-eqgsZa8LhhaIfqtF6TlWne9hqzLkRx3XylhUR_P5VsecCQS', CURRENT_TIMESTAMP);</v>
      </c>
      <c r="D320" t="str">
        <f>"UPDATE `locations` SET `latitude` = '"&amp;IF('Locations-Gyms'!H322&lt;&gt;"",LEFT('Locations-Gyms'!H322,2)&amp;"."&amp;RIGHT('Locations-Gyms'!H322,LEN('Locations-Gyms'!H322)-2),"0")&amp;"' WHERE `locations`.`id` = "&amp;E320&amp;";UPDATE `locations` SET `longitude` = '"&amp;IF('Locations-Gyms'!I322&lt;&gt;"",LEFT('Locations-Gyms'!I322,1)&amp;"."&amp;RIGHT('Locations-Gyms'!I322,LEN('Locations-Gyms'!I322)-1),"0")&amp;"' WHERE `locations`.`id` = "&amp;E320&amp;";"</f>
        <v>UPDATE `locations` SET `latitude` = '52.366808' WHERE `locations`.`id` = 320;UPDATE `locations` SET `longitude` = '4.925871' WHERE `locations`.`id` = 320;</v>
      </c>
      <c r="E320">
        <v>320</v>
      </c>
    </row>
    <row r="321" spans="1:5" x14ac:dyDescent="0.25">
      <c r="A321" s="1" t="str">
        <f>"INSERT INTO `locations` (`id`, `name`, `latitude`, `longitude`, `region_1`, `region_2`, `region_3`, `street`, `number`, `postal`, `img`, `last_modified`) VALUES (NULL,'"&amp;SUBSTITUTE('Locations-Gyms'!J323, "'", "\'")&amp;"',"&amp;IF('Locations-Gyms'!H323&lt;&gt;"",LEFT('Locations-Gyms'!H323,2)&amp;"."&amp;RIGHT('Locations-Gyms'!H323,LEN('Locations-Gyms'!H323)-2),"0")&amp;","&amp;IF('Locations-Gyms'!I323&lt;&gt;"",LEFT('Locations-Gyms'!I323,1)&amp;"."&amp;RIGHT('Locations-Gyms'!I323,LEN('Locations-Gyms'!I323)-1),"0")&amp;","&amp;IF('Locations-Gyms'!K323&lt;&gt;"",'Locations-Gyms'!K323,"0")&amp;","&amp;IF('Locations-Gyms'!L323&lt;&gt;"",'Locations-Gyms'!L323,"0")&amp;","&amp;IF('Locations-Gyms'!M323&lt;&gt;"",'Locations-Gyms'!M323,"0")&amp;",'"&amp;IF('Locations-Gyms'!N323&lt;&gt;"",SUBSTITUTE('Locations-Gyms'!N323, "'", "\'"),"")&amp;"','"&amp;IF('Locations-Gyms'!O323&lt;&gt;"",'Locations-Gyms'!O323,"")&amp;"','"&amp;IF('Locations-Gyms'!P323&lt;&gt;"",'Locations-Gyms'!P323,"")&amp;"','"&amp;IF('Locations-Gyms'!Q323&lt;&gt;"",'Locations-Gyms'!Q323,"")&amp;"', CURRENT_TIMESTAMP);"</f>
        <v>INSERT INTO `locations` (`id`, `name`, `latitude`, `longitude`, `region_1`, `region_2`, `region_3`, `street`, `number`, `postal`, `img`, `last_modified`) VALUES (NULL,'Funenpark',52.369012,4.930365,3,6,38,'Funenpark','412','1018','https://lh5.ggpht.com/hjgmwF2qJ7n3pK_-HR3suDs9pBulp7i_cA6wQBqfB4p10Dyne6kAnRsYI6T-eFI2IYpgzwX_pK_wWyx9vrGh', CURRENT_TIMESTAMP);</v>
      </c>
      <c r="D321" t="str">
        <f>"UPDATE `locations` SET `latitude` = '"&amp;IF('Locations-Gyms'!H323&lt;&gt;"",LEFT('Locations-Gyms'!H323,2)&amp;"."&amp;RIGHT('Locations-Gyms'!H323,LEN('Locations-Gyms'!H323)-2),"0")&amp;"' WHERE `locations`.`id` = "&amp;E321&amp;";UPDATE `locations` SET `longitude` = '"&amp;IF('Locations-Gyms'!I323&lt;&gt;"",LEFT('Locations-Gyms'!I323,1)&amp;"."&amp;RIGHT('Locations-Gyms'!I323,LEN('Locations-Gyms'!I323)-1),"0")&amp;"' WHERE `locations`.`id` = "&amp;E321&amp;";"</f>
        <v>UPDATE `locations` SET `latitude` = '52.369012' WHERE `locations`.`id` = 321;UPDATE `locations` SET `longitude` = '4.930365' WHERE `locations`.`id` = 321;</v>
      </c>
      <c r="E321">
        <v>321</v>
      </c>
    </row>
    <row r="322" spans="1:5" x14ac:dyDescent="0.25">
      <c r="A322" s="1" t="str">
        <f>"INSERT INTO `locations` (`id`, `name`, `latitude`, `longitude`, `region_1`, `region_2`, `region_3`, `street`, `number`, `postal`, `img`, `last_modified`) VALUES (NULL,'"&amp;SUBSTITUTE('Locations-Gyms'!J324, "'", "\'")&amp;"',"&amp;IF('Locations-Gyms'!H324&lt;&gt;"",LEFT('Locations-Gyms'!H324,2)&amp;"."&amp;RIGHT('Locations-Gyms'!H324,LEN('Locations-Gyms'!H324)-2),"0")&amp;","&amp;IF('Locations-Gyms'!I324&lt;&gt;"",LEFT('Locations-Gyms'!I324,1)&amp;"."&amp;RIGHT('Locations-Gyms'!I324,LEN('Locations-Gyms'!I324)-1),"0")&amp;","&amp;IF('Locations-Gyms'!K324&lt;&gt;"",'Locations-Gyms'!K324,"0")&amp;","&amp;IF('Locations-Gyms'!L324&lt;&gt;"",'Locations-Gyms'!L324,"0")&amp;","&amp;IF('Locations-Gyms'!M324&lt;&gt;"",'Locations-Gyms'!M324,"0")&amp;",'"&amp;IF('Locations-Gyms'!N324&lt;&gt;"",SUBSTITUTE('Locations-Gyms'!N324, "'", "\'"),"")&amp;"','"&amp;IF('Locations-Gyms'!O324&lt;&gt;"",'Locations-Gyms'!O324,"")&amp;"','"&amp;IF('Locations-Gyms'!P324&lt;&gt;"",'Locations-Gyms'!P324,"")&amp;"','"&amp;IF('Locations-Gyms'!Q324&lt;&gt;"",'Locations-Gyms'!Q324,"")&amp;"', CURRENT_TIMESTAMP);"</f>
        <v>INSERT INTO `locations` (`id`, `name`, `latitude`, `longitude`, `region_1`, `region_2`, `region_3`, `street`, `number`, `postal`, `img`, `last_modified`) VALUES (NULL,'Monoliet',52.368806,4.922207,3,6,38,'Oostenburgervoorstraat','2','1018 MR','https://lh6.ggpht.com/-V1lYDxzpwXP8Sn6Vi7_fg3_38ydejFJNlmXTfnUStR7qCDDwYaNCXXXZjD0mH3KmTua2JZ4JbcS1Juj9zCP', CURRENT_TIMESTAMP);</v>
      </c>
      <c r="D322" t="str">
        <f>"UPDATE `locations` SET `latitude` = '"&amp;IF('Locations-Gyms'!H324&lt;&gt;"",LEFT('Locations-Gyms'!H324,2)&amp;"."&amp;RIGHT('Locations-Gyms'!H324,LEN('Locations-Gyms'!H324)-2),"0")&amp;"' WHERE `locations`.`id` = "&amp;E322&amp;";UPDATE `locations` SET `longitude` = '"&amp;IF('Locations-Gyms'!I324&lt;&gt;"",LEFT('Locations-Gyms'!I324,1)&amp;"."&amp;RIGHT('Locations-Gyms'!I324,LEN('Locations-Gyms'!I324)-1),"0")&amp;"' WHERE `locations`.`id` = "&amp;E322&amp;";"</f>
        <v>UPDATE `locations` SET `latitude` = '52.368806' WHERE `locations`.`id` = 322;UPDATE `locations` SET `longitude` = '4.922207' WHERE `locations`.`id` = 322;</v>
      </c>
      <c r="E322">
        <v>322</v>
      </c>
    </row>
    <row r="323" spans="1:5" x14ac:dyDescent="0.25">
      <c r="A323" s="1" t="str">
        <f>"INSERT INTO `locations` (`id`, `name`, `latitude`, `longitude`, `region_1`, `region_2`, `region_3`, `street`, `number`, `postal`, `img`, `last_modified`) VALUES (NULL,'"&amp;SUBSTITUTE('Locations-Gyms'!J325, "'", "\'")&amp;"',"&amp;IF('Locations-Gyms'!H325&lt;&gt;"",LEFT('Locations-Gyms'!H325,2)&amp;"."&amp;RIGHT('Locations-Gyms'!H325,LEN('Locations-Gyms'!H325)-2),"0")&amp;","&amp;IF('Locations-Gyms'!I325&lt;&gt;"",LEFT('Locations-Gyms'!I325,1)&amp;"."&amp;RIGHT('Locations-Gyms'!I325,LEN('Locations-Gyms'!I325)-1),"0")&amp;","&amp;IF('Locations-Gyms'!K325&lt;&gt;"",'Locations-Gyms'!K325,"0")&amp;","&amp;IF('Locations-Gyms'!L325&lt;&gt;"",'Locations-Gyms'!L325,"0")&amp;","&amp;IF('Locations-Gyms'!M325&lt;&gt;"",'Locations-Gyms'!M325,"0")&amp;",'"&amp;IF('Locations-Gyms'!N325&lt;&gt;"",SUBSTITUTE('Locations-Gyms'!N325, "'", "\'"),"")&amp;"','"&amp;IF('Locations-Gyms'!O325&lt;&gt;"",'Locations-Gyms'!O325,"")&amp;"','"&amp;IF('Locations-Gyms'!P325&lt;&gt;"",'Locations-Gyms'!P325,"")&amp;"','"&amp;IF('Locations-Gyms'!Q325&lt;&gt;"",'Locations-Gyms'!Q325,"")&amp;"', CURRENT_TIMESTAMP);"</f>
        <v>INSERT INTO `locations` (`id`, `name`, `latitude`, `longitude`, `region_1`, `region_2`, `region_3`, `street`, `number`, `postal`, `img`, `last_modified`) VALUES (NULL,'Roest',52.371863,4.926556,3,6,38,'Jacob Bontiusplaats','1','1018','https://lh3.ggpht.com/qTsHV1LYOI7BzaYE1vLn5DgxiAkuok9zQqIgz4O0_mykbRin5zDEO68DKyVYSFYXrMNY2DmA2vQ2N9Cp-Go', CURRENT_TIMESTAMP);</v>
      </c>
      <c r="D323" t="str">
        <f>"UPDATE `locations` SET `latitude` = '"&amp;IF('Locations-Gyms'!H325&lt;&gt;"",LEFT('Locations-Gyms'!H325,2)&amp;"."&amp;RIGHT('Locations-Gyms'!H325,LEN('Locations-Gyms'!H325)-2),"0")&amp;"' WHERE `locations`.`id` = "&amp;E323&amp;";UPDATE `locations` SET `longitude` = '"&amp;IF('Locations-Gyms'!I325&lt;&gt;"",LEFT('Locations-Gyms'!I325,1)&amp;"."&amp;RIGHT('Locations-Gyms'!I325,LEN('Locations-Gyms'!I325)-1),"0")&amp;"' WHERE `locations`.`id` = "&amp;E323&amp;";"</f>
        <v>UPDATE `locations` SET `latitude` = '52.371863' WHERE `locations`.`id` = 323;UPDATE `locations` SET `longitude` = '4.926556' WHERE `locations`.`id` = 323;</v>
      </c>
      <c r="E323">
        <v>323</v>
      </c>
    </row>
    <row r="324" spans="1:5" x14ac:dyDescent="0.25">
      <c r="A324" s="1" t="str">
        <f>"INSERT INTO `locations` (`id`, `name`, `latitude`, `longitude`, `region_1`, `region_2`, `region_3`, `street`, `number`, `postal`, `img`, `last_modified`) VALUES (NULL,'"&amp;SUBSTITUTE('Locations-Gyms'!J326, "'", "\'")&amp;"',"&amp;IF('Locations-Gyms'!H326&lt;&gt;"",LEFT('Locations-Gyms'!H326,2)&amp;"."&amp;RIGHT('Locations-Gyms'!H326,LEN('Locations-Gyms'!H326)-2),"0")&amp;","&amp;IF('Locations-Gyms'!I326&lt;&gt;"",LEFT('Locations-Gyms'!I326,1)&amp;"."&amp;RIGHT('Locations-Gyms'!I326,LEN('Locations-Gyms'!I326)-1),"0")&amp;","&amp;IF('Locations-Gyms'!K326&lt;&gt;"",'Locations-Gyms'!K326,"0")&amp;","&amp;IF('Locations-Gyms'!L326&lt;&gt;"",'Locations-Gyms'!L326,"0")&amp;","&amp;IF('Locations-Gyms'!M326&lt;&gt;"",'Locations-Gyms'!M326,"0")&amp;",'"&amp;IF('Locations-Gyms'!N326&lt;&gt;"",SUBSTITUTE('Locations-Gyms'!N326, "'", "\'"),"")&amp;"','"&amp;IF('Locations-Gyms'!O326&lt;&gt;"",'Locations-Gyms'!O326,"")&amp;"','"&amp;IF('Locations-Gyms'!P326&lt;&gt;"",'Locations-Gyms'!P326,"")&amp;"','"&amp;IF('Locations-Gyms'!Q326&lt;&gt;"",'Locations-Gyms'!Q326,"")&amp;"', CURRENT_TIMESTAMP);"</f>
        <v>INSERT INTO `locations` (`id`, `name`, `latitude`, `longitude`, `region_1`, `region_2`, `region_3`, `street`, `number`, `postal`, `img`, `last_modified`) VALUES (NULL,'Scheepvaartmuseum',52.371973,4.914589,3,6,38,'Kattenburgerstraat','5','1018 JA','https://lh3.googleusercontent.com/CnKa3SHpkKGmuQ-y2ApgcPQ0AM44nTGtiePxreyKXiAy_q-pT8gKKBgJOnG85unEkXoTE27wrOXWutDe5GBf', CURRENT_TIMESTAMP);</v>
      </c>
      <c r="D324" t="str">
        <f>"UPDATE `locations` SET `latitude` = '"&amp;IF('Locations-Gyms'!H326&lt;&gt;"",LEFT('Locations-Gyms'!H326,2)&amp;"."&amp;RIGHT('Locations-Gyms'!H326,LEN('Locations-Gyms'!H326)-2),"0")&amp;"' WHERE `locations`.`id` = "&amp;E324&amp;";UPDATE `locations` SET `longitude` = '"&amp;IF('Locations-Gyms'!I326&lt;&gt;"",LEFT('Locations-Gyms'!I326,1)&amp;"."&amp;RIGHT('Locations-Gyms'!I326,LEN('Locations-Gyms'!I326)-1),"0")&amp;"' WHERE `locations`.`id` = "&amp;E324&amp;";"</f>
        <v>UPDATE `locations` SET `latitude` = '52.371973' WHERE `locations`.`id` = 324;UPDATE `locations` SET `longitude` = '4.914589' WHERE `locations`.`id` = 324;</v>
      </c>
      <c r="E324">
        <v>324</v>
      </c>
    </row>
    <row r="325" spans="1:5" x14ac:dyDescent="0.25">
      <c r="A325" s="1" t="str">
        <f>"INSERT INTO `locations` (`id`, `name`, `latitude`, `longitude`, `region_1`, `region_2`, `region_3`, `street`, `number`, `postal`, `img`, `last_modified`) VALUES (NULL,'"&amp;SUBSTITUTE('Locations-Gyms'!J327, "'", "\'")&amp;"',"&amp;IF('Locations-Gyms'!H327&lt;&gt;"",LEFT('Locations-Gyms'!H327,2)&amp;"."&amp;RIGHT('Locations-Gyms'!H327,LEN('Locations-Gyms'!H327)-2),"0")&amp;","&amp;IF('Locations-Gyms'!I327&lt;&gt;"",LEFT('Locations-Gyms'!I327,1)&amp;"."&amp;RIGHT('Locations-Gyms'!I327,LEN('Locations-Gyms'!I327)-1),"0")&amp;","&amp;IF('Locations-Gyms'!K327&lt;&gt;"",'Locations-Gyms'!K327,"0")&amp;","&amp;IF('Locations-Gyms'!L327&lt;&gt;"",'Locations-Gyms'!L327,"0")&amp;","&amp;IF('Locations-Gyms'!M327&lt;&gt;"",'Locations-Gyms'!M327,"0")&amp;",'"&amp;IF('Locations-Gyms'!N327&lt;&gt;"",SUBSTITUTE('Locations-Gyms'!N327, "'", "\'"),"")&amp;"','"&amp;IF('Locations-Gyms'!O327&lt;&gt;"",'Locations-Gyms'!O327,"")&amp;"','"&amp;IF('Locations-Gyms'!P327&lt;&gt;"",'Locations-Gyms'!P327,"")&amp;"','"&amp;IF('Locations-Gyms'!Q327&lt;&gt;"",'Locations-Gyms'!Q327,"")&amp;"', CURRENT_TIMESTAMP);"</f>
        <v>INSERT INTO `locations` (`id`, `name`, `latitude`, `longitude`, `region_1`, `region_2`, `region_3`, `street`, `number`, `postal`, `img`, `last_modified`) VALUES (NULL,'Shaper Soccer',52.374244,4.921971,3,6,38,'Ravenwerf','58','1018 HW','https://lh3.googleusercontent.com/wtE7vgCBwucg0NZJiitr86UsQyoMNW35NtCRufR-AY7VZZDhyBKFZ0TcUw4JgyM03dZKY5lgKKEa-NNwZZk', CURRENT_TIMESTAMP);</v>
      </c>
      <c r="D325" t="str">
        <f>"UPDATE `locations` SET `latitude` = '"&amp;IF('Locations-Gyms'!H327&lt;&gt;"",LEFT('Locations-Gyms'!H327,2)&amp;"."&amp;RIGHT('Locations-Gyms'!H327,LEN('Locations-Gyms'!H327)-2),"0")&amp;"' WHERE `locations`.`id` = "&amp;E325&amp;";UPDATE `locations` SET `longitude` = '"&amp;IF('Locations-Gyms'!I327&lt;&gt;"",LEFT('Locations-Gyms'!I327,1)&amp;"."&amp;RIGHT('Locations-Gyms'!I327,LEN('Locations-Gyms'!I327)-1),"0")&amp;"' WHERE `locations`.`id` = "&amp;E325&amp;";"</f>
        <v>UPDATE `locations` SET `latitude` = '52.374244' WHERE `locations`.`id` = 325;UPDATE `locations` SET `longitude` = '4.921971' WHERE `locations`.`id` = 325;</v>
      </c>
      <c r="E325">
        <v>325</v>
      </c>
    </row>
    <row r="326" spans="1:5" x14ac:dyDescent="0.25">
      <c r="A326" s="1" t="str">
        <f>"INSERT INTO `locations` (`id`, `name`, `latitude`, `longitude`, `region_1`, `region_2`, `region_3`, `street`, `number`, `postal`, `img`, `last_modified`) VALUES (NULL,'"&amp;SUBSTITUTE('Locations-Gyms'!J328, "'", "\'")&amp;"',"&amp;IF('Locations-Gyms'!H328&lt;&gt;"",LEFT('Locations-Gyms'!H328,2)&amp;"."&amp;RIGHT('Locations-Gyms'!H328,LEN('Locations-Gyms'!H328)-2),"0")&amp;","&amp;IF('Locations-Gyms'!I328&lt;&gt;"",LEFT('Locations-Gyms'!I328,1)&amp;"."&amp;RIGHT('Locations-Gyms'!I328,LEN('Locations-Gyms'!I328)-1),"0")&amp;","&amp;IF('Locations-Gyms'!K328&lt;&gt;"",'Locations-Gyms'!K328,"0")&amp;","&amp;IF('Locations-Gyms'!L328&lt;&gt;"",'Locations-Gyms'!L328,"0")&amp;","&amp;IF('Locations-Gyms'!M328&lt;&gt;"",'Locations-Gyms'!M328,"0")&amp;",'"&amp;IF('Locations-Gyms'!N328&lt;&gt;"",SUBSTITUTE('Locations-Gyms'!N328, "'", "\'"),"")&amp;"','"&amp;IF('Locations-Gyms'!O328&lt;&gt;"",'Locations-Gyms'!O328,"")&amp;"','"&amp;IF('Locations-Gyms'!P328&lt;&gt;"",'Locations-Gyms'!P328,"")&amp;"','"&amp;IF('Locations-Gyms'!Q328&lt;&gt;"",'Locations-Gyms'!Q328,"")&amp;"', CURRENT_TIMESTAMP);"</f>
        <v>INSERT INTO `locations` (`id`, `name`, `latitude`, `longitude`, `region_1`, `region_2`, `region_3`, `street`, `number`, `postal`, `img`, `last_modified`) VALUES (NULL,'Statue on the Wittenburgerstraat',52.371031,4.921008,3,6,38,'Kleine Wittenburgerstraat','100','1018 LZ','https://lh3.googleusercontent.com/j1zxqFsFgEB8jFju5bfLK1UTLBSLl4fmavWfKmOqH6TwkXVVp5-5x2Wv4qmbMOElPIQwEWn5ZH1vw8Boa91GJw', CURRENT_TIMESTAMP);</v>
      </c>
      <c r="D326" t="str">
        <f>"UPDATE `locations` SET `latitude` = '"&amp;IF('Locations-Gyms'!H328&lt;&gt;"",LEFT('Locations-Gyms'!H328,2)&amp;"."&amp;RIGHT('Locations-Gyms'!H328,LEN('Locations-Gyms'!H328)-2),"0")&amp;"' WHERE `locations`.`id` = "&amp;E326&amp;";UPDATE `locations` SET `longitude` = '"&amp;IF('Locations-Gyms'!I328&lt;&gt;"",LEFT('Locations-Gyms'!I328,1)&amp;"."&amp;RIGHT('Locations-Gyms'!I328,LEN('Locations-Gyms'!I328)-1),"0")&amp;"' WHERE `locations`.`id` = "&amp;E326&amp;";"</f>
        <v>UPDATE `locations` SET `latitude` = '52.371031' WHERE `locations`.`id` = 326;UPDATE `locations` SET `longitude` = '4.921008' WHERE `locations`.`id` = 326;</v>
      </c>
      <c r="E326">
        <v>326</v>
      </c>
    </row>
    <row r="327" spans="1:5" x14ac:dyDescent="0.25">
      <c r="A327" s="1" t="str">
        <f>"INSERT INTO `locations` (`id`, `name`, `latitude`, `longitude`, `region_1`, `region_2`, `region_3`, `street`, `number`, `postal`, `img`, `last_modified`) VALUES (NULL,'"&amp;SUBSTITUTE('Locations-Gyms'!J329, "'", "\'")&amp;"',"&amp;IF('Locations-Gyms'!H329&lt;&gt;"",LEFT('Locations-Gyms'!H329,2)&amp;"."&amp;RIGHT('Locations-Gyms'!H329,LEN('Locations-Gyms'!H329)-2),"0")&amp;","&amp;IF('Locations-Gyms'!I329&lt;&gt;"",LEFT('Locations-Gyms'!I329,1)&amp;"."&amp;RIGHT('Locations-Gyms'!I329,LEN('Locations-Gyms'!I329)-1),"0")&amp;","&amp;IF('Locations-Gyms'!K329&lt;&gt;"",'Locations-Gyms'!K329,"0")&amp;","&amp;IF('Locations-Gyms'!L329&lt;&gt;"",'Locations-Gyms'!L329,"0")&amp;","&amp;IF('Locations-Gyms'!M329&lt;&gt;"",'Locations-Gyms'!M329,"0")&amp;",'"&amp;IF('Locations-Gyms'!N329&lt;&gt;"",SUBSTITUTE('Locations-Gyms'!N329, "'", "\'"),"")&amp;"','"&amp;IF('Locations-Gyms'!O329&lt;&gt;"",'Locations-Gyms'!O329,"")&amp;"','"&amp;IF('Locations-Gyms'!P329&lt;&gt;"",'Locations-Gyms'!P329,"")&amp;"','"&amp;IF('Locations-Gyms'!Q329&lt;&gt;"",'Locations-Gyms'!Q329,"")&amp;"', CURRENT_TIMESTAMP);"</f>
        <v>INSERT INTO `locations` (`id`, `name`, `latitude`, `longitude`, `region_1`, `region_2`, `region_3`, `street`, `number`, `postal`, `img`, `last_modified`) VALUES (NULL,'Van De Dijk Af (1828 - 2011)',52.368531,4.917408,3,6,38,'Overhaalsgang','1','1018 AT','https://lh5.ggpht.com/hkGUu0W9fJ8-LG8xhjOYjSBmVxdUFrv41WAW13QT9mfHpFzYRAY9QRTQIH20ztUdSmBLGdAks5zaGPuTIOY', CURRENT_TIMESTAMP);</v>
      </c>
      <c r="D327" t="str">
        <f>"UPDATE `locations` SET `latitude` = '"&amp;IF('Locations-Gyms'!H329&lt;&gt;"",LEFT('Locations-Gyms'!H329,2)&amp;"."&amp;RIGHT('Locations-Gyms'!H329,LEN('Locations-Gyms'!H329)-2),"0")&amp;"' WHERE `locations`.`id` = "&amp;E327&amp;";UPDATE `locations` SET `longitude` = '"&amp;IF('Locations-Gyms'!I329&lt;&gt;"",LEFT('Locations-Gyms'!I329,1)&amp;"."&amp;RIGHT('Locations-Gyms'!I329,LEN('Locations-Gyms'!I329)-1),"0")&amp;"' WHERE `locations`.`id` = "&amp;E327&amp;";"</f>
        <v>UPDATE `locations` SET `latitude` = '52.368531' WHERE `locations`.`id` = 327;UPDATE `locations` SET `longitude` = '4.917408' WHERE `locations`.`id` = 327;</v>
      </c>
      <c r="E327">
        <v>327</v>
      </c>
    </row>
    <row r="328" spans="1:5" x14ac:dyDescent="0.25">
      <c r="A328" s="1" t="str">
        <f>"INSERT INTO `locations` (`id`, `name`, `latitude`, `longitude`, `region_1`, `region_2`, `region_3`, `street`, `number`, `postal`, `img`, `last_modified`) VALUES (NULL,'"&amp;SUBSTITUTE('Locations-Gyms'!J330, "'", "\'")&amp;"',"&amp;IF('Locations-Gyms'!H330&lt;&gt;"",LEFT('Locations-Gyms'!H330,2)&amp;"."&amp;RIGHT('Locations-Gyms'!H330,LEN('Locations-Gyms'!H330)-2),"0")&amp;","&amp;IF('Locations-Gyms'!I330&lt;&gt;"",LEFT('Locations-Gyms'!I330,1)&amp;"."&amp;RIGHT('Locations-Gyms'!I330,LEN('Locations-Gyms'!I330)-1),"0")&amp;","&amp;IF('Locations-Gyms'!K330&lt;&gt;"",'Locations-Gyms'!K330,"0")&amp;","&amp;IF('Locations-Gyms'!L330&lt;&gt;"",'Locations-Gyms'!L330,"0")&amp;","&amp;IF('Locations-Gyms'!M330&lt;&gt;"",'Locations-Gyms'!M330,"0")&amp;",'"&amp;IF('Locations-Gyms'!N330&lt;&gt;"",SUBSTITUTE('Locations-Gyms'!N330, "'", "\'"),"")&amp;"','"&amp;IF('Locations-Gyms'!O330&lt;&gt;"",'Locations-Gyms'!O330,"")&amp;"','"&amp;IF('Locations-Gyms'!P330&lt;&gt;"",'Locations-Gyms'!P330,"")&amp;"','"&amp;IF('Locations-Gyms'!Q330&lt;&gt;"",'Locations-Gyms'!Q330,"")&amp;"', CURRENT_TIMESTAMP);"</f>
        <v>INSERT INTO `locations` (`id`, `name`, `latitude`, `longitude`, `region_1`, `region_2`, `region_3`, `street`, `number`, `postal`, `img`, `last_modified`) VALUES (NULL,'Wall Poem',52.37067,4.93012,3,6,38,'Czaar Peterstraat','135II','1018 PG','https://lh3.ggpht.com/c0dJrj9YU56YhgecyMULoCUByEZhr947CrTpKX1OVcDHqSvI77Mu6DZMdoWneKOu4f-4HS-8gFGL4T3ZpgU', CURRENT_TIMESTAMP);</v>
      </c>
      <c r="D328" t="str">
        <f>"UPDATE `locations` SET `latitude` = '"&amp;IF('Locations-Gyms'!H330&lt;&gt;"",LEFT('Locations-Gyms'!H330,2)&amp;"."&amp;RIGHT('Locations-Gyms'!H330,LEN('Locations-Gyms'!H330)-2),"0")&amp;"' WHERE `locations`.`id` = "&amp;E328&amp;";UPDATE `locations` SET `longitude` = '"&amp;IF('Locations-Gyms'!I330&lt;&gt;"",LEFT('Locations-Gyms'!I330,1)&amp;"."&amp;RIGHT('Locations-Gyms'!I330,LEN('Locations-Gyms'!I330)-1),"0")&amp;"' WHERE `locations`.`id` = "&amp;E328&amp;";"</f>
        <v>UPDATE `locations` SET `latitude` = '52.37067' WHERE `locations`.`id` = 328;UPDATE `locations` SET `longitude` = '4.93012' WHERE `locations`.`id` = 328;</v>
      </c>
      <c r="E328">
        <v>328</v>
      </c>
    </row>
    <row r="329" spans="1:5" x14ac:dyDescent="0.25">
      <c r="A329" s="1" t="str">
        <f>"INSERT INTO `locations` (`id`, `name`, `latitude`, `longitude`, `region_1`, `region_2`, `region_3`, `street`, `number`, `postal`, `img`, `last_modified`) VALUES (NULL,'"&amp;SUBSTITUTE('Locations-Gyms'!J331, "'", "\'")&amp;"',"&amp;IF('Locations-Gyms'!H331&lt;&gt;"",LEFT('Locations-Gyms'!H331,2)&amp;"."&amp;RIGHT('Locations-Gyms'!H331,LEN('Locations-Gyms'!H331)-2),"0")&amp;","&amp;IF('Locations-Gyms'!I331&lt;&gt;"",LEFT('Locations-Gyms'!I331,1)&amp;"."&amp;RIGHT('Locations-Gyms'!I331,LEN('Locations-Gyms'!I331)-1),"0")&amp;","&amp;IF('Locations-Gyms'!K331&lt;&gt;"",'Locations-Gyms'!K331,"0")&amp;","&amp;IF('Locations-Gyms'!L331&lt;&gt;"",'Locations-Gyms'!L331,"0")&amp;","&amp;IF('Locations-Gyms'!M331&lt;&gt;"",'Locations-Gyms'!M331,"0")&amp;",'"&amp;IF('Locations-Gyms'!N331&lt;&gt;"",SUBSTITUTE('Locations-Gyms'!N331, "'", "\'"),"")&amp;"','"&amp;IF('Locations-Gyms'!O331&lt;&gt;"",'Locations-Gyms'!O331,"")&amp;"','"&amp;IF('Locations-Gyms'!P331&lt;&gt;"",'Locations-Gyms'!P331,"")&amp;"','"&amp;IF('Locations-Gyms'!Q331&lt;&gt;"",'Locations-Gyms'!Q331,"")&amp;"', CURRENT_TIMESTAMP);"</f>
        <v>INSERT INTO `locations` (`id`, `name`, `latitude`, `longitude`, `region_1`, `region_2`, `region_3`, `street`, `number`, `postal`, `img`, `last_modified`) VALUES (NULL,'Windroosplein Bust',52.373287,4.924137,3,6,38,'Windroosplein','61A','1018 ZZ','https://lh6.ggpht.com/aBbcDdgkKQl7cygECkD68x-ml5k-cUs2faYxNod1qb-LSZ73KgJFg8VCEBcEF_RZ8ENGCFoBSB9OXV0Pn35SEQ', CURRENT_TIMESTAMP);</v>
      </c>
      <c r="D329" t="str">
        <f>"UPDATE `locations` SET `latitude` = '"&amp;IF('Locations-Gyms'!H331&lt;&gt;"",LEFT('Locations-Gyms'!H331,2)&amp;"."&amp;RIGHT('Locations-Gyms'!H331,LEN('Locations-Gyms'!H331)-2),"0")&amp;"' WHERE `locations`.`id` = "&amp;E329&amp;";UPDATE `locations` SET `longitude` = '"&amp;IF('Locations-Gyms'!I331&lt;&gt;"",LEFT('Locations-Gyms'!I331,1)&amp;"."&amp;RIGHT('Locations-Gyms'!I331,LEN('Locations-Gyms'!I331)-1),"0")&amp;"' WHERE `locations`.`id` = "&amp;E329&amp;";"</f>
        <v>UPDATE `locations` SET `latitude` = '52.373287' WHERE `locations`.`id` = 329;UPDATE `locations` SET `longitude` = '4.924137' WHERE `locations`.`id` = 329;</v>
      </c>
      <c r="E329">
        <v>329</v>
      </c>
    </row>
    <row r="330" spans="1:5" x14ac:dyDescent="0.25">
      <c r="A330" s="1" t="str">
        <f>"INSERT INTO `locations` (`id`, `name`, `latitude`, `longitude`, `region_1`, `region_2`, `region_3`, `street`, `number`, `postal`, `img`, `last_modified`) VALUES (NULL,'"&amp;SUBSTITUTE('Locations-Gyms'!J332, "'", "\'")&amp;"',"&amp;IF('Locations-Gyms'!H332&lt;&gt;"",LEFT('Locations-Gyms'!H332,2)&amp;"."&amp;RIGHT('Locations-Gyms'!H332,LEN('Locations-Gyms'!H332)-2),"0")&amp;","&amp;IF('Locations-Gyms'!I332&lt;&gt;"",LEFT('Locations-Gyms'!I332,1)&amp;"."&amp;RIGHT('Locations-Gyms'!I332,LEN('Locations-Gyms'!I332)-1),"0")&amp;","&amp;IF('Locations-Gyms'!K332&lt;&gt;"",'Locations-Gyms'!K332,"0")&amp;","&amp;IF('Locations-Gyms'!L332&lt;&gt;"",'Locations-Gyms'!L332,"0")&amp;","&amp;IF('Locations-Gyms'!M332&lt;&gt;"",'Locations-Gyms'!M332,"0")&amp;",'"&amp;IF('Locations-Gyms'!N332&lt;&gt;"",SUBSTITUTE('Locations-Gyms'!N332, "'", "\'"),"")&amp;"','"&amp;IF('Locations-Gyms'!O332&lt;&gt;"",'Locations-Gyms'!O332,"")&amp;"','"&amp;IF('Locations-Gyms'!P332&lt;&gt;"",'Locations-Gyms'!P332,"")&amp;"','"&amp;IF('Locations-Gyms'!Q332&lt;&gt;"",'Locations-Gyms'!Q332,"")&amp;"', CURRENT_TIMESTAMP);"</f>
        <v>INSERT INTO `locations` (`id`, `name`, `latitude`, `longitude`, `region_1`, `region_2`, `region_3`, `street`, `number`, `postal`, `img`, `last_modified`) VALUES (NULL,'Amsterdam Amstel Hotel',52.360036,4.905373,3,6,39,'Professor Tulpstraat','3C','1018 GZ','https://lh5.ggpht.com/w6gRGEhS1gnghFuV_Unu-Di3VO3a0DgITPw6kb_nGkNJJkUbl3Nh0bfmS6xzPQSLQ544N95j39WlVnLCjbDf', CURRENT_TIMESTAMP);</v>
      </c>
      <c r="D330" t="str">
        <f>"UPDATE `locations` SET `latitude` = '"&amp;IF('Locations-Gyms'!H332&lt;&gt;"",LEFT('Locations-Gyms'!H332,2)&amp;"."&amp;RIGHT('Locations-Gyms'!H332,LEN('Locations-Gyms'!H332)-2),"0")&amp;"' WHERE `locations`.`id` = "&amp;E330&amp;";UPDATE `locations` SET `longitude` = '"&amp;IF('Locations-Gyms'!I332&lt;&gt;"",LEFT('Locations-Gyms'!I332,1)&amp;"."&amp;RIGHT('Locations-Gyms'!I332,LEN('Locations-Gyms'!I332)-1),"0")&amp;"' WHERE `locations`.`id` = "&amp;E330&amp;";"</f>
        <v>UPDATE `locations` SET `latitude` = '52.360036' WHERE `locations`.`id` = 330;UPDATE `locations` SET `longitude` = '4.905373' WHERE `locations`.`id` = 330;</v>
      </c>
      <c r="E330">
        <v>330</v>
      </c>
    </row>
    <row r="331" spans="1:5" x14ac:dyDescent="0.25">
      <c r="A331" s="1" t="str">
        <f>"INSERT INTO `locations` (`id`, `name`, `latitude`, `longitude`, `region_1`, `region_2`, `region_3`, `street`, `number`, `postal`, `img`, `last_modified`) VALUES (NULL,'"&amp;SUBSTITUTE('Locations-Gyms'!J333, "'", "\'")&amp;"',"&amp;IF('Locations-Gyms'!H333&lt;&gt;"",LEFT('Locations-Gyms'!H333,2)&amp;"."&amp;RIGHT('Locations-Gyms'!H333,LEN('Locations-Gyms'!H333)-2),"0")&amp;","&amp;IF('Locations-Gyms'!I333&lt;&gt;"",LEFT('Locations-Gyms'!I333,1)&amp;"."&amp;RIGHT('Locations-Gyms'!I333,LEN('Locations-Gyms'!I333)-1),"0")&amp;","&amp;IF('Locations-Gyms'!K333&lt;&gt;"",'Locations-Gyms'!K333,"0")&amp;","&amp;IF('Locations-Gyms'!L333&lt;&gt;"",'Locations-Gyms'!L333,"0")&amp;","&amp;IF('Locations-Gyms'!M333&lt;&gt;"",'Locations-Gyms'!M333,"0")&amp;",'"&amp;IF('Locations-Gyms'!N333&lt;&gt;"",SUBSTITUTE('Locations-Gyms'!N333, "'", "\'"),"")&amp;"','"&amp;IF('Locations-Gyms'!O333&lt;&gt;"",'Locations-Gyms'!O333,"")&amp;"','"&amp;IF('Locations-Gyms'!P333&lt;&gt;"",'Locations-Gyms'!P333,"")&amp;"','"&amp;IF('Locations-Gyms'!Q333&lt;&gt;"",'Locations-Gyms'!Q333,"")&amp;"', CURRENT_TIMESTAMP);"</f>
        <v>INSERT INTO `locations` (`id`, `name`, `latitude`, `longitude`, `region_1`, `region_2`, `region_3`, `street`, `number`, `postal`, `img`, `last_modified`) VALUES (NULL,'Amsterdam Business School',52.365252,4.911216,3,6,39,'Plantage Muidergracht','12','1018 TV','https://lh6.ggpht.com/hXzPkBR3hXZ7UO03jYcAcB1VBmUA34P4oPmQdJexD4r5v11DRmPw_fpL8c40xcfJ6izO6SHTo9W3YpNbiTsT', CURRENT_TIMESTAMP);</v>
      </c>
      <c r="D331" t="str">
        <f>"UPDATE `locations` SET `latitude` = '"&amp;IF('Locations-Gyms'!H333&lt;&gt;"",LEFT('Locations-Gyms'!H333,2)&amp;"."&amp;RIGHT('Locations-Gyms'!H333,LEN('Locations-Gyms'!H333)-2),"0")&amp;"' WHERE `locations`.`id` = "&amp;E331&amp;";UPDATE `locations` SET `longitude` = '"&amp;IF('Locations-Gyms'!I333&lt;&gt;"",LEFT('Locations-Gyms'!I333,1)&amp;"."&amp;RIGHT('Locations-Gyms'!I333,LEN('Locations-Gyms'!I333)-1),"0")&amp;"' WHERE `locations`.`id` = "&amp;E331&amp;";"</f>
        <v>UPDATE `locations` SET `latitude` = '52.365252' WHERE `locations`.`id` = 331;UPDATE `locations` SET `longitude` = '4.911216' WHERE `locations`.`id` = 331;</v>
      </c>
      <c r="E331">
        <v>331</v>
      </c>
    </row>
    <row r="332" spans="1:5" x14ac:dyDescent="0.25">
      <c r="A332" s="1" t="str">
        <f>"INSERT INTO `locations` (`id`, `name`, `latitude`, `longitude`, `region_1`, `region_2`, `region_3`, `street`, `number`, `postal`, `img`, `last_modified`) VALUES (NULL,'"&amp;SUBSTITUTE('Locations-Gyms'!J334, "'", "\'")&amp;"',"&amp;IF('Locations-Gyms'!H334&lt;&gt;"",LEFT('Locations-Gyms'!H334,2)&amp;"."&amp;RIGHT('Locations-Gyms'!H334,LEN('Locations-Gyms'!H334)-2),"0")&amp;","&amp;IF('Locations-Gyms'!I334&lt;&gt;"",LEFT('Locations-Gyms'!I334,1)&amp;"."&amp;RIGHT('Locations-Gyms'!I334,LEN('Locations-Gyms'!I334)-1),"0")&amp;","&amp;IF('Locations-Gyms'!K334&lt;&gt;"",'Locations-Gyms'!K334,"0")&amp;","&amp;IF('Locations-Gyms'!L334&lt;&gt;"",'Locations-Gyms'!L334,"0")&amp;","&amp;IF('Locations-Gyms'!M334&lt;&gt;"",'Locations-Gyms'!M334,"0")&amp;",'"&amp;IF('Locations-Gyms'!N334&lt;&gt;"",SUBSTITUTE('Locations-Gyms'!N334, "'", "\'"),"")&amp;"','"&amp;IF('Locations-Gyms'!O334&lt;&gt;"",'Locations-Gyms'!O334,"")&amp;"','"&amp;IF('Locations-Gyms'!P334&lt;&gt;"",'Locations-Gyms'!P334,"")&amp;"','"&amp;IF('Locations-Gyms'!Q334&lt;&gt;"",'Locations-Gyms'!Q334,"")&amp;"', CURRENT_TIMESTAMP);"</f>
        <v>INSERT INTO `locations` (`id`, `name`, `latitude`, `longitude`, `region_1`, `region_2`, `region_3`, `street`, `number`, `postal`, `img`, `last_modified`) VALUES (NULL,'Bandstand at the Pampa',52.366188,4.9151,3,6,39,'Plantage Middenlaan','45','1018 DC','null', CURRENT_TIMESTAMP);</v>
      </c>
      <c r="D332" t="str">
        <f>"UPDATE `locations` SET `latitude` = '"&amp;IF('Locations-Gyms'!H334&lt;&gt;"",LEFT('Locations-Gyms'!H334,2)&amp;"."&amp;RIGHT('Locations-Gyms'!H334,LEN('Locations-Gyms'!H334)-2),"0")&amp;"' WHERE `locations`.`id` = "&amp;E332&amp;";UPDATE `locations` SET `longitude` = '"&amp;IF('Locations-Gyms'!I334&lt;&gt;"",LEFT('Locations-Gyms'!I334,1)&amp;"."&amp;RIGHT('Locations-Gyms'!I334,LEN('Locations-Gyms'!I334)-1),"0")&amp;"' WHERE `locations`.`id` = "&amp;E332&amp;";"</f>
        <v>UPDATE `locations` SET `latitude` = '52.366188' WHERE `locations`.`id` = 332;UPDATE `locations` SET `longitude` = '4.9151' WHERE `locations`.`id` = 332;</v>
      </c>
      <c r="E332">
        <v>332</v>
      </c>
    </row>
    <row r="333" spans="1:5" x14ac:dyDescent="0.25">
      <c r="A333" s="1" t="str">
        <f>"INSERT INTO `locations` (`id`, `name`, `latitude`, `longitude`, `region_1`, `region_2`, `region_3`, `street`, `number`, `postal`, `img`, `last_modified`) VALUES (NULL,'"&amp;SUBSTITUTE('Locations-Gyms'!J335, "'", "\'")&amp;"',"&amp;IF('Locations-Gyms'!H335&lt;&gt;"",LEFT('Locations-Gyms'!H335,2)&amp;"."&amp;RIGHT('Locations-Gyms'!H335,LEN('Locations-Gyms'!H335)-2),"0")&amp;","&amp;IF('Locations-Gyms'!I335&lt;&gt;"",LEFT('Locations-Gyms'!I335,1)&amp;"."&amp;RIGHT('Locations-Gyms'!I335,LEN('Locations-Gyms'!I335)-1),"0")&amp;","&amp;IF('Locations-Gyms'!K335&lt;&gt;"",'Locations-Gyms'!K335,"0")&amp;","&amp;IF('Locations-Gyms'!L335&lt;&gt;"",'Locations-Gyms'!L335,"0")&amp;","&amp;IF('Locations-Gyms'!M335&lt;&gt;"",'Locations-Gyms'!M335,"0")&amp;",'"&amp;IF('Locations-Gyms'!N335&lt;&gt;"",SUBSTITUTE('Locations-Gyms'!N335, "'", "\'"),"")&amp;"','"&amp;IF('Locations-Gyms'!O335&lt;&gt;"",'Locations-Gyms'!O335,"")&amp;"','"&amp;IF('Locations-Gyms'!P335&lt;&gt;"",'Locations-Gyms'!P335,"")&amp;"','"&amp;IF('Locations-Gyms'!Q335&lt;&gt;"",'Locations-Gyms'!Q335,"")&amp;"', CURRENT_TIMESTAMP);"</f>
        <v>INSERT INTO `locations` (`id`, `name`, `latitude`, `longitude`, `region_1`, `region_2`, `region_3`, `street`, `number`, `postal`, `img`, `last_modified`) VALUES (NULL,'CREA',52.363287,4.912866,3,6,39,'Nieuwe Achtergracht','1461','1018 WV','https://lh4.ggpht.com/Lw5YDKW8xvdlmU67N4-UY2A-GIW3AijLuoBFNg3hG9Z87wfNM8SzYMbVVq63m59nxn3l45d1m2Ldp8RnZGA', CURRENT_TIMESTAMP);</v>
      </c>
      <c r="D333" t="str">
        <f>"UPDATE `locations` SET `latitude` = '"&amp;IF('Locations-Gyms'!H335&lt;&gt;"",LEFT('Locations-Gyms'!H335,2)&amp;"."&amp;RIGHT('Locations-Gyms'!H335,LEN('Locations-Gyms'!H335)-2),"0")&amp;"' WHERE `locations`.`id` = "&amp;E333&amp;";UPDATE `locations` SET `longitude` = '"&amp;IF('Locations-Gyms'!I335&lt;&gt;"",LEFT('Locations-Gyms'!I335,1)&amp;"."&amp;RIGHT('Locations-Gyms'!I335,LEN('Locations-Gyms'!I335)-1),"0")&amp;"' WHERE `locations`.`id` = "&amp;E333&amp;";"</f>
        <v>UPDATE `locations` SET `latitude` = '52.363287' WHERE `locations`.`id` = 333;UPDATE `locations` SET `longitude` = '4.912866' WHERE `locations`.`id` = 333;</v>
      </c>
      <c r="E333">
        <v>333</v>
      </c>
    </row>
    <row r="334" spans="1:5" x14ac:dyDescent="0.25">
      <c r="A334" s="1" t="str">
        <f>"INSERT INTO `locations` (`id`, `name`, `latitude`, `longitude`, `region_1`, `region_2`, `region_3`, `street`, `number`, `postal`, `img`, `last_modified`) VALUES (NULL,'"&amp;SUBSTITUTE('Locations-Gyms'!J336, "'", "\'")&amp;"',"&amp;IF('Locations-Gyms'!H336&lt;&gt;"",LEFT('Locations-Gyms'!H336,2)&amp;"."&amp;RIGHT('Locations-Gyms'!H336,LEN('Locations-Gyms'!H336)-2),"0")&amp;","&amp;IF('Locations-Gyms'!I336&lt;&gt;"",LEFT('Locations-Gyms'!I336,1)&amp;"."&amp;RIGHT('Locations-Gyms'!I336,LEN('Locations-Gyms'!I336)-1),"0")&amp;","&amp;IF('Locations-Gyms'!K336&lt;&gt;"",'Locations-Gyms'!K336,"0")&amp;","&amp;IF('Locations-Gyms'!L336&lt;&gt;"",'Locations-Gyms'!L336,"0")&amp;","&amp;IF('Locations-Gyms'!M336&lt;&gt;"",'Locations-Gyms'!M336,"0")&amp;",'"&amp;IF('Locations-Gyms'!N336&lt;&gt;"",SUBSTITUTE('Locations-Gyms'!N336, "'", "\'"),"")&amp;"','"&amp;IF('Locations-Gyms'!O336&lt;&gt;"",'Locations-Gyms'!O336,"")&amp;"','"&amp;IF('Locations-Gyms'!P336&lt;&gt;"",'Locations-Gyms'!P336,"")&amp;"','"&amp;IF('Locations-Gyms'!Q336&lt;&gt;"",'Locations-Gyms'!Q336,"")&amp;"', CURRENT_TIMESTAMP);"</f>
        <v>INSERT INTO `locations` (`id`, `name`, `latitude`, `longitude`, `region_1`, `region_2`, `region_3`, `street`, `number`, `postal`, `img`, `last_modified`) VALUES (NULL,'Diamant Beurs',52.361917,4.907039,3,6,39,'Weesperplein','4D','1018 XA','https://lh5.ggpht.com/TGfOIxhfhgzq9RQdQE8zYs6F8zB3bEV5jHPtIiebhPpliFipnSoXuJfyhAAw8vzP62uHUIMjmW33cQem2EA', CURRENT_TIMESTAMP);</v>
      </c>
      <c r="D334" t="str">
        <f>"UPDATE `locations` SET `latitude` = '"&amp;IF('Locations-Gyms'!H336&lt;&gt;"",LEFT('Locations-Gyms'!H336,2)&amp;"."&amp;RIGHT('Locations-Gyms'!H336,LEN('Locations-Gyms'!H336)-2),"0")&amp;"' WHERE `locations`.`id` = "&amp;E334&amp;";UPDATE `locations` SET `longitude` = '"&amp;IF('Locations-Gyms'!I336&lt;&gt;"",LEFT('Locations-Gyms'!I336,1)&amp;"."&amp;RIGHT('Locations-Gyms'!I336,LEN('Locations-Gyms'!I336)-1),"0")&amp;"' WHERE `locations`.`id` = "&amp;E334&amp;";"</f>
        <v>UPDATE `locations` SET `latitude` = '52.361917' WHERE `locations`.`id` = 334;UPDATE `locations` SET `longitude` = '4.907039' WHERE `locations`.`id` = 334;</v>
      </c>
      <c r="E334">
        <v>334</v>
      </c>
    </row>
    <row r="335" spans="1:5" x14ac:dyDescent="0.25">
      <c r="A335" s="1" t="str">
        <f>"INSERT INTO `locations` (`id`, `name`, `latitude`, `longitude`, `region_1`, `region_2`, `region_3`, `street`, `number`, `postal`, `img`, `last_modified`) VALUES (NULL,'"&amp;SUBSTITUTE('Locations-Gyms'!J337, "'", "\'")&amp;"',"&amp;IF('Locations-Gyms'!H337&lt;&gt;"",LEFT('Locations-Gyms'!H337,2)&amp;"."&amp;RIGHT('Locations-Gyms'!H337,LEN('Locations-Gyms'!H337)-2),"0")&amp;","&amp;IF('Locations-Gyms'!I337&lt;&gt;"",LEFT('Locations-Gyms'!I337,1)&amp;"."&amp;RIGHT('Locations-Gyms'!I337,LEN('Locations-Gyms'!I337)-1),"0")&amp;","&amp;IF('Locations-Gyms'!K337&lt;&gt;"",'Locations-Gyms'!K337,"0")&amp;","&amp;IF('Locations-Gyms'!L337&lt;&gt;"",'Locations-Gyms'!L337,"0")&amp;","&amp;IF('Locations-Gyms'!M337&lt;&gt;"",'Locations-Gyms'!M337,"0")&amp;",'"&amp;IF('Locations-Gyms'!N337&lt;&gt;"",SUBSTITUTE('Locations-Gyms'!N337, "'", "\'"),"")&amp;"','"&amp;IF('Locations-Gyms'!O337&lt;&gt;"",'Locations-Gyms'!O337,"")&amp;"','"&amp;IF('Locations-Gyms'!P337&lt;&gt;"",'Locations-Gyms'!P337,"")&amp;"','"&amp;IF('Locations-Gyms'!Q337&lt;&gt;"",'Locations-Gyms'!Q337,"")&amp;"', CURRENT_TIMESTAMP);"</f>
        <v>INSERT INTO `locations` (`id`, `name`, `latitude`, `longitude`, `region_1`, `region_2`, `region_3`, `street`, `number`, `postal`, `img`, `last_modified`) VALUES (NULL,'Entrance Artis Zoo',52.367211,4.912671,3,6,39,'Plantage Kerklaan','40','1018 CZ','https://lh6.ggpht.com/QFcdicvpVHEO80Y8Iu20wzeCEOiGMlA3P6GLi3Li6WeZfuQ1Stl3QCbI0qkQcCn_k0icWl4Jk1TV6uiQd9g', CURRENT_TIMESTAMP);</v>
      </c>
      <c r="D335" t="str">
        <f>"UPDATE `locations` SET `latitude` = '"&amp;IF('Locations-Gyms'!H337&lt;&gt;"",LEFT('Locations-Gyms'!H337,2)&amp;"."&amp;RIGHT('Locations-Gyms'!H337,LEN('Locations-Gyms'!H337)-2),"0")&amp;"' WHERE `locations`.`id` = "&amp;E335&amp;";UPDATE `locations` SET `longitude` = '"&amp;IF('Locations-Gyms'!I337&lt;&gt;"",LEFT('Locations-Gyms'!I337,1)&amp;"."&amp;RIGHT('Locations-Gyms'!I337,LEN('Locations-Gyms'!I337)-1),"0")&amp;"' WHERE `locations`.`id` = "&amp;E335&amp;";"</f>
        <v>UPDATE `locations` SET `latitude` = '52.367211' WHERE `locations`.`id` = 335;UPDATE `locations` SET `longitude` = '4.912671' WHERE `locations`.`id` = 335;</v>
      </c>
      <c r="E335">
        <v>335</v>
      </c>
    </row>
    <row r="336" spans="1:5" x14ac:dyDescent="0.25">
      <c r="A336" s="1" t="str">
        <f>"INSERT INTO `locations` (`id`, `name`, `latitude`, `longitude`, `region_1`, `region_2`, `region_3`, `street`, `number`, `postal`, `img`, `last_modified`) VALUES (NULL,'"&amp;SUBSTITUTE('Locations-Gyms'!J338, "'", "\'")&amp;"',"&amp;IF('Locations-Gyms'!H338&lt;&gt;"",LEFT('Locations-Gyms'!H338,2)&amp;"."&amp;RIGHT('Locations-Gyms'!H338,LEN('Locations-Gyms'!H338)-2),"0")&amp;","&amp;IF('Locations-Gyms'!I338&lt;&gt;"",LEFT('Locations-Gyms'!I338,1)&amp;"."&amp;RIGHT('Locations-Gyms'!I338,LEN('Locations-Gyms'!I338)-1),"0")&amp;","&amp;IF('Locations-Gyms'!K338&lt;&gt;"",'Locations-Gyms'!K338,"0")&amp;","&amp;IF('Locations-Gyms'!L338&lt;&gt;"",'Locations-Gyms'!L338,"0")&amp;","&amp;IF('Locations-Gyms'!M338&lt;&gt;"",'Locations-Gyms'!M338,"0")&amp;",'"&amp;IF('Locations-Gyms'!N338&lt;&gt;"",SUBSTITUTE('Locations-Gyms'!N338, "'", "\'"),"")&amp;"','"&amp;IF('Locations-Gyms'!O338&lt;&gt;"",'Locations-Gyms'!O338,"")&amp;"','"&amp;IF('Locations-Gyms'!P338&lt;&gt;"",'Locations-Gyms'!P338,"")&amp;"','"&amp;IF('Locations-Gyms'!Q338&lt;&gt;"",'Locations-Gyms'!Q338,"")&amp;"', CURRENT_TIMESTAMP);"</f>
        <v>INSERT INTO `locations` (`id`, `name`, `latitude`, `longitude`, `region_1`, `region_2`, `region_3`, `street`, `number`, `postal`, `img`, `last_modified`) VALUES (NULL,'Fontein In Het Park ',52.367711,4.908519,3,6,39,'Plantage Middenlaan','2E','1018 DD','https://lh5.ggpht.com/H58ziLD2Yz8wZqfnORvI_33b8FHYIlnC7dQrjUjlgQzPTqIqMuHFr9k6QW9gfpf2tcmasRfGHULxEBmfClg', CURRENT_TIMESTAMP);</v>
      </c>
      <c r="D336" t="str">
        <f>"UPDATE `locations` SET `latitude` = '"&amp;IF('Locations-Gyms'!H338&lt;&gt;"",LEFT('Locations-Gyms'!H338,2)&amp;"."&amp;RIGHT('Locations-Gyms'!H338,LEN('Locations-Gyms'!H338)-2),"0")&amp;"' WHERE `locations`.`id` = "&amp;E336&amp;";UPDATE `locations` SET `longitude` = '"&amp;IF('Locations-Gyms'!I338&lt;&gt;"",LEFT('Locations-Gyms'!I338,1)&amp;"."&amp;RIGHT('Locations-Gyms'!I338,LEN('Locations-Gyms'!I338)-1),"0")&amp;"' WHERE `locations`.`id` = "&amp;E336&amp;";"</f>
        <v>UPDATE `locations` SET `latitude` = '52.367711' WHERE `locations`.`id` = 336;UPDATE `locations` SET `longitude` = '4.908519' WHERE `locations`.`id` = 336;</v>
      </c>
      <c r="E336">
        <v>336</v>
      </c>
    </row>
    <row r="337" spans="1:5" x14ac:dyDescent="0.25">
      <c r="A337" s="1" t="str">
        <f>"INSERT INTO `locations` (`id`, `name`, `latitude`, `longitude`, `region_1`, `region_2`, `region_3`, `street`, `number`, `postal`, `img`, `last_modified`) VALUES (NULL,'"&amp;SUBSTITUTE('Locations-Gyms'!J339, "'", "\'")&amp;"',"&amp;IF('Locations-Gyms'!H339&lt;&gt;"",LEFT('Locations-Gyms'!H339,2)&amp;"."&amp;RIGHT('Locations-Gyms'!H339,LEN('Locations-Gyms'!H339)-2),"0")&amp;","&amp;IF('Locations-Gyms'!I339&lt;&gt;"",LEFT('Locations-Gyms'!I339,1)&amp;"."&amp;RIGHT('Locations-Gyms'!I339,LEN('Locations-Gyms'!I339)-1),"0")&amp;","&amp;IF('Locations-Gyms'!K339&lt;&gt;"",'Locations-Gyms'!K339,"0")&amp;","&amp;IF('Locations-Gyms'!L339&lt;&gt;"",'Locations-Gyms'!L339,"0")&amp;","&amp;IF('Locations-Gyms'!M339&lt;&gt;"",'Locations-Gyms'!M339,"0")&amp;",'"&amp;IF('Locations-Gyms'!N339&lt;&gt;"",SUBSTITUTE('Locations-Gyms'!N339, "'", "\'"),"")&amp;"','"&amp;IF('Locations-Gyms'!O339&lt;&gt;"",'Locations-Gyms'!O339,"")&amp;"','"&amp;IF('Locations-Gyms'!P339&lt;&gt;"",'Locations-Gyms'!P339,"")&amp;"','"&amp;IF('Locations-Gyms'!Q339&lt;&gt;"",'Locations-Gyms'!Q339,"")&amp;"', CURRENT_TIMESTAMP);"</f>
        <v>INSERT INTO `locations` (`id`, `name`, `latitude`, `longitude`, `region_1`, `region_2`, `region_3`, `street`, `number`, `postal`, `img`, `last_modified`) VALUES (NULL,'Jaap Kaas 1898-1972',52.364891,4.9195,3,6,39,'undefined','undefined','undefined','https://lh6.ggpht.com/TBRvDu2Oq55402r7RJN9G7NWu_kwH_jv-hpx5wQ_MHvpyqAfbud1QQzaUipdXlO_cZ6gqMMsx0gYNrZI-v_EczCHsfUrle0dF91E4OCo46EYThM', CURRENT_TIMESTAMP);</v>
      </c>
      <c r="D337" t="str">
        <f>"UPDATE `locations` SET `latitude` = '"&amp;IF('Locations-Gyms'!H339&lt;&gt;"",LEFT('Locations-Gyms'!H339,2)&amp;"."&amp;RIGHT('Locations-Gyms'!H339,LEN('Locations-Gyms'!H339)-2),"0")&amp;"' WHERE `locations`.`id` = "&amp;E337&amp;";UPDATE `locations` SET `longitude` = '"&amp;IF('Locations-Gyms'!I339&lt;&gt;"",LEFT('Locations-Gyms'!I339,1)&amp;"."&amp;RIGHT('Locations-Gyms'!I339,LEN('Locations-Gyms'!I339)-1),"0")&amp;"' WHERE `locations`.`id` = "&amp;E337&amp;";"</f>
        <v>UPDATE `locations` SET `latitude` = '52.364891' WHERE `locations`.`id` = 337;UPDATE `locations` SET `longitude` = '4.9195' WHERE `locations`.`id` = 337;</v>
      </c>
      <c r="E337">
        <v>337</v>
      </c>
    </row>
    <row r="338" spans="1:5" x14ac:dyDescent="0.25">
      <c r="A338" s="1" t="str">
        <f>"INSERT INTO `locations` (`id`, `name`, `latitude`, `longitude`, `region_1`, `region_2`, `region_3`, `street`, `number`, `postal`, `img`, `last_modified`) VALUES (NULL,'"&amp;SUBSTITUTE('Locations-Gyms'!J340, "'", "\'")&amp;"',"&amp;IF('Locations-Gyms'!H340&lt;&gt;"",LEFT('Locations-Gyms'!H340,2)&amp;"."&amp;RIGHT('Locations-Gyms'!H340,LEN('Locations-Gyms'!H340)-2),"0")&amp;","&amp;IF('Locations-Gyms'!I340&lt;&gt;"",LEFT('Locations-Gyms'!I340,1)&amp;"."&amp;RIGHT('Locations-Gyms'!I340,LEN('Locations-Gyms'!I340)-1),"0")&amp;","&amp;IF('Locations-Gyms'!K340&lt;&gt;"",'Locations-Gyms'!K340,"0")&amp;","&amp;IF('Locations-Gyms'!L340&lt;&gt;"",'Locations-Gyms'!L340,"0")&amp;","&amp;IF('Locations-Gyms'!M340&lt;&gt;"",'Locations-Gyms'!M340,"0")&amp;",'"&amp;IF('Locations-Gyms'!N340&lt;&gt;"",SUBSTITUTE('Locations-Gyms'!N340, "'", "\'"),"")&amp;"','"&amp;IF('Locations-Gyms'!O340&lt;&gt;"",'Locations-Gyms'!O340,"")&amp;"','"&amp;IF('Locations-Gyms'!P340&lt;&gt;"",'Locations-Gyms'!P340,"")&amp;"','"&amp;IF('Locations-Gyms'!Q340&lt;&gt;"",'Locations-Gyms'!Q340,"")&amp;"', CURRENT_TIMESTAMP);"</f>
        <v>INSERT INTO `locations` (`id`, `name`, `latitude`, `longitude`, `region_1`, `region_2`, `region_3`, `street`, `number`, `postal`, `img`, `last_modified`) VALUES (NULL,'Koninklijk Theater Carré',52.362273,4.903828,3,6,39,'Amstel','125','1018 EM','https://lh3.ggpht.com/xo_0ePnxcA24QR7oYtebi1k82NNfttqoho6m10sncgc3EcG0Ui4pRT7HRss3x1E_DB87lsVyN-Gxq24_DGHSWw', CURRENT_TIMESTAMP);</v>
      </c>
      <c r="D338" t="str">
        <f>"UPDATE `locations` SET `latitude` = '"&amp;IF('Locations-Gyms'!H340&lt;&gt;"",LEFT('Locations-Gyms'!H340,2)&amp;"."&amp;RIGHT('Locations-Gyms'!H340,LEN('Locations-Gyms'!H340)-2),"0")&amp;"' WHERE `locations`.`id` = "&amp;E338&amp;";UPDATE `locations` SET `longitude` = '"&amp;IF('Locations-Gyms'!I340&lt;&gt;"",LEFT('Locations-Gyms'!I340,1)&amp;"."&amp;RIGHT('Locations-Gyms'!I340,LEN('Locations-Gyms'!I340)-1),"0")&amp;"' WHERE `locations`.`id` = "&amp;E338&amp;";"</f>
        <v>UPDATE `locations` SET `latitude` = '52.362273' WHERE `locations`.`id` = 338;UPDATE `locations` SET `longitude` = '4.903828' WHERE `locations`.`id` = 338;</v>
      </c>
      <c r="E338">
        <v>338</v>
      </c>
    </row>
    <row r="339" spans="1:5" x14ac:dyDescent="0.25">
      <c r="A339" s="1" t="str">
        <f>"INSERT INTO `locations` (`id`, `name`, `latitude`, `longitude`, `region_1`, `region_2`, `region_3`, `street`, `number`, `postal`, `img`, `last_modified`) VALUES (NULL,'"&amp;SUBSTITUTE('Locations-Gyms'!J341, "'", "\'")&amp;"',"&amp;IF('Locations-Gyms'!H341&lt;&gt;"",LEFT('Locations-Gyms'!H341,2)&amp;"."&amp;RIGHT('Locations-Gyms'!H341,LEN('Locations-Gyms'!H341)-2),"0")&amp;","&amp;IF('Locations-Gyms'!I341&lt;&gt;"",LEFT('Locations-Gyms'!I341,1)&amp;"."&amp;RIGHT('Locations-Gyms'!I341,LEN('Locations-Gyms'!I341)-1),"0")&amp;","&amp;IF('Locations-Gyms'!K341&lt;&gt;"",'Locations-Gyms'!K341,"0")&amp;","&amp;IF('Locations-Gyms'!L341&lt;&gt;"",'Locations-Gyms'!L341,"0")&amp;","&amp;IF('Locations-Gyms'!M341&lt;&gt;"",'Locations-Gyms'!M341,"0")&amp;",'"&amp;IF('Locations-Gyms'!N341&lt;&gt;"",SUBSTITUTE('Locations-Gyms'!N341, "'", "\'"),"")&amp;"','"&amp;IF('Locations-Gyms'!O341&lt;&gt;"",'Locations-Gyms'!O341,"")&amp;"','"&amp;IF('Locations-Gyms'!P341&lt;&gt;"",'Locations-Gyms'!P341,"")&amp;"','"&amp;IF('Locations-Gyms'!Q341&lt;&gt;"",'Locations-Gyms'!Q341,"")&amp;"', CURRENT_TIMESTAMP);"</f>
        <v>INSERT INTO `locations` (`id`, `name`, `latitude`, `longitude`, `region_1`, `region_2`, `region_3`, `street`, `number`, `postal`, `img`, `last_modified`) VALUES (NULL,'Lizard Statue ',52.367231,4.914789,3,6,39,'undefined','undefined','undefined','https://lh4.ggpht.com/5_ezttcoXsrQlWgG7Qv-_vAvthOPpZ262rUrlu168Yh7hxYG8OFhGN_BsddrW3u52mrblTIXcFck9VMx4Ecr8w', CURRENT_TIMESTAMP);</v>
      </c>
      <c r="D339" t="str">
        <f>"UPDATE `locations` SET `latitude` = '"&amp;IF('Locations-Gyms'!H341&lt;&gt;"",LEFT('Locations-Gyms'!H341,2)&amp;"."&amp;RIGHT('Locations-Gyms'!H341,LEN('Locations-Gyms'!H341)-2),"0")&amp;"' WHERE `locations`.`id` = "&amp;E339&amp;";UPDATE `locations` SET `longitude` = '"&amp;IF('Locations-Gyms'!I341&lt;&gt;"",LEFT('Locations-Gyms'!I341,1)&amp;"."&amp;RIGHT('Locations-Gyms'!I341,LEN('Locations-Gyms'!I341)-1),"0")&amp;"' WHERE `locations`.`id` = "&amp;E339&amp;";"</f>
        <v>UPDATE `locations` SET `latitude` = '52.367231' WHERE `locations`.`id` = 339;UPDATE `locations` SET `longitude` = '4.914789' WHERE `locations`.`id` = 339;</v>
      </c>
      <c r="E339">
        <v>339</v>
      </c>
    </row>
    <row r="340" spans="1:5" x14ac:dyDescent="0.25">
      <c r="A340" s="1" t="str">
        <f>"INSERT INTO `locations` (`id`, `name`, `latitude`, `longitude`, `region_1`, `region_2`, `region_3`, `street`, `number`, `postal`, `img`, `last_modified`) VALUES (NULL,'"&amp;SUBSTITUTE('Locations-Gyms'!J342, "'", "\'")&amp;"',"&amp;IF('Locations-Gyms'!H342&lt;&gt;"",LEFT('Locations-Gyms'!H342,2)&amp;"."&amp;RIGHT('Locations-Gyms'!H342,LEN('Locations-Gyms'!H342)-2),"0")&amp;","&amp;IF('Locations-Gyms'!I342&lt;&gt;"",LEFT('Locations-Gyms'!I342,1)&amp;"."&amp;RIGHT('Locations-Gyms'!I342,LEN('Locations-Gyms'!I342)-1),"0")&amp;","&amp;IF('Locations-Gyms'!K342&lt;&gt;"",'Locations-Gyms'!K342,"0")&amp;","&amp;IF('Locations-Gyms'!L342&lt;&gt;"",'Locations-Gyms'!L342,"0")&amp;","&amp;IF('Locations-Gyms'!M342&lt;&gt;"",'Locations-Gyms'!M342,"0")&amp;",'"&amp;IF('Locations-Gyms'!N342&lt;&gt;"",SUBSTITUTE('Locations-Gyms'!N342, "'", "\'"),"")&amp;"','"&amp;IF('Locations-Gyms'!O342&lt;&gt;"",'Locations-Gyms'!O342,"")&amp;"','"&amp;IF('Locations-Gyms'!P342&lt;&gt;"",'Locations-Gyms'!P342,"")&amp;"','"&amp;IF('Locations-Gyms'!Q342&lt;&gt;"",'Locations-Gyms'!Q342,"")&amp;"', CURRENT_TIMESTAMP);"</f>
        <v>INSERT INTO `locations` (`id`, `name`, `latitude`, `longitude`, `region_1`, `region_2`, `region_3`, `street`, `number`, `postal`, `img`, `last_modified`) VALUES (NULL,'Old House Wall',52.364928,4.915698,3,6,39,'Plantage Middenlaan','58','1018 DH','https://lh3.googleusercontent.com/azI_78JxIjDZzOdWV9NeAxyOnca-_4rlmvordl3Nmg8Gza3_tlSGY7C-shsYHhDlFqMxS1_RqiiWmB2VGQcl', CURRENT_TIMESTAMP);</v>
      </c>
      <c r="D340" t="str">
        <f>"UPDATE `locations` SET `latitude` = '"&amp;IF('Locations-Gyms'!H342&lt;&gt;"",LEFT('Locations-Gyms'!H342,2)&amp;"."&amp;RIGHT('Locations-Gyms'!H342,LEN('Locations-Gyms'!H342)-2),"0")&amp;"' WHERE `locations`.`id` = "&amp;E340&amp;";UPDATE `locations` SET `longitude` = '"&amp;IF('Locations-Gyms'!I342&lt;&gt;"",LEFT('Locations-Gyms'!I342,1)&amp;"."&amp;RIGHT('Locations-Gyms'!I342,LEN('Locations-Gyms'!I342)-1),"0")&amp;"' WHERE `locations`.`id` = "&amp;E340&amp;";"</f>
        <v>UPDATE `locations` SET `latitude` = '52.364928' WHERE `locations`.`id` = 340;UPDATE `locations` SET `longitude` = '4.915698' WHERE `locations`.`id` = 340;</v>
      </c>
      <c r="E340">
        <v>340</v>
      </c>
    </row>
    <row r="341" spans="1:5" x14ac:dyDescent="0.25">
      <c r="A341" s="1" t="str">
        <f>"INSERT INTO `locations` (`id`, `name`, `latitude`, `longitude`, `region_1`, `region_2`, `region_3`, `street`, `number`, `postal`, `img`, `last_modified`) VALUES (NULL,'"&amp;SUBSTITUTE('Locations-Gyms'!J343, "'", "\'")&amp;"',"&amp;IF('Locations-Gyms'!H343&lt;&gt;"",LEFT('Locations-Gyms'!H343,2)&amp;"."&amp;RIGHT('Locations-Gyms'!H343,LEN('Locations-Gyms'!H343)-2),"0")&amp;","&amp;IF('Locations-Gyms'!I343&lt;&gt;"",LEFT('Locations-Gyms'!I343,1)&amp;"."&amp;RIGHT('Locations-Gyms'!I343,LEN('Locations-Gyms'!I343)-1),"0")&amp;","&amp;IF('Locations-Gyms'!K343&lt;&gt;"",'Locations-Gyms'!K343,"0")&amp;","&amp;IF('Locations-Gyms'!L343&lt;&gt;"",'Locations-Gyms'!L343,"0")&amp;","&amp;IF('Locations-Gyms'!M343&lt;&gt;"",'Locations-Gyms'!M343,"0")&amp;",'"&amp;IF('Locations-Gyms'!N343&lt;&gt;"",SUBSTITUTE('Locations-Gyms'!N343, "'", "\'"),"")&amp;"','"&amp;IF('Locations-Gyms'!O343&lt;&gt;"",'Locations-Gyms'!O343,"")&amp;"','"&amp;IF('Locations-Gyms'!P343&lt;&gt;"",'Locations-Gyms'!P343,"")&amp;"','"&amp;IF('Locations-Gyms'!Q343&lt;&gt;"",'Locations-Gyms'!Q343,"")&amp;"', CURRENT_TIMESTAMP);"</f>
        <v>INSERT INTO `locations` (`id`, `name`, `latitude`, `longitude`, `region_1`, `region_2`, `region_3`, `street`, `number`, `postal`, `img`, `last_modified`) VALUES (NULL,'Old Muiderpoort',52.363772,4.91941,3,6,39,'Sarphatistraat','500','1018','https://lh5.ggpht.com/OQrW12rJDgf7PSdLiHwU-u2o2ebRc8Hml-lrJ1i7lUUSvY1a4p7d-8CRnWcufGwxcgoBsvR3Ep8kEsAOE1LE', CURRENT_TIMESTAMP);</v>
      </c>
      <c r="D341" t="str">
        <f>"UPDATE `locations` SET `latitude` = '"&amp;IF('Locations-Gyms'!H343&lt;&gt;"",LEFT('Locations-Gyms'!H343,2)&amp;"."&amp;RIGHT('Locations-Gyms'!H343,LEN('Locations-Gyms'!H343)-2),"0")&amp;"' WHERE `locations`.`id` = "&amp;E341&amp;";UPDATE `locations` SET `longitude` = '"&amp;IF('Locations-Gyms'!I343&lt;&gt;"",LEFT('Locations-Gyms'!I343,1)&amp;"."&amp;RIGHT('Locations-Gyms'!I343,LEN('Locations-Gyms'!I343)-1),"0")&amp;"' WHERE `locations`.`id` = "&amp;E341&amp;";"</f>
        <v>UPDATE `locations` SET `latitude` = '52.363772' WHERE `locations`.`id` = 341;UPDATE `locations` SET `longitude` = '4.91941' WHERE `locations`.`id` = 341;</v>
      </c>
      <c r="E341">
        <v>341</v>
      </c>
    </row>
    <row r="342" spans="1:5" x14ac:dyDescent="0.25">
      <c r="A342" s="1" t="str">
        <f>"INSERT INTO `locations` (`id`, `name`, `latitude`, `longitude`, `region_1`, `region_2`, `region_3`, `street`, `number`, `postal`, `img`, `last_modified`) VALUES (NULL,'"&amp;SUBSTITUTE('Locations-Gyms'!J344, "'", "\'")&amp;"',"&amp;IF('Locations-Gyms'!H344&lt;&gt;"",LEFT('Locations-Gyms'!H344,2)&amp;"."&amp;RIGHT('Locations-Gyms'!H344,LEN('Locations-Gyms'!H344)-2),"0")&amp;","&amp;IF('Locations-Gyms'!I344&lt;&gt;"",LEFT('Locations-Gyms'!I344,1)&amp;"."&amp;RIGHT('Locations-Gyms'!I344,LEN('Locations-Gyms'!I344)-1),"0")&amp;","&amp;IF('Locations-Gyms'!K344&lt;&gt;"",'Locations-Gyms'!K344,"0")&amp;","&amp;IF('Locations-Gyms'!L344&lt;&gt;"",'Locations-Gyms'!L344,"0")&amp;","&amp;IF('Locations-Gyms'!M344&lt;&gt;"",'Locations-Gyms'!M344,"0")&amp;",'"&amp;IF('Locations-Gyms'!N344&lt;&gt;"",SUBSTITUTE('Locations-Gyms'!N344, "'", "\'"),"")&amp;"','"&amp;IF('Locations-Gyms'!O344&lt;&gt;"",'Locations-Gyms'!O344,"")&amp;"','"&amp;IF('Locations-Gyms'!P344&lt;&gt;"",'Locations-Gyms'!P344,"")&amp;"','"&amp;IF('Locations-Gyms'!Q344&lt;&gt;"",'Locations-Gyms'!Q344,"")&amp;"', CURRENT_TIMESTAMP);"</f>
        <v>INSERT INTO `locations` (`id`, `name`, `latitude`, `longitude`, `region_1`, `region_2`, `region_3`, `street`, `number`, `postal`, `img`, `last_modified`) VALUES (NULL,'Vest',52.366689,4.911754,3,6,39,'Plantage Kerklaan','25','1018 CV','https://lh6.ggpht.com/sJWhn-cLVtGaDmEKYqs21KEm0wFMj8Wgve55g_P2p5lGexee8JrFXUM8aAlLm7GjSFT3BQaFALH5XrrX_WYMRxyAYobBNMDkTjrfnpmSJctbfzQ', CURRENT_TIMESTAMP);</v>
      </c>
      <c r="D342" t="str">
        <f>"UPDATE `locations` SET `latitude` = '"&amp;IF('Locations-Gyms'!H344&lt;&gt;"",LEFT('Locations-Gyms'!H344,2)&amp;"."&amp;RIGHT('Locations-Gyms'!H344,LEN('Locations-Gyms'!H344)-2),"0")&amp;"' WHERE `locations`.`id` = "&amp;E342&amp;";UPDATE `locations` SET `longitude` = '"&amp;IF('Locations-Gyms'!I344&lt;&gt;"",LEFT('Locations-Gyms'!I344,1)&amp;"."&amp;RIGHT('Locations-Gyms'!I344,LEN('Locations-Gyms'!I344)-1),"0")&amp;"' WHERE `locations`.`id` = "&amp;E342&amp;";"</f>
        <v>UPDATE `locations` SET `latitude` = '52.366689' WHERE `locations`.`id` = 342;UPDATE `locations` SET `longitude` = '4.911754' WHERE `locations`.`id` = 342;</v>
      </c>
      <c r="E342">
        <v>342</v>
      </c>
    </row>
    <row r="343" spans="1:5" x14ac:dyDescent="0.25">
      <c r="A343" s="1" t="str">
        <f>"INSERT INTO `locations` (`id`, `name`, `latitude`, `longitude`, `region_1`, `region_2`, `region_3`, `street`, `number`, `postal`, `img`, `last_modified`) VALUES (NULL,'"&amp;SUBSTITUTE('Locations-Gyms'!J345, "'", "\'")&amp;"',"&amp;IF('Locations-Gyms'!H345&lt;&gt;"",LEFT('Locations-Gyms'!H345,2)&amp;"."&amp;RIGHT('Locations-Gyms'!H345,LEN('Locations-Gyms'!H345)-2),"0")&amp;","&amp;IF('Locations-Gyms'!I345&lt;&gt;"",LEFT('Locations-Gyms'!I345,1)&amp;"."&amp;RIGHT('Locations-Gyms'!I345,LEN('Locations-Gyms'!I345)-1),"0")&amp;","&amp;IF('Locations-Gyms'!K345&lt;&gt;"",'Locations-Gyms'!K345,"0")&amp;","&amp;IF('Locations-Gyms'!L345&lt;&gt;"",'Locations-Gyms'!L345,"0")&amp;","&amp;IF('Locations-Gyms'!M345&lt;&gt;"",'Locations-Gyms'!M345,"0")&amp;",'"&amp;IF('Locations-Gyms'!N345&lt;&gt;"",SUBSTITUTE('Locations-Gyms'!N345, "'", "\'"),"")&amp;"','"&amp;IF('Locations-Gyms'!O345&lt;&gt;"",'Locations-Gyms'!O345,"")&amp;"','"&amp;IF('Locations-Gyms'!P345&lt;&gt;"",'Locations-Gyms'!P345,"")&amp;"','"&amp;IF('Locations-Gyms'!Q345&lt;&gt;"",'Locations-Gyms'!Q345,"")&amp;"', CURRENT_TIMESTAMP);"</f>
        <v>INSERT INTO `locations` (`id`, `name`, `latitude`, `longitude`, `region_1`, `region_2`, `region_3`, `street`, `number`, `postal`, `img`, `last_modified`) VALUES (NULL,'Anker',52.381529,4.895883,3,6,40,'Droogbak','342','1013','null', CURRENT_TIMESTAMP);</v>
      </c>
      <c r="D343" t="str">
        <f>"UPDATE `locations` SET `latitude` = '"&amp;IF('Locations-Gyms'!H345&lt;&gt;"",LEFT('Locations-Gyms'!H345,2)&amp;"."&amp;RIGHT('Locations-Gyms'!H345,LEN('Locations-Gyms'!H345)-2),"0")&amp;"' WHERE `locations`.`id` = "&amp;E343&amp;";UPDATE `locations` SET `longitude` = '"&amp;IF('Locations-Gyms'!I345&lt;&gt;"",LEFT('Locations-Gyms'!I345,1)&amp;"."&amp;RIGHT('Locations-Gyms'!I345,LEN('Locations-Gyms'!I345)-1),"0")&amp;"' WHERE `locations`.`id` = "&amp;E343&amp;";"</f>
        <v>UPDATE `locations` SET `latitude` = '52.381529' WHERE `locations`.`id` = 343;UPDATE `locations` SET `longitude` = '4.895883' WHERE `locations`.`id` = 343;</v>
      </c>
      <c r="E343">
        <v>343</v>
      </c>
    </row>
    <row r="344" spans="1:5" x14ac:dyDescent="0.25">
      <c r="A344" s="1" t="str">
        <f>"INSERT INTO `locations` (`id`, `name`, `latitude`, `longitude`, `region_1`, `region_2`, `region_3`, `street`, `number`, `postal`, `img`, `last_modified`) VALUES (NULL,'"&amp;SUBSTITUTE('Locations-Gyms'!J346, "'", "\'")&amp;"',"&amp;IF('Locations-Gyms'!H346&lt;&gt;"",LEFT('Locations-Gyms'!H346,2)&amp;"."&amp;RIGHT('Locations-Gyms'!H346,LEN('Locations-Gyms'!H346)-2),"0")&amp;","&amp;IF('Locations-Gyms'!I346&lt;&gt;"",LEFT('Locations-Gyms'!I346,1)&amp;"."&amp;RIGHT('Locations-Gyms'!I346,LEN('Locations-Gyms'!I346)-1),"0")&amp;","&amp;IF('Locations-Gyms'!K346&lt;&gt;"",'Locations-Gyms'!K346,"0")&amp;","&amp;IF('Locations-Gyms'!L346&lt;&gt;"",'Locations-Gyms'!L346,"0")&amp;","&amp;IF('Locations-Gyms'!M346&lt;&gt;"",'Locations-Gyms'!M346,"0")&amp;",'"&amp;IF('Locations-Gyms'!N346&lt;&gt;"",SUBSTITUTE('Locations-Gyms'!N346, "'", "\'"),"")&amp;"','"&amp;IF('Locations-Gyms'!O346&lt;&gt;"",'Locations-Gyms'!O346,"")&amp;"','"&amp;IF('Locations-Gyms'!P346&lt;&gt;"",'Locations-Gyms'!P346,"")&amp;"','"&amp;IF('Locations-Gyms'!Q346&lt;&gt;"",'Locations-Gyms'!Q346,"")&amp;"', CURRENT_TIMESTAMP);"</f>
        <v>INSERT INTO `locations` (`id`, `name`, `latitude`, `longitude`, `region_1`, `region_2`, `region_3`, `street`, `number`, `postal`, `img`, `last_modified`) VALUES (NULL,'De Aardige Amsterdammer',52.380228,4.894464,3,6,40,'Nieuwe Westerdokstraat','741','1013','https://lh3.googleusercontent.com/LqNj9bmRLmxpmu9TbONU4-MG70Wh8PFeTmEbXaN9gHSpvojz9QB5gV4J-EwGrxGvX2v2UWIXJh2jJq54T1zB', CURRENT_TIMESTAMP);</v>
      </c>
      <c r="D344" t="str">
        <f>"UPDATE `locations` SET `latitude` = '"&amp;IF('Locations-Gyms'!H346&lt;&gt;"",LEFT('Locations-Gyms'!H346,2)&amp;"."&amp;RIGHT('Locations-Gyms'!H346,LEN('Locations-Gyms'!H346)-2),"0")&amp;"' WHERE `locations`.`id` = "&amp;E344&amp;";UPDATE `locations` SET `longitude` = '"&amp;IF('Locations-Gyms'!I346&lt;&gt;"",LEFT('Locations-Gyms'!I346,1)&amp;"."&amp;RIGHT('Locations-Gyms'!I346,LEN('Locations-Gyms'!I346)-1),"0")&amp;"' WHERE `locations`.`id` = "&amp;E344&amp;";"</f>
        <v>UPDATE `locations` SET `latitude` = '52.380228' WHERE `locations`.`id` = 344;UPDATE `locations` SET `longitude` = '4.894464' WHERE `locations`.`id` = 344;</v>
      </c>
      <c r="E344">
        <v>344</v>
      </c>
    </row>
    <row r="345" spans="1:5" x14ac:dyDescent="0.25">
      <c r="A345" s="1" t="str">
        <f>"INSERT INTO `locations` (`id`, `name`, `latitude`, `longitude`, `region_1`, `region_2`, `region_3`, `street`, `number`, `postal`, `img`, `last_modified`) VALUES (NULL,'"&amp;SUBSTITUTE('Locations-Gyms'!J347, "'", "\'")&amp;"',"&amp;IF('Locations-Gyms'!H347&lt;&gt;"",LEFT('Locations-Gyms'!H347,2)&amp;"."&amp;RIGHT('Locations-Gyms'!H347,LEN('Locations-Gyms'!H347)-2),"0")&amp;","&amp;IF('Locations-Gyms'!I347&lt;&gt;"",LEFT('Locations-Gyms'!I347,1)&amp;"."&amp;RIGHT('Locations-Gyms'!I347,LEN('Locations-Gyms'!I347)-1),"0")&amp;","&amp;IF('Locations-Gyms'!K347&lt;&gt;"",'Locations-Gyms'!K347,"0")&amp;","&amp;IF('Locations-Gyms'!L347&lt;&gt;"",'Locations-Gyms'!L347,"0")&amp;","&amp;IF('Locations-Gyms'!M347&lt;&gt;"",'Locations-Gyms'!M347,"0")&amp;",'"&amp;IF('Locations-Gyms'!N347&lt;&gt;"",SUBSTITUTE('Locations-Gyms'!N347, "'", "\'"),"")&amp;"','"&amp;IF('Locations-Gyms'!O347&lt;&gt;"",'Locations-Gyms'!O347,"")&amp;"','"&amp;IF('Locations-Gyms'!P347&lt;&gt;"",'Locations-Gyms'!P347,"")&amp;"','"&amp;IF('Locations-Gyms'!Q347&lt;&gt;"",'Locations-Gyms'!Q347,"")&amp;"', CURRENT_TIMESTAMP);"</f>
        <v>INSERT INTO `locations` (`id`, `name`, `latitude`, `longitude`, `region_1`, `region_2`, `region_3`, `street`, `number`, `postal`, `img`, `last_modified`) VALUES (NULL,'De Reus van Bickerseiland',52.384851,4.890257,3,6,40,'Touwslagerstraat','53','1013 DL','https://lh6.ggpht.com/uhTqyGeKDrzr0xljYqIxHb0wVkw7X7xc7zkYfPKb0d8tDltTWOg5OgZD1fw4cJPiwf_bURePvdFc7ysqId3z', CURRENT_TIMESTAMP);</v>
      </c>
      <c r="D345" t="str">
        <f>"UPDATE `locations` SET `latitude` = '"&amp;IF('Locations-Gyms'!H347&lt;&gt;"",LEFT('Locations-Gyms'!H347,2)&amp;"."&amp;RIGHT('Locations-Gyms'!H347,LEN('Locations-Gyms'!H347)-2),"0")&amp;"' WHERE `locations`.`id` = "&amp;E345&amp;";UPDATE `locations` SET `longitude` = '"&amp;IF('Locations-Gyms'!I347&lt;&gt;"",LEFT('Locations-Gyms'!I347,1)&amp;"."&amp;RIGHT('Locations-Gyms'!I347,LEN('Locations-Gyms'!I347)-1),"0")&amp;"' WHERE `locations`.`id` = "&amp;E345&amp;";"</f>
        <v>UPDATE `locations` SET `latitude` = '52.384851' WHERE `locations`.`id` = 345;UPDATE `locations` SET `longitude` = '4.890257' WHERE `locations`.`id` = 345;</v>
      </c>
      <c r="E345">
        <v>345</v>
      </c>
    </row>
    <row r="346" spans="1:5" x14ac:dyDescent="0.25">
      <c r="A346" s="1" t="str">
        <f>"INSERT INTO `locations` (`id`, `name`, `latitude`, `longitude`, `region_1`, `region_2`, `region_3`, `street`, `number`, `postal`, `img`, `last_modified`) VALUES (NULL,'"&amp;SUBSTITUTE('Locations-Gyms'!J348, "'", "\'")&amp;"',"&amp;IF('Locations-Gyms'!H348&lt;&gt;"",LEFT('Locations-Gyms'!H348,2)&amp;"."&amp;RIGHT('Locations-Gyms'!H348,LEN('Locations-Gyms'!H348)-2),"0")&amp;","&amp;IF('Locations-Gyms'!I348&lt;&gt;"",LEFT('Locations-Gyms'!I348,1)&amp;"."&amp;RIGHT('Locations-Gyms'!I348,LEN('Locations-Gyms'!I348)-1),"0")&amp;","&amp;IF('Locations-Gyms'!K348&lt;&gt;"",'Locations-Gyms'!K348,"0")&amp;","&amp;IF('Locations-Gyms'!L348&lt;&gt;"",'Locations-Gyms'!L348,"0")&amp;","&amp;IF('Locations-Gyms'!M348&lt;&gt;"",'Locations-Gyms'!M348,"0")&amp;",'"&amp;IF('Locations-Gyms'!N348&lt;&gt;"",SUBSTITUTE('Locations-Gyms'!N348, "'", "\'"),"")&amp;"','"&amp;IF('Locations-Gyms'!O348&lt;&gt;"",'Locations-Gyms'!O348,"")&amp;"','"&amp;IF('Locations-Gyms'!P348&lt;&gt;"",'Locations-Gyms'!P348,"")&amp;"','"&amp;IF('Locations-Gyms'!Q348&lt;&gt;"",'Locations-Gyms'!Q348,"")&amp;"', CURRENT_TIMESTAMP);"</f>
        <v>INSERT INTO `locations` (`id`, `name`, `latitude`, `longitude`, `region_1`, `region_2`, `region_3`, `street`, `number`, `postal`, `img`, `last_modified`) VALUES (NULL,'D\'Walvis',52.386231,4.889725,3,6,40,'Bickerswerf','22','1013 KX','https://lh5.ggpht.com/Zm0paoATQ-5N_WOpNwjkfKvVrEYpmJ701Ca3NdEpP0PqxR6wNfAmRH5TyjUfZJuz4uqQE1T_hmTknalfQrfl', CURRENT_TIMESTAMP);</v>
      </c>
      <c r="D346" t="str">
        <f>"UPDATE `locations` SET `latitude` = '"&amp;IF('Locations-Gyms'!H348&lt;&gt;"",LEFT('Locations-Gyms'!H348,2)&amp;"."&amp;RIGHT('Locations-Gyms'!H348,LEN('Locations-Gyms'!H348)-2),"0")&amp;"' WHERE `locations`.`id` = "&amp;E346&amp;";UPDATE `locations` SET `longitude` = '"&amp;IF('Locations-Gyms'!I348&lt;&gt;"",LEFT('Locations-Gyms'!I348,1)&amp;"."&amp;RIGHT('Locations-Gyms'!I348,LEN('Locations-Gyms'!I348)-1),"0")&amp;"' WHERE `locations`.`id` = "&amp;E346&amp;";"</f>
        <v>UPDATE `locations` SET `latitude` = '52.386231' WHERE `locations`.`id` = 346;UPDATE `locations` SET `longitude` = '4.889725' WHERE `locations`.`id` = 346;</v>
      </c>
      <c r="E346">
        <v>346</v>
      </c>
    </row>
    <row r="347" spans="1:5" x14ac:dyDescent="0.25">
      <c r="A347" s="1" t="str">
        <f>"INSERT INTO `locations` (`id`, `name`, `latitude`, `longitude`, `region_1`, `region_2`, `region_3`, `street`, `number`, `postal`, `img`, `last_modified`) VALUES (NULL,'"&amp;SUBSTITUTE('Locations-Gyms'!J349, "'", "\'")&amp;"',"&amp;IF('Locations-Gyms'!H349&lt;&gt;"",LEFT('Locations-Gyms'!H349,2)&amp;"."&amp;RIGHT('Locations-Gyms'!H349,LEN('Locations-Gyms'!H349)-2),"0")&amp;","&amp;IF('Locations-Gyms'!I349&lt;&gt;"",LEFT('Locations-Gyms'!I349,1)&amp;"."&amp;RIGHT('Locations-Gyms'!I349,LEN('Locations-Gyms'!I349)-1),"0")&amp;","&amp;IF('Locations-Gyms'!K349&lt;&gt;"",'Locations-Gyms'!K349,"0")&amp;","&amp;IF('Locations-Gyms'!L349&lt;&gt;"",'Locations-Gyms'!L349,"0")&amp;","&amp;IF('Locations-Gyms'!M349&lt;&gt;"",'Locations-Gyms'!M349,"0")&amp;",'"&amp;IF('Locations-Gyms'!N349&lt;&gt;"",SUBSTITUTE('Locations-Gyms'!N349, "'", "\'"),"")&amp;"','"&amp;IF('Locations-Gyms'!O349&lt;&gt;"",'Locations-Gyms'!O349,"")&amp;"','"&amp;IF('Locations-Gyms'!P349&lt;&gt;"",'Locations-Gyms'!P349,"")&amp;"','"&amp;IF('Locations-Gyms'!Q349&lt;&gt;"",'Locations-Gyms'!Q349,"")&amp;"', CURRENT_TIMESTAMP);"</f>
        <v>INSERT INTO `locations` (`id`, `name`, `latitude`, `longitude`, `region_1`, `region_2`, `region_3`, `street`, `number`, `postal`, `img`, `last_modified`) VALUES (NULL,'Het Pachuys van de Gouwe Wagen',52.381884,4.889348,3,6,40,'Korte Prinsengracht','16B','1013 GS','https://lh6.ggpht.com/ia-LbeqNfclSvuRNoNFiHYSEtE-traLYvE21SxLQKErfX1dYsjKqniEvjpR2SmnN0C4N5y6WyJ1Uc0n8tm0', CURRENT_TIMESTAMP);</v>
      </c>
      <c r="D347" t="str">
        <f>"UPDATE `locations` SET `latitude` = '"&amp;IF('Locations-Gyms'!H349&lt;&gt;"",LEFT('Locations-Gyms'!H349,2)&amp;"."&amp;RIGHT('Locations-Gyms'!H349,LEN('Locations-Gyms'!H349)-2),"0")&amp;"' WHERE `locations`.`id` = "&amp;E347&amp;";UPDATE `locations` SET `longitude` = '"&amp;IF('Locations-Gyms'!I349&lt;&gt;"",LEFT('Locations-Gyms'!I349,1)&amp;"."&amp;RIGHT('Locations-Gyms'!I349,LEN('Locations-Gyms'!I349)-1),"0")&amp;"' WHERE `locations`.`id` = "&amp;E347&amp;";"</f>
        <v>UPDATE `locations` SET `latitude` = '52.381884' WHERE `locations`.`id` = 347;UPDATE `locations` SET `longitude` = '4.889348' WHERE `locations`.`id` = 347;</v>
      </c>
      <c r="E347">
        <v>347</v>
      </c>
    </row>
    <row r="348" spans="1:5" x14ac:dyDescent="0.25">
      <c r="A348" s="1" t="str">
        <f>"INSERT INTO `locations` (`id`, `name`, `latitude`, `longitude`, `region_1`, `region_2`, `region_3`, `street`, `number`, `postal`, `img`, `last_modified`) VALUES (NULL,'"&amp;SUBSTITUTE('Locations-Gyms'!J350, "'", "\'")&amp;"',"&amp;IF('Locations-Gyms'!H350&lt;&gt;"",LEFT('Locations-Gyms'!H350,2)&amp;"."&amp;RIGHT('Locations-Gyms'!H350,LEN('Locations-Gyms'!H350)-2),"0")&amp;","&amp;IF('Locations-Gyms'!I350&lt;&gt;"",LEFT('Locations-Gyms'!I350,1)&amp;"."&amp;RIGHT('Locations-Gyms'!I350,LEN('Locations-Gyms'!I350)-1),"0")&amp;","&amp;IF('Locations-Gyms'!K350&lt;&gt;"",'Locations-Gyms'!K350,"0")&amp;","&amp;IF('Locations-Gyms'!L350&lt;&gt;"",'Locations-Gyms'!L350,"0")&amp;","&amp;IF('Locations-Gyms'!M350&lt;&gt;"",'Locations-Gyms'!M350,"0")&amp;",'"&amp;IF('Locations-Gyms'!N350&lt;&gt;"",SUBSTITUTE('Locations-Gyms'!N350, "'", "\'"),"")&amp;"','"&amp;IF('Locations-Gyms'!O350&lt;&gt;"",'Locations-Gyms'!O350,"")&amp;"','"&amp;IF('Locations-Gyms'!P350&lt;&gt;"",'Locations-Gyms'!P350,"")&amp;"','"&amp;IF('Locations-Gyms'!Q350&lt;&gt;"",'Locations-Gyms'!Q350,"")&amp;"', CURRENT_TIMESTAMP);"</f>
        <v>INSERT INTO `locations` (`id`, `name`, `latitude`, `longitude`, `region_1`, `region_2`, `region_3`, `street`, `number`, `postal`, `img`, `last_modified`) VALUES (NULL,'Iron Übermushroom',52.38487,4.892138,3,6,40,'Westerdok','436','1013 BH','https://lh3.ggpht.com/MVefXqGUXou0yyda_6Kwog_a2FQq4DdlhfeYyzSFyCUTyAvUCNoNHbFk18hAG0tjPZV1sZLHDwW5cUNyCy-o', CURRENT_TIMESTAMP);</v>
      </c>
      <c r="D348" t="str">
        <f>"UPDATE `locations` SET `latitude` = '"&amp;IF('Locations-Gyms'!H350&lt;&gt;"",LEFT('Locations-Gyms'!H350,2)&amp;"."&amp;RIGHT('Locations-Gyms'!H350,LEN('Locations-Gyms'!H350)-2),"0")&amp;"' WHERE `locations`.`id` = "&amp;E348&amp;";UPDATE `locations` SET `longitude` = '"&amp;IF('Locations-Gyms'!I350&lt;&gt;"",LEFT('Locations-Gyms'!I350,1)&amp;"."&amp;RIGHT('Locations-Gyms'!I350,LEN('Locations-Gyms'!I350)-1),"0")&amp;"' WHERE `locations`.`id` = "&amp;E348&amp;";"</f>
        <v>UPDATE `locations` SET `latitude` = '52.38487' WHERE `locations`.`id` = 348;UPDATE `locations` SET `longitude` = '4.892138' WHERE `locations`.`id` = 348;</v>
      </c>
      <c r="E348">
        <v>348</v>
      </c>
    </row>
    <row r="349" spans="1:5" x14ac:dyDescent="0.25">
      <c r="A349" s="1" t="str">
        <f>"INSERT INTO `locations` (`id`, `name`, `latitude`, `longitude`, `region_1`, `region_2`, `region_3`, `street`, `number`, `postal`, `img`, `last_modified`) VALUES (NULL,'"&amp;SUBSTITUTE('Locations-Gyms'!J351, "'", "\'")&amp;"',"&amp;IF('Locations-Gyms'!H351&lt;&gt;"",LEFT('Locations-Gyms'!H351,2)&amp;"."&amp;RIGHT('Locations-Gyms'!H351,LEN('Locations-Gyms'!H351)-2),"0")&amp;","&amp;IF('Locations-Gyms'!I351&lt;&gt;"",LEFT('Locations-Gyms'!I351,1)&amp;"."&amp;RIGHT('Locations-Gyms'!I351,LEN('Locations-Gyms'!I351)-1),"0")&amp;","&amp;IF('Locations-Gyms'!K351&lt;&gt;"",'Locations-Gyms'!K351,"0")&amp;","&amp;IF('Locations-Gyms'!L351&lt;&gt;"",'Locations-Gyms'!L351,"0")&amp;","&amp;IF('Locations-Gyms'!M351&lt;&gt;"",'Locations-Gyms'!M351,"0")&amp;",'"&amp;IF('Locations-Gyms'!N351&lt;&gt;"",SUBSTITUTE('Locations-Gyms'!N351, "'", "\'"),"")&amp;"','"&amp;IF('Locations-Gyms'!O351&lt;&gt;"",'Locations-Gyms'!O351,"")&amp;"','"&amp;IF('Locations-Gyms'!P351&lt;&gt;"",'Locations-Gyms'!P351,"")&amp;"','"&amp;IF('Locations-Gyms'!Q351&lt;&gt;"",'Locations-Gyms'!Q351,"")&amp;"', CURRENT_TIMESTAMP);"</f>
        <v>INSERT INTO `locations` (`id`, `name`, `latitude`, `longitude`, `region_1`, `region_2`, `region_3`, `street`, `number`, `postal`, `img`, `last_modified`) VALUES (NULL,'Restaurant Open',52.383043,4.892359,3,6,40,'Westerdoksplein','20','1013 AZ','https://lh4.ggpht.com/VJO_j9iY0V8oale9cf4pdOp3zwtpC0RnhgKA2PNT9lqBOrtUC4NJq1dTnhsq-XYlW1E99JrPY7nClDim_e8', CURRENT_TIMESTAMP);</v>
      </c>
      <c r="D349" t="str">
        <f>"UPDATE `locations` SET `latitude` = '"&amp;IF('Locations-Gyms'!H351&lt;&gt;"",LEFT('Locations-Gyms'!H351,2)&amp;"."&amp;RIGHT('Locations-Gyms'!H351,LEN('Locations-Gyms'!H351)-2),"0")&amp;"' WHERE `locations`.`id` = "&amp;E349&amp;";UPDATE `locations` SET `longitude` = '"&amp;IF('Locations-Gyms'!I351&lt;&gt;"",LEFT('Locations-Gyms'!I351,1)&amp;"."&amp;RIGHT('Locations-Gyms'!I351,LEN('Locations-Gyms'!I351)-1),"0")&amp;"' WHERE `locations`.`id` = "&amp;E349&amp;";"</f>
        <v>UPDATE `locations` SET `latitude` = '52.383043' WHERE `locations`.`id` = 349;UPDATE `locations` SET `longitude` = '4.892359' WHERE `locations`.`id` = 349;</v>
      </c>
      <c r="E349">
        <v>349</v>
      </c>
    </row>
    <row r="350" spans="1:5" x14ac:dyDescent="0.25">
      <c r="A350" s="1" t="str">
        <f>"INSERT INTO `locations` (`id`, `name`, `latitude`, `longitude`, `region_1`, `region_2`, `region_3`, `street`, `number`, `postal`, `img`, `last_modified`) VALUES (NULL,'"&amp;SUBSTITUTE('Locations-Gyms'!J352, "'", "\'")&amp;"',"&amp;IF('Locations-Gyms'!H352&lt;&gt;"",LEFT('Locations-Gyms'!H352,2)&amp;"."&amp;RIGHT('Locations-Gyms'!H352,LEN('Locations-Gyms'!H352)-2),"0")&amp;","&amp;IF('Locations-Gyms'!I352&lt;&gt;"",LEFT('Locations-Gyms'!I352,1)&amp;"."&amp;RIGHT('Locations-Gyms'!I352,LEN('Locations-Gyms'!I352)-1),"0")&amp;","&amp;IF('Locations-Gyms'!K352&lt;&gt;"",'Locations-Gyms'!K352,"0")&amp;","&amp;IF('Locations-Gyms'!L352&lt;&gt;"",'Locations-Gyms'!L352,"0")&amp;","&amp;IF('Locations-Gyms'!M352&lt;&gt;"",'Locations-Gyms'!M352,"0")&amp;",'"&amp;IF('Locations-Gyms'!N352&lt;&gt;"",SUBSTITUTE('Locations-Gyms'!N352, "'", "\'"),"")&amp;"','"&amp;IF('Locations-Gyms'!O352&lt;&gt;"",'Locations-Gyms'!O352,"")&amp;"','"&amp;IF('Locations-Gyms'!P352&lt;&gt;"",'Locations-Gyms'!P352,"")&amp;"','"&amp;IF('Locations-Gyms'!Q352&lt;&gt;"",'Locations-Gyms'!Q352,"")&amp;"', CURRENT_TIMESTAMP);"</f>
        <v>INSERT INTO `locations` (`id`, `name`, `latitude`, `longitude`, `region_1`, `region_2`, `region_3`, `street`, `number`, `postal`, `img`, `last_modified`) VALUES (NULL,'Telephone Hanging',52.384208,4.886387,3,6,40,'Haarlemmer Houttuinen','36-38','1013 JB','https://lh4.ggpht.com/VcbeK_auDvB8GBrzJPtzuhXpV2Rtomu8NjN4dog5GN77AuZXutN-tZYomLytl6dePnD-iQxenaiUozMyLdxv', CURRENT_TIMESTAMP);</v>
      </c>
      <c r="D350" t="str">
        <f>"UPDATE `locations` SET `latitude` = '"&amp;IF('Locations-Gyms'!H352&lt;&gt;"",LEFT('Locations-Gyms'!H352,2)&amp;"."&amp;RIGHT('Locations-Gyms'!H352,LEN('Locations-Gyms'!H352)-2),"0")&amp;"' WHERE `locations`.`id` = "&amp;E350&amp;";UPDATE `locations` SET `longitude` = '"&amp;IF('Locations-Gyms'!I352&lt;&gt;"",LEFT('Locations-Gyms'!I352,1)&amp;"."&amp;RIGHT('Locations-Gyms'!I352,LEN('Locations-Gyms'!I352)-1),"0")&amp;"' WHERE `locations`.`id` = "&amp;E350&amp;";"</f>
        <v>UPDATE `locations` SET `latitude` = '52.384208' WHERE `locations`.`id` = 350;UPDATE `locations` SET `longitude` = '4.886387' WHERE `locations`.`id` = 350;</v>
      </c>
      <c r="E350">
        <v>350</v>
      </c>
    </row>
    <row r="351" spans="1:5" x14ac:dyDescent="0.25">
      <c r="A351" s="1" t="str">
        <f>"INSERT INTO `locations` (`id`, `name`, `latitude`, `longitude`, `region_1`, `region_2`, `region_3`, `street`, `number`, `postal`, `img`, `last_modified`) VALUES (NULL,'"&amp;SUBSTITUTE('Locations-Gyms'!J353, "'", "\'")&amp;"',"&amp;IF('Locations-Gyms'!H353&lt;&gt;"",LEFT('Locations-Gyms'!H353,2)&amp;"."&amp;RIGHT('Locations-Gyms'!H353,LEN('Locations-Gyms'!H353)-2),"0")&amp;","&amp;IF('Locations-Gyms'!I353&lt;&gt;"",LEFT('Locations-Gyms'!I353,1)&amp;"."&amp;RIGHT('Locations-Gyms'!I353,LEN('Locations-Gyms'!I353)-1),"0")&amp;","&amp;IF('Locations-Gyms'!K353&lt;&gt;"",'Locations-Gyms'!K353,"0")&amp;","&amp;IF('Locations-Gyms'!L353&lt;&gt;"",'Locations-Gyms'!L353,"0")&amp;","&amp;IF('Locations-Gyms'!M353&lt;&gt;"",'Locations-Gyms'!M353,"0")&amp;",'"&amp;IF('Locations-Gyms'!N353&lt;&gt;"",SUBSTITUTE('Locations-Gyms'!N353, "'", "\'"),"")&amp;"','"&amp;IF('Locations-Gyms'!O353&lt;&gt;"",'Locations-Gyms'!O353,"")&amp;"','"&amp;IF('Locations-Gyms'!P353&lt;&gt;"",'Locations-Gyms'!P353,"")&amp;"','"&amp;IF('Locations-Gyms'!Q353&lt;&gt;"",'Locations-Gyms'!Q353,"")&amp;"', CURRENT_TIMESTAMP);"</f>
        <v>INSERT INTO `locations` (`id`, `name`, `latitude`, `longitude`, `region_1`, `region_2`, `region_3`, `street`, `number`, `postal`, `img`, `last_modified`) VALUES (NULL,'Buddha Peace',52.403801,4.915192,3,7,41,'Fluitschipstraat','16','1034','https://lh5.ggpht.com/mihFl1ZlNybJETBuO4uO0l_y1kFze7Zn0iYEf0RKkmXHHuavo-xefunqY4D6hbTVVPQsZZlZ-hsNw4V1_IcK', CURRENT_TIMESTAMP);</v>
      </c>
      <c r="D351" t="str">
        <f>"UPDATE `locations` SET `latitude` = '"&amp;IF('Locations-Gyms'!H353&lt;&gt;"",LEFT('Locations-Gyms'!H353,2)&amp;"."&amp;RIGHT('Locations-Gyms'!H353,LEN('Locations-Gyms'!H353)-2),"0")&amp;"' WHERE `locations`.`id` = "&amp;E351&amp;";UPDATE `locations` SET `longitude` = '"&amp;IF('Locations-Gyms'!I353&lt;&gt;"",LEFT('Locations-Gyms'!I353,1)&amp;"."&amp;RIGHT('Locations-Gyms'!I353,LEN('Locations-Gyms'!I353)-1),"0")&amp;"' WHERE `locations`.`id` = "&amp;E351&amp;";"</f>
        <v>UPDATE `locations` SET `latitude` = '52.403801' WHERE `locations`.`id` = 351;UPDATE `locations` SET `longitude` = '4.915192' WHERE `locations`.`id` = 351;</v>
      </c>
      <c r="E351">
        <v>351</v>
      </c>
    </row>
    <row r="352" spans="1:5" x14ac:dyDescent="0.25">
      <c r="A352" s="1" t="str">
        <f>"INSERT INTO `locations` (`id`, `name`, `latitude`, `longitude`, `region_1`, `region_2`, `region_3`, `street`, `number`, `postal`, `img`, `last_modified`) VALUES (NULL,'"&amp;SUBSTITUTE('Locations-Gyms'!J354, "'", "\'")&amp;"',"&amp;IF('Locations-Gyms'!H354&lt;&gt;"",LEFT('Locations-Gyms'!H354,2)&amp;"."&amp;RIGHT('Locations-Gyms'!H354,LEN('Locations-Gyms'!H354)-2),"0")&amp;","&amp;IF('Locations-Gyms'!I354&lt;&gt;"",LEFT('Locations-Gyms'!I354,1)&amp;"."&amp;RIGHT('Locations-Gyms'!I354,LEN('Locations-Gyms'!I354)-1),"0")&amp;","&amp;IF('Locations-Gyms'!K354&lt;&gt;"",'Locations-Gyms'!K354,"0")&amp;","&amp;IF('Locations-Gyms'!L354&lt;&gt;"",'Locations-Gyms'!L354,"0")&amp;","&amp;IF('Locations-Gyms'!M354&lt;&gt;"",'Locations-Gyms'!M354,"0")&amp;",'"&amp;IF('Locations-Gyms'!N354&lt;&gt;"",SUBSTITUTE('Locations-Gyms'!N354, "'", "\'"),"")&amp;"','"&amp;IF('Locations-Gyms'!O354&lt;&gt;"",'Locations-Gyms'!O354,"")&amp;"','"&amp;IF('Locations-Gyms'!P354&lt;&gt;"",'Locations-Gyms'!P354,"")&amp;"','"&amp;IF('Locations-Gyms'!Q354&lt;&gt;"",'Locations-Gyms'!Q354,"")&amp;"', CURRENT_TIMESTAMP);"</f>
        <v>INSERT INTO `locations` (`id`, `name`, `latitude`, `longitude`, `region_1`, `region_2`, `region_3`, `street`, `number`, `postal`, `img`, `last_modified`) VALUES (NULL,'Buddha Sculpture',52.411735,4.922868,3,7,41,'Parlevinker','7','1034','https://lh3.googleusercontent.com/KsfzJsoo8HK9uzii_-kj9oz1QzNuko5Zrioz0xgEJ83XBbznH-a56TvNl31pe7jdO47FEdSG9ypzwDvNnZaH', CURRENT_TIMESTAMP);</v>
      </c>
      <c r="D352" t="str">
        <f>"UPDATE `locations` SET `latitude` = '"&amp;IF('Locations-Gyms'!H354&lt;&gt;"",LEFT('Locations-Gyms'!H354,2)&amp;"."&amp;RIGHT('Locations-Gyms'!H354,LEN('Locations-Gyms'!H354)-2),"0")&amp;"' WHERE `locations`.`id` = "&amp;E352&amp;";UPDATE `locations` SET `longitude` = '"&amp;IF('Locations-Gyms'!I354&lt;&gt;"",LEFT('Locations-Gyms'!I354,1)&amp;"."&amp;RIGHT('Locations-Gyms'!I354,LEN('Locations-Gyms'!I354)-1),"0")&amp;"' WHERE `locations`.`id` = "&amp;E352&amp;";"</f>
        <v>UPDATE `locations` SET `latitude` = '52.411735' WHERE `locations`.`id` = 352;UPDATE `locations` SET `longitude` = '4.922868' WHERE `locations`.`id` = 352;</v>
      </c>
      <c r="E352">
        <v>352</v>
      </c>
    </row>
    <row r="353" spans="1:5" x14ac:dyDescent="0.25">
      <c r="A353" s="1" t="str">
        <f>"INSERT INTO `locations` (`id`, `name`, `latitude`, `longitude`, `region_1`, `region_2`, `region_3`, `street`, `number`, `postal`, `img`, `last_modified`) VALUES (NULL,'"&amp;SUBSTITUTE('Locations-Gyms'!J355, "'", "\'")&amp;"',"&amp;IF('Locations-Gyms'!H355&lt;&gt;"",LEFT('Locations-Gyms'!H355,2)&amp;"."&amp;RIGHT('Locations-Gyms'!H355,LEN('Locations-Gyms'!H355)-2),"0")&amp;","&amp;IF('Locations-Gyms'!I355&lt;&gt;"",LEFT('Locations-Gyms'!I355,1)&amp;"."&amp;RIGHT('Locations-Gyms'!I355,LEN('Locations-Gyms'!I355)-1),"0")&amp;","&amp;IF('Locations-Gyms'!K355&lt;&gt;"",'Locations-Gyms'!K355,"0")&amp;","&amp;IF('Locations-Gyms'!L355&lt;&gt;"",'Locations-Gyms'!L355,"0")&amp;","&amp;IF('Locations-Gyms'!M355&lt;&gt;"",'Locations-Gyms'!M355,"0")&amp;",'"&amp;IF('Locations-Gyms'!N355&lt;&gt;"",SUBSTITUTE('Locations-Gyms'!N355, "'", "\'"),"")&amp;"','"&amp;IF('Locations-Gyms'!O355&lt;&gt;"",'Locations-Gyms'!O355,"")&amp;"','"&amp;IF('Locations-Gyms'!P355&lt;&gt;"",'Locations-Gyms'!P355,"")&amp;"','"&amp;IF('Locations-Gyms'!Q355&lt;&gt;"",'Locations-Gyms'!Q355,"")&amp;"', CURRENT_TIMESTAMP);"</f>
        <v>INSERT INTO `locations` (`id`, `name`, `latitude`, `longitude`, `region_1`, `region_2`, `region_3`, `street`, `number`, `postal`, `img`, `last_modified`) VALUES (NULL,'Buiksloterkerk',52.401762,4.916055,3,7,41,'Buiksloterkerkpad','10','1034 VZ','https://lh6.ggpht.com/hztbVdOS2xWj5ZhUqhWP774nPmp1VBSZMW2Gl4cOft0zT-M2Z6hAHbribjHbgeGY2P0Hzh0EYFn4h4euRJa4', CURRENT_TIMESTAMP);</v>
      </c>
      <c r="D353" t="str">
        <f>"UPDATE `locations` SET `latitude` = '"&amp;IF('Locations-Gyms'!H355&lt;&gt;"",LEFT('Locations-Gyms'!H355,2)&amp;"."&amp;RIGHT('Locations-Gyms'!H355,LEN('Locations-Gyms'!H355)-2),"0")&amp;"' WHERE `locations`.`id` = "&amp;E353&amp;";UPDATE `locations` SET `longitude` = '"&amp;IF('Locations-Gyms'!I355&lt;&gt;"",LEFT('Locations-Gyms'!I355,1)&amp;"."&amp;RIGHT('Locations-Gyms'!I355,LEN('Locations-Gyms'!I355)-1),"0")&amp;"' WHERE `locations`.`id` = "&amp;E353&amp;";"</f>
        <v>UPDATE `locations` SET `latitude` = '52.401762' WHERE `locations`.`id` = 353;UPDATE `locations` SET `longitude` = '4.916055' WHERE `locations`.`id` = 353;</v>
      </c>
      <c r="E353">
        <v>353</v>
      </c>
    </row>
    <row r="354" spans="1:5" x14ac:dyDescent="0.25">
      <c r="A354" s="1" t="str">
        <f>"INSERT INTO `locations` (`id`, `name`, `latitude`, `longitude`, `region_1`, `region_2`, `region_3`, `street`, `number`, `postal`, `img`, `last_modified`) VALUES (NULL,'"&amp;SUBSTITUTE('Locations-Gyms'!J356, "'", "\'")&amp;"',"&amp;IF('Locations-Gyms'!H356&lt;&gt;"",LEFT('Locations-Gyms'!H356,2)&amp;"."&amp;RIGHT('Locations-Gyms'!H356,LEN('Locations-Gyms'!H356)-2),"0")&amp;","&amp;IF('Locations-Gyms'!I356&lt;&gt;"",LEFT('Locations-Gyms'!I356,1)&amp;"."&amp;RIGHT('Locations-Gyms'!I356,LEN('Locations-Gyms'!I356)-1),"0")&amp;","&amp;IF('Locations-Gyms'!K356&lt;&gt;"",'Locations-Gyms'!K356,"0")&amp;","&amp;IF('Locations-Gyms'!L356&lt;&gt;"",'Locations-Gyms'!L356,"0")&amp;","&amp;IF('Locations-Gyms'!M356&lt;&gt;"",'Locations-Gyms'!M356,"0")&amp;",'"&amp;IF('Locations-Gyms'!N356&lt;&gt;"",SUBSTITUTE('Locations-Gyms'!N356, "'", "\'"),"")&amp;"','"&amp;IF('Locations-Gyms'!O356&lt;&gt;"",'Locations-Gyms'!O356,"")&amp;"','"&amp;IF('Locations-Gyms'!P356&lt;&gt;"",'Locations-Gyms'!P356,"")&amp;"','"&amp;IF('Locations-Gyms'!Q356&lt;&gt;"",'Locations-Gyms'!Q356,"")&amp;"', CURRENT_TIMESTAMP);"</f>
        <v>INSERT INTO `locations` (`id`, `name`, `latitude`, `longitude`, `region_1`, `region_2`, `region_3`, `street`, `number`, `postal`, `img`, `last_modified`) VALUES (NULL,'Graffity Art De Rietwijker',52.411241,4.922311,3,7,41,'Parlevinker','11','1034 PX','https://lh3.ggpht.com/gmtoHPut-CRHhxS7wcoiCKXRbKZW_iKUyrkaiWIG7lGL7zq_tV2lJI_8Oq5zNqVbfmm-M1eXUFb6crS67eQ', CURRENT_TIMESTAMP);</v>
      </c>
      <c r="D354" t="str">
        <f>"UPDATE `locations` SET `latitude` = '"&amp;IF('Locations-Gyms'!H356&lt;&gt;"",LEFT('Locations-Gyms'!H356,2)&amp;"."&amp;RIGHT('Locations-Gyms'!H356,LEN('Locations-Gyms'!H356)-2),"0")&amp;"' WHERE `locations`.`id` = "&amp;E354&amp;";UPDATE `locations` SET `longitude` = '"&amp;IF('Locations-Gyms'!I356&lt;&gt;"",LEFT('Locations-Gyms'!I356,1)&amp;"."&amp;RIGHT('Locations-Gyms'!I356,LEN('Locations-Gyms'!I356)-1),"0")&amp;"' WHERE `locations`.`id` = "&amp;E354&amp;";"</f>
        <v>UPDATE `locations` SET `latitude` = '52.411241' WHERE `locations`.`id` = 354;UPDATE `locations` SET `longitude` = '4.922311' WHERE `locations`.`id` = 354;</v>
      </c>
      <c r="E354">
        <v>354</v>
      </c>
    </row>
    <row r="355" spans="1:5" x14ac:dyDescent="0.25">
      <c r="A355" s="1" t="str">
        <f>"INSERT INTO `locations` (`id`, `name`, `latitude`, `longitude`, `region_1`, `region_2`, `region_3`, `street`, `number`, `postal`, `img`, `last_modified`) VALUES (NULL,'"&amp;SUBSTITUTE('Locations-Gyms'!J357, "'", "\'")&amp;"',"&amp;IF('Locations-Gyms'!H357&lt;&gt;"",LEFT('Locations-Gyms'!H357,2)&amp;"."&amp;RIGHT('Locations-Gyms'!H357,LEN('Locations-Gyms'!H357)-2),"0")&amp;","&amp;IF('Locations-Gyms'!I357&lt;&gt;"",LEFT('Locations-Gyms'!I357,1)&amp;"."&amp;RIGHT('Locations-Gyms'!I357,LEN('Locations-Gyms'!I357)-1),"0")&amp;","&amp;IF('Locations-Gyms'!K357&lt;&gt;"",'Locations-Gyms'!K357,"0")&amp;","&amp;IF('Locations-Gyms'!L357&lt;&gt;"",'Locations-Gyms'!L357,"0")&amp;","&amp;IF('Locations-Gyms'!M357&lt;&gt;"",'Locations-Gyms'!M357,"0")&amp;",'"&amp;IF('Locations-Gyms'!N357&lt;&gt;"",SUBSTITUTE('Locations-Gyms'!N357, "'", "\'"),"")&amp;"','"&amp;IF('Locations-Gyms'!O357&lt;&gt;"",'Locations-Gyms'!O357,"")&amp;"','"&amp;IF('Locations-Gyms'!P357&lt;&gt;"",'Locations-Gyms'!P357,"")&amp;"','"&amp;IF('Locations-Gyms'!Q357&lt;&gt;"",'Locations-Gyms'!Q357,"")&amp;"', CURRENT_TIMESTAMP);"</f>
        <v>INSERT INTO `locations` (`id`, `name`, `latitude`, `longitude`, `region_1`, `region_2`, `region_3`, `street`, `number`, `postal`, `img`, `last_modified`) VALUES (NULL,'IJdoornlaanbrug',52.404796,4.924933,3,7,41,'IJdoornlaan','1201','1034','https://lh3.ggpht.com/kHUvETL3PPhQtU7QzbshvVRPNqDXqOIPFfBKGXHhL-aplfJRCZDpBebCjbfKqrIVNBby8Z2mqrMElN_gpqE', CURRENT_TIMESTAMP);</v>
      </c>
      <c r="D355" t="str">
        <f>"UPDATE `locations` SET `latitude` = '"&amp;IF('Locations-Gyms'!H357&lt;&gt;"",LEFT('Locations-Gyms'!H357,2)&amp;"."&amp;RIGHT('Locations-Gyms'!H357,LEN('Locations-Gyms'!H357)-2),"0")&amp;"' WHERE `locations`.`id` = "&amp;E355&amp;";UPDATE `locations` SET `longitude` = '"&amp;IF('Locations-Gyms'!I357&lt;&gt;"",LEFT('Locations-Gyms'!I357,1)&amp;"."&amp;RIGHT('Locations-Gyms'!I357,LEN('Locations-Gyms'!I357)-1),"0")&amp;"' WHERE `locations`.`id` = "&amp;E355&amp;";"</f>
        <v>UPDATE `locations` SET `latitude` = '52.404796' WHERE `locations`.`id` = 355;UPDATE `locations` SET `longitude` = '4.924933' WHERE `locations`.`id` = 355;</v>
      </c>
      <c r="E355">
        <v>355</v>
      </c>
    </row>
    <row r="356" spans="1:5" x14ac:dyDescent="0.25">
      <c r="A356" s="1" t="str">
        <f>"INSERT INTO `locations` (`id`, `name`, `latitude`, `longitude`, `region_1`, `region_2`, `region_3`, `street`, `number`, `postal`, `img`, `last_modified`) VALUES (NULL,'"&amp;SUBSTITUTE('Locations-Gyms'!J358, "'", "\'")&amp;"',"&amp;IF('Locations-Gyms'!H358&lt;&gt;"",LEFT('Locations-Gyms'!H358,2)&amp;"."&amp;RIGHT('Locations-Gyms'!H358,LEN('Locations-Gyms'!H358)-2),"0")&amp;","&amp;IF('Locations-Gyms'!I358&lt;&gt;"",LEFT('Locations-Gyms'!I358,1)&amp;"."&amp;RIGHT('Locations-Gyms'!I358,LEN('Locations-Gyms'!I358)-1),"0")&amp;","&amp;IF('Locations-Gyms'!K358&lt;&gt;"",'Locations-Gyms'!K358,"0")&amp;","&amp;IF('Locations-Gyms'!L358&lt;&gt;"",'Locations-Gyms'!L358,"0")&amp;","&amp;IF('Locations-Gyms'!M358&lt;&gt;"",'Locations-Gyms'!M358,"0")&amp;",'"&amp;IF('Locations-Gyms'!N358&lt;&gt;"",SUBSTITUTE('Locations-Gyms'!N358, "'", "\'"),"")&amp;"','"&amp;IF('Locations-Gyms'!O358&lt;&gt;"",'Locations-Gyms'!O358,"")&amp;"','"&amp;IF('Locations-Gyms'!P358&lt;&gt;"",'Locations-Gyms'!P358,"")&amp;"','"&amp;IF('Locations-Gyms'!Q358&lt;&gt;"",'Locations-Gyms'!Q358,"")&amp;"', CURRENT_TIMESTAMP);"</f>
        <v>INSERT INTO `locations` (`id`, `name`, `latitude`, `longitude`, `region_1`, `region_2`, `region_3`, `street`, `number`, `postal`, `img`, `last_modified`) VALUES (NULL,'Kwart Maan',52.404906,4.920171,3,7,41,'Jan Thoméepad','2','1034 ZP','https://lh4.ggpht.com/TM0EF7W2Y8h5VYixPMFY5bcxWqYEVPldDp4nX6P4M7Y9JCcBtqwR6tIh5S5Ru9qqmeo5dXGBeSBSJLF7r-QJ', CURRENT_TIMESTAMP);</v>
      </c>
      <c r="D356" t="str">
        <f>"UPDATE `locations` SET `latitude` = '"&amp;IF('Locations-Gyms'!H358&lt;&gt;"",LEFT('Locations-Gyms'!H358,2)&amp;"."&amp;RIGHT('Locations-Gyms'!H358,LEN('Locations-Gyms'!H358)-2),"0")&amp;"' WHERE `locations`.`id` = "&amp;E356&amp;";UPDATE `locations` SET `longitude` = '"&amp;IF('Locations-Gyms'!I358&lt;&gt;"",LEFT('Locations-Gyms'!I358,1)&amp;"."&amp;RIGHT('Locations-Gyms'!I358,LEN('Locations-Gyms'!I358)-1),"0")&amp;"' WHERE `locations`.`id` = "&amp;E356&amp;";"</f>
        <v>UPDATE `locations` SET `latitude` = '52.404906' WHERE `locations`.`id` = 356;UPDATE `locations` SET `longitude` = '4.920171' WHERE `locations`.`id` = 356;</v>
      </c>
      <c r="E356">
        <v>356</v>
      </c>
    </row>
    <row r="357" spans="1:5" x14ac:dyDescent="0.25">
      <c r="A357" s="1" t="str">
        <f>"INSERT INTO `locations` (`id`, `name`, `latitude`, `longitude`, `region_1`, `region_2`, `region_3`, `street`, `number`, `postal`, `img`, `last_modified`) VALUES (NULL,'"&amp;SUBSTITUTE('Locations-Gyms'!J359, "'", "\'")&amp;"',"&amp;IF('Locations-Gyms'!H359&lt;&gt;"",LEFT('Locations-Gyms'!H359,2)&amp;"."&amp;RIGHT('Locations-Gyms'!H359,LEN('Locations-Gyms'!H359)-2),"0")&amp;","&amp;IF('Locations-Gyms'!I359&lt;&gt;"",LEFT('Locations-Gyms'!I359,1)&amp;"."&amp;RIGHT('Locations-Gyms'!I359,LEN('Locations-Gyms'!I359)-1),"0")&amp;","&amp;IF('Locations-Gyms'!K359&lt;&gt;"",'Locations-Gyms'!K359,"0")&amp;","&amp;IF('Locations-Gyms'!L359&lt;&gt;"",'Locations-Gyms'!L359,"0")&amp;","&amp;IF('Locations-Gyms'!M359&lt;&gt;"",'Locations-Gyms'!M359,"0")&amp;",'"&amp;IF('Locations-Gyms'!N359&lt;&gt;"",SUBSTITUTE('Locations-Gyms'!N359, "'", "\'"),"")&amp;"','"&amp;IF('Locations-Gyms'!O359&lt;&gt;"",'Locations-Gyms'!O359,"")&amp;"','"&amp;IF('Locations-Gyms'!P359&lt;&gt;"",'Locations-Gyms'!P359,"")&amp;"','"&amp;IF('Locations-Gyms'!Q359&lt;&gt;"",'Locations-Gyms'!Q359,"")&amp;"', CURRENT_TIMESTAMP);"</f>
        <v>INSERT INTO `locations` (`id`, `name`, `latitude`, `longitude`, `region_1`, `region_2`, `region_3`, `street`, `number`, `postal`, `img`, `last_modified`) VALUES (NULL,'Pyramides in de banne',52.41002,4.921435,3,7,41,'Parlevinker','15','1034 PX','https://lh6.ggpht.com/xQoqnCrggFN4CQzjLSQqa9xbksrXYMPtf0Or4pEie8HTwlhmxVyan4S6DleA_xGQOG5u2mtcKm5fSQH1_FCi2w', CURRENT_TIMESTAMP);</v>
      </c>
      <c r="D357" t="str">
        <f>"UPDATE `locations` SET `latitude` = '"&amp;IF('Locations-Gyms'!H359&lt;&gt;"",LEFT('Locations-Gyms'!H359,2)&amp;"."&amp;RIGHT('Locations-Gyms'!H359,LEN('Locations-Gyms'!H359)-2),"0")&amp;"' WHERE `locations`.`id` = "&amp;E357&amp;";UPDATE `locations` SET `longitude` = '"&amp;IF('Locations-Gyms'!I359&lt;&gt;"",LEFT('Locations-Gyms'!I359,1)&amp;"."&amp;RIGHT('Locations-Gyms'!I359,LEN('Locations-Gyms'!I359)-1),"0")&amp;"' WHERE `locations`.`id` = "&amp;E357&amp;";"</f>
        <v>UPDATE `locations` SET `latitude` = '52.41002' WHERE `locations`.`id` = 357;UPDATE `locations` SET `longitude` = '4.921435' WHERE `locations`.`id` = 357;</v>
      </c>
      <c r="E357">
        <v>357</v>
      </c>
    </row>
    <row r="358" spans="1:5" x14ac:dyDescent="0.25">
      <c r="A358" s="1" t="str">
        <f>"INSERT INTO `locations` (`id`, `name`, `latitude`, `longitude`, `region_1`, `region_2`, `region_3`, `street`, `number`, `postal`, `img`, `last_modified`) VALUES (NULL,'"&amp;SUBSTITUTE('Locations-Gyms'!J360, "'", "\'")&amp;"',"&amp;IF('Locations-Gyms'!H360&lt;&gt;"",LEFT('Locations-Gyms'!H360,2)&amp;"."&amp;RIGHT('Locations-Gyms'!H360,LEN('Locations-Gyms'!H360)-2),"0")&amp;","&amp;IF('Locations-Gyms'!I360&lt;&gt;"",LEFT('Locations-Gyms'!I360,1)&amp;"."&amp;RIGHT('Locations-Gyms'!I360,LEN('Locations-Gyms'!I360)-1),"0")&amp;","&amp;IF('Locations-Gyms'!K360&lt;&gt;"",'Locations-Gyms'!K360,"0")&amp;","&amp;IF('Locations-Gyms'!L360&lt;&gt;"",'Locations-Gyms'!L360,"0")&amp;","&amp;IF('Locations-Gyms'!M360&lt;&gt;"",'Locations-Gyms'!M360,"0")&amp;",'"&amp;IF('Locations-Gyms'!N360&lt;&gt;"",SUBSTITUTE('Locations-Gyms'!N360, "'", "\'"),"")&amp;"','"&amp;IF('Locations-Gyms'!O360&lt;&gt;"",'Locations-Gyms'!O360,"")&amp;"','"&amp;IF('Locations-Gyms'!P360&lt;&gt;"",'Locations-Gyms'!P360,"")&amp;"','"&amp;IF('Locations-Gyms'!Q360&lt;&gt;"",'Locations-Gyms'!Q360,"")&amp;"', CURRENT_TIMESTAMP);"</f>
        <v>INSERT INTO `locations` (`id`, `name`, `latitude`, `longitude`, `region_1`, `region_2`, `region_3`, `street`, `number`, `postal`, `img`, `last_modified`) VALUES (NULL,'Street Art',52.406524,4.913781,3,7,41,'Aakpad','35','1034','https://lh3.ggpht.com/J9LRuzMS2tO7cgnMn6tvwAYYYRSAfhtEbijXrTgEFy73X0tEqOuGuHYm8c03-UwsHkEzxm2x5Wclwxa9J1VL', CURRENT_TIMESTAMP);</v>
      </c>
      <c r="D358" t="str">
        <f>"UPDATE `locations` SET `latitude` = '"&amp;IF('Locations-Gyms'!H360&lt;&gt;"",LEFT('Locations-Gyms'!H360,2)&amp;"."&amp;RIGHT('Locations-Gyms'!H360,LEN('Locations-Gyms'!H360)-2),"0")&amp;"' WHERE `locations`.`id` = "&amp;E358&amp;";UPDATE `locations` SET `longitude` = '"&amp;IF('Locations-Gyms'!I360&lt;&gt;"",LEFT('Locations-Gyms'!I360,1)&amp;"."&amp;RIGHT('Locations-Gyms'!I360,LEN('Locations-Gyms'!I360)-1),"0")&amp;"' WHERE `locations`.`id` = "&amp;E358&amp;";"</f>
        <v>UPDATE `locations` SET `latitude` = '52.406524' WHERE `locations`.`id` = 358;UPDATE `locations` SET `longitude` = '4.913781' WHERE `locations`.`id` = 358;</v>
      </c>
      <c r="E358">
        <v>358</v>
      </c>
    </row>
    <row r="359" spans="1:5" x14ac:dyDescent="0.25">
      <c r="A359" s="1" t="str">
        <f>"INSERT INTO `locations` (`id`, `name`, `latitude`, `longitude`, `region_1`, `region_2`, `region_3`, `street`, `number`, `postal`, `img`, `last_modified`) VALUES (NULL,'"&amp;SUBSTITUTE('Locations-Gyms'!J361, "'", "\'")&amp;"',"&amp;IF('Locations-Gyms'!H361&lt;&gt;"",LEFT('Locations-Gyms'!H361,2)&amp;"."&amp;RIGHT('Locations-Gyms'!H361,LEN('Locations-Gyms'!H361)-2),"0")&amp;","&amp;IF('Locations-Gyms'!I361&lt;&gt;"",LEFT('Locations-Gyms'!I361,1)&amp;"."&amp;RIGHT('Locations-Gyms'!I361,LEN('Locations-Gyms'!I361)-1),"0")&amp;","&amp;IF('Locations-Gyms'!K361&lt;&gt;"",'Locations-Gyms'!K361,"0")&amp;","&amp;IF('Locations-Gyms'!L361&lt;&gt;"",'Locations-Gyms'!L361,"0")&amp;","&amp;IF('Locations-Gyms'!M361&lt;&gt;"",'Locations-Gyms'!M361,"0")&amp;",'"&amp;IF('Locations-Gyms'!N361&lt;&gt;"",SUBSTITUTE('Locations-Gyms'!N361, "'", "\'"),"")&amp;"','"&amp;IF('Locations-Gyms'!O361&lt;&gt;"",'Locations-Gyms'!O361,"")&amp;"','"&amp;IF('Locations-Gyms'!P361&lt;&gt;"",'Locations-Gyms'!P361,"")&amp;"','"&amp;IF('Locations-Gyms'!Q361&lt;&gt;"",'Locations-Gyms'!Q361,"")&amp;"', CURRENT_TIMESTAMP);"</f>
        <v>INSERT INTO `locations` (`id`, `name`, `latitude`, `longitude`, `region_1`, `region_2`, `region_3`, `street`, `number`, `postal`, `img`, `last_modified`) VALUES (NULL,'Anchor Noord',52.405226,4.891043,3,7,42,'Mt. Lincolnweg','16','1033 SN','null', CURRENT_TIMESTAMP);</v>
      </c>
      <c r="D359" t="str">
        <f>"UPDATE `locations` SET `latitude` = '"&amp;IF('Locations-Gyms'!H361&lt;&gt;"",LEFT('Locations-Gyms'!H361,2)&amp;"."&amp;RIGHT('Locations-Gyms'!H361,LEN('Locations-Gyms'!H361)-2),"0")&amp;"' WHERE `locations`.`id` = "&amp;E359&amp;";UPDATE `locations` SET `longitude` = '"&amp;IF('Locations-Gyms'!I361&lt;&gt;"",LEFT('Locations-Gyms'!I361,1)&amp;"."&amp;RIGHT('Locations-Gyms'!I361,LEN('Locations-Gyms'!I361)-1),"0")&amp;"' WHERE `locations`.`id` = "&amp;E359&amp;";"</f>
        <v>UPDATE `locations` SET `latitude` = '52.405226' WHERE `locations`.`id` = 359;UPDATE `locations` SET `longitude` = '4.891043' WHERE `locations`.`id` = 359;</v>
      </c>
      <c r="E359">
        <v>359</v>
      </c>
    </row>
    <row r="360" spans="1:5" x14ac:dyDescent="0.25">
      <c r="A360" s="1" t="str">
        <f>"INSERT INTO `locations` (`id`, `name`, `latitude`, `longitude`, `region_1`, `region_2`, `region_3`, `street`, `number`, `postal`, `img`, `last_modified`) VALUES (NULL,'"&amp;SUBSTITUTE('Locations-Gyms'!J362, "'", "\'")&amp;"',"&amp;IF('Locations-Gyms'!H362&lt;&gt;"",LEFT('Locations-Gyms'!H362,2)&amp;"."&amp;RIGHT('Locations-Gyms'!H362,LEN('Locations-Gyms'!H362)-2),"0")&amp;","&amp;IF('Locations-Gyms'!I362&lt;&gt;"",LEFT('Locations-Gyms'!I362,1)&amp;"."&amp;RIGHT('Locations-Gyms'!I362,LEN('Locations-Gyms'!I362)-1),"0")&amp;","&amp;IF('Locations-Gyms'!K362&lt;&gt;"",'Locations-Gyms'!K362,"0")&amp;","&amp;IF('Locations-Gyms'!L362&lt;&gt;"",'Locations-Gyms'!L362,"0")&amp;","&amp;IF('Locations-Gyms'!M362&lt;&gt;"",'Locations-Gyms'!M362,"0")&amp;",'"&amp;IF('Locations-Gyms'!N362&lt;&gt;"",SUBSTITUTE('Locations-Gyms'!N362, "'", "\'"),"")&amp;"','"&amp;IF('Locations-Gyms'!O362&lt;&gt;"",'Locations-Gyms'!O362,"")&amp;"','"&amp;IF('Locations-Gyms'!P362&lt;&gt;"",'Locations-Gyms'!P362,"")&amp;"','"&amp;IF('Locations-Gyms'!Q362&lt;&gt;"",'Locations-Gyms'!Q362,"")&amp;"', CURRENT_TIMESTAMP);"</f>
        <v>INSERT INTO `locations` (`id`, `name`, `latitude`, `longitude`, `region_1`, `region_2`, `region_3`, `street`, `number`, `postal`, `img`, `last_modified`) VALUES (NULL,'Art at Shell Building',52.388306,4.902166,3,7,42,'Bundlaan','118','1031 KA','null', CURRENT_TIMESTAMP);</v>
      </c>
      <c r="D360" t="str">
        <f>"UPDATE `locations` SET `latitude` = '"&amp;IF('Locations-Gyms'!H362&lt;&gt;"",LEFT('Locations-Gyms'!H362,2)&amp;"."&amp;RIGHT('Locations-Gyms'!H362,LEN('Locations-Gyms'!H362)-2),"0")&amp;"' WHERE `locations`.`id` = "&amp;E360&amp;";UPDATE `locations` SET `longitude` = '"&amp;IF('Locations-Gyms'!I362&lt;&gt;"",LEFT('Locations-Gyms'!I362,1)&amp;"."&amp;RIGHT('Locations-Gyms'!I362,LEN('Locations-Gyms'!I362)-1),"0")&amp;"' WHERE `locations`.`id` = "&amp;E360&amp;";"</f>
        <v>UPDATE `locations` SET `latitude` = '52.388306' WHERE `locations`.`id` = 360;UPDATE `locations` SET `longitude` = '4.902166' WHERE `locations`.`id` = 360;</v>
      </c>
      <c r="E360">
        <v>360</v>
      </c>
    </row>
    <row r="361" spans="1:5" x14ac:dyDescent="0.25">
      <c r="A361" s="1" t="str">
        <f>"INSERT INTO `locations` (`id`, `name`, `latitude`, `longitude`, `region_1`, `region_2`, `region_3`, `street`, `number`, `postal`, `img`, `last_modified`) VALUES (NULL,'"&amp;SUBSTITUTE('Locations-Gyms'!J363, "'", "\'")&amp;"',"&amp;IF('Locations-Gyms'!H363&lt;&gt;"",LEFT('Locations-Gyms'!H363,2)&amp;"."&amp;RIGHT('Locations-Gyms'!H363,LEN('Locations-Gyms'!H363)-2),"0")&amp;","&amp;IF('Locations-Gyms'!I363&lt;&gt;"",LEFT('Locations-Gyms'!I363,1)&amp;"."&amp;RIGHT('Locations-Gyms'!I363,LEN('Locations-Gyms'!I363)-1),"0")&amp;","&amp;IF('Locations-Gyms'!K363&lt;&gt;"",'Locations-Gyms'!K363,"0")&amp;","&amp;IF('Locations-Gyms'!L363&lt;&gt;"",'Locations-Gyms'!L363,"0")&amp;","&amp;IF('Locations-Gyms'!M363&lt;&gt;"",'Locations-Gyms'!M363,"0")&amp;",'"&amp;IF('Locations-Gyms'!N363&lt;&gt;"",SUBSTITUTE('Locations-Gyms'!N363, "'", "\'"),"")&amp;"','"&amp;IF('Locations-Gyms'!O363&lt;&gt;"",'Locations-Gyms'!O363,"")&amp;"','"&amp;IF('Locations-Gyms'!P363&lt;&gt;"",'Locations-Gyms'!P363,"")&amp;"','"&amp;IF('Locations-Gyms'!Q363&lt;&gt;"",'Locations-Gyms'!Q363,"")&amp;"', CURRENT_TIMESTAMP);"</f>
        <v>INSERT INTO `locations` (`id`, `name`, `latitude`, `longitude`, `region_1`, `region_2`, `region_3`, `street`, `number`, `postal`, `img`, `last_modified`) VALUES (NULL,'De Groene Draeck',52.392836,4.898565,3,7,42,'Grasweg','85','1031 HX','https://lh5.ggpht.com/bO8yi7FohknrSBVeDr9kcLO1yaLWxJOLQvRao04XRBcB48HRgCxAfz02KlReenejNfixQCfE4uUUDzz3Jxw', CURRENT_TIMESTAMP);</v>
      </c>
      <c r="D361" t="str">
        <f>"UPDATE `locations` SET `latitude` = '"&amp;IF('Locations-Gyms'!H363&lt;&gt;"",LEFT('Locations-Gyms'!H363,2)&amp;"."&amp;RIGHT('Locations-Gyms'!H363,LEN('Locations-Gyms'!H363)-2),"0")&amp;"' WHERE `locations`.`id` = "&amp;E361&amp;";UPDATE `locations` SET `longitude` = '"&amp;IF('Locations-Gyms'!I363&lt;&gt;"",LEFT('Locations-Gyms'!I363,1)&amp;"."&amp;RIGHT('Locations-Gyms'!I363,LEN('Locations-Gyms'!I363)-1),"0")&amp;"' WHERE `locations`.`id` = "&amp;E361&amp;";"</f>
        <v>UPDATE `locations` SET `latitude` = '52.392836' WHERE `locations`.`id` = 361;UPDATE `locations` SET `longitude` = '4.898565' WHERE `locations`.`id` = 361;</v>
      </c>
      <c r="E361">
        <v>361</v>
      </c>
    </row>
    <row r="362" spans="1:5" x14ac:dyDescent="0.25">
      <c r="A362" s="1" t="str">
        <f>"INSERT INTO `locations` (`id`, `name`, `latitude`, `longitude`, `region_1`, `region_2`, `region_3`, `street`, `number`, `postal`, `img`, `last_modified`) VALUES (NULL,'"&amp;SUBSTITUTE('Locations-Gyms'!J364, "'", "\'")&amp;"',"&amp;IF('Locations-Gyms'!H364&lt;&gt;"",LEFT('Locations-Gyms'!H364,2)&amp;"."&amp;RIGHT('Locations-Gyms'!H364,LEN('Locations-Gyms'!H364)-2),"0")&amp;","&amp;IF('Locations-Gyms'!I364&lt;&gt;"",LEFT('Locations-Gyms'!I364,1)&amp;"."&amp;RIGHT('Locations-Gyms'!I364,LEN('Locations-Gyms'!I364)-1),"0")&amp;","&amp;IF('Locations-Gyms'!K364&lt;&gt;"",'Locations-Gyms'!K364,"0")&amp;","&amp;IF('Locations-Gyms'!L364&lt;&gt;"",'Locations-Gyms'!L364,"0")&amp;","&amp;IF('Locations-Gyms'!M364&lt;&gt;"",'Locations-Gyms'!M364,"0")&amp;",'"&amp;IF('Locations-Gyms'!N364&lt;&gt;"",SUBSTITUTE('Locations-Gyms'!N364, "'", "\'"),"")&amp;"','"&amp;IF('Locations-Gyms'!O364&lt;&gt;"",'Locations-Gyms'!O364,"")&amp;"','"&amp;IF('Locations-Gyms'!P364&lt;&gt;"",'Locations-Gyms'!P364,"")&amp;"','"&amp;IF('Locations-Gyms'!Q364&lt;&gt;"",'Locations-Gyms'!Q364,"")&amp;"', CURRENT_TIMESTAMP);"</f>
        <v>INSERT INTO `locations` (`id`, `name`, `latitude`, `longitude`, `region_1`, `region_2`, `region_3`, `street`, `number`, `postal`, `img`, `last_modified`) VALUES (NULL,'Glass Palm tree ',52.399663,4.896488,3,7,42,'NDSM-Plein','102','1033 WB','https://lh6.ggpht.com/dmyBPDfllCk41vHzXgTmLYkj_A5TLWRibBq06lzuAlW_rkvpP4NTG7RuCtYxyZh9a_VXuuIZQvbqMpTuuA7O', CURRENT_TIMESTAMP);</v>
      </c>
      <c r="D362" t="str">
        <f>"UPDATE `locations` SET `latitude` = '"&amp;IF('Locations-Gyms'!H364&lt;&gt;"",LEFT('Locations-Gyms'!H364,2)&amp;"."&amp;RIGHT('Locations-Gyms'!H364,LEN('Locations-Gyms'!H364)-2),"0")&amp;"' WHERE `locations`.`id` = "&amp;E362&amp;";UPDATE `locations` SET `longitude` = '"&amp;IF('Locations-Gyms'!I364&lt;&gt;"",LEFT('Locations-Gyms'!I364,1)&amp;"."&amp;RIGHT('Locations-Gyms'!I364,LEN('Locations-Gyms'!I364)-1),"0")&amp;"' WHERE `locations`.`id` = "&amp;E362&amp;";"</f>
        <v>UPDATE `locations` SET `latitude` = '52.399663' WHERE `locations`.`id` = 362;UPDATE `locations` SET `longitude` = '4.896488' WHERE `locations`.`id` = 362;</v>
      </c>
      <c r="E362">
        <v>362</v>
      </c>
    </row>
    <row r="363" spans="1:5" x14ac:dyDescent="0.25">
      <c r="A363" s="1" t="str">
        <f>"INSERT INTO `locations` (`id`, `name`, `latitude`, `longitude`, `region_1`, `region_2`, `region_3`, `street`, `number`, `postal`, `img`, `last_modified`) VALUES (NULL,'"&amp;SUBSTITUTE('Locations-Gyms'!J365, "'", "\'")&amp;"',"&amp;IF('Locations-Gyms'!H365&lt;&gt;"",LEFT('Locations-Gyms'!H365,2)&amp;"."&amp;RIGHT('Locations-Gyms'!H365,LEN('Locations-Gyms'!H365)-2),"0")&amp;","&amp;IF('Locations-Gyms'!I365&lt;&gt;"",LEFT('Locations-Gyms'!I365,1)&amp;"."&amp;RIGHT('Locations-Gyms'!I365,LEN('Locations-Gyms'!I365)-1),"0")&amp;","&amp;IF('Locations-Gyms'!K365&lt;&gt;"",'Locations-Gyms'!K365,"0")&amp;","&amp;IF('Locations-Gyms'!L365&lt;&gt;"",'Locations-Gyms'!L365,"0")&amp;","&amp;IF('Locations-Gyms'!M365&lt;&gt;"",'Locations-Gyms'!M365,"0")&amp;",'"&amp;IF('Locations-Gyms'!N365&lt;&gt;"",SUBSTITUTE('Locations-Gyms'!N365, "'", "\'"),"")&amp;"','"&amp;IF('Locations-Gyms'!O365&lt;&gt;"",'Locations-Gyms'!O365,"")&amp;"','"&amp;IF('Locations-Gyms'!P365&lt;&gt;"",'Locations-Gyms'!P365,"")&amp;"','"&amp;IF('Locations-Gyms'!Q365&lt;&gt;"",'Locations-Gyms'!Q365,"")&amp;"', CURRENT_TIMESTAMP);"</f>
        <v>INSERT INTO `locations` (`id`, `name`, `latitude`, `longitude`, `region_1`, `region_2`, `region_3`, `street`, `number`, `postal`, `img`, `last_modified`) VALUES (NULL,'HEMA Smoked Sausage',52.40376,4.888113,3,7,42,'NDSM-Straat','12','1033 SB','https://lh3.googleusercontent.com/0EcmoPf1EmiG7fNDv9GQQvwzioPCtqT0pZfP3jmaCx_muHMUjjzH24IYBmFroq59i3qoBWgxt-jKk-rjgzq6zA', CURRENT_TIMESTAMP);</v>
      </c>
      <c r="D363" t="str">
        <f>"UPDATE `locations` SET `latitude` = '"&amp;IF('Locations-Gyms'!H365&lt;&gt;"",LEFT('Locations-Gyms'!H365,2)&amp;"."&amp;RIGHT('Locations-Gyms'!H365,LEN('Locations-Gyms'!H365)-2),"0")&amp;"' WHERE `locations`.`id` = "&amp;E363&amp;";UPDATE `locations` SET `longitude` = '"&amp;IF('Locations-Gyms'!I365&lt;&gt;"",LEFT('Locations-Gyms'!I365,1)&amp;"."&amp;RIGHT('Locations-Gyms'!I365,LEN('Locations-Gyms'!I365)-1),"0")&amp;"' WHERE `locations`.`id` = "&amp;E363&amp;";"</f>
        <v>UPDATE `locations` SET `latitude` = '52.40376' WHERE `locations`.`id` = 363;UPDATE `locations` SET `longitude` = '4.888113' WHERE `locations`.`id` = 363;</v>
      </c>
      <c r="E363">
        <v>363</v>
      </c>
    </row>
    <row r="364" spans="1:5" x14ac:dyDescent="0.25">
      <c r="A364" s="1" t="str">
        <f>"INSERT INTO `locations` (`id`, `name`, `latitude`, `longitude`, `region_1`, `region_2`, `region_3`, `street`, `number`, `postal`, `img`, `last_modified`) VALUES (NULL,'"&amp;SUBSTITUTE('Locations-Gyms'!J366, "'", "\'")&amp;"',"&amp;IF('Locations-Gyms'!H366&lt;&gt;"",LEFT('Locations-Gyms'!H366,2)&amp;"."&amp;RIGHT('Locations-Gyms'!H366,LEN('Locations-Gyms'!H366)-2),"0")&amp;","&amp;IF('Locations-Gyms'!I366&lt;&gt;"",LEFT('Locations-Gyms'!I366,1)&amp;"."&amp;RIGHT('Locations-Gyms'!I366,LEN('Locations-Gyms'!I366)-1),"0")&amp;","&amp;IF('Locations-Gyms'!K366&lt;&gt;"",'Locations-Gyms'!K366,"0")&amp;","&amp;IF('Locations-Gyms'!L366&lt;&gt;"",'Locations-Gyms'!L366,"0")&amp;","&amp;IF('Locations-Gyms'!M366&lt;&gt;"",'Locations-Gyms'!M366,"0")&amp;",'"&amp;IF('Locations-Gyms'!N366&lt;&gt;"",SUBSTITUTE('Locations-Gyms'!N366, "'", "\'"),"")&amp;"','"&amp;IF('Locations-Gyms'!O366&lt;&gt;"",'Locations-Gyms'!O366,"")&amp;"','"&amp;IF('Locations-Gyms'!P366&lt;&gt;"",'Locations-Gyms'!P366,"")&amp;"','"&amp;IF('Locations-Gyms'!Q366&lt;&gt;"",'Locations-Gyms'!Q366,"")&amp;"', CURRENT_TIMESTAMP);"</f>
        <v>INSERT INTO `locations` (`id`, `name`, `latitude`, `longitude`, `region_1`, `region_2`, `region_3`, `street`, `number`, `postal`, `img`, `last_modified`) VALUES (NULL,'Iepenarboretum',52.385621,4.899675,3,7,42,'undefined','undefined','undefined','https://lh5.ggpht.com/Zq6gFrhYxrtk0x2nan_LgbE3V6nVur52GFUWGRJjIJGLoOlD54LSS-UPm46NzT50vynCMFse_CppCCVcESyQNw', CURRENT_TIMESTAMP);</v>
      </c>
      <c r="D364" t="str">
        <f>"UPDATE `locations` SET `latitude` = '"&amp;IF('Locations-Gyms'!H366&lt;&gt;"",LEFT('Locations-Gyms'!H366,2)&amp;"."&amp;RIGHT('Locations-Gyms'!H366,LEN('Locations-Gyms'!H366)-2),"0")&amp;"' WHERE `locations`.`id` = "&amp;E364&amp;";UPDATE `locations` SET `longitude` = '"&amp;IF('Locations-Gyms'!I366&lt;&gt;"",LEFT('Locations-Gyms'!I366,1)&amp;"."&amp;RIGHT('Locations-Gyms'!I366,LEN('Locations-Gyms'!I366)-1),"0")&amp;"' WHERE `locations`.`id` = "&amp;E364&amp;";"</f>
        <v>UPDATE `locations` SET `latitude` = '52.385621' WHERE `locations`.`id` = 364;UPDATE `locations` SET `longitude` = '4.899675' WHERE `locations`.`id` = 364;</v>
      </c>
      <c r="E364">
        <v>364</v>
      </c>
    </row>
    <row r="365" spans="1:5" x14ac:dyDescent="0.25">
      <c r="A365" s="1" t="str">
        <f>"INSERT INTO `locations` (`id`, `name`, `latitude`, `longitude`, `region_1`, `region_2`, `region_3`, `street`, `number`, `postal`, `img`, `last_modified`) VALUES (NULL,'"&amp;SUBSTITUTE('Locations-Gyms'!J367, "'", "\'")&amp;"',"&amp;IF('Locations-Gyms'!H367&lt;&gt;"",LEFT('Locations-Gyms'!H367,2)&amp;"."&amp;RIGHT('Locations-Gyms'!H367,LEN('Locations-Gyms'!H367)-2),"0")&amp;","&amp;IF('Locations-Gyms'!I367&lt;&gt;"",LEFT('Locations-Gyms'!I367,1)&amp;"."&amp;RIGHT('Locations-Gyms'!I367,LEN('Locations-Gyms'!I367)-1),"0")&amp;","&amp;IF('Locations-Gyms'!K367&lt;&gt;"",'Locations-Gyms'!K367,"0")&amp;","&amp;IF('Locations-Gyms'!L367&lt;&gt;"",'Locations-Gyms'!L367,"0")&amp;","&amp;IF('Locations-Gyms'!M367&lt;&gt;"",'Locations-Gyms'!M367,"0")&amp;",'"&amp;IF('Locations-Gyms'!N367&lt;&gt;"",SUBSTITUTE('Locations-Gyms'!N367, "'", "\'"),"")&amp;"','"&amp;IF('Locations-Gyms'!O367&lt;&gt;"",'Locations-Gyms'!O367,"")&amp;"','"&amp;IF('Locations-Gyms'!P367&lt;&gt;"",'Locations-Gyms'!P367,"")&amp;"','"&amp;IF('Locations-Gyms'!Q367&lt;&gt;"",'Locations-Gyms'!Q367,"")&amp;"', CURRENT_TIMESTAMP);"</f>
        <v>INSERT INTO `locations` (`id`, `name`, `latitude`, `longitude`, `region_1`, `region_2`, `region_3`, `street`, `number`, `postal`, `img`, `last_modified`) VALUES (NULL,'On the Market',52.393957,4.901735,3,7,42,'Distelweg','105','1031 HD','https://lh4.ggpht.com/wGWCOZVlmsUczz6Aik8M91e8OZb0imbRCU7XdgiWNuj6kqJc76to2Ce6DLHEgx3qoDrKTyzeMSNsWpLqsj9skQ', CURRENT_TIMESTAMP);</v>
      </c>
      <c r="D365" t="str">
        <f>"UPDATE `locations` SET `latitude` = '"&amp;IF('Locations-Gyms'!H367&lt;&gt;"",LEFT('Locations-Gyms'!H367,2)&amp;"."&amp;RIGHT('Locations-Gyms'!H367,LEN('Locations-Gyms'!H367)-2),"0")&amp;"' WHERE `locations`.`id` = "&amp;E365&amp;";UPDATE `locations` SET `longitude` = '"&amp;IF('Locations-Gyms'!I367&lt;&gt;"",LEFT('Locations-Gyms'!I367,1)&amp;"."&amp;RIGHT('Locations-Gyms'!I367,LEN('Locations-Gyms'!I367)-1),"0")&amp;"' WHERE `locations`.`id` = "&amp;E365&amp;";"</f>
        <v>UPDATE `locations` SET `latitude` = '52.393957' WHERE `locations`.`id` = 365;UPDATE `locations` SET `longitude` = '4.901735' WHERE `locations`.`id` = 365;</v>
      </c>
      <c r="E365">
        <v>365</v>
      </c>
    </row>
    <row r="366" spans="1:5" x14ac:dyDescent="0.25">
      <c r="A366" s="1" t="str">
        <f>"INSERT INTO `locations` (`id`, `name`, `latitude`, `longitude`, `region_1`, `region_2`, `region_3`, `street`, `number`, `postal`, `img`, `last_modified`) VALUES (NULL,'"&amp;SUBSTITUTE('Locations-Gyms'!J368, "'", "\'")&amp;"',"&amp;IF('Locations-Gyms'!H368&lt;&gt;"",LEFT('Locations-Gyms'!H368,2)&amp;"."&amp;RIGHT('Locations-Gyms'!H368,LEN('Locations-Gyms'!H368)-2),"0")&amp;","&amp;IF('Locations-Gyms'!I368&lt;&gt;"",LEFT('Locations-Gyms'!I368,1)&amp;"."&amp;RIGHT('Locations-Gyms'!I368,LEN('Locations-Gyms'!I368)-1),"0")&amp;","&amp;IF('Locations-Gyms'!K368&lt;&gt;"",'Locations-Gyms'!K368,"0")&amp;","&amp;IF('Locations-Gyms'!L368&lt;&gt;"",'Locations-Gyms'!L368,"0")&amp;","&amp;IF('Locations-Gyms'!M368&lt;&gt;"",'Locations-Gyms'!M368,"0")&amp;",'"&amp;IF('Locations-Gyms'!N368&lt;&gt;"",SUBSTITUTE('Locations-Gyms'!N368, "'", "\'"),"")&amp;"','"&amp;IF('Locations-Gyms'!O368&lt;&gt;"",'Locations-Gyms'!O368,"")&amp;"','"&amp;IF('Locations-Gyms'!P368&lt;&gt;"",'Locations-Gyms'!P368,"")&amp;"','"&amp;IF('Locations-Gyms'!Q368&lt;&gt;"",'Locations-Gyms'!Q368,"")&amp;"', CURRENT_TIMESTAMP);"</f>
        <v>INSERT INTO `locations` (`id`, `name`, `latitude`, `longitude`, `region_1`, `region_2`, `region_3`, `street`, `number`, `postal`, `img`, `last_modified`) VALUES (NULL,'Red and Green Buoy',52.399401,4.896345,3,7,42,'Tt. Neveritaweg','33','1033','https://lh3.googleusercontent.com/Al4wKn6bj2qcu_7-sMIgHvBWOmSbuQ5D4DwrsT-2WmZuCrASkWWotZK2eDumwTww1ySxoPDFhrEZwDHm9n4o', CURRENT_TIMESTAMP);</v>
      </c>
      <c r="D366" t="str">
        <f>"UPDATE `locations` SET `latitude` = '"&amp;IF('Locations-Gyms'!H368&lt;&gt;"",LEFT('Locations-Gyms'!H368,2)&amp;"."&amp;RIGHT('Locations-Gyms'!H368,LEN('Locations-Gyms'!H368)-2),"0")&amp;"' WHERE `locations`.`id` = "&amp;E366&amp;";UPDATE `locations` SET `longitude` = '"&amp;IF('Locations-Gyms'!I368&lt;&gt;"",LEFT('Locations-Gyms'!I368,1)&amp;"."&amp;RIGHT('Locations-Gyms'!I368,LEN('Locations-Gyms'!I368)-1),"0")&amp;"' WHERE `locations`.`id` = "&amp;E366&amp;";"</f>
        <v>UPDATE `locations` SET `latitude` = '52.399401' WHERE `locations`.`id` = 366;UPDATE `locations` SET `longitude` = '4.896345' WHERE `locations`.`id` = 366;</v>
      </c>
      <c r="E366">
        <v>366</v>
      </c>
    </row>
    <row r="367" spans="1:5" x14ac:dyDescent="0.25">
      <c r="A367" s="1" t="str">
        <f>"INSERT INTO `locations` (`id`, `name`, `latitude`, `longitude`, `region_1`, `region_2`, `region_3`, `street`, `number`, `postal`, `img`, `last_modified`) VALUES (NULL,'"&amp;SUBSTITUTE('Locations-Gyms'!J369, "'", "\'")&amp;"',"&amp;IF('Locations-Gyms'!H369&lt;&gt;"",LEFT('Locations-Gyms'!H369,2)&amp;"."&amp;RIGHT('Locations-Gyms'!H369,LEN('Locations-Gyms'!H369)-2),"0")&amp;","&amp;IF('Locations-Gyms'!I369&lt;&gt;"",LEFT('Locations-Gyms'!I369,1)&amp;"."&amp;RIGHT('Locations-Gyms'!I369,LEN('Locations-Gyms'!I369)-1),"0")&amp;","&amp;IF('Locations-Gyms'!K369&lt;&gt;"",'Locations-Gyms'!K369,"0")&amp;","&amp;IF('Locations-Gyms'!L369&lt;&gt;"",'Locations-Gyms'!L369,"0")&amp;","&amp;IF('Locations-Gyms'!M369&lt;&gt;"",'Locations-Gyms'!M369,"0")&amp;",'"&amp;IF('Locations-Gyms'!N369&lt;&gt;"",SUBSTITUTE('Locations-Gyms'!N369, "'", "\'"),"")&amp;"','"&amp;IF('Locations-Gyms'!O369&lt;&gt;"",'Locations-Gyms'!O369,"")&amp;"','"&amp;IF('Locations-Gyms'!P369&lt;&gt;"",'Locations-Gyms'!P369,"")&amp;"','"&amp;IF('Locations-Gyms'!Q369&lt;&gt;"",'Locations-Gyms'!Q369,"")&amp;"', CURRENT_TIMESTAMP);"</f>
        <v>INSERT INTO `locations` (`id`, `name`, `latitude`, `longitude`, `region_1`, `region_2`, `region_3`, `street`, `number`, `postal`, `img`, `last_modified`) VALUES (NULL,'Steel Sjeesscip',52.400138,4.896656,3,7,42,'Tt. Neveritaweg','27','1033','https://lh3.ggpht.com/vyAKnuhz7OkFwfOyw2MV0gEZMigw7Z6ydIsKeS2_KolUHrrpxZHbTgN8Pxy_YSM8rb3jwdyC9WPd_uzdZMjWEQ', CURRENT_TIMESTAMP);</v>
      </c>
      <c r="D367" t="str">
        <f>"UPDATE `locations` SET `latitude` = '"&amp;IF('Locations-Gyms'!H369&lt;&gt;"",LEFT('Locations-Gyms'!H369,2)&amp;"."&amp;RIGHT('Locations-Gyms'!H369,LEN('Locations-Gyms'!H369)-2),"0")&amp;"' WHERE `locations`.`id` = "&amp;E367&amp;";UPDATE `locations` SET `longitude` = '"&amp;IF('Locations-Gyms'!I369&lt;&gt;"",LEFT('Locations-Gyms'!I369,1)&amp;"."&amp;RIGHT('Locations-Gyms'!I369,LEN('Locations-Gyms'!I369)-1),"0")&amp;"' WHERE `locations`.`id` = "&amp;E367&amp;";"</f>
        <v>UPDATE `locations` SET `latitude` = '52.400138' WHERE `locations`.`id` = 367;UPDATE `locations` SET `longitude` = '4.896656' WHERE `locations`.`id` = 367;</v>
      </c>
      <c r="E367">
        <v>367</v>
      </c>
    </row>
    <row r="368" spans="1:5" x14ac:dyDescent="0.25">
      <c r="A368" s="1" t="str">
        <f>"INSERT INTO `locations` (`id`, `name`, `latitude`, `longitude`, `region_1`, `region_2`, `region_3`, `street`, `number`, `postal`, `img`, `last_modified`) VALUES (NULL,'"&amp;SUBSTITUTE('Locations-Gyms'!J370, "'", "\'")&amp;"',"&amp;IF('Locations-Gyms'!H370&lt;&gt;"",LEFT('Locations-Gyms'!H370,2)&amp;"."&amp;RIGHT('Locations-Gyms'!H370,LEN('Locations-Gyms'!H370)-2),"0")&amp;","&amp;IF('Locations-Gyms'!I370&lt;&gt;"",LEFT('Locations-Gyms'!I370,1)&amp;"."&amp;RIGHT('Locations-Gyms'!I370,LEN('Locations-Gyms'!I370)-1),"0")&amp;","&amp;IF('Locations-Gyms'!K370&lt;&gt;"",'Locations-Gyms'!K370,"0")&amp;","&amp;IF('Locations-Gyms'!L370&lt;&gt;"",'Locations-Gyms'!L370,"0")&amp;","&amp;IF('Locations-Gyms'!M370&lt;&gt;"",'Locations-Gyms'!M370,"0")&amp;",'"&amp;IF('Locations-Gyms'!N370&lt;&gt;"",SUBSTITUTE('Locations-Gyms'!N370, "'", "\'"),"")&amp;"','"&amp;IF('Locations-Gyms'!O370&lt;&gt;"",'Locations-Gyms'!O370,"")&amp;"','"&amp;IF('Locations-Gyms'!P370&lt;&gt;"",'Locations-Gyms'!P370,"")&amp;"','"&amp;IF('Locations-Gyms'!Q370&lt;&gt;"",'Locations-Gyms'!Q370,"")&amp;"', CURRENT_TIMESTAMP);"</f>
        <v>INSERT INTO `locations` (`id`, `name`, `latitude`, `longitude`, `region_1`, `region_2`, `region_3`, `street`, `number`, `postal`, `img`, `last_modified`) VALUES (NULL,'The Coloured Eye Building',52.384299,4.900602,3,7,42,'IJpromenade','1','1031','https://lh4.ggpht.com/6vWk57GVMzwnpHCr_fmSRuwY-ivyMNbJEIRFiWuFtapVFfBHgoFoDAKTtE3-mpB7WzKVH_9tXAsTd3qhWwM', CURRENT_TIMESTAMP);</v>
      </c>
      <c r="D368" t="str">
        <f>"UPDATE `locations` SET `latitude` = '"&amp;IF('Locations-Gyms'!H370&lt;&gt;"",LEFT('Locations-Gyms'!H370,2)&amp;"."&amp;RIGHT('Locations-Gyms'!H370,LEN('Locations-Gyms'!H370)-2),"0")&amp;"' WHERE `locations`.`id` = "&amp;E368&amp;";UPDATE `locations` SET `longitude` = '"&amp;IF('Locations-Gyms'!I370&lt;&gt;"",LEFT('Locations-Gyms'!I370,1)&amp;"."&amp;RIGHT('Locations-Gyms'!I370,LEN('Locations-Gyms'!I370)-1),"0")&amp;"' WHERE `locations`.`id` = "&amp;E368&amp;";"</f>
        <v>UPDATE `locations` SET `latitude` = '52.384299' WHERE `locations`.`id` = 368;UPDATE `locations` SET `longitude` = '4.900602' WHERE `locations`.`id` = 368;</v>
      </c>
      <c r="E368">
        <v>368</v>
      </c>
    </row>
    <row r="369" spans="1:5" x14ac:dyDescent="0.25">
      <c r="A369" s="1" t="str">
        <f>"INSERT INTO `locations` (`id`, `name`, `latitude`, `longitude`, `region_1`, `region_2`, `region_3`, `street`, `number`, `postal`, `img`, `last_modified`) VALUES (NULL,'"&amp;SUBSTITUTE('Locations-Gyms'!J371, "'", "\'")&amp;"',"&amp;IF('Locations-Gyms'!H371&lt;&gt;"",LEFT('Locations-Gyms'!H371,2)&amp;"."&amp;RIGHT('Locations-Gyms'!H371,LEN('Locations-Gyms'!H371)-2),"0")&amp;","&amp;IF('Locations-Gyms'!I371&lt;&gt;"",LEFT('Locations-Gyms'!I371,1)&amp;"."&amp;RIGHT('Locations-Gyms'!I371,LEN('Locations-Gyms'!I371)-1),"0")&amp;","&amp;IF('Locations-Gyms'!K371&lt;&gt;"",'Locations-Gyms'!K371,"0")&amp;","&amp;IF('Locations-Gyms'!L371&lt;&gt;"",'Locations-Gyms'!L371,"0")&amp;","&amp;IF('Locations-Gyms'!M371&lt;&gt;"",'Locations-Gyms'!M371,"0")&amp;",'"&amp;IF('Locations-Gyms'!N371&lt;&gt;"",SUBSTITUTE('Locations-Gyms'!N371, "'", "\'"),"")&amp;"','"&amp;IF('Locations-Gyms'!O371&lt;&gt;"",'Locations-Gyms'!O371,"")&amp;"','"&amp;IF('Locations-Gyms'!P371&lt;&gt;"",'Locations-Gyms'!P371,"")&amp;"','"&amp;IF('Locations-Gyms'!Q371&lt;&gt;"",'Locations-Gyms'!Q371,"")&amp;"', CURRENT_TIMESTAMP);"</f>
        <v>INSERT INTO `locations` (`id`, `name`, `latitude`, `longitude`, `region_1`, `region_2`, `region_3`, `street`, `number`, `postal`, `img`, `last_modified`) VALUES (NULL,'The Sunken Submarine',52.400135,4.890677,3,7,42,'Ms. van Riemsdijkweg','45','1033 RC','https://lh6.ggpht.com/XBDGLPkNFLqQtVeVEDp7tTRQY1ZGl8oc5h845p0YYAcmLVNeOY9sID0tq4T6xJildpkA_0ZmOdUyrXRrHV4a7w', CURRENT_TIMESTAMP);</v>
      </c>
      <c r="D369" t="str">
        <f>"UPDATE `locations` SET `latitude` = '"&amp;IF('Locations-Gyms'!H371&lt;&gt;"",LEFT('Locations-Gyms'!H371,2)&amp;"."&amp;RIGHT('Locations-Gyms'!H371,LEN('Locations-Gyms'!H371)-2),"0")&amp;"' WHERE `locations`.`id` = "&amp;E369&amp;";UPDATE `locations` SET `longitude` = '"&amp;IF('Locations-Gyms'!I371&lt;&gt;"",LEFT('Locations-Gyms'!I371,1)&amp;"."&amp;RIGHT('Locations-Gyms'!I371,LEN('Locations-Gyms'!I371)-1),"0")&amp;"' WHERE `locations`.`id` = "&amp;E369&amp;";"</f>
        <v>UPDATE `locations` SET `latitude` = '52.400135' WHERE `locations`.`id` = 369;UPDATE `locations` SET `longitude` = '4.890677' WHERE `locations`.`id` = 369;</v>
      </c>
      <c r="E369">
        <v>369</v>
      </c>
    </row>
    <row r="370" spans="1:5" x14ac:dyDescent="0.25">
      <c r="A370" s="1" t="str">
        <f>"INSERT INTO `locations` (`id`, `name`, `latitude`, `longitude`, `region_1`, `region_2`, `region_3`, `street`, `number`, `postal`, `img`, `last_modified`) VALUES (NULL,'"&amp;SUBSTITUTE('Locations-Gyms'!J372, "'", "\'")&amp;"',"&amp;IF('Locations-Gyms'!H372&lt;&gt;"",LEFT('Locations-Gyms'!H372,2)&amp;"."&amp;RIGHT('Locations-Gyms'!H372,LEN('Locations-Gyms'!H372)-2),"0")&amp;","&amp;IF('Locations-Gyms'!I372&lt;&gt;"",LEFT('Locations-Gyms'!I372,1)&amp;"."&amp;RIGHT('Locations-Gyms'!I372,LEN('Locations-Gyms'!I372)-1),"0")&amp;","&amp;IF('Locations-Gyms'!K372&lt;&gt;"",'Locations-Gyms'!K372,"0")&amp;","&amp;IF('Locations-Gyms'!L372&lt;&gt;"",'Locations-Gyms'!L372,"0")&amp;","&amp;IF('Locations-Gyms'!M372&lt;&gt;"",'Locations-Gyms'!M372,"0")&amp;",'"&amp;IF('Locations-Gyms'!N372&lt;&gt;"",SUBSTITUTE('Locations-Gyms'!N372, "'", "\'"),"")&amp;"','"&amp;IF('Locations-Gyms'!O372&lt;&gt;"",'Locations-Gyms'!O372,"")&amp;"','"&amp;IF('Locations-Gyms'!P372&lt;&gt;"",'Locations-Gyms'!P372,"")&amp;"','"&amp;IF('Locations-Gyms'!Q372&lt;&gt;"",'Locations-Gyms'!Q372,"")&amp;"', CURRENT_TIMESTAMP);"</f>
        <v>INSERT INTO `locations` (`id`, `name`, `latitude`, `longitude`, `region_1`, `region_2`, `region_3`, `street`, `number`, `postal`, `img`, `last_modified`) VALUES (NULL,'The Welder\'s Mask',52.400199,4.905865,3,7,42,'Slijperweg','13A','1032 KT','https://lh3.ggpht.com/BxHpBF9xltefa6hO9YD1dGq3fhdVtOaVwYb_cowXu7EMGtOLs8E2Hk5sW-8tuHFOjTTNoAeeAe6TZltdglI', CURRENT_TIMESTAMP);</v>
      </c>
      <c r="D370" t="str">
        <f>"UPDATE `locations` SET `latitude` = '"&amp;IF('Locations-Gyms'!H372&lt;&gt;"",LEFT('Locations-Gyms'!H372,2)&amp;"."&amp;RIGHT('Locations-Gyms'!H372,LEN('Locations-Gyms'!H372)-2),"0")&amp;"' WHERE `locations`.`id` = "&amp;E370&amp;";UPDATE `locations` SET `longitude` = '"&amp;IF('Locations-Gyms'!I372&lt;&gt;"",LEFT('Locations-Gyms'!I372,1)&amp;"."&amp;RIGHT('Locations-Gyms'!I372,LEN('Locations-Gyms'!I372)-1),"0")&amp;"' WHERE `locations`.`id` = "&amp;E370&amp;";"</f>
        <v>UPDATE `locations` SET `latitude` = '52.400199' WHERE `locations`.`id` = 370;UPDATE `locations` SET `longitude` = '4.905865' WHERE `locations`.`id` = 370;</v>
      </c>
      <c r="E370">
        <v>370</v>
      </c>
    </row>
    <row r="371" spans="1:5" x14ac:dyDescent="0.25">
      <c r="A371" s="1" t="str">
        <f>"INSERT INTO `locations` (`id`, `name`, `latitude`, `longitude`, `region_1`, `region_2`, `region_3`, `street`, `number`, `postal`, `img`, `last_modified`) VALUES (NULL,'"&amp;SUBSTITUTE('Locations-Gyms'!J373, "'", "\'")&amp;"',"&amp;IF('Locations-Gyms'!H373&lt;&gt;"",LEFT('Locations-Gyms'!H373,2)&amp;"."&amp;RIGHT('Locations-Gyms'!H373,LEN('Locations-Gyms'!H373)-2),"0")&amp;","&amp;IF('Locations-Gyms'!I373&lt;&gt;"",LEFT('Locations-Gyms'!I373,1)&amp;"."&amp;RIGHT('Locations-Gyms'!I373,LEN('Locations-Gyms'!I373)-1),"0")&amp;","&amp;IF('Locations-Gyms'!K373&lt;&gt;"",'Locations-Gyms'!K373,"0")&amp;","&amp;IF('Locations-Gyms'!L373&lt;&gt;"",'Locations-Gyms'!L373,"0")&amp;","&amp;IF('Locations-Gyms'!M373&lt;&gt;"",'Locations-Gyms'!M373,"0")&amp;",'"&amp;IF('Locations-Gyms'!N373&lt;&gt;"",SUBSTITUTE('Locations-Gyms'!N373, "'", "\'"),"")&amp;"','"&amp;IF('Locations-Gyms'!O373&lt;&gt;"",'Locations-Gyms'!O373,"")&amp;"','"&amp;IF('Locations-Gyms'!P373&lt;&gt;"",'Locations-Gyms'!P373,"")&amp;"','"&amp;IF('Locations-Gyms'!Q373&lt;&gt;"",'Locations-Gyms'!Q373,"")&amp;"', CURRENT_TIMESTAMP);"</f>
        <v>INSERT INTO `locations` (`id`, `name`, `latitude`, `longitude`, `region_1`, `region_2`, `region_3`, `street`, `number`, `postal`, `img`, `last_modified`) VALUES (NULL,'Boven Y winkelcentrum',52.399314,4.935885,3,7,43,'Buikslotermeerplein','54','1025 EW','https://lh5.ggpht.com/6J1Z0qbjwwtFlFRplnvq0tnQY-dCUijLUZo34Q63wQFldekl2A2r714ZwWhpyiLDIRGL_Po4hgBPqi1yE8K1Vw', CURRENT_TIMESTAMP);</v>
      </c>
      <c r="D371" t="str">
        <f>"UPDATE `locations` SET `latitude` = '"&amp;IF('Locations-Gyms'!H373&lt;&gt;"",LEFT('Locations-Gyms'!H373,2)&amp;"."&amp;RIGHT('Locations-Gyms'!H373,LEN('Locations-Gyms'!H373)-2),"0")&amp;"' WHERE `locations`.`id` = "&amp;E371&amp;";UPDATE `locations` SET `longitude` = '"&amp;IF('Locations-Gyms'!I373&lt;&gt;"",LEFT('Locations-Gyms'!I373,1)&amp;"."&amp;RIGHT('Locations-Gyms'!I373,LEN('Locations-Gyms'!I373)-1),"0")&amp;"' WHERE `locations`.`id` = "&amp;E371&amp;";"</f>
        <v>UPDATE `locations` SET `latitude` = '52.399314' WHERE `locations`.`id` = 371;UPDATE `locations` SET `longitude` = '4.935885' WHERE `locations`.`id` = 371;</v>
      </c>
      <c r="E371">
        <v>371</v>
      </c>
    </row>
    <row r="372" spans="1:5" x14ac:dyDescent="0.25">
      <c r="A372" s="1" t="str">
        <f>"INSERT INTO `locations` (`id`, `name`, `latitude`, `longitude`, `region_1`, `region_2`, `region_3`, `street`, `number`, `postal`, `img`, `last_modified`) VALUES (NULL,'"&amp;SUBSTITUTE('Locations-Gyms'!J374, "'", "\'")&amp;"',"&amp;IF('Locations-Gyms'!H374&lt;&gt;"",LEFT('Locations-Gyms'!H374,2)&amp;"."&amp;RIGHT('Locations-Gyms'!H374,LEN('Locations-Gyms'!H374)-2),"0")&amp;","&amp;IF('Locations-Gyms'!I374&lt;&gt;"",LEFT('Locations-Gyms'!I374,1)&amp;"."&amp;RIGHT('Locations-Gyms'!I374,LEN('Locations-Gyms'!I374)-1),"0")&amp;","&amp;IF('Locations-Gyms'!K374&lt;&gt;"",'Locations-Gyms'!K374,"0")&amp;","&amp;IF('Locations-Gyms'!L374&lt;&gt;"",'Locations-Gyms'!L374,"0")&amp;","&amp;IF('Locations-Gyms'!M374&lt;&gt;"",'Locations-Gyms'!M374,"0")&amp;",'"&amp;IF('Locations-Gyms'!N374&lt;&gt;"",SUBSTITUTE('Locations-Gyms'!N374, "'", "\'"),"")&amp;"','"&amp;IF('Locations-Gyms'!O374&lt;&gt;"",'Locations-Gyms'!O374,"")&amp;"','"&amp;IF('Locations-Gyms'!P374&lt;&gt;"",'Locations-Gyms'!P374,"")&amp;"','"&amp;IF('Locations-Gyms'!Q374&lt;&gt;"",'Locations-Gyms'!Q374,"")&amp;"', CURRENT_TIMESTAMP);"</f>
        <v>INSERT INTO `locations` (`id`, `name`, `latitude`, `longitude`, `region_1`, `region_2`, `region_3`, `street`, `number`, `postal`, `img`, `last_modified`) VALUES (NULL,'Budha Art',52.39496,4.936044,3,7,43,'undefined','undefined','undefined','https://lh3.googleusercontent.com/Dig3ohxwDR0LtJONtELNHyhdOm8h8CDq2mouBWlcOeN2ZxnyAKkcJIgoRoK5FSz2JhWsqUJyxt2hpJmNJdUJ', CURRENT_TIMESTAMP);</v>
      </c>
      <c r="D372" t="str">
        <f>"UPDATE `locations` SET `latitude` = '"&amp;IF('Locations-Gyms'!H374&lt;&gt;"",LEFT('Locations-Gyms'!H374,2)&amp;"."&amp;RIGHT('Locations-Gyms'!H374,LEN('Locations-Gyms'!H374)-2),"0")&amp;"' WHERE `locations`.`id` = "&amp;E372&amp;";UPDATE `locations` SET `longitude` = '"&amp;IF('Locations-Gyms'!I374&lt;&gt;"",LEFT('Locations-Gyms'!I374,1)&amp;"."&amp;RIGHT('Locations-Gyms'!I374,LEN('Locations-Gyms'!I374)-1),"0")&amp;"' WHERE `locations`.`id` = "&amp;E372&amp;";"</f>
        <v>UPDATE `locations` SET `latitude` = '52.39496' WHERE `locations`.`id` = 372;UPDATE `locations` SET `longitude` = '4.936044' WHERE `locations`.`id` = 372;</v>
      </c>
      <c r="E372">
        <v>372</v>
      </c>
    </row>
    <row r="373" spans="1:5" x14ac:dyDescent="0.25">
      <c r="A373" s="1" t="str">
        <f>"INSERT INTO `locations` (`id`, `name`, `latitude`, `longitude`, `region_1`, `region_2`, `region_3`, `street`, `number`, `postal`, `img`, `last_modified`) VALUES (NULL,'"&amp;SUBSTITUTE('Locations-Gyms'!J375, "'", "\'")&amp;"',"&amp;IF('Locations-Gyms'!H375&lt;&gt;"",LEFT('Locations-Gyms'!H375,2)&amp;"."&amp;RIGHT('Locations-Gyms'!H375,LEN('Locations-Gyms'!H375)-2),"0")&amp;","&amp;IF('Locations-Gyms'!I375&lt;&gt;"",LEFT('Locations-Gyms'!I375,1)&amp;"."&amp;RIGHT('Locations-Gyms'!I375,LEN('Locations-Gyms'!I375)-1),"0")&amp;","&amp;IF('Locations-Gyms'!K375&lt;&gt;"",'Locations-Gyms'!K375,"0")&amp;","&amp;IF('Locations-Gyms'!L375&lt;&gt;"",'Locations-Gyms'!L375,"0")&amp;","&amp;IF('Locations-Gyms'!M375&lt;&gt;"",'Locations-Gyms'!M375,"0")&amp;",'"&amp;IF('Locations-Gyms'!N375&lt;&gt;"",SUBSTITUTE('Locations-Gyms'!N375, "'", "\'"),"")&amp;"','"&amp;IF('Locations-Gyms'!O375&lt;&gt;"",'Locations-Gyms'!O375,"")&amp;"','"&amp;IF('Locations-Gyms'!P375&lt;&gt;"",'Locations-Gyms'!P375,"")&amp;"','"&amp;IF('Locations-Gyms'!Q375&lt;&gt;"",'Locations-Gyms'!Q375,"")&amp;"', CURRENT_TIMESTAMP);"</f>
        <v>INSERT INTO `locations` (`id`, `name`, `latitude`, `longitude`, `region_1`, `region_2`, `region_3`, `street`, `number`, `postal`, `img`, `last_modified`) VALUES (NULL,'Flags Mural ',52.400918,4.944268,3,7,43,'J. Drijverweg','6','1025 BH','https://lh5.ggpht.com/_WiCnOhavQSYjmWti_PtULe7j2QFWDjfVtR0FDZVgCJ1Kl1JJevQlO7W11efeKDVThpYloQ85ySWBtppgro', CURRENT_TIMESTAMP);</v>
      </c>
      <c r="D373" t="str">
        <f>"UPDATE `locations` SET `latitude` = '"&amp;IF('Locations-Gyms'!H375&lt;&gt;"",LEFT('Locations-Gyms'!H375,2)&amp;"."&amp;RIGHT('Locations-Gyms'!H375,LEN('Locations-Gyms'!H375)-2),"0")&amp;"' WHERE `locations`.`id` = "&amp;E373&amp;";UPDATE `locations` SET `longitude` = '"&amp;IF('Locations-Gyms'!I375&lt;&gt;"",LEFT('Locations-Gyms'!I375,1)&amp;"."&amp;RIGHT('Locations-Gyms'!I375,LEN('Locations-Gyms'!I375)-1),"0")&amp;"' WHERE `locations`.`id` = "&amp;E373&amp;";"</f>
        <v>UPDATE `locations` SET `latitude` = '52.400918' WHERE `locations`.`id` = 373;UPDATE `locations` SET `longitude` = '4.944268' WHERE `locations`.`id` = 373;</v>
      </c>
      <c r="E373">
        <v>373</v>
      </c>
    </row>
    <row r="374" spans="1:5" x14ac:dyDescent="0.25">
      <c r="A374" s="1" t="str">
        <f>"INSERT INTO `locations` (`id`, `name`, `latitude`, `longitude`, `region_1`, `region_2`, `region_3`, `street`, `number`, `postal`, `img`, `last_modified`) VALUES (NULL,'"&amp;SUBSTITUTE('Locations-Gyms'!J376, "'", "\'")&amp;"',"&amp;IF('Locations-Gyms'!H376&lt;&gt;"",LEFT('Locations-Gyms'!H376,2)&amp;"."&amp;RIGHT('Locations-Gyms'!H376,LEN('Locations-Gyms'!H376)-2),"0")&amp;","&amp;IF('Locations-Gyms'!I376&lt;&gt;"",LEFT('Locations-Gyms'!I376,1)&amp;"."&amp;RIGHT('Locations-Gyms'!I376,LEN('Locations-Gyms'!I376)-1),"0")&amp;","&amp;IF('Locations-Gyms'!K376&lt;&gt;"",'Locations-Gyms'!K376,"0")&amp;","&amp;IF('Locations-Gyms'!L376&lt;&gt;"",'Locations-Gyms'!L376,"0")&amp;","&amp;IF('Locations-Gyms'!M376&lt;&gt;"",'Locations-Gyms'!M376,"0")&amp;",'"&amp;IF('Locations-Gyms'!N376&lt;&gt;"",SUBSTITUTE('Locations-Gyms'!N376, "'", "\'"),"")&amp;"','"&amp;IF('Locations-Gyms'!O376&lt;&gt;"",'Locations-Gyms'!O376,"")&amp;"','"&amp;IF('Locations-Gyms'!P376&lt;&gt;"",'Locations-Gyms'!P376,"")&amp;"','"&amp;IF('Locations-Gyms'!Q376&lt;&gt;"",'Locations-Gyms'!Q376,"")&amp;"', CURRENT_TIMESTAMP);"</f>
        <v>INSERT INTO `locations` (`id`, `name`, `latitude`, `longitude`, `region_1`, `region_2`, `region_3`, `street`, `number`, `postal`, `img`, `last_modified`) VALUES (NULL,'Fontein Buikslotermeerplein',52.39778,4.940728,3,7,43,'Buikslotermeerplein','298','1025 GB','https://lh6.ggpht.com/7ozHBS8aNJuRDznoTaPCUio59s6E-jXFOY-_zv-HlZckG_I6Qeg32oDVA5E3-_xAIMWFNYqqN7jIFYJNJqq9oTxMFVYmNE4ahW80pYRHk14pttQB', CURRENT_TIMESTAMP);</v>
      </c>
      <c r="D374" t="str">
        <f>"UPDATE `locations` SET `latitude` = '"&amp;IF('Locations-Gyms'!H376&lt;&gt;"",LEFT('Locations-Gyms'!H376,2)&amp;"."&amp;RIGHT('Locations-Gyms'!H376,LEN('Locations-Gyms'!H376)-2),"0")&amp;"' WHERE `locations`.`id` = "&amp;E374&amp;";UPDATE `locations` SET `longitude` = '"&amp;IF('Locations-Gyms'!I376&lt;&gt;"",LEFT('Locations-Gyms'!I376,1)&amp;"."&amp;RIGHT('Locations-Gyms'!I376,LEN('Locations-Gyms'!I376)-1),"0")&amp;"' WHERE `locations`.`id` = "&amp;E374&amp;";"</f>
        <v>UPDATE `locations` SET `latitude` = '52.39778' WHERE `locations`.`id` = 374;UPDATE `locations` SET `longitude` = '4.940728' WHERE `locations`.`id` = 374;</v>
      </c>
      <c r="E374">
        <v>374</v>
      </c>
    </row>
    <row r="375" spans="1:5" x14ac:dyDescent="0.25">
      <c r="A375" s="1" t="str">
        <f>"INSERT INTO `locations` (`id`, `name`, `latitude`, `longitude`, `region_1`, `region_2`, `region_3`, `street`, `number`, `postal`, `img`, `last_modified`) VALUES (NULL,'"&amp;SUBSTITUTE('Locations-Gyms'!J377, "'", "\'")&amp;"',"&amp;IF('Locations-Gyms'!H377&lt;&gt;"",LEFT('Locations-Gyms'!H377,2)&amp;"."&amp;RIGHT('Locations-Gyms'!H377,LEN('Locations-Gyms'!H377)-2),"0")&amp;","&amp;IF('Locations-Gyms'!I377&lt;&gt;"",LEFT('Locations-Gyms'!I377,1)&amp;"."&amp;RIGHT('Locations-Gyms'!I377,LEN('Locations-Gyms'!I377)-1),"0")&amp;","&amp;IF('Locations-Gyms'!K377&lt;&gt;"",'Locations-Gyms'!K377,"0")&amp;","&amp;IF('Locations-Gyms'!L377&lt;&gt;"",'Locations-Gyms'!L377,"0")&amp;","&amp;IF('Locations-Gyms'!M377&lt;&gt;"",'Locations-Gyms'!M377,"0")&amp;",'"&amp;IF('Locations-Gyms'!N377&lt;&gt;"",SUBSTITUTE('Locations-Gyms'!N377, "'", "\'"),"")&amp;"','"&amp;IF('Locations-Gyms'!O377&lt;&gt;"",'Locations-Gyms'!O377,"")&amp;"','"&amp;IF('Locations-Gyms'!P377&lt;&gt;"",'Locations-Gyms'!P377,"")&amp;"','"&amp;IF('Locations-Gyms'!Q377&lt;&gt;"",'Locations-Gyms'!Q377,"")&amp;"', CURRENT_TIMESTAMP);"</f>
        <v>INSERT INTO `locations` (`id`, `name`, `latitude`, `longitude`, `region_1`, `region_2`, `region_3`, `street`, `number`, `postal`, `img`, `last_modified`) VALUES (NULL,'Graffiti Art',52.398014,4.932527,3,7,43,'Bovenover','281','1025','https://lh4.ggpht.com/OvngghREUWhYoJOrhDB7QYDRK00mBDMwv0yT1ahc1Bu0IiTxShDrLNajG5YLlhpI_xtLx_o3j0mVRXSOp1Vq', CURRENT_TIMESTAMP);</v>
      </c>
      <c r="D375" t="str">
        <f>"UPDATE `locations` SET `latitude` = '"&amp;IF('Locations-Gyms'!H377&lt;&gt;"",LEFT('Locations-Gyms'!H377,2)&amp;"."&amp;RIGHT('Locations-Gyms'!H377,LEN('Locations-Gyms'!H377)-2),"0")&amp;"' WHERE `locations`.`id` = "&amp;E375&amp;";UPDATE `locations` SET `longitude` = '"&amp;IF('Locations-Gyms'!I377&lt;&gt;"",LEFT('Locations-Gyms'!I377,1)&amp;"."&amp;RIGHT('Locations-Gyms'!I377,LEN('Locations-Gyms'!I377)-1),"0")&amp;"' WHERE `locations`.`id` = "&amp;E375&amp;";"</f>
        <v>UPDATE `locations` SET `latitude` = '52.398014' WHERE `locations`.`id` = 375;UPDATE `locations` SET `longitude` = '4.932527' WHERE `locations`.`id` = 375;</v>
      </c>
      <c r="E375">
        <v>375</v>
      </c>
    </row>
    <row r="376" spans="1:5" x14ac:dyDescent="0.25">
      <c r="A376" s="1" t="str">
        <f>"INSERT INTO `locations` (`id`, `name`, `latitude`, `longitude`, `region_1`, `region_2`, `region_3`, `street`, `number`, `postal`, `img`, `last_modified`) VALUES (NULL,'"&amp;SUBSTITUTE('Locations-Gyms'!J378, "'", "\'")&amp;"',"&amp;IF('Locations-Gyms'!H378&lt;&gt;"",LEFT('Locations-Gyms'!H378,2)&amp;"."&amp;RIGHT('Locations-Gyms'!H378,LEN('Locations-Gyms'!H378)-2),"0")&amp;","&amp;IF('Locations-Gyms'!I378&lt;&gt;"",LEFT('Locations-Gyms'!I378,1)&amp;"."&amp;RIGHT('Locations-Gyms'!I378,LEN('Locations-Gyms'!I378)-1),"0")&amp;","&amp;IF('Locations-Gyms'!K378&lt;&gt;"",'Locations-Gyms'!K378,"0")&amp;","&amp;IF('Locations-Gyms'!L378&lt;&gt;"",'Locations-Gyms'!L378,"0")&amp;","&amp;IF('Locations-Gyms'!M378&lt;&gt;"",'Locations-Gyms'!M378,"0")&amp;",'"&amp;IF('Locations-Gyms'!N378&lt;&gt;"",SUBSTITUTE('Locations-Gyms'!N378, "'", "\'"),"")&amp;"','"&amp;IF('Locations-Gyms'!O378&lt;&gt;"",'Locations-Gyms'!O378,"")&amp;"','"&amp;IF('Locations-Gyms'!P378&lt;&gt;"",'Locations-Gyms'!P378,"")&amp;"','"&amp;IF('Locations-Gyms'!Q378&lt;&gt;"",'Locations-Gyms'!Q378,"")&amp;"', CURRENT_TIMESTAMP);"</f>
        <v>INSERT INTO `locations` (`id`, `name`, `latitude`, `longitude`, `region_1`, `region_2`, `region_3`, `street`, `number`, `postal`, `img`, `last_modified`) VALUES (NULL,'Graffiti Egypte Girl 2',52.394813,4.933531,3,7,43,'undefined','undefined','undefined','https://lh3.ggpht.com/gW_SMU5PlXGQ6yBcAZPx-Sd3MdptRr03ZCpf3bb9NULCtWgbk8Ig_5WvDYFKn1aIo79u-ipOONklExzzcy8', CURRENT_TIMESTAMP);</v>
      </c>
      <c r="D376" t="str">
        <f>"UPDATE `locations` SET `latitude` = '"&amp;IF('Locations-Gyms'!H378&lt;&gt;"",LEFT('Locations-Gyms'!H378,2)&amp;"."&amp;RIGHT('Locations-Gyms'!H378,LEN('Locations-Gyms'!H378)-2),"0")&amp;"' WHERE `locations`.`id` = "&amp;E376&amp;";UPDATE `locations` SET `longitude` = '"&amp;IF('Locations-Gyms'!I378&lt;&gt;"",LEFT('Locations-Gyms'!I378,1)&amp;"."&amp;RIGHT('Locations-Gyms'!I378,LEN('Locations-Gyms'!I378)-1),"0")&amp;"' WHERE `locations`.`id` = "&amp;E376&amp;";"</f>
        <v>UPDATE `locations` SET `latitude` = '52.394813' WHERE `locations`.`id` = 376;UPDATE `locations` SET `longitude` = '4.933531' WHERE `locations`.`id` = 376;</v>
      </c>
      <c r="E376">
        <v>376</v>
      </c>
    </row>
    <row r="377" spans="1:5" x14ac:dyDescent="0.25">
      <c r="A377" s="1" t="str">
        <f>"INSERT INTO `locations` (`id`, `name`, `latitude`, `longitude`, `region_1`, `region_2`, `region_3`, `street`, `number`, `postal`, `img`, `last_modified`) VALUES (NULL,'"&amp;SUBSTITUTE('Locations-Gyms'!J379, "'", "\'")&amp;"',"&amp;IF('Locations-Gyms'!H379&lt;&gt;"",LEFT('Locations-Gyms'!H379,2)&amp;"."&amp;RIGHT('Locations-Gyms'!H379,LEN('Locations-Gyms'!H379)-2),"0")&amp;","&amp;IF('Locations-Gyms'!I379&lt;&gt;"",LEFT('Locations-Gyms'!I379,1)&amp;"."&amp;RIGHT('Locations-Gyms'!I379,LEN('Locations-Gyms'!I379)-1),"0")&amp;","&amp;IF('Locations-Gyms'!K379&lt;&gt;"",'Locations-Gyms'!K379,"0")&amp;","&amp;IF('Locations-Gyms'!L379&lt;&gt;"",'Locations-Gyms'!L379,"0")&amp;","&amp;IF('Locations-Gyms'!M379&lt;&gt;"",'Locations-Gyms'!M379,"0")&amp;",'"&amp;IF('Locations-Gyms'!N379&lt;&gt;"",SUBSTITUTE('Locations-Gyms'!N379, "'", "\'"),"")&amp;"','"&amp;IF('Locations-Gyms'!O379&lt;&gt;"",'Locations-Gyms'!O379,"")&amp;"','"&amp;IF('Locations-Gyms'!P379&lt;&gt;"",'Locations-Gyms'!P379,"")&amp;"','"&amp;IF('Locations-Gyms'!Q379&lt;&gt;"",'Locations-Gyms'!Q379,"")&amp;"', CURRENT_TIMESTAMP);"</f>
        <v>INSERT INTO `locations` (`id`, `name`, `latitude`, `longitude`, `region_1`, `region_2`, `region_3`, `street`, `number`, `postal`, `img`, `last_modified`) VALUES (NULL,'Helofytenveld',52.402871,4.947458,3,7,43,'Elpermeer','227','1025 AG','https://lh4.ggpht.com/mSCjAehbVv3kQ5Cesz0ff41KmNioJIjJ36AsQ4If5JgDx6hT_BrspbAIDu1IZ7s1NsGGbfLml7hszZiH49ZV', CURRENT_TIMESTAMP);</v>
      </c>
      <c r="D377" t="str">
        <f>"UPDATE `locations` SET `latitude` = '"&amp;IF('Locations-Gyms'!H379&lt;&gt;"",LEFT('Locations-Gyms'!H379,2)&amp;"."&amp;RIGHT('Locations-Gyms'!H379,LEN('Locations-Gyms'!H379)-2),"0")&amp;"' WHERE `locations`.`id` = "&amp;E377&amp;";UPDATE `locations` SET `longitude` = '"&amp;IF('Locations-Gyms'!I379&lt;&gt;"",LEFT('Locations-Gyms'!I379,1)&amp;"."&amp;RIGHT('Locations-Gyms'!I379,LEN('Locations-Gyms'!I379)-1),"0")&amp;"' WHERE `locations`.`id` = "&amp;E377&amp;";"</f>
        <v>UPDATE `locations` SET `latitude` = '52.402871' WHERE `locations`.`id` = 377;UPDATE `locations` SET `longitude` = '4.947458' WHERE `locations`.`id` = 377;</v>
      </c>
      <c r="E377">
        <v>377</v>
      </c>
    </row>
    <row r="378" spans="1:5" x14ac:dyDescent="0.25">
      <c r="A378" s="1" t="str">
        <f>"INSERT INTO `locations` (`id`, `name`, `latitude`, `longitude`, `region_1`, `region_2`, `region_3`, `street`, `number`, `postal`, `img`, `last_modified`) VALUES (NULL,'"&amp;SUBSTITUTE('Locations-Gyms'!J380, "'", "\'")&amp;"',"&amp;IF('Locations-Gyms'!H380&lt;&gt;"",LEFT('Locations-Gyms'!H380,2)&amp;"."&amp;RIGHT('Locations-Gyms'!H380,LEN('Locations-Gyms'!H380)-2),"0")&amp;","&amp;IF('Locations-Gyms'!I380&lt;&gt;"",LEFT('Locations-Gyms'!I380,1)&amp;"."&amp;RIGHT('Locations-Gyms'!I380,LEN('Locations-Gyms'!I380)-1),"0")&amp;","&amp;IF('Locations-Gyms'!K380&lt;&gt;"",'Locations-Gyms'!K380,"0")&amp;","&amp;IF('Locations-Gyms'!L380&lt;&gt;"",'Locations-Gyms'!L380,"0")&amp;","&amp;IF('Locations-Gyms'!M380&lt;&gt;"",'Locations-Gyms'!M380,"0")&amp;",'"&amp;IF('Locations-Gyms'!N380&lt;&gt;"",SUBSTITUTE('Locations-Gyms'!N380, "'", "\'"),"")&amp;"','"&amp;IF('Locations-Gyms'!O380&lt;&gt;"",'Locations-Gyms'!O380,"")&amp;"','"&amp;IF('Locations-Gyms'!P380&lt;&gt;"",'Locations-Gyms'!P380,"")&amp;"','"&amp;IF('Locations-Gyms'!Q380&lt;&gt;"",'Locations-Gyms'!Q380,"")&amp;"', CURRENT_TIMESTAMP);"</f>
        <v>INSERT INTO `locations` (`id`, `name`, `latitude`, `longitude`, `region_1`, `region_2`, `region_3`, `street`, `number`, `postal`, `img`, `last_modified`) VALUES (NULL,'Polooi',52.394542,4.928323,3,7,43,'Waddenweg','116','1025 PX','https://lh5.ggpht.com/p0ztPlycI7o08nRm2NtcvlhwEKuXAu2nmPYuD5M7no2a4sAuvJ0vD5MmrHz5RtA-xdouE_qUgbYHIoY2a8aH', CURRENT_TIMESTAMP);</v>
      </c>
      <c r="D378" t="str">
        <f>"UPDATE `locations` SET `latitude` = '"&amp;IF('Locations-Gyms'!H380&lt;&gt;"",LEFT('Locations-Gyms'!H380,2)&amp;"."&amp;RIGHT('Locations-Gyms'!H380,LEN('Locations-Gyms'!H380)-2),"0")&amp;"' WHERE `locations`.`id` = "&amp;E378&amp;";UPDATE `locations` SET `longitude` = '"&amp;IF('Locations-Gyms'!I380&lt;&gt;"",LEFT('Locations-Gyms'!I380,1)&amp;"."&amp;RIGHT('Locations-Gyms'!I380,LEN('Locations-Gyms'!I380)-1),"0")&amp;"' WHERE `locations`.`id` = "&amp;E378&amp;";"</f>
        <v>UPDATE `locations` SET `latitude` = '52.394542' WHERE `locations`.`id` = 378;UPDATE `locations` SET `longitude` = '4.928323' WHERE `locations`.`id` = 378;</v>
      </c>
      <c r="E378">
        <v>378</v>
      </c>
    </row>
    <row r="379" spans="1:5" x14ac:dyDescent="0.25">
      <c r="A379" s="1" t="str">
        <f>"INSERT INTO `locations` (`id`, `name`, `latitude`, `longitude`, `region_1`, `region_2`, `region_3`, `street`, `number`, `postal`, `img`, `last_modified`) VALUES (NULL,'"&amp;SUBSTITUTE('Locations-Gyms'!J381, "'", "\'")&amp;"',"&amp;IF('Locations-Gyms'!H381&lt;&gt;"",LEFT('Locations-Gyms'!H381,2)&amp;"."&amp;RIGHT('Locations-Gyms'!H381,LEN('Locations-Gyms'!H381)-2),"0")&amp;","&amp;IF('Locations-Gyms'!I381&lt;&gt;"",LEFT('Locations-Gyms'!I381,1)&amp;"."&amp;RIGHT('Locations-Gyms'!I381,LEN('Locations-Gyms'!I381)-1),"0")&amp;","&amp;IF('Locations-Gyms'!K381&lt;&gt;"",'Locations-Gyms'!K381,"0")&amp;","&amp;IF('Locations-Gyms'!L381&lt;&gt;"",'Locations-Gyms'!L381,"0")&amp;","&amp;IF('Locations-Gyms'!M381&lt;&gt;"",'Locations-Gyms'!M381,"0")&amp;",'"&amp;IF('Locations-Gyms'!N381&lt;&gt;"",SUBSTITUTE('Locations-Gyms'!N381, "'", "\'"),"")&amp;"','"&amp;IF('Locations-Gyms'!O381&lt;&gt;"",'Locations-Gyms'!O381,"")&amp;"','"&amp;IF('Locations-Gyms'!P381&lt;&gt;"",'Locations-Gyms'!P381,"")&amp;"','"&amp;IF('Locations-Gyms'!Q381&lt;&gt;"",'Locations-Gyms'!Q381,"")&amp;"', CURRENT_TIMESTAMP);"</f>
        <v>INSERT INTO `locations` (`id`, `name`, `latitude`, `longitude`, `region_1`, `region_2`, `region_3`, `street`, `number`, `postal`, `img`, `last_modified`) VALUES (NULL,'Potloden',52.394228,4.932254,3,7,43,'Rode Kruisstraat','19','1025 KM','https://lh4.ggpht.com/ZBvB48TWpbVlYKFVQ9uh6k5tHBVipgUjTiH8t185ui5cUBOmg5bOvu-zPBaF6qiTyoTtRf2BGTh6tTm03253', CURRENT_TIMESTAMP);</v>
      </c>
      <c r="D379" t="str">
        <f>"UPDATE `locations` SET `latitude` = '"&amp;IF('Locations-Gyms'!H381&lt;&gt;"",LEFT('Locations-Gyms'!H381,2)&amp;"."&amp;RIGHT('Locations-Gyms'!H381,LEN('Locations-Gyms'!H381)-2),"0")&amp;"' WHERE `locations`.`id` = "&amp;E379&amp;";UPDATE `locations` SET `longitude` = '"&amp;IF('Locations-Gyms'!I381&lt;&gt;"",LEFT('Locations-Gyms'!I381,1)&amp;"."&amp;RIGHT('Locations-Gyms'!I381,LEN('Locations-Gyms'!I381)-1),"0")&amp;"' WHERE `locations`.`id` = "&amp;E379&amp;";"</f>
        <v>UPDATE `locations` SET `latitude` = '52.394228' WHERE `locations`.`id` = 379;UPDATE `locations` SET `longitude` = '4.932254' WHERE `locations`.`id` = 379;</v>
      </c>
      <c r="E379">
        <v>379</v>
      </c>
    </row>
    <row r="380" spans="1:5" x14ac:dyDescent="0.25">
      <c r="A380" s="1" t="str">
        <f>"INSERT INTO `locations` (`id`, `name`, `latitude`, `longitude`, `region_1`, `region_2`, `region_3`, `street`, `number`, `postal`, `img`, `last_modified`) VALUES (NULL,'"&amp;SUBSTITUTE('Locations-Gyms'!J382, "'", "\'")&amp;"',"&amp;IF('Locations-Gyms'!H382&lt;&gt;"",LEFT('Locations-Gyms'!H382,2)&amp;"."&amp;RIGHT('Locations-Gyms'!H382,LEN('Locations-Gyms'!H382)-2),"0")&amp;","&amp;IF('Locations-Gyms'!I382&lt;&gt;"",LEFT('Locations-Gyms'!I382,1)&amp;"."&amp;RIGHT('Locations-Gyms'!I382,LEN('Locations-Gyms'!I382)-1),"0")&amp;","&amp;IF('Locations-Gyms'!K382&lt;&gt;"",'Locations-Gyms'!K382,"0")&amp;","&amp;IF('Locations-Gyms'!L382&lt;&gt;"",'Locations-Gyms'!L382,"0")&amp;","&amp;IF('Locations-Gyms'!M382&lt;&gt;"",'Locations-Gyms'!M382,"0")&amp;",'"&amp;IF('Locations-Gyms'!N382&lt;&gt;"",SUBSTITUTE('Locations-Gyms'!N382, "'", "\'"),"")&amp;"','"&amp;IF('Locations-Gyms'!O382&lt;&gt;"",'Locations-Gyms'!O382,"")&amp;"','"&amp;IF('Locations-Gyms'!P382&lt;&gt;"",'Locations-Gyms'!P382,"")&amp;"','"&amp;IF('Locations-Gyms'!Q382&lt;&gt;"",'Locations-Gyms'!Q382,"")&amp;"', CURRENT_TIMESTAMP);"</f>
        <v>INSERT INTO `locations` (`id`, `name`, `latitude`, `longitude`, `region_1`, `region_2`, `region_3`, `street`, `number`, `postal`, `img`, `last_modified`) VALUES (NULL,'Ship of Signs',52.397744,4.925962,3,7,43,'Nieuwe Purmerweg','32','1025 VS','https://lh6.ggpht.com/75xqo61BQJyGwucLpQyHUBAp2FU9EWikZ8DBTZwinCgD2GHwHLLVUWy_rAfyBD2F8F2Zp4Iizf5Me8gGHgc', CURRENT_TIMESTAMP);</v>
      </c>
      <c r="D380" t="str">
        <f>"UPDATE `locations` SET `latitude` = '"&amp;IF('Locations-Gyms'!H382&lt;&gt;"",LEFT('Locations-Gyms'!H382,2)&amp;"."&amp;RIGHT('Locations-Gyms'!H382,LEN('Locations-Gyms'!H382)-2),"0")&amp;"' WHERE `locations`.`id` = "&amp;E380&amp;";UPDATE `locations` SET `longitude` = '"&amp;IF('Locations-Gyms'!I382&lt;&gt;"",LEFT('Locations-Gyms'!I382,1)&amp;"."&amp;RIGHT('Locations-Gyms'!I382,LEN('Locations-Gyms'!I382)-1),"0")&amp;"' WHERE `locations`.`id` = "&amp;E380&amp;";"</f>
        <v>UPDATE `locations` SET `latitude` = '52.397744' WHERE `locations`.`id` = 380;UPDATE `locations` SET `longitude` = '4.925962' WHERE `locations`.`id` = 380;</v>
      </c>
      <c r="E380">
        <v>380</v>
      </c>
    </row>
    <row r="381" spans="1:5" x14ac:dyDescent="0.25">
      <c r="A381" s="1" t="str">
        <f>"INSERT INTO `locations` (`id`, `name`, `latitude`, `longitude`, `region_1`, `region_2`, `region_3`, `street`, `number`, `postal`, `img`, `last_modified`) VALUES (NULL,'"&amp;SUBSTITUTE('Locations-Gyms'!J383, "'", "\'")&amp;"',"&amp;IF('Locations-Gyms'!H383&lt;&gt;"",LEFT('Locations-Gyms'!H383,2)&amp;"."&amp;RIGHT('Locations-Gyms'!H383,LEN('Locations-Gyms'!H383)-2),"0")&amp;","&amp;IF('Locations-Gyms'!I383&lt;&gt;"",LEFT('Locations-Gyms'!I383,1)&amp;"."&amp;RIGHT('Locations-Gyms'!I383,LEN('Locations-Gyms'!I383)-1),"0")&amp;","&amp;IF('Locations-Gyms'!K383&lt;&gt;"",'Locations-Gyms'!K383,"0")&amp;","&amp;IF('Locations-Gyms'!L383&lt;&gt;"",'Locations-Gyms'!L383,"0")&amp;","&amp;IF('Locations-Gyms'!M383&lt;&gt;"",'Locations-Gyms'!M383,"0")&amp;",'"&amp;IF('Locations-Gyms'!N383&lt;&gt;"",SUBSTITUTE('Locations-Gyms'!N383, "'", "\'"),"")&amp;"','"&amp;IF('Locations-Gyms'!O383&lt;&gt;"",'Locations-Gyms'!O383,"")&amp;"','"&amp;IF('Locations-Gyms'!P383&lt;&gt;"",'Locations-Gyms'!P383,"")&amp;"','"&amp;IF('Locations-Gyms'!Q383&lt;&gt;"",'Locations-Gyms'!Q383,"")&amp;"', CURRENT_TIMESTAMP);"</f>
        <v>INSERT INTO `locations` (`id`, `name`, `latitude`, `longitude`, `region_1`, `region_2`, `region_3`, `street`, `number`, `postal`, `img`, `last_modified`) VALUES (NULL,'Winkelcentrum t Y sign ',52.397017,4.93941,3,7,43,'Buikslotermeerplein','320','1025 GB','https://lh3.ggpht.com/A5nFBC3uWcA5F5_hPHaxnFFl-MR8JHEp6ZmAfuNTzHkRLsV64L4q3auQpHBvgiLOmkfi0c9K-1Dc3TES-WcK', CURRENT_TIMESTAMP);</v>
      </c>
      <c r="D381" t="str">
        <f>"UPDATE `locations` SET `latitude` = '"&amp;IF('Locations-Gyms'!H383&lt;&gt;"",LEFT('Locations-Gyms'!H383,2)&amp;"."&amp;RIGHT('Locations-Gyms'!H383,LEN('Locations-Gyms'!H383)-2),"0")&amp;"' WHERE `locations`.`id` = "&amp;E381&amp;";UPDATE `locations` SET `longitude` = '"&amp;IF('Locations-Gyms'!I383&lt;&gt;"",LEFT('Locations-Gyms'!I383,1)&amp;"."&amp;RIGHT('Locations-Gyms'!I383,LEN('Locations-Gyms'!I383)-1),"0")&amp;"' WHERE `locations`.`id` = "&amp;E381&amp;";"</f>
        <v>UPDATE `locations` SET `latitude` = '52.397017' WHERE `locations`.`id` = 381;UPDATE `locations` SET `longitude` = '4.93941' WHERE `locations`.`id` = 381;</v>
      </c>
      <c r="E381">
        <v>381</v>
      </c>
    </row>
    <row r="382" spans="1:5" x14ac:dyDescent="0.25">
      <c r="A382" s="1" t="str">
        <f>"INSERT INTO `locations` (`id`, `name`, `latitude`, `longitude`, `region_1`, `region_2`, `region_3`, `street`, `number`, `postal`, `img`, `last_modified`) VALUES (NULL,'"&amp;SUBSTITUTE('Locations-Gyms'!J384, "'", "\'")&amp;"',"&amp;IF('Locations-Gyms'!H384&lt;&gt;"",LEFT('Locations-Gyms'!H384,2)&amp;"."&amp;RIGHT('Locations-Gyms'!H384,LEN('Locations-Gyms'!H384)-2),"0")&amp;","&amp;IF('Locations-Gyms'!I384&lt;&gt;"",LEFT('Locations-Gyms'!I384,1)&amp;"."&amp;RIGHT('Locations-Gyms'!I384,LEN('Locations-Gyms'!I384)-1),"0")&amp;","&amp;IF('Locations-Gyms'!K384&lt;&gt;"",'Locations-Gyms'!K384,"0")&amp;","&amp;IF('Locations-Gyms'!L384&lt;&gt;"",'Locations-Gyms'!L384,"0")&amp;","&amp;IF('Locations-Gyms'!M384&lt;&gt;"",'Locations-Gyms'!M384,"0")&amp;",'"&amp;IF('Locations-Gyms'!N384&lt;&gt;"",SUBSTITUTE('Locations-Gyms'!N384, "'", "\'"),"")&amp;"','"&amp;IF('Locations-Gyms'!O384&lt;&gt;"",'Locations-Gyms'!O384,"")&amp;"','"&amp;IF('Locations-Gyms'!P384&lt;&gt;"",'Locations-Gyms'!P384,"")&amp;"','"&amp;IF('Locations-Gyms'!Q384&lt;&gt;"",'Locations-Gyms'!Q384,"")&amp;"', CURRENT_TIMESTAMP);"</f>
        <v>INSERT INTO `locations` (`id`, `name`, `latitude`, `longitude`, `region_1`, `region_2`, `region_3`, `street`, `number`, `postal`, `img`, `last_modified`) VALUES (NULL,'Aquarium Mural',52.384811,4.917607,3,7,44,'Meeuwenlaan','76','1021','null', CURRENT_TIMESTAMP);</v>
      </c>
      <c r="D382" t="str">
        <f>"UPDATE `locations` SET `latitude` = '"&amp;IF('Locations-Gyms'!H384&lt;&gt;"",LEFT('Locations-Gyms'!H384,2)&amp;"."&amp;RIGHT('Locations-Gyms'!H384,LEN('Locations-Gyms'!H384)-2),"0")&amp;"' WHERE `locations`.`id` = "&amp;E382&amp;";UPDATE `locations` SET `longitude` = '"&amp;IF('Locations-Gyms'!I384&lt;&gt;"",LEFT('Locations-Gyms'!I384,1)&amp;"."&amp;RIGHT('Locations-Gyms'!I384,LEN('Locations-Gyms'!I384)-1),"0")&amp;"' WHERE `locations`.`id` = "&amp;E382&amp;";"</f>
        <v>UPDATE `locations` SET `latitude` = '52.384811' WHERE `locations`.`id` = 382;UPDATE `locations` SET `longitude` = '4.917607' WHERE `locations`.`id` = 382;</v>
      </c>
      <c r="E382">
        <v>382</v>
      </c>
    </row>
    <row r="383" spans="1:5" x14ac:dyDescent="0.25">
      <c r="A383" s="1" t="str">
        <f>"INSERT INTO `locations` (`id`, `name`, `latitude`, `longitude`, `region_1`, `region_2`, `region_3`, `street`, `number`, `postal`, `img`, `last_modified`) VALUES (NULL,'"&amp;SUBSTITUTE('Locations-Gyms'!J385, "'", "\'")&amp;"',"&amp;IF('Locations-Gyms'!H385&lt;&gt;"",LEFT('Locations-Gyms'!H385,2)&amp;"."&amp;RIGHT('Locations-Gyms'!H385,LEN('Locations-Gyms'!H385)-2),"0")&amp;","&amp;IF('Locations-Gyms'!I385&lt;&gt;"",LEFT('Locations-Gyms'!I385,1)&amp;"."&amp;RIGHT('Locations-Gyms'!I385,LEN('Locations-Gyms'!I385)-1),"0")&amp;","&amp;IF('Locations-Gyms'!K385&lt;&gt;"",'Locations-Gyms'!K385,"0")&amp;","&amp;IF('Locations-Gyms'!L385&lt;&gt;"",'Locations-Gyms'!L385,"0")&amp;","&amp;IF('Locations-Gyms'!M385&lt;&gt;"",'Locations-Gyms'!M385,"0")&amp;",'"&amp;IF('Locations-Gyms'!N385&lt;&gt;"",SUBSTITUTE('Locations-Gyms'!N385, "'", "\'"),"")&amp;"','"&amp;IF('Locations-Gyms'!O385&lt;&gt;"",'Locations-Gyms'!O385,"")&amp;"','"&amp;IF('Locations-Gyms'!P385&lt;&gt;"",'Locations-Gyms'!P385,"")&amp;"','"&amp;IF('Locations-Gyms'!Q385&lt;&gt;"",'Locations-Gyms'!Q385,"")&amp;"', CURRENT_TIMESTAMP);"</f>
        <v>INSERT INTO `locations` (`id`, `name`, `latitude`, `longitude`, `region_1`, `region_2`, `region_3`, `street`, `number`, `postal`, `img`, `last_modified`) VALUES (NULL,'Bredero Beroepscollege',52.388694,4.925266,3,7,44,'Meeuwenlaan','132','1022 AM','https://lh6.ggpht.com/KXphzJkgHz2GhdRYgSYfkH9w_YTKe7WwNsSfCj1ITqYuxaDaWER4TPzr2id8fTFBzjQkxhBasYqleLHLUaPr', CURRENT_TIMESTAMP);</v>
      </c>
      <c r="D383" t="str">
        <f>"UPDATE `locations` SET `latitude` = '"&amp;IF('Locations-Gyms'!H385&lt;&gt;"",LEFT('Locations-Gyms'!H385,2)&amp;"."&amp;RIGHT('Locations-Gyms'!H385,LEN('Locations-Gyms'!H385)-2),"0")&amp;"' WHERE `locations`.`id` = "&amp;E383&amp;";UPDATE `locations` SET `longitude` = '"&amp;IF('Locations-Gyms'!I385&lt;&gt;"",LEFT('Locations-Gyms'!I385,1)&amp;"."&amp;RIGHT('Locations-Gyms'!I385,LEN('Locations-Gyms'!I385)-1),"0")&amp;"' WHERE `locations`.`id` = "&amp;E383&amp;";"</f>
        <v>UPDATE `locations` SET `latitude` = '52.388694' WHERE `locations`.`id` = 383;UPDATE `locations` SET `longitude` = '4.925266' WHERE `locations`.`id` = 383;</v>
      </c>
      <c r="E383">
        <v>383</v>
      </c>
    </row>
    <row r="384" spans="1:5" x14ac:dyDescent="0.25">
      <c r="A384" s="1" t="str">
        <f>"INSERT INTO `locations` (`id`, `name`, `latitude`, `longitude`, `region_1`, `region_2`, `region_3`, `street`, `number`, `postal`, `img`, `last_modified`) VALUES (NULL,'"&amp;SUBSTITUTE('Locations-Gyms'!J386, "'", "\'")&amp;"',"&amp;IF('Locations-Gyms'!H386&lt;&gt;"",LEFT('Locations-Gyms'!H386,2)&amp;"."&amp;RIGHT('Locations-Gyms'!H386,LEN('Locations-Gyms'!H386)-2),"0")&amp;","&amp;IF('Locations-Gyms'!I386&lt;&gt;"",LEFT('Locations-Gyms'!I386,1)&amp;"."&amp;RIGHT('Locations-Gyms'!I386,LEN('Locations-Gyms'!I386)-1),"0")&amp;","&amp;IF('Locations-Gyms'!K386&lt;&gt;"",'Locations-Gyms'!K386,"0")&amp;","&amp;IF('Locations-Gyms'!L386&lt;&gt;"",'Locations-Gyms'!L386,"0")&amp;","&amp;IF('Locations-Gyms'!M386&lt;&gt;"",'Locations-Gyms'!M386,"0")&amp;",'"&amp;IF('Locations-Gyms'!N386&lt;&gt;"",SUBSTITUTE('Locations-Gyms'!N386, "'", "\'"),"")&amp;"','"&amp;IF('Locations-Gyms'!O386&lt;&gt;"",'Locations-Gyms'!O386,"")&amp;"','"&amp;IF('Locations-Gyms'!P386&lt;&gt;"",'Locations-Gyms'!P386,"")&amp;"','"&amp;IF('Locations-Gyms'!Q386&lt;&gt;"",'Locations-Gyms'!Q386,"")&amp;"', CURRENT_TIMESTAMP);"</f>
        <v>INSERT INTO `locations` (`id`, `name`, `latitude`, `longitude`, `region_1`, `region_2`, `region_3`, `street`, `number`, `postal`, `img`, `last_modified`) VALUES (NULL,'Climbing the Wall',52.381237,4.913483,3,7,44,'Noordwal','1','1021 PX','https://lh4.ggpht.com/F2o8U1mbqgURBrSH-rehvY6EKQkKrVpyUWMGOcBR_ClVI-nwc_RUwhbvhl88OA3kSpe-l7flEFP9N4PAhYUyOg', CURRENT_TIMESTAMP);</v>
      </c>
      <c r="D384" t="str">
        <f>"UPDATE `locations` SET `latitude` = '"&amp;IF('Locations-Gyms'!H386&lt;&gt;"",LEFT('Locations-Gyms'!H386,2)&amp;"."&amp;RIGHT('Locations-Gyms'!H386,LEN('Locations-Gyms'!H386)-2),"0")&amp;"' WHERE `locations`.`id` = "&amp;E384&amp;";UPDATE `locations` SET `longitude` = '"&amp;IF('Locations-Gyms'!I386&lt;&gt;"",LEFT('Locations-Gyms'!I386,1)&amp;"."&amp;RIGHT('Locations-Gyms'!I386,LEN('Locations-Gyms'!I386)-1),"0")&amp;"' WHERE `locations`.`id` = "&amp;E384&amp;";"</f>
        <v>UPDATE `locations` SET `latitude` = '52.381237' WHERE `locations`.`id` = 384;UPDATE `locations` SET `longitude` = '4.913483' WHERE `locations`.`id` = 384;</v>
      </c>
      <c r="E384">
        <v>384</v>
      </c>
    </row>
    <row r="385" spans="1:5" x14ac:dyDescent="0.25">
      <c r="A385" s="1" t="str">
        <f>"INSERT INTO `locations` (`id`, `name`, `latitude`, `longitude`, `region_1`, `region_2`, `region_3`, `street`, `number`, `postal`, `img`, `last_modified`) VALUES (NULL,'"&amp;SUBSTITUTE('Locations-Gyms'!J387, "'", "\'")&amp;"',"&amp;IF('Locations-Gyms'!H387&lt;&gt;"",LEFT('Locations-Gyms'!H387,2)&amp;"."&amp;RIGHT('Locations-Gyms'!H387,LEN('Locations-Gyms'!H387)-2),"0")&amp;","&amp;IF('Locations-Gyms'!I387&lt;&gt;"",LEFT('Locations-Gyms'!I387,1)&amp;"."&amp;RIGHT('Locations-Gyms'!I387,LEN('Locations-Gyms'!I387)-1),"0")&amp;","&amp;IF('Locations-Gyms'!K387&lt;&gt;"",'Locations-Gyms'!K387,"0")&amp;","&amp;IF('Locations-Gyms'!L387&lt;&gt;"",'Locations-Gyms'!L387,"0")&amp;","&amp;IF('Locations-Gyms'!M387&lt;&gt;"",'Locations-Gyms'!M387,"0")&amp;",'"&amp;IF('Locations-Gyms'!N387&lt;&gt;"",SUBSTITUTE('Locations-Gyms'!N387, "'", "\'"),"")&amp;"','"&amp;IF('Locations-Gyms'!O387&lt;&gt;"",'Locations-Gyms'!O387,"")&amp;"','"&amp;IF('Locations-Gyms'!P387&lt;&gt;"",'Locations-Gyms'!P387,"")&amp;"','"&amp;IF('Locations-Gyms'!Q387&lt;&gt;"",'Locations-Gyms'!Q387,"")&amp;"', CURRENT_TIMESTAMP);"</f>
        <v>INSERT INTO `locations` (`id`, `name`, `latitude`, `longitude`, `region_1`, `region_2`, `region_3`, `street`, `number`, `postal`, `img`, `last_modified`) VALUES (NULL,'Noorderpark Ingang',52.389691,4.922032,3,7,44,'Adelaarsweg','121','1022 CB','https://lh4.ggpht.com/TjpCNq405PHfdLQ0ruQ_sa25lK1I6SVDGro-mrFX6dsUkZFBLAudXK4T-ciSnSX477jw31hYqz-jFZmhyGN5yg', CURRENT_TIMESTAMP);</v>
      </c>
      <c r="D385" t="str">
        <f>"UPDATE `locations` SET `latitude` = '"&amp;IF('Locations-Gyms'!H387&lt;&gt;"",LEFT('Locations-Gyms'!H387,2)&amp;"."&amp;RIGHT('Locations-Gyms'!H387,LEN('Locations-Gyms'!H387)-2),"0")&amp;"' WHERE `locations`.`id` = "&amp;E385&amp;";UPDATE `locations` SET `longitude` = '"&amp;IF('Locations-Gyms'!I387&lt;&gt;"",LEFT('Locations-Gyms'!I387,1)&amp;"."&amp;RIGHT('Locations-Gyms'!I387,LEN('Locations-Gyms'!I387)-1),"0")&amp;"' WHERE `locations`.`id` = "&amp;E385&amp;";"</f>
        <v>UPDATE `locations` SET `latitude` = '52.389691' WHERE `locations`.`id` = 385;UPDATE `locations` SET `longitude` = '4.922032' WHERE `locations`.`id` = 385;</v>
      </c>
      <c r="E385">
        <v>385</v>
      </c>
    </row>
    <row r="386" spans="1:5" x14ac:dyDescent="0.25">
      <c r="A386" s="1" t="str">
        <f>"INSERT INTO `locations` (`id`, `name`, `latitude`, `longitude`, `region_1`, `region_2`, `region_3`, `street`, `number`, `postal`, `img`, `last_modified`) VALUES (NULL,'"&amp;SUBSTITUTE('Locations-Gyms'!J388, "'", "\'")&amp;"',"&amp;IF('Locations-Gyms'!H388&lt;&gt;"",LEFT('Locations-Gyms'!H388,2)&amp;"."&amp;RIGHT('Locations-Gyms'!H388,LEN('Locations-Gyms'!H388)-2),"0")&amp;","&amp;IF('Locations-Gyms'!I388&lt;&gt;"",LEFT('Locations-Gyms'!I388,1)&amp;"."&amp;RIGHT('Locations-Gyms'!I388,LEN('Locations-Gyms'!I388)-1),"0")&amp;","&amp;IF('Locations-Gyms'!K388&lt;&gt;"",'Locations-Gyms'!K388,"0")&amp;","&amp;IF('Locations-Gyms'!L388&lt;&gt;"",'Locations-Gyms'!L388,"0")&amp;","&amp;IF('Locations-Gyms'!M388&lt;&gt;"",'Locations-Gyms'!M388,"0")&amp;",'"&amp;IF('Locations-Gyms'!N388&lt;&gt;"",SUBSTITUTE('Locations-Gyms'!N388, "'", "\'"),"")&amp;"','"&amp;IF('Locations-Gyms'!O388&lt;&gt;"",'Locations-Gyms'!O388,"")&amp;"','"&amp;IF('Locations-Gyms'!P388&lt;&gt;"",'Locations-Gyms'!P388,"")&amp;"','"&amp;IF('Locations-Gyms'!Q388&lt;&gt;"",'Locations-Gyms'!Q388,"")&amp;"', CURRENT_TIMESTAMP);"</f>
        <v>INSERT INTO `locations` (`id`, `name`, `latitude`, `longitude`, `region_1`, `region_2`, `region_3`, `street`, `number`, `postal`, `img`, `last_modified`) VALUES (NULL,'Northern BIZKIT',52.382978,4.914533,3,7,44,'Meeuwenlaan','55I','1021 HT','https://lh6.ggpht.com/5JRbEz2ApfUFt7a2fJJrqjSfHQ1PWOL39HaxeyfrN-9BLDeY_CpFVFus2Me9ENH6-ogUom0jTbr0qno2mKs', CURRENT_TIMESTAMP);</v>
      </c>
      <c r="D386" t="str">
        <f>"UPDATE `locations` SET `latitude` = '"&amp;IF('Locations-Gyms'!H388&lt;&gt;"",LEFT('Locations-Gyms'!H388,2)&amp;"."&amp;RIGHT('Locations-Gyms'!H388,LEN('Locations-Gyms'!H388)-2),"0")&amp;"' WHERE `locations`.`id` = "&amp;E386&amp;";UPDATE `locations` SET `longitude` = '"&amp;IF('Locations-Gyms'!I388&lt;&gt;"",LEFT('Locations-Gyms'!I388,1)&amp;"."&amp;RIGHT('Locations-Gyms'!I388,LEN('Locations-Gyms'!I388)-1),"0")&amp;"' WHERE `locations`.`id` = "&amp;E386&amp;";"</f>
        <v>UPDATE `locations` SET `latitude` = '52.382978' WHERE `locations`.`id` = 386;UPDATE `locations` SET `longitude` = '4.914533' WHERE `locations`.`id` = 386;</v>
      </c>
      <c r="E386">
        <v>386</v>
      </c>
    </row>
    <row r="387" spans="1:5" x14ac:dyDescent="0.25">
      <c r="A387" s="1" t="str">
        <f>"INSERT INTO `locations` (`id`, `name`, `latitude`, `longitude`, `region_1`, `region_2`, `region_3`, `street`, `number`, `postal`, `img`, `last_modified`) VALUES (NULL,'"&amp;SUBSTITUTE('Locations-Gyms'!J389, "'", "\'")&amp;"',"&amp;IF('Locations-Gyms'!H389&lt;&gt;"",LEFT('Locations-Gyms'!H389,2)&amp;"."&amp;RIGHT('Locations-Gyms'!H389,LEN('Locations-Gyms'!H389)-2),"0")&amp;","&amp;IF('Locations-Gyms'!I389&lt;&gt;"",LEFT('Locations-Gyms'!I389,1)&amp;"."&amp;RIGHT('Locations-Gyms'!I389,LEN('Locations-Gyms'!I389)-1),"0")&amp;","&amp;IF('Locations-Gyms'!K389&lt;&gt;"",'Locations-Gyms'!K389,"0")&amp;","&amp;IF('Locations-Gyms'!L389&lt;&gt;"",'Locations-Gyms'!L389,"0")&amp;","&amp;IF('Locations-Gyms'!M389&lt;&gt;"",'Locations-Gyms'!M389,"0")&amp;",'"&amp;IF('Locations-Gyms'!N389&lt;&gt;"",SUBSTITUTE('Locations-Gyms'!N389, "'", "\'"),"")&amp;"','"&amp;IF('Locations-Gyms'!O389&lt;&gt;"",'Locations-Gyms'!O389,"")&amp;"','"&amp;IF('Locations-Gyms'!P389&lt;&gt;"",'Locations-Gyms'!P389,"")&amp;"','"&amp;IF('Locations-Gyms'!Q389&lt;&gt;"",'Locations-Gyms'!Q389,"")&amp;"', CURRENT_TIMESTAMP);"</f>
        <v>INSERT INTO `locations` (`id`, `name`, `latitude`, `longitude`, `region_1`, `region_2`, `region_3`, `street`, `number`, `postal`, `img`, `last_modified`) VALUES (NULL,'Parisian Arches',52.390035,4.925547,3,7,44,'Meeuwenlaan','134','1022 AM','https://lh6.ggpht.com/NJoFvWvpqQLhi706ZP932Q3_07k-XfhjeYk1OuTizpsea0jUNuNEuFjRcQK8gkNwKtIjFmrYVcIPIZod3xhgyUWJwtUnhRJKJTuoQG8ToXJRKISF', CURRENT_TIMESTAMP);</v>
      </c>
      <c r="D387" t="str">
        <f>"UPDATE `locations` SET `latitude` = '"&amp;IF('Locations-Gyms'!H389&lt;&gt;"",LEFT('Locations-Gyms'!H389,2)&amp;"."&amp;RIGHT('Locations-Gyms'!H389,LEN('Locations-Gyms'!H389)-2),"0")&amp;"' WHERE `locations`.`id` = "&amp;E387&amp;";UPDATE `locations` SET `longitude` = '"&amp;IF('Locations-Gyms'!I389&lt;&gt;"",LEFT('Locations-Gyms'!I389,1)&amp;"."&amp;RIGHT('Locations-Gyms'!I389,LEN('Locations-Gyms'!I389)-1),"0")&amp;"' WHERE `locations`.`id` = "&amp;E387&amp;";"</f>
        <v>UPDATE `locations` SET `latitude` = '52.390035' WHERE `locations`.`id` = 387;UPDATE `locations` SET `longitude` = '4.925547' WHERE `locations`.`id` = 387;</v>
      </c>
      <c r="E387">
        <v>387</v>
      </c>
    </row>
    <row r="388" spans="1:5" x14ac:dyDescent="0.25">
      <c r="A388" s="1" t="str">
        <f>"INSERT INTO `locations` (`id`, `name`, `latitude`, `longitude`, `region_1`, `region_2`, `region_3`, `street`, `number`, `postal`, `img`, `last_modified`) VALUES (NULL,'"&amp;SUBSTITUTE('Locations-Gyms'!J390, "'", "\'")&amp;"',"&amp;IF('Locations-Gyms'!H390&lt;&gt;"",LEFT('Locations-Gyms'!H390,2)&amp;"."&amp;RIGHT('Locations-Gyms'!H390,LEN('Locations-Gyms'!H390)-2),"0")&amp;","&amp;IF('Locations-Gyms'!I390&lt;&gt;"",LEFT('Locations-Gyms'!I390,1)&amp;"."&amp;RIGHT('Locations-Gyms'!I390,LEN('Locations-Gyms'!I390)-1),"0")&amp;","&amp;IF('Locations-Gyms'!K390&lt;&gt;"",'Locations-Gyms'!K390,"0")&amp;","&amp;IF('Locations-Gyms'!L390&lt;&gt;"",'Locations-Gyms'!L390,"0")&amp;","&amp;IF('Locations-Gyms'!M390&lt;&gt;"",'Locations-Gyms'!M390,"0")&amp;",'"&amp;IF('Locations-Gyms'!N390&lt;&gt;"",SUBSTITUTE('Locations-Gyms'!N390, "'", "\'"),"")&amp;"','"&amp;IF('Locations-Gyms'!O390&lt;&gt;"",'Locations-Gyms'!O390,"")&amp;"','"&amp;IF('Locations-Gyms'!P390&lt;&gt;"",'Locations-Gyms'!P390,"")&amp;"','"&amp;IF('Locations-Gyms'!Q390&lt;&gt;"",'Locations-Gyms'!Q390,"")&amp;"', CURRENT_TIMESTAMP);"</f>
        <v>INSERT INTO `locations` (`id`, `name`, `latitude`, `longitude`, `region_1`, `region_2`, `region_3`, `street`, `number`, `postal`, `img`, `last_modified`) VALUES (NULL,'Wind Mill North',52.38178,4.909885,3,7,44,'IJplein','107','1021 NB','null', CURRENT_TIMESTAMP);</v>
      </c>
      <c r="D388" t="str">
        <f>"UPDATE `locations` SET `latitude` = '"&amp;IF('Locations-Gyms'!H390&lt;&gt;"",LEFT('Locations-Gyms'!H390,2)&amp;"."&amp;RIGHT('Locations-Gyms'!H390,LEN('Locations-Gyms'!H390)-2),"0")&amp;"' WHERE `locations`.`id` = "&amp;E388&amp;";UPDATE `locations` SET `longitude` = '"&amp;IF('Locations-Gyms'!I390&lt;&gt;"",LEFT('Locations-Gyms'!I390,1)&amp;"."&amp;RIGHT('Locations-Gyms'!I390,LEN('Locations-Gyms'!I390)-1),"0")&amp;"' WHERE `locations`.`id` = "&amp;E388&amp;";"</f>
        <v>UPDATE `locations` SET `latitude` = '52.38178' WHERE `locations`.`id` = 388;UPDATE `locations` SET `longitude` = '4.909885' WHERE `locations`.`id` = 388;</v>
      </c>
      <c r="E388">
        <v>388</v>
      </c>
    </row>
    <row r="389" spans="1:5" x14ac:dyDescent="0.25">
      <c r="A389" s="1" t="str">
        <f>"INSERT INTO `locations` (`id`, `name`, `latitude`, `longitude`, `region_1`, `region_2`, `region_3`, `street`, `number`, `postal`, `img`, `last_modified`) VALUES (NULL,'"&amp;SUBSTITUTE('Locations-Gyms'!J391, "'", "\'")&amp;"',"&amp;IF('Locations-Gyms'!H391&lt;&gt;"",LEFT('Locations-Gyms'!H391,2)&amp;"."&amp;RIGHT('Locations-Gyms'!H391,LEN('Locations-Gyms'!H391)-2),"0")&amp;","&amp;IF('Locations-Gyms'!I391&lt;&gt;"",LEFT('Locations-Gyms'!I391,1)&amp;"."&amp;RIGHT('Locations-Gyms'!I391,LEN('Locations-Gyms'!I391)-1),"0")&amp;","&amp;IF('Locations-Gyms'!K391&lt;&gt;"",'Locations-Gyms'!K391,"0")&amp;","&amp;IF('Locations-Gyms'!L391&lt;&gt;"",'Locations-Gyms'!L391,"0")&amp;","&amp;IF('Locations-Gyms'!M391&lt;&gt;"",'Locations-Gyms'!M391,"0")&amp;",'"&amp;IF('Locations-Gyms'!N391&lt;&gt;"",SUBSTITUTE('Locations-Gyms'!N391, "'", "\'"),"")&amp;"','"&amp;IF('Locations-Gyms'!O391&lt;&gt;"",'Locations-Gyms'!O391,"")&amp;"','"&amp;IF('Locations-Gyms'!P391&lt;&gt;"",'Locations-Gyms'!P391,"")&amp;"','"&amp;IF('Locations-Gyms'!Q391&lt;&gt;"",'Locations-Gyms'!Q391,"")&amp;"', CURRENT_TIMESTAMP);"</f>
        <v>INSERT INTO `locations` (`id`, `name`, `latitude`, `longitude`, `region_1`, `region_2`, `region_3`, `street`, `number`, `postal`, `img`, `last_modified`) VALUES (NULL,'Churchill Art',52.390997,4.92402,3,7,45,'Waddenweg','1A','1025 PR','https://lh5.ggpht.com/tjbs9gjSMj6_HMsWDv-Ohxe0GrkBCcx2jDybMdj10wbV9tO-hSUHbU8oEHuQ3dd5Y916LtX9dkxUFCMZwgUG', CURRENT_TIMESTAMP);</v>
      </c>
      <c r="D389" t="str">
        <f>"UPDATE `locations` SET `latitude` = '"&amp;IF('Locations-Gyms'!H391&lt;&gt;"",LEFT('Locations-Gyms'!H391,2)&amp;"."&amp;RIGHT('Locations-Gyms'!H391,LEN('Locations-Gyms'!H391)-2),"0")&amp;"' WHERE `locations`.`id` = "&amp;E389&amp;";UPDATE `locations` SET `longitude` = '"&amp;IF('Locations-Gyms'!I391&lt;&gt;"",LEFT('Locations-Gyms'!I391,1)&amp;"."&amp;RIGHT('Locations-Gyms'!I391,LEN('Locations-Gyms'!I391)-1),"0")&amp;"' WHERE `locations`.`id` = "&amp;E389&amp;";"</f>
        <v>UPDATE `locations` SET `latitude` = '52.390997' WHERE `locations`.`id` = 389;UPDATE `locations` SET `longitude` = '4.92402' WHERE `locations`.`id` = 389;</v>
      </c>
      <c r="E389">
        <v>389</v>
      </c>
    </row>
    <row r="390" spans="1:5" x14ac:dyDescent="0.25">
      <c r="A390" s="1" t="str">
        <f>"INSERT INTO `locations` (`id`, `name`, `latitude`, `longitude`, `region_1`, `region_2`, `region_3`, `street`, `number`, `postal`, `img`, `last_modified`) VALUES (NULL,'"&amp;SUBSTITUTE('Locations-Gyms'!J392, "'", "\'")&amp;"',"&amp;IF('Locations-Gyms'!H392&lt;&gt;"",LEFT('Locations-Gyms'!H392,2)&amp;"."&amp;RIGHT('Locations-Gyms'!H392,LEN('Locations-Gyms'!H392)-2),"0")&amp;","&amp;IF('Locations-Gyms'!I392&lt;&gt;"",LEFT('Locations-Gyms'!I392,1)&amp;"."&amp;RIGHT('Locations-Gyms'!I392,LEN('Locations-Gyms'!I392)-1),"0")&amp;","&amp;IF('Locations-Gyms'!K392&lt;&gt;"",'Locations-Gyms'!K392,"0")&amp;","&amp;IF('Locations-Gyms'!L392&lt;&gt;"",'Locations-Gyms'!L392,"0")&amp;","&amp;IF('Locations-Gyms'!M392&lt;&gt;"",'Locations-Gyms'!M392,"0")&amp;",'"&amp;IF('Locations-Gyms'!N392&lt;&gt;"",SUBSTITUTE('Locations-Gyms'!N392, "'", "\'"),"")&amp;"','"&amp;IF('Locations-Gyms'!O392&lt;&gt;"",'Locations-Gyms'!O392,"")&amp;"','"&amp;IF('Locations-Gyms'!P392&lt;&gt;"",'Locations-Gyms'!P392,"")&amp;"','"&amp;IF('Locations-Gyms'!Q392&lt;&gt;"",'Locations-Gyms'!Q392,"")&amp;"', CURRENT_TIMESTAMP);"</f>
        <v>INSERT INTO `locations` (`id`, `name`, `latitude`, `longitude`, `region_1`, `region_2`, `region_3`, `street`, `number`, `postal`, `img`, `last_modified`) VALUES (NULL,'R.k. Sint Augustinuskerk (rijksmonument)',52.391452,4.935339,3,7,45,'Nieuwendammerdijk','227-229','1025 LK','https://lh3.ggpht.com/Y8zMJBKb1EujvxCwSq1KV74udL4B5Lrr31b94N40FkCt8YKKwwU2NqyS9r7Wzemj6c2sh35lfLWF2X6RhhM4', CURRENT_TIMESTAMP);</v>
      </c>
      <c r="D390" t="str">
        <f>"UPDATE `locations` SET `latitude` = '"&amp;IF('Locations-Gyms'!H392&lt;&gt;"",LEFT('Locations-Gyms'!H392,2)&amp;"."&amp;RIGHT('Locations-Gyms'!H392,LEN('Locations-Gyms'!H392)-2),"0")&amp;"' WHERE `locations`.`id` = "&amp;E390&amp;";UPDATE `locations` SET `longitude` = '"&amp;IF('Locations-Gyms'!I392&lt;&gt;"",LEFT('Locations-Gyms'!I392,1)&amp;"."&amp;RIGHT('Locations-Gyms'!I392,LEN('Locations-Gyms'!I392)-1),"0")&amp;"' WHERE `locations`.`id` = "&amp;E390&amp;";"</f>
        <v>UPDATE `locations` SET `latitude` = '52.391452' WHERE `locations`.`id` = 390;UPDATE `locations` SET `longitude` = '4.935339' WHERE `locations`.`id` = 390;</v>
      </c>
      <c r="E390">
        <v>390</v>
      </c>
    </row>
    <row r="391" spans="1:5" x14ac:dyDescent="0.25">
      <c r="A391" s="1" t="str">
        <f>"INSERT INTO `locations` (`id`, `name`, `latitude`, `longitude`, `region_1`, `region_2`, `region_3`, `street`, `number`, `postal`, `img`, `last_modified`) VALUES (NULL,'"&amp;SUBSTITUTE('Locations-Gyms'!J393, "'", "\'")&amp;"',"&amp;IF('Locations-Gyms'!H393&lt;&gt;"",LEFT('Locations-Gyms'!H393,2)&amp;"."&amp;RIGHT('Locations-Gyms'!H393,LEN('Locations-Gyms'!H393)-2),"0")&amp;","&amp;IF('Locations-Gyms'!I393&lt;&gt;"",LEFT('Locations-Gyms'!I393,1)&amp;"."&amp;RIGHT('Locations-Gyms'!I393,LEN('Locations-Gyms'!I393)-1),"0")&amp;","&amp;IF('Locations-Gyms'!K393&lt;&gt;"",'Locations-Gyms'!K393,"0")&amp;","&amp;IF('Locations-Gyms'!L393&lt;&gt;"",'Locations-Gyms'!L393,"0")&amp;","&amp;IF('Locations-Gyms'!M393&lt;&gt;"",'Locations-Gyms'!M393,"0")&amp;",'"&amp;IF('Locations-Gyms'!N393&lt;&gt;"",SUBSTITUTE('Locations-Gyms'!N393, "'", "\'"),"")&amp;"','"&amp;IF('Locations-Gyms'!O393&lt;&gt;"",'Locations-Gyms'!O393,"")&amp;"','"&amp;IF('Locations-Gyms'!P393&lt;&gt;"",'Locations-Gyms'!P393,"")&amp;"','"&amp;IF('Locations-Gyms'!Q393&lt;&gt;"",'Locations-Gyms'!Q393,"")&amp;"', CURRENT_TIMESTAMP);"</f>
        <v>INSERT INTO `locations` (`id`, `name`, `latitude`, `longitude`, `region_1`, `region_2`, `region_3`, `street`, `number`, `postal`, `img`, `last_modified`) VALUES (NULL,'Skate Park Noorderpark',52.394,4.922796,3,7,45,'Nieuwe Leeuwarderweg','15','1022','https://lh4.ggpht.com/b2sGAEUw04HDgpbjifLBbmVqJUsZ6FyBKyEl8k8XnljrLdcxT11q02rNqbuo06tMlk3oM7d1iJWyuOhmjqeP', CURRENT_TIMESTAMP);</v>
      </c>
      <c r="D391" t="str">
        <f>"UPDATE `locations` SET `latitude` = '"&amp;IF('Locations-Gyms'!H393&lt;&gt;"",LEFT('Locations-Gyms'!H393,2)&amp;"."&amp;RIGHT('Locations-Gyms'!H393,LEN('Locations-Gyms'!H393)-2),"0")&amp;"' WHERE `locations`.`id` = "&amp;E391&amp;";UPDATE `locations` SET `longitude` = '"&amp;IF('Locations-Gyms'!I393&lt;&gt;"",LEFT('Locations-Gyms'!I393,1)&amp;"."&amp;RIGHT('Locations-Gyms'!I393,LEN('Locations-Gyms'!I393)-1),"0")&amp;"' WHERE `locations`.`id` = "&amp;E391&amp;";"</f>
        <v>UPDATE `locations` SET `latitude` = '52.394' WHERE `locations`.`id` = 391;UPDATE `locations` SET `longitude` = '4.922796' WHERE `locations`.`id` = 391;</v>
      </c>
      <c r="E391">
        <v>391</v>
      </c>
    </row>
    <row r="392" spans="1:5" x14ac:dyDescent="0.25">
      <c r="A392" s="1" t="str">
        <f>"INSERT INTO `locations` (`id`, `name`, `latitude`, `longitude`, `region_1`, `region_2`, `region_3`, `street`, `number`, `postal`, `img`, `last_modified`) VALUES (NULL,'"&amp;SUBSTITUTE('Locations-Gyms'!J394, "'", "\'")&amp;"',"&amp;IF('Locations-Gyms'!H394&lt;&gt;"",LEFT('Locations-Gyms'!H394,2)&amp;"."&amp;RIGHT('Locations-Gyms'!H394,LEN('Locations-Gyms'!H394)-2),"0")&amp;","&amp;IF('Locations-Gyms'!I394&lt;&gt;"",LEFT('Locations-Gyms'!I394,1)&amp;"."&amp;RIGHT('Locations-Gyms'!I394,LEN('Locations-Gyms'!I394)-1),"0")&amp;","&amp;IF('Locations-Gyms'!K394&lt;&gt;"",'Locations-Gyms'!K394,"0")&amp;","&amp;IF('Locations-Gyms'!L394&lt;&gt;"",'Locations-Gyms'!L394,"0")&amp;","&amp;IF('Locations-Gyms'!M394&lt;&gt;"",'Locations-Gyms'!M394,"0")&amp;",'"&amp;IF('Locations-Gyms'!N394&lt;&gt;"",SUBSTITUTE('Locations-Gyms'!N394, "'", "\'"),"")&amp;"','"&amp;IF('Locations-Gyms'!O394&lt;&gt;"",'Locations-Gyms'!O394,"")&amp;"','"&amp;IF('Locations-Gyms'!P394&lt;&gt;"",'Locations-Gyms'!P394,"")&amp;"','"&amp;IF('Locations-Gyms'!Q394&lt;&gt;"",'Locations-Gyms'!Q394,"")&amp;"', CURRENT_TIMESTAMP);"</f>
        <v>INSERT INTO `locations` (`id`, `name`, `latitude`, `longitude`, `region_1`, `region_2`, `region_3`, `street`, `number`, `postal`, `img`, `last_modified`) VALUES (NULL,'The Colorful Bridge',52.386335,4.950215,3,7,45,'Monnikendammerweg','19','1023 EA','https://lh5.ggpht.com/8r1_nx4exH4KPqZVWtkn8g0U1Yo9WolHJlwEFCc-39iOTiJ23tGiaBg0k5C37RP7fqrcfmyT7c65UJcXNPy5WQ', CURRENT_TIMESTAMP);</v>
      </c>
      <c r="D392" t="str">
        <f>"UPDATE `locations` SET `latitude` = '"&amp;IF('Locations-Gyms'!H394&lt;&gt;"",LEFT('Locations-Gyms'!H394,2)&amp;"."&amp;RIGHT('Locations-Gyms'!H394,LEN('Locations-Gyms'!H394)-2),"0")&amp;"' WHERE `locations`.`id` = "&amp;E392&amp;";UPDATE `locations` SET `longitude` = '"&amp;IF('Locations-Gyms'!I394&lt;&gt;"",LEFT('Locations-Gyms'!I394,1)&amp;"."&amp;RIGHT('Locations-Gyms'!I394,LEN('Locations-Gyms'!I394)-1),"0")&amp;"' WHERE `locations`.`id` = "&amp;E392&amp;";"</f>
        <v>UPDATE `locations` SET `latitude` = '52.386335' WHERE `locations`.`id` = 392;UPDATE `locations` SET `longitude` = '4.950215' WHERE `locations`.`id` = 392;</v>
      </c>
      <c r="E392">
        <v>392</v>
      </c>
    </row>
    <row r="393" spans="1:5" x14ac:dyDescent="0.25">
      <c r="A393" s="1" t="str">
        <f>"INSERT INTO `locations` (`id`, `name`, `latitude`, `longitude`, `region_1`, `region_2`, `region_3`, `street`, `number`, `postal`, `img`, `last_modified`) VALUES (NULL,'"&amp;SUBSTITUTE('Locations-Gyms'!J395, "'", "\'")&amp;"',"&amp;IF('Locations-Gyms'!H395&lt;&gt;"",LEFT('Locations-Gyms'!H395,2)&amp;"."&amp;RIGHT('Locations-Gyms'!H395,LEN('Locations-Gyms'!H395)-2),"0")&amp;","&amp;IF('Locations-Gyms'!I395&lt;&gt;"",LEFT('Locations-Gyms'!I395,1)&amp;"."&amp;RIGHT('Locations-Gyms'!I395,LEN('Locations-Gyms'!I395)-1),"0")&amp;","&amp;IF('Locations-Gyms'!K395&lt;&gt;"",'Locations-Gyms'!K395,"0")&amp;","&amp;IF('Locations-Gyms'!L395&lt;&gt;"",'Locations-Gyms'!L395,"0")&amp;","&amp;IF('Locations-Gyms'!M395&lt;&gt;"",'Locations-Gyms'!M395,"0")&amp;",'"&amp;IF('Locations-Gyms'!N395&lt;&gt;"",SUBSTITUTE('Locations-Gyms'!N395, "'", "\'"),"")&amp;"','"&amp;IF('Locations-Gyms'!O395&lt;&gt;"",'Locations-Gyms'!O395,"")&amp;"','"&amp;IF('Locations-Gyms'!P395&lt;&gt;"",'Locations-Gyms'!P395,"")&amp;"','"&amp;IF('Locations-Gyms'!Q395&lt;&gt;"",'Locations-Gyms'!Q395,"")&amp;"', CURRENT_TIMESTAMP);"</f>
        <v>INSERT INTO `locations` (`id`, `name`, `latitude`, `longitude`, `region_1`, `region_2`, `region_3`, `street`, `number`, `postal`, `img`, `last_modified`) VALUES (NULL,'Any Way the Wind Blows',52.385881,4.947229,3,7,46,'Nieuwendammerdijk','538-540','1023 BX','null', CURRENT_TIMESTAMP);</v>
      </c>
      <c r="D393" t="str">
        <f>"UPDATE `locations` SET `latitude` = '"&amp;IF('Locations-Gyms'!H395&lt;&gt;"",LEFT('Locations-Gyms'!H395,2)&amp;"."&amp;RIGHT('Locations-Gyms'!H395,LEN('Locations-Gyms'!H395)-2),"0")&amp;"' WHERE `locations`.`id` = "&amp;E393&amp;";UPDATE `locations` SET `longitude` = '"&amp;IF('Locations-Gyms'!I395&lt;&gt;"",LEFT('Locations-Gyms'!I395,1)&amp;"."&amp;RIGHT('Locations-Gyms'!I395,LEN('Locations-Gyms'!I395)-1),"0")&amp;"' WHERE `locations`.`id` = "&amp;E393&amp;";"</f>
        <v>UPDATE `locations` SET `latitude` = '52.385881' WHERE `locations`.`id` = 393;UPDATE `locations` SET `longitude` = '4.947229' WHERE `locations`.`id` = 393;</v>
      </c>
      <c r="E393">
        <v>393</v>
      </c>
    </row>
    <row r="394" spans="1:5" x14ac:dyDescent="0.25">
      <c r="A394" s="1" t="str">
        <f>"INSERT INTO `locations` (`id`, `name`, `latitude`, `longitude`, `region_1`, `region_2`, `region_3`, `street`, `number`, `postal`, `img`, `last_modified`) VALUES (NULL,'"&amp;SUBSTITUTE('Locations-Gyms'!J396, "'", "\'")&amp;"',"&amp;IF('Locations-Gyms'!H396&lt;&gt;"",LEFT('Locations-Gyms'!H396,2)&amp;"."&amp;RIGHT('Locations-Gyms'!H396,LEN('Locations-Gyms'!H396)-2),"0")&amp;","&amp;IF('Locations-Gyms'!I396&lt;&gt;"",LEFT('Locations-Gyms'!I396,1)&amp;"."&amp;RIGHT('Locations-Gyms'!I396,LEN('Locations-Gyms'!I396)-1),"0")&amp;","&amp;IF('Locations-Gyms'!K396&lt;&gt;"",'Locations-Gyms'!K396,"0")&amp;","&amp;IF('Locations-Gyms'!L396&lt;&gt;"",'Locations-Gyms'!L396,"0")&amp;","&amp;IF('Locations-Gyms'!M396&lt;&gt;"",'Locations-Gyms'!M396,"0")&amp;",'"&amp;IF('Locations-Gyms'!N396&lt;&gt;"",SUBSTITUTE('Locations-Gyms'!N396, "'", "\'"),"")&amp;"','"&amp;IF('Locations-Gyms'!O396&lt;&gt;"",'Locations-Gyms'!O396,"")&amp;"','"&amp;IF('Locations-Gyms'!P396&lt;&gt;"",'Locations-Gyms'!P396,"")&amp;"','"&amp;IF('Locations-Gyms'!Q396&lt;&gt;"",'Locations-Gyms'!Q396,"")&amp;"', CURRENT_TIMESTAMP);"</f>
        <v>INSERT INTO `locations` (`id`, `name`, `latitude`, `longitude`, `region_1`, `region_2`, `region_3`, `street`, `number`, `postal`, `img`, `last_modified`) VALUES (NULL,'De Meeuw Op De Paal',52.385859,4.92805,3,7,46,'Johan van Hasseltweg','33','1021 KN','https://lh5.ggpht.com/cbnk3-VJ_7k6ZIOOySETqVjxSSJn9jS2mBOWIBYJfd7HkMi9rZ7vD4H5rdVTzvIQE5V2-QCHokR444kmu4rc5g', CURRENT_TIMESTAMP);</v>
      </c>
      <c r="D394" t="str">
        <f>"UPDATE `locations` SET `latitude` = '"&amp;IF('Locations-Gyms'!H396&lt;&gt;"",LEFT('Locations-Gyms'!H396,2)&amp;"."&amp;RIGHT('Locations-Gyms'!H396,LEN('Locations-Gyms'!H396)-2),"0")&amp;"' WHERE `locations`.`id` = "&amp;E394&amp;";UPDATE `locations` SET `longitude` = '"&amp;IF('Locations-Gyms'!I396&lt;&gt;"",LEFT('Locations-Gyms'!I396,1)&amp;"."&amp;RIGHT('Locations-Gyms'!I396,LEN('Locations-Gyms'!I396)-1),"0")&amp;"' WHERE `locations`.`id` = "&amp;E394&amp;";"</f>
        <v>UPDATE `locations` SET `latitude` = '52.385859' WHERE `locations`.`id` = 394;UPDATE `locations` SET `longitude` = '4.92805' WHERE `locations`.`id` = 394;</v>
      </c>
      <c r="E394">
        <v>394</v>
      </c>
    </row>
    <row r="395" spans="1:5" x14ac:dyDescent="0.25">
      <c r="A395" s="1" t="str">
        <f>"INSERT INTO `locations` (`id`, `name`, `latitude`, `longitude`, `region_1`, `region_2`, `region_3`, `street`, `number`, `postal`, `img`, `last_modified`) VALUES (NULL,'"&amp;SUBSTITUTE('Locations-Gyms'!J397, "'", "\'")&amp;"',"&amp;IF('Locations-Gyms'!H397&lt;&gt;"",LEFT('Locations-Gyms'!H397,2)&amp;"."&amp;RIGHT('Locations-Gyms'!H397,LEN('Locations-Gyms'!H397)-2),"0")&amp;","&amp;IF('Locations-Gyms'!I397&lt;&gt;"",LEFT('Locations-Gyms'!I397,1)&amp;"."&amp;RIGHT('Locations-Gyms'!I397,LEN('Locations-Gyms'!I397)-1),"0")&amp;","&amp;IF('Locations-Gyms'!K397&lt;&gt;"",'Locations-Gyms'!K397,"0")&amp;","&amp;IF('Locations-Gyms'!L397&lt;&gt;"",'Locations-Gyms'!L397,"0")&amp;","&amp;IF('Locations-Gyms'!M397&lt;&gt;"",'Locations-Gyms'!M397,"0")&amp;",'"&amp;IF('Locations-Gyms'!N397&lt;&gt;"",SUBSTITUTE('Locations-Gyms'!N397, "'", "\'"),"")&amp;"','"&amp;IF('Locations-Gyms'!O397&lt;&gt;"",'Locations-Gyms'!O397,"")&amp;"','"&amp;IF('Locations-Gyms'!P397&lt;&gt;"",'Locations-Gyms'!P397,"")&amp;"','"&amp;IF('Locations-Gyms'!Q397&lt;&gt;"",'Locations-Gyms'!Q397,"")&amp;"', CURRENT_TIMESTAMP);"</f>
        <v>INSERT INTO `locations` (`id`, `name`, `latitude`, `longitude`, `region_1`, `region_2`, `region_3`, `street`, `number`, `postal`, `img`, `last_modified`) VALUES (NULL,'Noordbeeld',52.385954,4.921802,3,7,46,'Meeuwenlaan','98','1021 JL','https://lh4.ggpht.com/WMKDqM3ZxkF7q5DXZ61NBQIMZ5Q6n3dYXbkZU0Tp_e1Fu98DXUduNTH5t1Qp76xg9rNDytkrIT-W9p0-6yw', CURRENT_TIMESTAMP);</v>
      </c>
      <c r="D395" t="str">
        <f>"UPDATE `locations` SET `latitude` = '"&amp;IF('Locations-Gyms'!H397&lt;&gt;"",LEFT('Locations-Gyms'!H397,2)&amp;"."&amp;RIGHT('Locations-Gyms'!H397,LEN('Locations-Gyms'!H397)-2),"0")&amp;"' WHERE `locations`.`id` = "&amp;E395&amp;";UPDATE `locations` SET `longitude` = '"&amp;IF('Locations-Gyms'!I397&lt;&gt;"",LEFT('Locations-Gyms'!I397,1)&amp;"."&amp;RIGHT('Locations-Gyms'!I397,LEN('Locations-Gyms'!I397)-1),"0")&amp;"' WHERE `locations`.`id` = "&amp;E395&amp;";"</f>
        <v>UPDATE `locations` SET `latitude` = '52.385954' WHERE `locations`.`id` = 395;UPDATE `locations` SET `longitude` = '4.921802' WHERE `locations`.`id` = 395;</v>
      </c>
      <c r="E395">
        <v>395</v>
      </c>
    </row>
    <row r="396" spans="1:5" x14ac:dyDescent="0.25">
      <c r="A396" s="1" t="str">
        <f>"INSERT INTO `locations` (`id`, `name`, `latitude`, `longitude`, `region_1`, `region_2`, `region_3`, `street`, `number`, `postal`, `img`, `last_modified`) VALUES (NULL,'"&amp;SUBSTITUTE('Locations-Gyms'!J398, "'", "\'")&amp;"',"&amp;IF('Locations-Gyms'!H398&lt;&gt;"",LEFT('Locations-Gyms'!H398,2)&amp;"."&amp;RIGHT('Locations-Gyms'!H398,LEN('Locations-Gyms'!H398)-2),"0")&amp;","&amp;IF('Locations-Gyms'!I398&lt;&gt;"",LEFT('Locations-Gyms'!I398,1)&amp;"."&amp;RIGHT('Locations-Gyms'!I398,LEN('Locations-Gyms'!I398)-1),"0")&amp;","&amp;IF('Locations-Gyms'!K398&lt;&gt;"",'Locations-Gyms'!K398,"0")&amp;","&amp;IF('Locations-Gyms'!L398&lt;&gt;"",'Locations-Gyms'!L398,"0")&amp;","&amp;IF('Locations-Gyms'!M398&lt;&gt;"",'Locations-Gyms'!M398,"0")&amp;",'"&amp;IF('Locations-Gyms'!N398&lt;&gt;"",SUBSTITUTE('Locations-Gyms'!N398, "'", "\'"),"")&amp;"','"&amp;IF('Locations-Gyms'!O398&lt;&gt;"",'Locations-Gyms'!O398,"")&amp;"','"&amp;IF('Locations-Gyms'!P398&lt;&gt;"",'Locations-Gyms'!P398,"")&amp;"','"&amp;IF('Locations-Gyms'!Q398&lt;&gt;"",'Locations-Gyms'!Q398,"")&amp;"', CURRENT_TIMESTAMP);"</f>
        <v>INSERT INTO `locations` (`id`, `name`, `latitude`, `longitude`, `region_1`, `region_2`, `region_3`, `street`, `number`, `postal`, `img`, `last_modified`) VALUES (NULL,'Stenen Piemel',52.385765,4.922797,3,7,46,'Schaafstraat','29','1021 KD','https://lh5.ggpht.com/58QFiaKqcJ4qeB8jQo1s088C0NHXLYytODG5t1ip5fa_ojoxiKOsAMLJkFnhIj-N0QRgz4kF3fJ6Gue--ps', CURRENT_TIMESTAMP);</v>
      </c>
      <c r="D396" t="str">
        <f>"UPDATE `locations` SET `latitude` = '"&amp;IF('Locations-Gyms'!H398&lt;&gt;"",LEFT('Locations-Gyms'!H398,2)&amp;"."&amp;RIGHT('Locations-Gyms'!H398,LEN('Locations-Gyms'!H398)-2),"0")&amp;"' WHERE `locations`.`id` = "&amp;E396&amp;";UPDATE `locations` SET `longitude` = '"&amp;IF('Locations-Gyms'!I398&lt;&gt;"",LEFT('Locations-Gyms'!I398,1)&amp;"."&amp;RIGHT('Locations-Gyms'!I398,LEN('Locations-Gyms'!I398)-1),"0")&amp;"' WHERE `locations`.`id` = "&amp;E396&amp;";"</f>
        <v>UPDATE `locations` SET `latitude` = '52.385765' WHERE `locations`.`id` = 396;UPDATE `locations` SET `longitude` = '4.922797' WHERE `locations`.`id` = 396;</v>
      </c>
      <c r="E396">
        <v>396</v>
      </c>
    </row>
    <row r="397" spans="1:5" x14ac:dyDescent="0.25">
      <c r="A397" s="1" t="str">
        <f>"INSERT INTO `locations` (`id`, `name`, `latitude`, `longitude`, `region_1`, `region_2`, `region_3`, `street`, `number`, `postal`, `img`, `last_modified`) VALUES (NULL,'"&amp;SUBSTITUTE('Locations-Gyms'!J399, "'", "\'")&amp;"',"&amp;IF('Locations-Gyms'!H399&lt;&gt;"",LEFT('Locations-Gyms'!H399,2)&amp;"."&amp;RIGHT('Locations-Gyms'!H399,LEN('Locations-Gyms'!H399)-2),"0")&amp;","&amp;IF('Locations-Gyms'!I399&lt;&gt;"",LEFT('Locations-Gyms'!I399,1)&amp;"."&amp;RIGHT('Locations-Gyms'!I399,LEN('Locations-Gyms'!I399)-1),"0")&amp;","&amp;IF('Locations-Gyms'!K399&lt;&gt;"",'Locations-Gyms'!K399,"0")&amp;","&amp;IF('Locations-Gyms'!L399&lt;&gt;"",'Locations-Gyms'!L399,"0")&amp;","&amp;IF('Locations-Gyms'!M399&lt;&gt;"",'Locations-Gyms'!M399,"0")&amp;",'"&amp;IF('Locations-Gyms'!N399&lt;&gt;"",SUBSTITUTE('Locations-Gyms'!N399, "'", "\'"),"")&amp;"','"&amp;IF('Locations-Gyms'!O399&lt;&gt;"",'Locations-Gyms'!O399,"")&amp;"','"&amp;IF('Locations-Gyms'!P399&lt;&gt;"",'Locations-Gyms'!P399,"")&amp;"','"&amp;IF('Locations-Gyms'!Q399&lt;&gt;"",'Locations-Gyms'!Q399,"")&amp;"', CURRENT_TIMESTAMP);"</f>
        <v>INSERT INTO `locations` (`id`, `name`, `latitude`, `longitude`, `region_1`, `region_2`, `region_3`, `street`, `number`, `postal`, `img`, `last_modified`) VALUES (NULL,'Zamenhof',52.386253,4.931688,3,7,46,'Zamenhofstraat','116','1022','https://lh4.ggpht.com/SO29BhKWca9sdOuKw1Gj9UoAC9R2T-ih9EOEZ8um6Y1UNL9owbjEKeBKQOdusMTVo99MbTOBkuVwJzVGDU8_', CURRENT_TIMESTAMP);</v>
      </c>
      <c r="D397" t="str">
        <f>"UPDATE `locations` SET `latitude` = '"&amp;IF('Locations-Gyms'!H399&lt;&gt;"",LEFT('Locations-Gyms'!H399,2)&amp;"."&amp;RIGHT('Locations-Gyms'!H399,LEN('Locations-Gyms'!H399)-2),"0")&amp;"' WHERE `locations`.`id` = "&amp;E397&amp;";UPDATE `locations` SET `longitude` = '"&amp;IF('Locations-Gyms'!I399&lt;&gt;"",LEFT('Locations-Gyms'!I399,1)&amp;"."&amp;RIGHT('Locations-Gyms'!I399,LEN('Locations-Gyms'!I399)-1),"0")&amp;"' WHERE `locations`.`id` = "&amp;E397&amp;";"</f>
        <v>UPDATE `locations` SET `latitude` = '52.386253' WHERE `locations`.`id` = 397;UPDATE `locations` SET `longitude` = '4.931688' WHERE `locations`.`id` = 397;</v>
      </c>
      <c r="E397">
        <v>397</v>
      </c>
    </row>
    <row r="398" spans="1:5" x14ac:dyDescent="0.25">
      <c r="A398" s="1" t="str">
        <f>"INSERT INTO `locations` (`id`, `name`, `latitude`, `longitude`, `region_1`, `region_2`, `region_3`, `street`, `number`, `postal`, `img`, `last_modified`) VALUES (NULL,'"&amp;SUBSTITUTE('Locations-Gyms'!J400, "'", "\'")&amp;"',"&amp;IF('Locations-Gyms'!H400&lt;&gt;"",LEFT('Locations-Gyms'!H400,2)&amp;"."&amp;RIGHT('Locations-Gyms'!H400,LEN('Locations-Gyms'!H400)-2),"0")&amp;","&amp;IF('Locations-Gyms'!I400&lt;&gt;"",LEFT('Locations-Gyms'!I400,1)&amp;"."&amp;RIGHT('Locations-Gyms'!I400,LEN('Locations-Gyms'!I400)-1),"0")&amp;","&amp;IF('Locations-Gyms'!K400&lt;&gt;"",'Locations-Gyms'!K400,"0")&amp;","&amp;IF('Locations-Gyms'!L400&lt;&gt;"",'Locations-Gyms'!L400,"0")&amp;","&amp;IF('Locations-Gyms'!M400&lt;&gt;"",'Locations-Gyms'!M400,"0")&amp;",'"&amp;IF('Locations-Gyms'!N400&lt;&gt;"",SUBSTITUTE('Locations-Gyms'!N400, "'", "\'"),"")&amp;"','"&amp;IF('Locations-Gyms'!O400&lt;&gt;"",'Locations-Gyms'!O400,"")&amp;"','"&amp;IF('Locations-Gyms'!P400&lt;&gt;"",'Locations-Gyms'!P400,"")&amp;"','"&amp;IF('Locations-Gyms'!Q400&lt;&gt;"",'Locations-Gyms'!Q400,"")&amp;"', CURRENT_TIMESTAMP);"</f>
        <v>INSERT INTO `locations` (`id`, `name`, `latitude`, `longitude`, `region_1`, `region_2`, `region_3`, `street`, `number`, `postal`, `img`, `last_modified`) VALUES (NULL,'Bella Grossa',52.391691,4.942979,3,7,47,'Ilpendammerstraat','3','1023 AS','https://lh5.ggpht.com/5idIdX8rTx1h7RBZxEyxJLNEe3h6kRiGkqSVKE6amukNQra8ChNaypqTLGOQhdE6OovKFE3G22gxh2m2MK6v', CURRENT_TIMESTAMP);</v>
      </c>
      <c r="D398" t="str">
        <f>"UPDATE `locations` SET `latitude` = '"&amp;IF('Locations-Gyms'!H400&lt;&gt;"",LEFT('Locations-Gyms'!H400,2)&amp;"."&amp;RIGHT('Locations-Gyms'!H400,LEN('Locations-Gyms'!H400)-2),"0")&amp;"' WHERE `locations`.`id` = "&amp;E398&amp;";UPDATE `locations` SET `longitude` = '"&amp;IF('Locations-Gyms'!I400&lt;&gt;"",LEFT('Locations-Gyms'!I400,1)&amp;"."&amp;RIGHT('Locations-Gyms'!I400,LEN('Locations-Gyms'!I400)-1),"0")&amp;"' WHERE `locations`.`id` = "&amp;E398&amp;";"</f>
        <v>UPDATE `locations` SET `latitude` = '52.391691' WHERE `locations`.`id` = 398;UPDATE `locations` SET `longitude` = '4.942979' WHERE `locations`.`id` = 398;</v>
      </c>
      <c r="E398">
        <v>398</v>
      </c>
    </row>
    <row r="399" spans="1:5" x14ac:dyDescent="0.25">
      <c r="A399" s="1" t="str">
        <f>"INSERT INTO `locations` (`id`, `name`, `latitude`, `longitude`, `region_1`, `region_2`, `region_3`, `street`, `number`, `postal`, `img`, `last_modified`) VALUES (NULL,'"&amp;SUBSTITUTE('Locations-Gyms'!J401, "'", "\'")&amp;"',"&amp;IF('Locations-Gyms'!H401&lt;&gt;"",LEFT('Locations-Gyms'!H401,2)&amp;"."&amp;RIGHT('Locations-Gyms'!H401,LEN('Locations-Gyms'!H401)-2),"0")&amp;","&amp;IF('Locations-Gyms'!I401&lt;&gt;"",LEFT('Locations-Gyms'!I401,1)&amp;"."&amp;RIGHT('Locations-Gyms'!I401,LEN('Locations-Gyms'!I401)-1),"0")&amp;","&amp;IF('Locations-Gyms'!K401&lt;&gt;"",'Locations-Gyms'!K401,"0")&amp;","&amp;IF('Locations-Gyms'!L401&lt;&gt;"",'Locations-Gyms'!L401,"0")&amp;","&amp;IF('Locations-Gyms'!M401&lt;&gt;"",'Locations-Gyms'!M401,"0")&amp;",'"&amp;IF('Locations-Gyms'!N401&lt;&gt;"",SUBSTITUTE('Locations-Gyms'!N401, "'", "\'"),"")&amp;"','"&amp;IF('Locations-Gyms'!O401&lt;&gt;"",'Locations-Gyms'!O401,"")&amp;"','"&amp;IF('Locations-Gyms'!P401&lt;&gt;"",'Locations-Gyms'!P401,"")&amp;"','"&amp;IF('Locations-Gyms'!Q401&lt;&gt;"",'Locations-Gyms'!Q401,"")&amp;"', CURRENT_TIMESTAMP);"</f>
        <v>INSERT INTO `locations` (`id`, `name`, `latitude`, `longitude`, `region_1`, `region_2`, `region_3`, `street`, `number`, `postal`, `img`, `last_modified`) VALUES (NULL,'Noachkerk',52.389018,4.944704,3,7,47,'Nieuwendammerdijk','437D','1023 BM','https://lh4.ggpht.com/RWVpN0zKYNK9ysp8ZRjQ2ard-FFfun0misiMAD5IMuFCgUIQoPfW1U6hFoBwh2n4of4JepGZpBTINmoxGW0W', CURRENT_TIMESTAMP);</v>
      </c>
      <c r="D399" t="str">
        <f>"UPDATE `locations` SET `latitude` = '"&amp;IF('Locations-Gyms'!H401&lt;&gt;"",LEFT('Locations-Gyms'!H401,2)&amp;"."&amp;RIGHT('Locations-Gyms'!H401,LEN('Locations-Gyms'!H401)-2),"0")&amp;"' WHERE `locations`.`id` = "&amp;E399&amp;";UPDATE `locations` SET `longitude` = '"&amp;IF('Locations-Gyms'!I401&lt;&gt;"",LEFT('Locations-Gyms'!I401,1)&amp;"."&amp;RIGHT('Locations-Gyms'!I401,LEN('Locations-Gyms'!I401)-1),"0")&amp;"' WHERE `locations`.`id` = "&amp;E399&amp;";"</f>
        <v>UPDATE `locations` SET `latitude` = '52.389018' WHERE `locations`.`id` = 399;UPDATE `locations` SET `longitude` = '4.944704' WHERE `locations`.`id` = 399;</v>
      </c>
      <c r="E399">
        <v>399</v>
      </c>
    </row>
    <row r="400" spans="1:5" x14ac:dyDescent="0.25">
      <c r="A400" s="1" t="str">
        <f>"INSERT INTO `locations` (`id`, `name`, `latitude`, `longitude`, `region_1`, `region_2`, `region_3`, `street`, `number`, `postal`, `img`, `last_modified`) VALUES (NULL,'"&amp;SUBSTITUTE('Locations-Gyms'!J402, "'", "\'")&amp;"',"&amp;IF('Locations-Gyms'!H402&lt;&gt;"",LEFT('Locations-Gyms'!H402,2)&amp;"."&amp;RIGHT('Locations-Gyms'!H402,LEN('Locations-Gyms'!H402)-2),"0")&amp;","&amp;IF('Locations-Gyms'!I402&lt;&gt;"",LEFT('Locations-Gyms'!I402,1)&amp;"."&amp;RIGHT('Locations-Gyms'!I402,LEN('Locations-Gyms'!I402)-1),"0")&amp;","&amp;IF('Locations-Gyms'!K402&lt;&gt;"",'Locations-Gyms'!K402,"0")&amp;","&amp;IF('Locations-Gyms'!L402&lt;&gt;"",'Locations-Gyms'!L402,"0")&amp;","&amp;IF('Locations-Gyms'!M402&lt;&gt;"",'Locations-Gyms'!M402,"0")&amp;",'"&amp;IF('Locations-Gyms'!N402&lt;&gt;"",SUBSTITUTE('Locations-Gyms'!N402, "'", "\'"),"")&amp;"','"&amp;IF('Locations-Gyms'!O402&lt;&gt;"",'Locations-Gyms'!O402,"")&amp;"','"&amp;IF('Locations-Gyms'!P402&lt;&gt;"",'Locations-Gyms'!P402,"")&amp;"','"&amp;IF('Locations-Gyms'!Q402&lt;&gt;"",'Locations-Gyms'!Q402,"")&amp;"', CURRENT_TIMESTAMP);"</f>
        <v>INSERT INTO `locations` (`id`, `name`, `latitude`, `longitude`, `region_1`, `region_2`, `region_3`, `street`, `number`, `postal`, `img`, `last_modified`) VALUES (NULL,'Destroyed Bridge',52.406425,4.893391,3,7,48,'Kabelgaststraat','33','1033 DR','https://lh6.ggpht.com/0qBGHTG-R_ehsljdLCmXPn_Wn6U4LAGByHzLddm5dWUjVMPG413Zdv75VOiFPtZzPI9BA4dFlirSvByrQytElw', CURRENT_TIMESTAMP);</v>
      </c>
      <c r="D400" t="str">
        <f>"UPDATE `locations` SET `latitude` = '"&amp;IF('Locations-Gyms'!H402&lt;&gt;"",LEFT('Locations-Gyms'!H402,2)&amp;"."&amp;RIGHT('Locations-Gyms'!H402,LEN('Locations-Gyms'!H402)-2),"0")&amp;"' WHERE `locations`.`id` = "&amp;E400&amp;";UPDATE `locations` SET `longitude` = '"&amp;IF('Locations-Gyms'!I402&lt;&gt;"",LEFT('Locations-Gyms'!I402,1)&amp;"."&amp;RIGHT('Locations-Gyms'!I402,LEN('Locations-Gyms'!I402)-1),"0")&amp;"' WHERE `locations`.`id` = "&amp;E400&amp;";"</f>
        <v>UPDATE `locations` SET `latitude` = '52.406425' WHERE `locations`.`id` = 400;UPDATE `locations` SET `longitude` = '4.893391' WHERE `locations`.`id` = 400;</v>
      </c>
      <c r="E400">
        <v>400</v>
      </c>
    </row>
    <row r="401" spans="1:5" x14ac:dyDescent="0.25">
      <c r="A401" s="1" t="str">
        <f>"INSERT INTO `locations` (`id`, `name`, `latitude`, `longitude`, `region_1`, `region_2`, `region_3`, `street`, `number`, `postal`, `img`, `last_modified`) VALUES (NULL,'"&amp;SUBSTITUTE('Locations-Gyms'!J403, "'", "\'")&amp;"',"&amp;IF('Locations-Gyms'!H403&lt;&gt;"",LEFT('Locations-Gyms'!H403,2)&amp;"."&amp;RIGHT('Locations-Gyms'!H403,LEN('Locations-Gyms'!H403)-2),"0")&amp;","&amp;IF('Locations-Gyms'!I403&lt;&gt;"",LEFT('Locations-Gyms'!I403,1)&amp;"."&amp;RIGHT('Locations-Gyms'!I403,LEN('Locations-Gyms'!I403)-1),"0")&amp;","&amp;IF('Locations-Gyms'!K403&lt;&gt;"",'Locations-Gyms'!K403,"0")&amp;","&amp;IF('Locations-Gyms'!L403&lt;&gt;"",'Locations-Gyms'!L403,"0")&amp;","&amp;IF('Locations-Gyms'!M403&lt;&gt;"",'Locations-Gyms'!M403,"0")&amp;",'"&amp;IF('Locations-Gyms'!N403&lt;&gt;"",SUBSTITUTE('Locations-Gyms'!N403, "'", "\'"),"")&amp;"','"&amp;IF('Locations-Gyms'!O403&lt;&gt;"",'Locations-Gyms'!O403,"")&amp;"','"&amp;IF('Locations-Gyms'!P403&lt;&gt;"",'Locations-Gyms'!P403,"")&amp;"','"&amp;IF('Locations-Gyms'!Q403&lt;&gt;"",'Locations-Gyms'!Q403,"")&amp;"', CURRENT_TIMESTAMP);"</f>
        <v>INSERT INTO `locations` (`id`, `name`, `latitude`, `longitude`, `region_1`, `region_2`, `region_3`, `street`, `number`, `postal`, `img`, `last_modified`) VALUES (NULL,'Het Paard Van Noord',52.407778,4.905918,3,7,48,'Kaneelappelstraat','126','1036','https://lh3.ggpht.com/UX1sVq2vbIdzFFVOkvIT5PGUM_r8drsws1FPks7a51JzBWIAHz3KEDPNv5gXQIbrVsAdb0ONIctoWgRoK30F', CURRENT_TIMESTAMP);</v>
      </c>
      <c r="D401" t="str">
        <f>"UPDATE `locations` SET `latitude` = '"&amp;IF('Locations-Gyms'!H403&lt;&gt;"",LEFT('Locations-Gyms'!H403,2)&amp;"."&amp;RIGHT('Locations-Gyms'!H403,LEN('Locations-Gyms'!H403)-2),"0")&amp;"' WHERE `locations`.`id` = "&amp;E401&amp;";UPDATE `locations` SET `longitude` = '"&amp;IF('Locations-Gyms'!I403&lt;&gt;"",LEFT('Locations-Gyms'!I403,1)&amp;"."&amp;RIGHT('Locations-Gyms'!I403,LEN('Locations-Gyms'!I403)-1),"0")&amp;"' WHERE `locations`.`id` = "&amp;E401&amp;";"</f>
        <v>UPDATE `locations` SET `latitude` = '52.407778' WHERE `locations`.`id` = 401;UPDATE `locations` SET `longitude` = '4.905918' WHERE `locations`.`id` = 401;</v>
      </c>
      <c r="E401">
        <v>401</v>
      </c>
    </row>
    <row r="402" spans="1:5" x14ac:dyDescent="0.25">
      <c r="A402" s="1" t="str">
        <f>"INSERT INTO `locations` (`id`, `name`, `latitude`, `longitude`, `region_1`, `region_2`, `region_3`, `street`, `number`, `postal`, `img`, `last_modified`) VALUES (NULL,'"&amp;SUBSTITUTE('Locations-Gyms'!J404, "'", "\'")&amp;"',"&amp;IF('Locations-Gyms'!H404&lt;&gt;"",LEFT('Locations-Gyms'!H404,2)&amp;"."&amp;RIGHT('Locations-Gyms'!H404,LEN('Locations-Gyms'!H404)-2),"0")&amp;","&amp;IF('Locations-Gyms'!I404&lt;&gt;"",LEFT('Locations-Gyms'!I404,1)&amp;"."&amp;RIGHT('Locations-Gyms'!I404,LEN('Locations-Gyms'!I404)-1),"0")&amp;","&amp;IF('Locations-Gyms'!K404&lt;&gt;"",'Locations-Gyms'!K404,"0")&amp;","&amp;IF('Locations-Gyms'!L404&lt;&gt;"",'Locations-Gyms'!L404,"0")&amp;","&amp;IF('Locations-Gyms'!M404&lt;&gt;"",'Locations-Gyms'!M404,"0")&amp;",'"&amp;IF('Locations-Gyms'!N404&lt;&gt;"",SUBSTITUTE('Locations-Gyms'!N404, "'", "\'"),"")&amp;"','"&amp;IF('Locations-Gyms'!O404&lt;&gt;"",'Locations-Gyms'!O404,"")&amp;"','"&amp;IF('Locations-Gyms'!P404&lt;&gt;"",'Locations-Gyms'!P404,"")&amp;"','"&amp;IF('Locations-Gyms'!Q404&lt;&gt;"",'Locations-Gyms'!Q404,"")&amp;"', CURRENT_TIMESTAMP);"</f>
        <v>INSERT INTO `locations` (`id`, `name`, `latitude`, `longitude`, `region_1`, `region_2`, `region_3`, `street`, `number`, `postal`, `img`, `last_modified`) VALUES (NULL,'Keramiek Bankje',52.407027,4.89611,3,7,48,'Klinkerweg','71','1033 PK','https://lh6.ggpht.com/YLXNoi1gguWtbwgLkl71gSBnNXoNqf1m0VSivZIU69a0h2SK-DCMqbQRO__IlQZraFsMy-8HR4K-TdwbEho', CURRENT_TIMESTAMP);</v>
      </c>
      <c r="D402" t="str">
        <f>"UPDATE `locations` SET `latitude` = '"&amp;IF('Locations-Gyms'!H404&lt;&gt;"",LEFT('Locations-Gyms'!H404,2)&amp;"."&amp;RIGHT('Locations-Gyms'!H404,LEN('Locations-Gyms'!H404)-2),"0")&amp;"' WHERE `locations`.`id` = "&amp;E402&amp;";UPDATE `locations` SET `longitude` = '"&amp;IF('Locations-Gyms'!I404&lt;&gt;"",LEFT('Locations-Gyms'!I404,1)&amp;"."&amp;RIGHT('Locations-Gyms'!I404,LEN('Locations-Gyms'!I404)-1),"0")&amp;"' WHERE `locations`.`id` = "&amp;E402&amp;";"</f>
        <v>UPDATE `locations` SET `latitude` = '52.407027' WHERE `locations`.`id` = 402;UPDATE `locations` SET `longitude` = '4.89611' WHERE `locations`.`id` = 402;</v>
      </c>
      <c r="E402">
        <v>402</v>
      </c>
    </row>
    <row r="403" spans="1:5" x14ac:dyDescent="0.25">
      <c r="A403" s="1" t="str">
        <f>"INSERT INTO `locations` (`id`, `name`, `latitude`, `longitude`, `region_1`, `region_2`, `region_3`, `street`, `number`, `postal`, `img`, `last_modified`) VALUES (NULL,'"&amp;SUBSTITUTE('Locations-Gyms'!J405, "'", "\'")&amp;"',"&amp;IF('Locations-Gyms'!H405&lt;&gt;"",LEFT('Locations-Gyms'!H405,2)&amp;"."&amp;RIGHT('Locations-Gyms'!H405,LEN('Locations-Gyms'!H405)-2),"0")&amp;","&amp;IF('Locations-Gyms'!I405&lt;&gt;"",LEFT('Locations-Gyms'!I405,1)&amp;"."&amp;RIGHT('Locations-Gyms'!I405,LEN('Locations-Gyms'!I405)-1),"0")&amp;","&amp;IF('Locations-Gyms'!K405&lt;&gt;"",'Locations-Gyms'!K405,"0")&amp;","&amp;IF('Locations-Gyms'!L405&lt;&gt;"",'Locations-Gyms'!L405,"0")&amp;","&amp;IF('Locations-Gyms'!M405&lt;&gt;"",'Locations-Gyms'!M405,"0")&amp;",'"&amp;IF('Locations-Gyms'!N405&lt;&gt;"",SUBSTITUTE('Locations-Gyms'!N405, "'", "\'"),"")&amp;"','"&amp;IF('Locations-Gyms'!O405&lt;&gt;"",'Locations-Gyms'!O405,"")&amp;"','"&amp;IF('Locations-Gyms'!P405&lt;&gt;"",'Locations-Gyms'!P405,"")&amp;"','"&amp;IF('Locations-Gyms'!Q405&lt;&gt;"",'Locations-Gyms'!Q405,"")&amp;"', CURRENT_TIMESTAMP);"</f>
        <v>INSERT INTO `locations` (`id`, `name`, `latitude`, `longitude`, `region_1`, `region_2`, `region_3`, `street`, `number`, `postal`, `img`, `last_modified`) VALUES (NULL,'The Rozijn',52.409087,4.898295,3,7,48,'Rozijnenstraat','18','1033 LS','https://lh6.ggpht.com/TeC57NtTjpW45nWnXLiJuvmdGLB24XOtVPeQqWT8BtgqHKq6fDeo_QEWdzSJZehEf4NbEiNtzh-Jc8bGDTQ', CURRENT_TIMESTAMP);</v>
      </c>
      <c r="D403" t="str">
        <f>"UPDATE `locations` SET `latitude` = '"&amp;IF('Locations-Gyms'!H405&lt;&gt;"",LEFT('Locations-Gyms'!H405,2)&amp;"."&amp;RIGHT('Locations-Gyms'!H405,LEN('Locations-Gyms'!H405)-2),"0")&amp;"' WHERE `locations`.`id` = "&amp;E403&amp;";UPDATE `locations` SET `longitude` = '"&amp;IF('Locations-Gyms'!I405&lt;&gt;"",LEFT('Locations-Gyms'!I405,1)&amp;"."&amp;RIGHT('Locations-Gyms'!I405,LEN('Locations-Gyms'!I405)-1),"0")&amp;"' WHERE `locations`.`id` = "&amp;E403&amp;";"</f>
        <v>UPDATE `locations` SET `latitude` = '52.409087' WHERE `locations`.`id` = 403;UPDATE `locations` SET `longitude` = '4.898295' WHERE `locations`.`id` = 403;</v>
      </c>
      <c r="E403">
        <v>403</v>
      </c>
    </row>
    <row r="404" spans="1:5" x14ac:dyDescent="0.25">
      <c r="A404" s="1" t="str">
        <f>"INSERT INTO `locations` (`id`, `name`, `latitude`, `longitude`, `region_1`, `region_2`, `region_3`, `street`, `number`, `postal`, `img`, `last_modified`) VALUES (NULL,'"&amp;SUBSTITUTE('Locations-Gyms'!J406, "'", "\'")&amp;"',"&amp;IF('Locations-Gyms'!H406&lt;&gt;"",LEFT('Locations-Gyms'!H406,2)&amp;"."&amp;RIGHT('Locations-Gyms'!H406,LEN('Locations-Gyms'!H406)-2),"0")&amp;","&amp;IF('Locations-Gyms'!I406&lt;&gt;"",LEFT('Locations-Gyms'!I406,1)&amp;"."&amp;RIGHT('Locations-Gyms'!I406,LEN('Locations-Gyms'!I406)-1),"0")&amp;","&amp;IF('Locations-Gyms'!K406&lt;&gt;"",'Locations-Gyms'!K406,"0")&amp;","&amp;IF('Locations-Gyms'!L406&lt;&gt;"",'Locations-Gyms'!L406,"0")&amp;","&amp;IF('Locations-Gyms'!M406&lt;&gt;"",'Locations-Gyms'!M406,"0")&amp;",'"&amp;IF('Locations-Gyms'!N406&lt;&gt;"",SUBSTITUTE('Locations-Gyms'!N406, "'", "\'"),"")&amp;"','"&amp;IF('Locations-Gyms'!O406&lt;&gt;"",'Locations-Gyms'!O406,"")&amp;"','"&amp;IF('Locations-Gyms'!P406&lt;&gt;"",'Locations-Gyms'!P406,"")&amp;"','"&amp;IF('Locations-Gyms'!Q406&lt;&gt;"",'Locations-Gyms'!Q406,"")&amp;"', CURRENT_TIMESTAMP);"</f>
        <v>INSERT INTO `locations` (`id`, `name`, `latitude`, `longitude`, `region_1`, `region_2`, `region_3`, `street`, `number`, `postal`, `img`, `last_modified`) VALUES (NULL,'Art Street Sign',52.390342,4.910958,3,7,49,'Van der Pekstraat','118HS','1031 EH','null', CURRENT_TIMESTAMP);</v>
      </c>
      <c r="D404" t="str">
        <f>"UPDATE `locations` SET `latitude` = '"&amp;IF('Locations-Gyms'!H406&lt;&gt;"",LEFT('Locations-Gyms'!H406,2)&amp;"."&amp;RIGHT('Locations-Gyms'!H406,LEN('Locations-Gyms'!H406)-2),"0")&amp;"' WHERE `locations`.`id` = "&amp;E404&amp;";UPDATE `locations` SET `longitude` = '"&amp;IF('Locations-Gyms'!I406&lt;&gt;"",LEFT('Locations-Gyms'!I406,1)&amp;"."&amp;RIGHT('Locations-Gyms'!I406,LEN('Locations-Gyms'!I406)-1),"0")&amp;"' WHERE `locations`.`id` = "&amp;E404&amp;";"</f>
        <v>UPDATE `locations` SET `latitude` = '52.390342' WHERE `locations`.`id` = 404;UPDATE `locations` SET `longitude` = '4.910958' WHERE `locations`.`id` = 404;</v>
      </c>
      <c r="E404">
        <v>404</v>
      </c>
    </row>
    <row r="405" spans="1:5" x14ac:dyDescent="0.25">
      <c r="A405" s="1" t="str">
        <f>"INSERT INTO `locations` (`id`, `name`, `latitude`, `longitude`, `region_1`, `region_2`, `region_3`, `street`, `number`, `postal`, `img`, `last_modified`) VALUES (NULL,'"&amp;SUBSTITUTE('Locations-Gyms'!J407, "'", "\'")&amp;"',"&amp;IF('Locations-Gyms'!H407&lt;&gt;"",LEFT('Locations-Gyms'!H407,2)&amp;"."&amp;RIGHT('Locations-Gyms'!H407,LEN('Locations-Gyms'!H407)-2),"0")&amp;","&amp;IF('Locations-Gyms'!I407&lt;&gt;"",LEFT('Locations-Gyms'!I407,1)&amp;"."&amp;RIGHT('Locations-Gyms'!I407,LEN('Locations-Gyms'!I407)-1),"0")&amp;","&amp;IF('Locations-Gyms'!K407&lt;&gt;"",'Locations-Gyms'!K407,"0")&amp;","&amp;IF('Locations-Gyms'!L407&lt;&gt;"",'Locations-Gyms'!L407,"0")&amp;","&amp;IF('Locations-Gyms'!M407&lt;&gt;"",'Locations-Gyms'!M407,"0")&amp;",'"&amp;IF('Locations-Gyms'!N407&lt;&gt;"",SUBSTITUTE('Locations-Gyms'!N407, "'", "\'"),"")&amp;"','"&amp;IF('Locations-Gyms'!O407&lt;&gt;"",'Locations-Gyms'!O407,"")&amp;"','"&amp;IF('Locations-Gyms'!P407&lt;&gt;"",'Locations-Gyms'!P407,"")&amp;"','"&amp;IF('Locations-Gyms'!Q407&lt;&gt;"",'Locations-Gyms'!Q407,"")&amp;"', CURRENT_TIMESTAMP);"</f>
        <v>INSERT INTO `locations` (`id`, `name`, `latitude`, `longitude`, `region_1`, `region_2`, `region_3`, `street`, `number`, `postal`, `img`, `last_modified`) VALUES (NULL,'Eyes in a Circle',52.384087,4.905613,3,7,49,'Tolhuisweg','2','1031','https://lh6.ggpht.com/f4u_gvBYhx0LgaL8OIZpfpEgr0EBOPNyterkMYec33EPYlDQmQV48ofUu6_cHOwsAtcwjuHH8KPr99qd5gw0uY-kRiPxoAf_M4GDcqEa0tWvvHJk', CURRENT_TIMESTAMP);</v>
      </c>
      <c r="D405" t="str">
        <f>"UPDATE `locations` SET `latitude` = '"&amp;IF('Locations-Gyms'!H407&lt;&gt;"",LEFT('Locations-Gyms'!H407,2)&amp;"."&amp;RIGHT('Locations-Gyms'!H407,LEN('Locations-Gyms'!H407)-2),"0")&amp;"' WHERE `locations`.`id` = "&amp;E405&amp;";UPDATE `locations` SET `longitude` = '"&amp;IF('Locations-Gyms'!I407&lt;&gt;"",LEFT('Locations-Gyms'!I407,1)&amp;"."&amp;RIGHT('Locations-Gyms'!I407,LEN('Locations-Gyms'!I407)-1),"0")&amp;"' WHERE `locations`.`id` = "&amp;E405&amp;";"</f>
        <v>UPDATE `locations` SET `latitude` = '52.384087' WHERE `locations`.`id` = 405;UPDATE `locations` SET `longitude` = '4.905613' WHERE `locations`.`id` = 405;</v>
      </c>
      <c r="E405">
        <v>405</v>
      </c>
    </row>
    <row r="406" spans="1:5" x14ac:dyDescent="0.25">
      <c r="A406" s="1" t="str">
        <f>"INSERT INTO `locations` (`id`, `name`, `latitude`, `longitude`, `region_1`, `region_2`, `region_3`, `street`, `number`, `postal`, `img`, `last_modified`) VALUES (NULL,'"&amp;SUBSTITUTE('Locations-Gyms'!J408, "'", "\'")&amp;"',"&amp;IF('Locations-Gyms'!H408&lt;&gt;"",LEFT('Locations-Gyms'!H408,2)&amp;"."&amp;RIGHT('Locations-Gyms'!H408,LEN('Locations-Gyms'!H408)-2),"0")&amp;","&amp;IF('Locations-Gyms'!I408&lt;&gt;"",LEFT('Locations-Gyms'!I408,1)&amp;"."&amp;RIGHT('Locations-Gyms'!I408,LEN('Locations-Gyms'!I408)-1),"0")&amp;","&amp;IF('Locations-Gyms'!K408&lt;&gt;"",'Locations-Gyms'!K408,"0")&amp;","&amp;IF('Locations-Gyms'!L408&lt;&gt;"",'Locations-Gyms'!L408,"0")&amp;","&amp;IF('Locations-Gyms'!M408&lt;&gt;"",'Locations-Gyms'!M408,"0")&amp;",'"&amp;IF('Locations-Gyms'!N408&lt;&gt;"",SUBSTITUTE('Locations-Gyms'!N408, "'", "\'"),"")&amp;"','"&amp;IF('Locations-Gyms'!O408&lt;&gt;"",'Locations-Gyms'!O408,"")&amp;"','"&amp;IF('Locations-Gyms'!P408&lt;&gt;"",'Locations-Gyms'!P408,"")&amp;"','"&amp;IF('Locations-Gyms'!Q408&lt;&gt;"",'Locations-Gyms'!Q408,"")&amp;"', CURRENT_TIMESTAMP);"</f>
        <v>INSERT INTO `locations` (`id`, `name`, `latitude`, `longitude`, `region_1`, `region_2`, `region_3`, `street`, `number`, `postal`, `img`, `last_modified`) VALUES (NULL,'Het Tolhuis',52.383183,4.904782,3,7,49,'Buiksloterweg','7A','1031 CC','https://lh4.ggpht.com/3q32RTAIkY5u6ec_oaYDY-uA-Xbgf6McQDpWJr5oocz6fPSkSTybai8Ly99NotGQ3TJsRdBKoGeR-rKu7RNF', CURRENT_TIMESTAMP);</v>
      </c>
      <c r="D406" t="str">
        <f>"UPDATE `locations` SET `latitude` = '"&amp;IF('Locations-Gyms'!H408&lt;&gt;"",LEFT('Locations-Gyms'!H408,2)&amp;"."&amp;RIGHT('Locations-Gyms'!H408,LEN('Locations-Gyms'!H408)-2),"0")&amp;"' WHERE `locations`.`id` = "&amp;E406&amp;";UPDATE `locations` SET `longitude` = '"&amp;IF('Locations-Gyms'!I408&lt;&gt;"",LEFT('Locations-Gyms'!I408,1)&amp;"."&amp;RIGHT('Locations-Gyms'!I408,LEN('Locations-Gyms'!I408)-1),"0")&amp;"' WHERE `locations`.`id` = "&amp;E406&amp;";"</f>
        <v>UPDATE `locations` SET `latitude` = '52.383183' WHERE `locations`.`id` = 406;UPDATE `locations` SET `longitude` = '4.904782' WHERE `locations`.`id` = 406;</v>
      </c>
      <c r="E406">
        <v>406</v>
      </c>
    </row>
    <row r="407" spans="1:5" x14ac:dyDescent="0.25">
      <c r="A407" s="1" t="str">
        <f>"INSERT INTO `locations` (`id`, `name`, `latitude`, `longitude`, `region_1`, `region_2`, `region_3`, `street`, `number`, `postal`, `img`, `last_modified`) VALUES (NULL,'"&amp;SUBSTITUTE('Locations-Gyms'!J409, "'", "\'")&amp;"',"&amp;IF('Locations-Gyms'!H409&lt;&gt;"",LEFT('Locations-Gyms'!H409,2)&amp;"."&amp;RIGHT('Locations-Gyms'!H409,LEN('Locations-Gyms'!H409)-2),"0")&amp;","&amp;IF('Locations-Gyms'!I409&lt;&gt;"",LEFT('Locations-Gyms'!I409,1)&amp;"."&amp;RIGHT('Locations-Gyms'!I409,LEN('Locations-Gyms'!I409)-1),"0")&amp;","&amp;IF('Locations-Gyms'!K409&lt;&gt;"",'Locations-Gyms'!K409,"0")&amp;","&amp;IF('Locations-Gyms'!L409&lt;&gt;"",'Locations-Gyms'!L409,"0")&amp;","&amp;IF('Locations-Gyms'!M409&lt;&gt;"",'Locations-Gyms'!M409,"0")&amp;",'"&amp;IF('Locations-Gyms'!N409&lt;&gt;"",SUBSTITUTE('Locations-Gyms'!N409, "'", "\'"),"")&amp;"','"&amp;IF('Locations-Gyms'!O409&lt;&gt;"",'Locations-Gyms'!O409,"")&amp;"','"&amp;IF('Locations-Gyms'!P409&lt;&gt;"",'Locations-Gyms'!P409,"")&amp;"','"&amp;IF('Locations-Gyms'!Q409&lt;&gt;"",'Locations-Gyms'!Q409,"")&amp;"', CURRENT_TIMESTAMP);"</f>
        <v>INSERT INTO `locations` (`id`, `name`, `latitude`, `longitude`, `region_1`, `region_2`, `region_3`, `street`, `number`, `postal`, `img`, `last_modified`) VALUES (NULL,'Kinderboerderij de Bokkesprong',52.396372,4.912539,3,7,49,'Heggerankweg','891','1032 JC','https://lh6.ggpht.com/qbfQAzAvI8wC_GDM0Iii1ucfNTpqq5PY1_WtqIDa-NKW5nz1hdGS8263oZrfFPTvT6aaXtAPjR7e9MBqNYa1', CURRENT_TIMESTAMP);</v>
      </c>
      <c r="D407" t="str">
        <f>"UPDATE `locations` SET `latitude` = '"&amp;IF('Locations-Gyms'!H409&lt;&gt;"",LEFT('Locations-Gyms'!H409,2)&amp;"."&amp;RIGHT('Locations-Gyms'!H409,LEN('Locations-Gyms'!H409)-2),"0")&amp;"' WHERE `locations`.`id` = "&amp;E407&amp;";UPDATE `locations` SET `longitude` = '"&amp;IF('Locations-Gyms'!I409&lt;&gt;"",LEFT('Locations-Gyms'!I409,1)&amp;"."&amp;RIGHT('Locations-Gyms'!I409,LEN('Locations-Gyms'!I409)-1),"0")&amp;"' WHERE `locations`.`id` = "&amp;E407&amp;";"</f>
        <v>UPDATE `locations` SET `latitude` = '52.396372' WHERE `locations`.`id` = 407;UPDATE `locations` SET `longitude` = '4.912539' WHERE `locations`.`id` = 407;</v>
      </c>
      <c r="E407">
        <v>407</v>
      </c>
    </row>
    <row r="408" spans="1:5" x14ac:dyDescent="0.25">
      <c r="A408" s="1" t="str">
        <f>"INSERT INTO `locations` (`id`, `name`, `latitude`, `longitude`, `region_1`, `region_2`, `region_3`, `street`, `number`, `postal`, `img`, `last_modified`) VALUES (NULL,'"&amp;SUBSTITUTE('Locations-Gyms'!J410, "'", "\'")&amp;"',"&amp;IF('Locations-Gyms'!H410&lt;&gt;"",LEFT('Locations-Gyms'!H410,2)&amp;"."&amp;RIGHT('Locations-Gyms'!H410,LEN('Locations-Gyms'!H410)-2),"0")&amp;","&amp;IF('Locations-Gyms'!I410&lt;&gt;"",LEFT('Locations-Gyms'!I410,1)&amp;"."&amp;RIGHT('Locations-Gyms'!I410,LEN('Locations-Gyms'!I410)-1),"0")&amp;","&amp;IF('Locations-Gyms'!K410&lt;&gt;"",'Locations-Gyms'!K410,"0")&amp;","&amp;IF('Locations-Gyms'!L410&lt;&gt;"",'Locations-Gyms'!L410,"0")&amp;","&amp;IF('Locations-Gyms'!M410&lt;&gt;"",'Locations-Gyms'!M410,"0")&amp;",'"&amp;IF('Locations-Gyms'!N410&lt;&gt;"",SUBSTITUTE('Locations-Gyms'!N410, "'", "\'"),"")&amp;"','"&amp;IF('Locations-Gyms'!O410&lt;&gt;"",'Locations-Gyms'!O410,"")&amp;"','"&amp;IF('Locations-Gyms'!P410&lt;&gt;"",'Locations-Gyms'!P410,"")&amp;"','"&amp;IF('Locations-Gyms'!Q410&lt;&gt;"",'Locations-Gyms'!Q410,"")&amp;"', CURRENT_TIMESTAMP);"</f>
        <v>INSERT INTO `locations` (`id`, `name`, `latitude`, `longitude`, `region_1`, `region_2`, `region_3`, `street`, `number`, `postal`, `img`, `last_modified`) VALUES (NULL,'Koptisch Orthodoxe Kerk',52.392887,4.91307,3,7,49,'Mosplein','40','1032 JX','https://lh3.ggpht.com/_g3LadH4jze5hT3f0oNgIZfr0w4YFin3G9dopR_JlmKoJdWC8cLSUiPNsqMzkNq4lb289Lhx18ydEl0Vr-BFq1l7bbf_wXtN6TdXZD1e3DVf5VIWhA', CURRENT_TIMESTAMP);</v>
      </c>
      <c r="D408" t="str">
        <f>"UPDATE `locations` SET `latitude` = '"&amp;IF('Locations-Gyms'!H410&lt;&gt;"",LEFT('Locations-Gyms'!H410,2)&amp;"."&amp;RIGHT('Locations-Gyms'!H410,LEN('Locations-Gyms'!H410)-2),"0")&amp;"' WHERE `locations`.`id` = "&amp;E408&amp;";UPDATE `locations` SET `longitude` = '"&amp;IF('Locations-Gyms'!I410&lt;&gt;"",LEFT('Locations-Gyms'!I410,1)&amp;"."&amp;RIGHT('Locations-Gyms'!I410,LEN('Locations-Gyms'!I410)-1),"0")&amp;"' WHERE `locations`.`id` = "&amp;E408&amp;";"</f>
        <v>UPDATE `locations` SET `latitude` = '52.392887' WHERE `locations`.`id` = 408;UPDATE `locations` SET `longitude` = '4.91307' WHERE `locations`.`id` = 408;</v>
      </c>
      <c r="E408">
        <v>408</v>
      </c>
    </row>
    <row r="409" spans="1:5" x14ac:dyDescent="0.25">
      <c r="A409" s="1" t="str">
        <f>"INSERT INTO `locations` (`id`, `name`, `latitude`, `longitude`, `region_1`, `region_2`, `region_3`, `street`, `number`, `postal`, `img`, `last_modified`) VALUES (NULL,'"&amp;SUBSTITUTE('Locations-Gyms'!J411, "'", "\'")&amp;"',"&amp;IF('Locations-Gyms'!H411&lt;&gt;"",LEFT('Locations-Gyms'!H411,2)&amp;"."&amp;RIGHT('Locations-Gyms'!H411,LEN('Locations-Gyms'!H411)-2),"0")&amp;","&amp;IF('Locations-Gyms'!I411&lt;&gt;"",LEFT('Locations-Gyms'!I411,1)&amp;"."&amp;RIGHT('Locations-Gyms'!I411,LEN('Locations-Gyms'!I411)-1),"0")&amp;","&amp;IF('Locations-Gyms'!K411&lt;&gt;"",'Locations-Gyms'!K411,"0")&amp;","&amp;IF('Locations-Gyms'!L411&lt;&gt;"",'Locations-Gyms'!L411,"0")&amp;","&amp;IF('Locations-Gyms'!M411&lt;&gt;"",'Locations-Gyms'!M411,"0")&amp;",'"&amp;IF('Locations-Gyms'!N411&lt;&gt;"",SUBSTITUTE('Locations-Gyms'!N411, "'", "\'"),"")&amp;"','"&amp;IF('Locations-Gyms'!O411&lt;&gt;"",'Locations-Gyms'!O411,"")&amp;"','"&amp;IF('Locations-Gyms'!P411&lt;&gt;"",'Locations-Gyms'!P411,"")&amp;"','"&amp;IF('Locations-Gyms'!Q411&lt;&gt;"",'Locations-Gyms'!Q411,"")&amp;"', CURRENT_TIMESTAMP);"</f>
        <v>INSERT INTO `locations` (`id`, `name`, `latitude`, `longitude`, `region_1`, `region_2`, `region_3`, `street`, `number`, `postal`, `img`, `last_modified`) VALUES (NULL,'Mosplein Statue',52.390813,4.913374,3,7,49,'Mosveld','47','1031 AC','https://lh4.ggpht.com/JSHmhGw1ZYrXGe8Ch0rGd5P52soKa8qkXnSxqJlbW_CjGi25UkI_jAXRDhM3Fi0Rp8hDSB9Jq1IvcL8taG4pgiiNhRrwO5eY4R_8ahb7d4LNHfM', CURRENT_TIMESTAMP);</v>
      </c>
      <c r="D409" t="str">
        <f>"UPDATE `locations` SET `latitude` = '"&amp;IF('Locations-Gyms'!H411&lt;&gt;"",LEFT('Locations-Gyms'!H411,2)&amp;"."&amp;RIGHT('Locations-Gyms'!H411,LEN('Locations-Gyms'!H411)-2),"0")&amp;"' WHERE `locations`.`id` = "&amp;E409&amp;";UPDATE `locations` SET `longitude` = '"&amp;IF('Locations-Gyms'!I411&lt;&gt;"",LEFT('Locations-Gyms'!I411,1)&amp;"."&amp;RIGHT('Locations-Gyms'!I411,LEN('Locations-Gyms'!I411)-1),"0")&amp;"' WHERE `locations`.`id` = "&amp;E409&amp;";"</f>
        <v>UPDATE `locations` SET `latitude` = '52.390813' WHERE `locations`.`id` = 409;UPDATE `locations` SET `longitude` = '4.913374' WHERE `locations`.`id` = 409;</v>
      </c>
      <c r="E409">
        <v>409</v>
      </c>
    </row>
    <row r="410" spans="1:5" x14ac:dyDescent="0.25">
      <c r="A410" s="1" t="str">
        <f>"INSERT INTO `locations` (`id`, `name`, `latitude`, `longitude`, `region_1`, `region_2`, `region_3`, `street`, `number`, `postal`, `img`, `last_modified`) VALUES (NULL,'"&amp;SUBSTITUTE('Locations-Gyms'!J412, "'", "\'")&amp;"',"&amp;IF('Locations-Gyms'!H412&lt;&gt;"",LEFT('Locations-Gyms'!H412,2)&amp;"."&amp;RIGHT('Locations-Gyms'!H412,LEN('Locations-Gyms'!H412)-2),"0")&amp;","&amp;IF('Locations-Gyms'!I412&lt;&gt;"",LEFT('Locations-Gyms'!I412,1)&amp;"."&amp;RIGHT('Locations-Gyms'!I412,LEN('Locations-Gyms'!I412)-1),"0")&amp;","&amp;IF('Locations-Gyms'!K412&lt;&gt;"",'Locations-Gyms'!K412,"0")&amp;","&amp;IF('Locations-Gyms'!L412&lt;&gt;"",'Locations-Gyms'!L412,"0")&amp;","&amp;IF('Locations-Gyms'!M412&lt;&gt;"",'Locations-Gyms'!M412,"0")&amp;",'"&amp;IF('Locations-Gyms'!N412&lt;&gt;"",SUBSTITUTE('Locations-Gyms'!N412, "'", "\'"),"")&amp;"','"&amp;IF('Locations-Gyms'!O412&lt;&gt;"",'Locations-Gyms'!O412,"")&amp;"','"&amp;IF('Locations-Gyms'!P412&lt;&gt;"",'Locations-Gyms'!P412,"")&amp;"','"&amp;IF('Locations-Gyms'!Q412&lt;&gt;"",'Locations-Gyms'!Q412,"")&amp;"', CURRENT_TIMESTAMP);"</f>
        <v>INSERT INTO `locations` (`id`, `name`, `latitude`, `longitude`, `region_1`, `region_2`, `region_3`, `street`, `number`, `postal`, `img`, `last_modified`) VALUES (NULL,'Mural Kluzzfabriek',52.399558,4.91156,3,7,49,'Floraweg','175','1032 ZC','https://lh4.ggpht.com/UMa4-kC62p4mKqCm6bFD6v7fUitC5yseXd9zT-7hKy6nl8o-eRaFnD0oHYiv4JGqrrF1xBxqcUO764xumv6Q', CURRENT_TIMESTAMP);</v>
      </c>
      <c r="D410" t="str">
        <f>"UPDATE `locations` SET `latitude` = '"&amp;IF('Locations-Gyms'!H412&lt;&gt;"",LEFT('Locations-Gyms'!H412,2)&amp;"."&amp;RIGHT('Locations-Gyms'!H412,LEN('Locations-Gyms'!H412)-2),"0")&amp;"' WHERE `locations`.`id` = "&amp;E410&amp;";UPDATE `locations` SET `longitude` = '"&amp;IF('Locations-Gyms'!I412&lt;&gt;"",LEFT('Locations-Gyms'!I412,1)&amp;"."&amp;RIGHT('Locations-Gyms'!I412,LEN('Locations-Gyms'!I412)-1),"0")&amp;"' WHERE `locations`.`id` = "&amp;E410&amp;";"</f>
        <v>UPDATE `locations` SET `latitude` = '52.399558' WHERE `locations`.`id` = 410;UPDATE `locations` SET `longitude` = '4.91156' WHERE `locations`.`id` = 410;</v>
      </c>
      <c r="E410">
        <v>410</v>
      </c>
    </row>
    <row r="411" spans="1:5" x14ac:dyDescent="0.25">
      <c r="A411" s="1" t="str">
        <f>"INSERT INTO `locations` (`id`, `name`, `latitude`, `longitude`, `region_1`, `region_2`, `region_3`, `street`, `number`, `postal`, `img`, `last_modified`) VALUES (NULL,'"&amp;SUBSTITUTE('Locations-Gyms'!J413, "'", "\'")&amp;"',"&amp;IF('Locations-Gyms'!H413&lt;&gt;"",LEFT('Locations-Gyms'!H413,2)&amp;"."&amp;RIGHT('Locations-Gyms'!H413,LEN('Locations-Gyms'!H413)-2),"0")&amp;","&amp;IF('Locations-Gyms'!I413&lt;&gt;"",LEFT('Locations-Gyms'!I413,1)&amp;"."&amp;RIGHT('Locations-Gyms'!I413,LEN('Locations-Gyms'!I413)-1),"0")&amp;","&amp;IF('Locations-Gyms'!K413&lt;&gt;"",'Locations-Gyms'!K413,"0")&amp;","&amp;IF('Locations-Gyms'!L413&lt;&gt;"",'Locations-Gyms'!L413,"0")&amp;","&amp;IF('Locations-Gyms'!M413&lt;&gt;"",'Locations-Gyms'!M413,"0")&amp;",'"&amp;IF('Locations-Gyms'!N413&lt;&gt;"",SUBSTITUTE('Locations-Gyms'!N413, "'", "\'"),"")&amp;"','"&amp;IF('Locations-Gyms'!O413&lt;&gt;"",'Locations-Gyms'!O413,"")&amp;"','"&amp;IF('Locations-Gyms'!P413&lt;&gt;"",'Locations-Gyms'!P413,"")&amp;"','"&amp;IF('Locations-Gyms'!Q413&lt;&gt;"",'Locations-Gyms'!Q413,"")&amp;"', CURRENT_TIMESTAMP);"</f>
        <v>INSERT INTO `locations` (`id`, `name`, `latitude`, `longitude`, `region_1`, `region_2`, `region_3`, `street`, `number`, `postal`, `img`, `last_modified`) VALUES (NULL,'null',52.387868,4.912952,3,7,49,'Hagedoornplein','1','1031 BV','null', CURRENT_TIMESTAMP);</v>
      </c>
      <c r="D411" t="str">
        <f>"UPDATE `locations` SET `latitude` = '"&amp;IF('Locations-Gyms'!H413&lt;&gt;"",LEFT('Locations-Gyms'!H413,2)&amp;"."&amp;RIGHT('Locations-Gyms'!H413,LEN('Locations-Gyms'!H413)-2),"0")&amp;"' WHERE `locations`.`id` = "&amp;E411&amp;";UPDATE `locations` SET `longitude` = '"&amp;IF('Locations-Gyms'!I413&lt;&gt;"",LEFT('Locations-Gyms'!I413,1)&amp;"."&amp;RIGHT('Locations-Gyms'!I413,LEN('Locations-Gyms'!I413)-1),"0")&amp;"' WHERE `locations`.`id` = "&amp;E411&amp;";"</f>
        <v>UPDATE `locations` SET `latitude` = '52.387868' WHERE `locations`.`id` = 411;UPDATE `locations` SET `longitude` = '4.912952' WHERE `locations`.`id` = 411;</v>
      </c>
      <c r="E411">
        <v>411</v>
      </c>
    </row>
    <row r="412" spans="1:5" x14ac:dyDescent="0.25">
      <c r="A412" s="1" t="str">
        <f>"INSERT INTO `locations` (`id`, `name`, `latitude`, `longitude`, `region_1`, `region_2`, `region_3`, `street`, `number`, `postal`, `img`, `last_modified`) VALUES (NULL,'"&amp;SUBSTITUTE('Locations-Gyms'!J414, "'", "\'")&amp;"',"&amp;IF('Locations-Gyms'!H414&lt;&gt;"",LEFT('Locations-Gyms'!H414,2)&amp;"."&amp;RIGHT('Locations-Gyms'!H414,LEN('Locations-Gyms'!H414)-2),"0")&amp;","&amp;IF('Locations-Gyms'!I414&lt;&gt;"",LEFT('Locations-Gyms'!I414,1)&amp;"."&amp;RIGHT('Locations-Gyms'!I414,LEN('Locations-Gyms'!I414)-1),"0")&amp;","&amp;IF('Locations-Gyms'!K414&lt;&gt;"",'Locations-Gyms'!K414,"0")&amp;","&amp;IF('Locations-Gyms'!L414&lt;&gt;"",'Locations-Gyms'!L414,"0")&amp;","&amp;IF('Locations-Gyms'!M414&lt;&gt;"",'Locations-Gyms'!M414,"0")&amp;",'"&amp;IF('Locations-Gyms'!N414&lt;&gt;"",SUBSTITUTE('Locations-Gyms'!N414, "'", "\'"),"")&amp;"','"&amp;IF('Locations-Gyms'!O414&lt;&gt;"",'Locations-Gyms'!O414,"")&amp;"','"&amp;IF('Locations-Gyms'!P414&lt;&gt;"",'Locations-Gyms'!P414,"")&amp;"','"&amp;IF('Locations-Gyms'!Q414&lt;&gt;"",'Locations-Gyms'!Q414,"")&amp;"', CURRENT_TIMESTAMP);"</f>
        <v>INSERT INTO `locations` (`id`, `name`, `latitude`, `longitude`, `region_1`, `region_2`, `region_3`, `street`, `number`, `postal`, `img`, `last_modified`) VALUES (NULL,'The Icecream Sign',52.395742,4.91442,3,7,49,'Kamperfoelieweg','88','1032 HR','https://lh3.ggpht.com/s8tTNtzWM3brbJB2XhR2c4YSJEau1CHfc9RDyX7eQIEn0xv-CvOhySSKtHJZQEhdaYics7rUN01HIDGSRXVFXg', CURRENT_TIMESTAMP);</v>
      </c>
      <c r="D412" t="str">
        <f>"UPDATE `locations` SET `latitude` = '"&amp;IF('Locations-Gyms'!H414&lt;&gt;"",LEFT('Locations-Gyms'!H414,2)&amp;"."&amp;RIGHT('Locations-Gyms'!H414,LEN('Locations-Gyms'!H414)-2),"0")&amp;"' WHERE `locations`.`id` = "&amp;E412&amp;";UPDATE `locations` SET `longitude` = '"&amp;IF('Locations-Gyms'!I414&lt;&gt;"",LEFT('Locations-Gyms'!I414,1)&amp;"."&amp;RIGHT('Locations-Gyms'!I414,LEN('Locations-Gyms'!I414)-1),"0")&amp;"' WHERE `locations`.`id` = "&amp;E412&amp;";"</f>
        <v>UPDATE `locations` SET `latitude` = '52.395742' WHERE `locations`.`id` = 412;UPDATE `locations` SET `longitude` = '4.91442' WHERE `locations`.`id` = 412;</v>
      </c>
      <c r="E412">
        <v>412</v>
      </c>
    </row>
    <row r="413" spans="1:5" x14ac:dyDescent="0.25">
      <c r="A413" s="1" t="str">
        <f>"INSERT INTO `locations` (`id`, `name`, `latitude`, `longitude`, `region_1`, `region_2`, `region_3`, `street`, `number`, `postal`, `img`, `last_modified`) VALUES (NULL,'"&amp;SUBSTITUTE('Locations-Gyms'!J415, "'", "\'")&amp;"',"&amp;IF('Locations-Gyms'!H415&lt;&gt;"",LEFT('Locations-Gyms'!H415,2)&amp;"."&amp;RIGHT('Locations-Gyms'!H415,LEN('Locations-Gyms'!H415)-2),"0")&amp;","&amp;IF('Locations-Gyms'!I415&lt;&gt;"",LEFT('Locations-Gyms'!I415,1)&amp;"."&amp;RIGHT('Locations-Gyms'!I415,LEN('Locations-Gyms'!I415)-1),"0")&amp;","&amp;IF('Locations-Gyms'!K415&lt;&gt;"",'Locations-Gyms'!K415,"0")&amp;","&amp;IF('Locations-Gyms'!L415&lt;&gt;"",'Locations-Gyms'!L415,"0")&amp;","&amp;IF('Locations-Gyms'!M415&lt;&gt;"",'Locations-Gyms'!M415,"0")&amp;",'"&amp;IF('Locations-Gyms'!N415&lt;&gt;"",SUBSTITUTE('Locations-Gyms'!N415, "'", "\'"),"")&amp;"','"&amp;IF('Locations-Gyms'!O415&lt;&gt;"",'Locations-Gyms'!O415,"")&amp;"','"&amp;IF('Locations-Gyms'!P415&lt;&gt;"",'Locations-Gyms'!P415,"")&amp;"','"&amp;IF('Locations-Gyms'!Q415&lt;&gt;"",'Locations-Gyms'!Q415,"")&amp;"', CURRENT_TIMESTAMP);"</f>
        <v>INSERT INTO `locations` (`id`, `name`, `latitude`, `longitude`, `region_1`, `region_2`, `region_3`, `street`, `number`, `postal`, `img`, `last_modified`) VALUES (NULL,'The old churchbell',52.399399,4.909666,3,7,49,'Klimopweg','150','1032 HX','https://lh5.ggpht.com/1LDGbIPTUvAZQFiHLqxEz1wafdoITuIJEhu_F_SVz7-LUfAbt9iZXq-LIb3vrhjODfLIrgbknnAQaDGzdaYw', CURRENT_TIMESTAMP);</v>
      </c>
      <c r="D413" t="str">
        <f>"UPDATE `locations` SET `latitude` = '"&amp;IF('Locations-Gyms'!H415&lt;&gt;"",LEFT('Locations-Gyms'!H415,2)&amp;"."&amp;RIGHT('Locations-Gyms'!H415,LEN('Locations-Gyms'!H415)-2),"0")&amp;"' WHERE `locations`.`id` = "&amp;E413&amp;";UPDATE `locations` SET `longitude` = '"&amp;IF('Locations-Gyms'!I415&lt;&gt;"",LEFT('Locations-Gyms'!I415,1)&amp;"."&amp;RIGHT('Locations-Gyms'!I415,LEN('Locations-Gyms'!I415)-1),"0")&amp;"' WHERE `locations`.`id` = "&amp;E413&amp;";"</f>
        <v>UPDATE `locations` SET `latitude` = '52.399399' WHERE `locations`.`id` = 413;UPDATE `locations` SET `longitude` = '4.909666' WHERE `locations`.`id` = 413;</v>
      </c>
      <c r="E413">
        <v>413</v>
      </c>
    </row>
    <row r="414" spans="1:5" x14ac:dyDescent="0.25">
      <c r="A414" s="1" t="str">
        <f>"INSERT INTO `locations` (`id`, `name`, `latitude`, `longitude`, `region_1`, `region_2`, `region_3`, `street`, `number`, `postal`, `img`, `last_modified`) VALUES (NULL,'"&amp;SUBSTITUTE('Locations-Gyms'!J416, "'", "\'")&amp;"',"&amp;IF('Locations-Gyms'!H416&lt;&gt;"",LEFT('Locations-Gyms'!H416,2)&amp;"."&amp;RIGHT('Locations-Gyms'!H416,LEN('Locations-Gyms'!H416)-2),"0")&amp;","&amp;IF('Locations-Gyms'!I416&lt;&gt;"",LEFT('Locations-Gyms'!I416,1)&amp;"."&amp;RIGHT('Locations-Gyms'!I416,LEN('Locations-Gyms'!I416)-1),"0")&amp;","&amp;IF('Locations-Gyms'!K416&lt;&gt;"",'Locations-Gyms'!K416,"0")&amp;","&amp;IF('Locations-Gyms'!L416&lt;&gt;"",'Locations-Gyms'!L416,"0")&amp;","&amp;IF('Locations-Gyms'!M416&lt;&gt;"",'Locations-Gyms'!M416,"0")&amp;",'"&amp;IF('Locations-Gyms'!N416&lt;&gt;"",SUBSTITUTE('Locations-Gyms'!N416, "'", "\'"),"")&amp;"','"&amp;IF('Locations-Gyms'!O416&lt;&gt;"",'Locations-Gyms'!O416,"")&amp;"','"&amp;IF('Locations-Gyms'!P416&lt;&gt;"",'Locations-Gyms'!P416,"")&amp;"','"&amp;IF('Locations-Gyms'!Q416&lt;&gt;"",'Locations-Gyms'!Q416,"")&amp;"', CURRENT_TIMESTAMP);"</f>
        <v>INSERT INTO `locations` (`id`, `name`, `latitude`, `longitude`, `region_1`, `region_2`, `region_3`, `street`, `number`, `postal`, `img`, `last_modified`) VALUES (NULL,'Wooden Castle',52.394782,4.919854,3,7,49,'undefined','undefined','undefined','https://lh6.ggpht.com/axSjq__berKrq7lBD1ahEQOmEWu31BfMTaVjwxFZstw5NwfAFzDbwOgTjqZJEMK_ttg06HfVzehhiiteGAhNvA', CURRENT_TIMESTAMP);</v>
      </c>
      <c r="D414" t="str">
        <f>"UPDATE `locations` SET `latitude` = '"&amp;IF('Locations-Gyms'!H416&lt;&gt;"",LEFT('Locations-Gyms'!H416,2)&amp;"."&amp;RIGHT('Locations-Gyms'!H416,LEN('Locations-Gyms'!H416)-2),"0")&amp;"' WHERE `locations`.`id` = "&amp;E414&amp;";UPDATE `locations` SET `longitude` = '"&amp;IF('Locations-Gyms'!I416&lt;&gt;"",LEFT('Locations-Gyms'!I416,1)&amp;"."&amp;RIGHT('Locations-Gyms'!I416,LEN('Locations-Gyms'!I416)-1),"0")&amp;"' WHERE `locations`.`id` = "&amp;E414&amp;";"</f>
        <v>UPDATE `locations` SET `latitude` = '52.394782' WHERE `locations`.`id` = 414;UPDATE `locations` SET `longitude` = '4.919854' WHERE `locations`.`id` = 414;</v>
      </c>
      <c r="E414">
        <v>414</v>
      </c>
    </row>
    <row r="415" spans="1:5" x14ac:dyDescent="0.25">
      <c r="A415" s="1" t="str">
        <f>"INSERT INTO `locations` (`id`, `name`, `latitude`, `longitude`, `region_1`, `region_2`, `region_3`, `street`, `number`, `postal`, `img`, `last_modified`) VALUES (NULL,'"&amp;SUBSTITUTE('Locations-Gyms'!J417, "'", "\'")&amp;"',"&amp;IF('Locations-Gyms'!H417&lt;&gt;"",LEFT('Locations-Gyms'!H417,2)&amp;"."&amp;RIGHT('Locations-Gyms'!H417,LEN('Locations-Gyms'!H417)-2),"0")&amp;","&amp;IF('Locations-Gyms'!I417&lt;&gt;"",LEFT('Locations-Gyms'!I417,1)&amp;"."&amp;RIGHT('Locations-Gyms'!I417,LEN('Locations-Gyms'!I417)-1),"0")&amp;","&amp;IF('Locations-Gyms'!K417&lt;&gt;"",'Locations-Gyms'!K417,"0")&amp;","&amp;IF('Locations-Gyms'!L417&lt;&gt;"",'Locations-Gyms'!L417,"0")&amp;","&amp;IF('Locations-Gyms'!M417&lt;&gt;"",'Locations-Gyms'!M417,"0")&amp;",'"&amp;IF('Locations-Gyms'!N417&lt;&gt;"",SUBSTITUTE('Locations-Gyms'!N417, "'", "\'"),"")&amp;"','"&amp;IF('Locations-Gyms'!O417&lt;&gt;"",'Locations-Gyms'!O417,"")&amp;"','"&amp;IF('Locations-Gyms'!P417&lt;&gt;"",'Locations-Gyms'!P417,"")&amp;"','"&amp;IF('Locations-Gyms'!Q417&lt;&gt;"",'Locations-Gyms'!Q417,"")&amp;"', CURRENT_TIMESTAMP);"</f>
        <v>INSERT INTO `locations` (`id`, `name`, `latitude`, `longitude`, `region_1`, `region_2`, `region_3`, `street`, `number`, `postal`, `img`, `last_modified`) VALUES (NULL,'Crazy Hedgehog Under A Bridge Mural ',52.379858,4.968587,3,7,50,'undefined','undefined','undefined','https://lh4.ggpht.com/3m4QRJc5DO_zQhs7ejHTFMjUkclfLlRElw5Q-AZUKFhVTW8GfDnnYe6rxgHQF-TgEml7dT9HUupM6Of5Tow6', CURRENT_TIMESTAMP);</v>
      </c>
      <c r="D415" t="str">
        <f>"UPDATE `locations` SET `latitude` = '"&amp;IF('Locations-Gyms'!H417&lt;&gt;"",LEFT('Locations-Gyms'!H417,2)&amp;"."&amp;RIGHT('Locations-Gyms'!H417,LEN('Locations-Gyms'!H417)-2),"0")&amp;"' WHERE `locations`.`id` = "&amp;E415&amp;";UPDATE `locations` SET `longitude` = '"&amp;IF('Locations-Gyms'!I417&lt;&gt;"",LEFT('Locations-Gyms'!I417,1)&amp;"."&amp;RIGHT('Locations-Gyms'!I417,LEN('Locations-Gyms'!I417)-1),"0")&amp;"' WHERE `locations`.`id` = "&amp;E415&amp;";"</f>
        <v>UPDATE `locations` SET `latitude` = '52.379858' WHERE `locations`.`id` = 415;UPDATE `locations` SET `longitude` = '4.968587' WHERE `locations`.`id` = 415;</v>
      </c>
      <c r="E415">
        <v>415</v>
      </c>
    </row>
    <row r="416" spans="1:5" x14ac:dyDescent="0.25">
      <c r="A416" s="1" t="str">
        <f>"INSERT INTO `locations` (`id`, `name`, `latitude`, `longitude`, `region_1`, `region_2`, `region_3`, `street`, `number`, `postal`, `img`, `last_modified`) VALUES (NULL,'"&amp;SUBSTITUTE('Locations-Gyms'!J418, "'", "\'")&amp;"',"&amp;IF('Locations-Gyms'!H418&lt;&gt;"",LEFT('Locations-Gyms'!H418,2)&amp;"."&amp;RIGHT('Locations-Gyms'!H418,LEN('Locations-Gyms'!H418)-2),"0")&amp;","&amp;IF('Locations-Gyms'!I418&lt;&gt;"",LEFT('Locations-Gyms'!I418,1)&amp;"."&amp;RIGHT('Locations-Gyms'!I418,LEN('Locations-Gyms'!I418)-1),"0")&amp;","&amp;IF('Locations-Gyms'!K418&lt;&gt;"",'Locations-Gyms'!K418,"0")&amp;","&amp;IF('Locations-Gyms'!L418&lt;&gt;"",'Locations-Gyms'!L418,"0")&amp;","&amp;IF('Locations-Gyms'!M418&lt;&gt;"",'Locations-Gyms'!M418,"0")&amp;",'"&amp;IF('Locations-Gyms'!N418&lt;&gt;"",SUBSTITUTE('Locations-Gyms'!N418, "'", "\'"),"")&amp;"','"&amp;IF('Locations-Gyms'!O418&lt;&gt;"",'Locations-Gyms'!O418,"")&amp;"','"&amp;IF('Locations-Gyms'!P418&lt;&gt;"",'Locations-Gyms'!P418,"")&amp;"','"&amp;IF('Locations-Gyms'!Q418&lt;&gt;"",'Locations-Gyms'!Q418,"")&amp;"', CURRENT_TIMESTAMP);"</f>
        <v>INSERT INTO `locations` (`id`, `name`, `latitude`, `longitude`, `region_1`, `region_2`, `region_3`, `street`, `number`, `postal`, `img`, `last_modified`) VALUES (NULL,'De Poort van Nieuwendam',52.388404,4.960582,3,7,50,'undefined','undefined','undefined','https://lh6.ggpht.com/RsPrbqF_AZco1rc2l4D87OCySP5-h4JT_nqISn7d30UvaCFuc8RRhiy5VguXJAbL4gRkJioU3Cuv4bE58RJo', CURRENT_TIMESTAMP);</v>
      </c>
      <c r="D416" t="str">
        <f>"UPDATE `locations` SET `latitude` = '"&amp;IF('Locations-Gyms'!H418&lt;&gt;"",LEFT('Locations-Gyms'!H418,2)&amp;"."&amp;RIGHT('Locations-Gyms'!H418,LEN('Locations-Gyms'!H418)-2),"0")&amp;"' WHERE `locations`.`id` = "&amp;E416&amp;";UPDATE `locations` SET `longitude` = '"&amp;IF('Locations-Gyms'!I418&lt;&gt;"",LEFT('Locations-Gyms'!I418,1)&amp;"."&amp;RIGHT('Locations-Gyms'!I418,LEN('Locations-Gyms'!I418)-1),"0")&amp;"' WHERE `locations`.`id` = "&amp;E416&amp;";"</f>
        <v>UPDATE `locations` SET `latitude` = '52.388404' WHERE `locations`.`id` = 416;UPDATE `locations` SET `longitude` = '4.960582' WHERE `locations`.`id` = 416;</v>
      </c>
      <c r="E416">
        <v>416</v>
      </c>
    </row>
    <row r="417" spans="1:5" x14ac:dyDescent="0.25">
      <c r="A417" s="1" t="str">
        <f>"INSERT INTO `locations` (`id`, `name`, `latitude`, `longitude`, `region_1`, `region_2`, `region_3`, `street`, `number`, `postal`, `img`, `last_modified`) VALUES (NULL,'"&amp;SUBSTITUTE('Locations-Gyms'!J419, "'", "\'")&amp;"',"&amp;IF('Locations-Gyms'!H419&lt;&gt;"",LEFT('Locations-Gyms'!H419,2)&amp;"."&amp;RIGHT('Locations-Gyms'!H419,LEN('Locations-Gyms'!H419)-2),"0")&amp;","&amp;IF('Locations-Gyms'!I419&lt;&gt;"",LEFT('Locations-Gyms'!I419,1)&amp;"."&amp;RIGHT('Locations-Gyms'!I419,LEN('Locations-Gyms'!I419)-1),"0")&amp;","&amp;IF('Locations-Gyms'!K419&lt;&gt;"",'Locations-Gyms'!K419,"0")&amp;","&amp;IF('Locations-Gyms'!L419&lt;&gt;"",'Locations-Gyms'!L419,"0")&amp;","&amp;IF('Locations-Gyms'!M419&lt;&gt;"",'Locations-Gyms'!M419,"0")&amp;",'"&amp;IF('Locations-Gyms'!N419&lt;&gt;"",SUBSTITUTE('Locations-Gyms'!N419, "'", "\'"),"")&amp;"','"&amp;IF('Locations-Gyms'!O419&lt;&gt;"",'Locations-Gyms'!O419,"")&amp;"','"&amp;IF('Locations-Gyms'!P419&lt;&gt;"",'Locations-Gyms'!P419,"")&amp;"','"&amp;IF('Locations-Gyms'!Q419&lt;&gt;"",'Locations-Gyms'!Q419,"")&amp;"', CURRENT_TIMESTAMP);"</f>
        <v>INSERT INTO `locations` (`id`, `name`, `latitude`, `longitude`, `region_1`, `region_2`, `region_3`, `street`, `number`, `postal`, `img`, `last_modified`) VALUES (NULL,'Faunapassage Liergouw',52.383128,4.972832,3,7,50,'Liergouw','52','1026 BW','https://lh3.ggpht.com/2TTI7e9GTBvwuqjw3fi9w6zrXP5UwH3qPxSZIWl9YBejrBD9AWzFCfxNE6tUzpqeRITHBgiNh-LEfvDWqYV1', CURRENT_TIMESTAMP);</v>
      </c>
      <c r="D417" t="str">
        <f>"UPDATE `locations` SET `latitude` = '"&amp;IF('Locations-Gyms'!H419&lt;&gt;"",LEFT('Locations-Gyms'!H419,2)&amp;"."&amp;RIGHT('Locations-Gyms'!H419,LEN('Locations-Gyms'!H419)-2),"0")&amp;"' WHERE `locations`.`id` = "&amp;E417&amp;";UPDATE `locations` SET `longitude` = '"&amp;IF('Locations-Gyms'!I419&lt;&gt;"",LEFT('Locations-Gyms'!I419,1)&amp;"."&amp;RIGHT('Locations-Gyms'!I419,LEN('Locations-Gyms'!I419)-1),"0")&amp;"' WHERE `locations`.`id` = "&amp;E417&amp;";"</f>
        <v>UPDATE `locations` SET `latitude` = '52.383128' WHERE `locations`.`id` = 417;UPDATE `locations` SET `longitude` = '4.972832' WHERE `locations`.`id` = 417;</v>
      </c>
      <c r="E417">
        <v>417</v>
      </c>
    </row>
    <row r="418" spans="1:5" x14ac:dyDescent="0.25">
      <c r="A418" s="1" t="str">
        <f>"INSERT INTO `locations` (`id`, `name`, `latitude`, `longitude`, `region_1`, `region_2`, `region_3`, `street`, `number`, `postal`, `img`, `last_modified`) VALUES (NULL,'"&amp;SUBSTITUTE('Locations-Gyms'!J420, "'", "\'")&amp;"',"&amp;IF('Locations-Gyms'!H420&lt;&gt;"",LEFT('Locations-Gyms'!H420,2)&amp;"."&amp;RIGHT('Locations-Gyms'!H420,LEN('Locations-Gyms'!H420)-2),"0")&amp;","&amp;IF('Locations-Gyms'!I420&lt;&gt;"",LEFT('Locations-Gyms'!I420,1)&amp;"."&amp;RIGHT('Locations-Gyms'!I420,LEN('Locations-Gyms'!I420)-1),"0")&amp;","&amp;IF('Locations-Gyms'!K420&lt;&gt;"",'Locations-Gyms'!K420,"0")&amp;","&amp;IF('Locations-Gyms'!L420&lt;&gt;"",'Locations-Gyms'!L420,"0")&amp;","&amp;IF('Locations-Gyms'!M420&lt;&gt;"",'Locations-Gyms'!M420,"0")&amp;",'"&amp;IF('Locations-Gyms'!N420&lt;&gt;"",SUBSTITUTE('Locations-Gyms'!N420, "'", "\'"),"")&amp;"','"&amp;IF('Locations-Gyms'!O420&lt;&gt;"",'Locations-Gyms'!O420,"")&amp;"','"&amp;IF('Locations-Gyms'!P420&lt;&gt;"",'Locations-Gyms'!P420,"")&amp;"','"&amp;IF('Locations-Gyms'!Q420&lt;&gt;"",'Locations-Gyms'!Q420,"")&amp;"', CURRENT_TIMESTAMP);"</f>
        <v>INSERT INTO `locations` (`id`, `name`, `latitude`, `longitude`, `region_1`, `region_2`, `region_3`, `street`, `number`, `postal`, `img`, `last_modified`) VALUES (NULL,'Fietsroute Knooppunt 39',52.402753,4.95974,3,7,50,'undefined','undefined','undefined','https://lh3.ggpht.com/2LugFs4Xk8IVRCQEn3GJOt0fhYO9gwjBDLbTng8JeZ4Tr6rT3Ez1w_yNYfL9tRzOMU1Rf3l_8deINoSpXsE', CURRENT_TIMESTAMP);</v>
      </c>
      <c r="D418" t="str">
        <f>"UPDATE `locations` SET `latitude` = '"&amp;IF('Locations-Gyms'!H420&lt;&gt;"",LEFT('Locations-Gyms'!H420,2)&amp;"."&amp;RIGHT('Locations-Gyms'!H420,LEN('Locations-Gyms'!H420)-2),"0")&amp;"' WHERE `locations`.`id` = "&amp;E418&amp;";UPDATE `locations` SET `longitude` = '"&amp;IF('Locations-Gyms'!I420&lt;&gt;"",LEFT('Locations-Gyms'!I420,1)&amp;"."&amp;RIGHT('Locations-Gyms'!I420,LEN('Locations-Gyms'!I420)-1),"0")&amp;"' WHERE `locations`.`id` = "&amp;E418&amp;";"</f>
        <v>UPDATE `locations` SET `latitude` = '52.402753' WHERE `locations`.`id` = 418;UPDATE `locations` SET `longitude` = '4.95974' WHERE `locations`.`id` = 418;</v>
      </c>
      <c r="E418">
        <v>418</v>
      </c>
    </row>
    <row r="419" spans="1:5" x14ac:dyDescent="0.25">
      <c r="A419" s="1" t="str">
        <f>"INSERT INTO `locations` (`id`, `name`, `latitude`, `longitude`, `region_1`, `region_2`, `region_3`, `street`, `number`, `postal`, `img`, `last_modified`) VALUES (NULL,'"&amp;SUBSTITUTE('Locations-Gyms'!J421, "'", "\'")&amp;"',"&amp;IF('Locations-Gyms'!H421&lt;&gt;"",LEFT('Locations-Gyms'!H421,2)&amp;"."&amp;RIGHT('Locations-Gyms'!H421,LEN('Locations-Gyms'!H421)-2),"0")&amp;","&amp;IF('Locations-Gyms'!I421&lt;&gt;"",LEFT('Locations-Gyms'!I421,1)&amp;"."&amp;RIGHT('Locations-Gyms'!I421,LEN('Locations-Gyms'!I421)-1),"0")&amp;","&amp;IF('Locations-Gyms'!K421&lt;&gt;"",'Locations-Gyms'!K421,"0")&amp;","&amp;IF('Locations-Gyms'!L421&lt;&gt;"",'Locations-Gyms'!L421,"0")&amp;","&amp;IF('Locations-Gyms'!M421&lt;&gt;"",'Locations-Gyms'!M421,"0")&amp;",'"&amp;IF('Locations-Gyms'!N421&lt;&gt;"",SUBSTITUTE('Locations-Gyms'!N421, "'", "\'"),"")&amp;"','"&amp;IF('Locations-Gyms'!O421&lt;&gt;"",'Locations-Gyms'!O421,"")&amp;"','"&amp;IF('Locations-Gyms'!P421&lt;&gt;"",'Locations-Gyms'!P421,"")&amp;"','"&amp;IF('Locations-Gyms'!Q421&lt;&gt;"",'Locations-Gyms'!Q421,"")&amp;"', CURRENT_TIMESTAMP);"</f>
        <v>INSERT INTO `locations` (`id`, `name`, `latitude`, `longitude`, `region_1`, `region_2`, `region_3`, `street`, `number`, `postal`, `img`, `last_modified`) VALUES (NULL,'Kerk Ransdorp',52.393034,4.993869,3,7,50,'Dorpsweg Ransdorp','55','1028 BL','https://lh3.ggpht.com/0b-BoFR_aToJM_PRebM4KpUnb_G3U-UFWfTNCF27tG8Jy45zOifwN_9Fb3_IlAuLws6rbJinjJ09NwGsx-ux', CURRENT_TIMESTAMP);</v>
      </c>
      <c r="D419" t="str">
        <f>"UPDATE `locations` SET `latitude` = '"&amp;IF('Locations-Gyms'!H421&lt;&gt;"",LEFT('Locations-Gyms'!H421,2)&amp;"."&amp;RIGHT('Locations-Gyms'!H421,LEN('Locations-Gyms'!H421)-2),"0")&amp;"' WHERE `locations`.`id` = "&amp;E419&amp;";UPDATE `locations` SET `longitude` = '"&amp;IF('Locations-Gyms'!I421&lt;&gt;"",LEFT('Locations-Gyms'!I421,1)&amp;"."&amp;RIGHT('Locations-Gyms'!I421,LEN('Locations-Gyms'!I421)-1),"0")&amp;"' WHERE `locations`.`id` = "&amp;E419&amp;";"</f>
        <v>UPDATE `locations` SET `latitude` = '52.393034' WHERE `locations`.`id` = 419;UPDATE `locations` SET `longitude` = '4.993869' WHERE `locations`.`id` = 419;</v>
      </c>
      <c r="E419">
        <v>419</v>
      </c>
    </row>
    <row r="420" spans="1:5" x14ac:dyDescent="0.25">
      <c r="A420" s="1" t="str">
        <f>"INSERT INTO `locations` (`id`, `name`, `latitude`, `longitude`, `region_1`, `region_2`, `region_3`, `street`, `number`, `postal`, `img`, `last_modified`) VALUES (NULL,'"&amp;SUBSTITUTE('Locations-Gyms'!J422, "'", "\'")&amp;"',"&amp;IF('Locations-Gyms'!H422&lt;&gt;"",LEFT('Locations-Gyms'!H422,2)&amp;"."&amp;RIGHT('Locations-Gyms'!H422,LEN('Locations-Gyms'!H422)-2),"0")&amp;","&amp;IF('Locations-Gyms'!I422&lt;&gt;"",LEFT('Locations-Gyms'!I422,1)&amp;"."&amp;RIGHT('Locations-Gyms'!I422,LEN('Locations-Gyms'!I422)-1),"0")&amp;","&amp;IF('Locations-Gyms'!K422&lt;&gt;"",'Locations-Gyms'!K422,"0")&amp;","&amp;IF('Locations-Gyms'!L422&lt;&gt;"",'Locations-Gyms'!L422,"0")&amp;","&amp;IF('Locations-Gyms'!M422&lt;&gt;"",'Locations-Gyms'!M422,"0")&amp;",'"&amp;IF('Locations-Gyms'!N422&lt;&gt;"",SUBSTITUTE('Locations-Gyms'!N422, "'", "\'"),"")&amp;"','"&amp;IF('Locations-Gyms'!O422&lt;&gt;"",'Locations-Gyms'!O422,"")&amp;"','"&amp;IF('Locations-Gyms'!P422&lt;&gt;"",'Locations-Gyms'!P422,"")&amp;"','"&amp;IF('Locations-Gyms'!Q422&lt;&gt;"",'Locations-Gyms'!Q422,"")&amp;"', CURRENT_TIMESTAMP);"</f>
        <v>INSERT INTO `locations` (`id`, `name`, `latitude`, `longitude`, `region_1`, `region_2`, `region_3`, `street`, `number`, `postal`, `img`, `last_modified`) VALUES (NULL,'Schellingwouder Anker',52.382334,4.961118,3,7,50,'Noorder IJdijk','65','1023 NT','https://lh3.ggpht.com/C3puzFWj0lvveoVfsdx8L1lTQiKfB0kQSZxZNqoPKZESsgJkzgr4-Uih9O2ZiHqWC7uZRhD-zHislZMP9BSBKw', CURRENT_TIMESTAMP);</v>
      </c>
      <c r="D420" t="str">
        <f>"UPDATE `locations` SET `latitude` = '"&amp;IF('Locations-Gyms'!H422&lt;&gt;"",LEFT('Locations-Gyms'!H422,2)&amp;"."&amp;RIGHT('Locations-Gyms'!H422,LEN('Locations-Gyms'!H422)-2),"0")&amp;"' WHERE `locations`.`id` = "&amp;E420&amp;";UPDATE `locations` SET `longitude` = '"&amp;IF('Locations-Gyms'!I422&lt;&gt;"",LEFT('Locations-Gyms'!I422,1)&amp;"."&amp;RIGHT('Locations-Gyms'!I422,LEN('Locations-Gyms'!I422)-1),"0")&amp;"' WHERE `locations`.`id` = "&amp;E420&amp;";"</f>
        <v>UPDATE `locations` SET `latitude` = '52.382334' WHERE `locations`.`id` = 420;UPDATE `locations` SET `longitude` = '4.961118' WHERE `locations`.`id` = 420;</v>
      </c>
      <c r="E420">
        <v>420</v>
      </c>
    </row>
    <row r="421" spans="1:5" x14ac:dyDescent="0.25">
      <c r="A421" s="1" t="str">
        <f>"INSERT INTO `locations` (`id`, `name`, `latitude`, `longitude`, `region_1`, `region_2`, `region_3`, `street`, `number`, `postal`, `img`, `last_modified`) VALUES (NULL,'"&amp;SUBSTITUTE('Locations-Gyms'!J423, "'", "\'")&amp;"',"&amp;IF('Locations-Gyms'!H423&lt;&gt;"",LEFT('Locations-Gyms'!H423,2)&amp;"."&amp;RIGHT('Locations-Gyms'!H423,LEN('Locations-Gyms'!H423)-2),"0")&amp;","&amp;IF('Locations-Gyms'!I423&lt;&gt;"",LEFT('Locations-Gyms'!I423,1)&amp;"."&amp;RIGHT('Locations-Gyms'!I423,LEN('Locations-Gyms'!I423)-1),"0")&amp;","&amp;IF('Locations-Gyms'!K423&lt;&gt;"",'Locations-Gyms'!K423,"0")&amp;","&amp;IF('Locations-Gyms'!L423&lt;&gt;"",'Locations-Gyms'!L423,"0")&amp;","&amp;IF('Locations-Gyms'!M423&lt;&gt;"",'Locations-Gyms'!M423,"0")&amp;",'"&amp;IF('Locations-Gyms'!N423&lt;&gt;"",SUBSTITUTE('Locations-Gyms'!N423, "'", "\'"),"")&amp;"','"&amp;IF('Locations-Gyms'!O423&lt;&gt;"",'Locations-Gyms'!O423,"")&amp;"','"&amp;IF('Locations-Gyms'!P423&lt;&gt;"",'Locations-Gyms'!P423,"")&amp;"','"&amp;IF('Locations-Gyms'!Q423&lt;&gt;"",'Locations-Gyms'!Q423,"")&amp;"', CURRENT_TIMESTAMP);"</f>
        <v>INSERT INTO `locations` (`id`, `name`, `latitude`, `longitude`, `region_1`, `region_2`, `region_3`, `street`, `number`, `postal`, `img`, `last_modified`) VALUES (NULL,'Starwars 4A Mural',52.386992,4.968651,3,7,50,'undefined','undefined','undefined','https://lh6.ggpht.com/nAZEGlEV7_bw-Y-F9KD3d10_ttOl0Hf3-1p5IYpZZ70wJELf7dkELnDWi9WVQby5I-zDqZd4PiIrwmuN0xjFqDWCiiZECx1olevk0lNZCyzgs1tq', CURRENT_TIMESTAMP);</v>
      </c>
      <c r="D421" t="str">
        <f>"UPDATE `locations` SET `latitude` = '"&amp;IF('Locations-Gyms'!H423&lt;&gt;"",LEFT('Locations-Gyms'!H423,2)&amp;"."&amp;RIGHT('Locations-Gyms'!H423,LEN('Locations-Gyms'!H423)-2),"0")&amp;"' WHERE `locations`.`id` = "&amp;E421&amp;";UPDATE `locations` SET `longitude` = '"&amp;IF('Locations-Gyms'!I423&lt;&gt;"",LEFT('Locations-Gyms'!I423,1)&amp;"."&amp;RIGHT('Locations-Gyms'!I423,LEN('Locations-Gyms'!I423)-1),"0")&amp;"' WHERE `locations`.`id` = "&amp;E421&amp;";"</f>
        <v>UPDATE `locations` SET `latitude` = '52.386992' WHERE `locations`.`id` = 421;UPDATE `locations` SET `longitude` = '4.968651' WHERE `locations`.`id` = 421;</v>
      </c>
      <c r="E421">
        <v>421</v>
      </c>
    </row>
    <row r="422" spans="1:5" x14ac:dyDescent="0.25">
      <c r="A422" s="1" t="str">
        <f>"INSERT INTO `locations` (`id`, `name`, `latitude`, `longitude`, `region_1`, `region_2`, `region_3`, `street`, `number`, `postal`, `img`, `last_modified`) VALUES (NULL,'"&amp;SUBSTITUTE('Locations-Gyms'!J424, "'", "\'")&amp;"',"&amp;IF('Locations-Gyms'!H424&lt;&gt;"",LEFT('Locations-Gyms'!H424,2)&amp;"."&amp;RIGHT('Locations-Gyms'!H424,LEN('Locations-Gyms'!H424)-2),"0")&amp;","&amp;IF('Locations-Gyms'!I424&lt;&gt;"",LEFT('Locations-Gyms'!I424,1)&amp;"."&amp;RIGHT('Locations-Gyms'!I424,LEN('Locations-Gyms'!I424)-1),"0")&amp;","&amp;IF('Locations-Gyms'!K424&lt;&gt;"",'Locations-Gyms'!K424,"0")&amp;","&amp;IF('Locations-Gyms'!L424&lt;&gt;"",'Locations-Gyms'!L424,"0")&amp;","&amp;IF('Locations-Gyms'!M424&lt;&gt;"",'Locations-Gyms'!M424,"0")&amp;",'"&amp;IF('Locations-Gyms'!N424&lt;&gt;"",SUBSTITUTE('Locations-Gyms'!N424, "'", "\'"),"")&amp;"','"&amp;IF('Locations-Gyms'!O424&lt;&gt;"",'Locations-Gyms'!O424,"")&amp;"','"&amp;IF('Locations-Gyms'!P424&lt;&gt;"",'Locations-Gyms'!P424,"")&amp;"','"&amp;IF('Locations-Gyms'!Q424&lt;&gt;"",'Locations-Gyms'!Q424,"")&amp;"', CURRENT_TIMESTAMP);"</f>
        <v>INSERT INTO `locations` (`id`, `name`, `latitude`, `longitude`, `region_1`, `region_2`, `region_3`, `street`, `number`, `postal`, `img`, `last_modified`) VALUES (NULL,'Bambi',52.392516,4.96163,3,7,51,'Westerduinenstraat','1','1024 GN','null', CURRENT_TIMESTAMP);</v>
      </c>
      <c r="D422" t="str">
        <f>"UPDATE `locations` SET `latitude` = '"&amp;IF('Locations-Gyms'!H424&lt;&gt;"",LEFT('Locations-Gyms'!H424,2)&amp;"."&amp;RIGHT('Locations-Gyms'!H424,LEN('Locations-Gyms'!H424)-2),"0")&amp;"' WHERE `locations`.`id` = "&amp;E422&amp;";UPDATE `locations` SET `longitude` = '"&amp;IF('Locations-Gyms'!I424&lt;&gt;"",LEFT('Locations-Gyms'!I424,1)&amp;"."&amp;RIGHT('Locations-Gyms'!I424,LEN('Locations-Gyms'!I424)-1),"0")&amp;"' WHERE `locations`.`id` = "&amp;E422&amp;";"</f>
        <v>UPDATE `locations` SET `latitude` = '52.392516' WHERE `locations`.`id` = 422;UPDATE `locations` SET `longitude` = '4.96163' WHERE `locations`.`id` = 422;</v>
      </c>
      <c r="E422">
        <v>422</v>
      </c>
    </row>
    <row r="423" spans="1:5" x14ac:dyDescent="0.25">
      <c r="A423" s="1" t="str">
        <f>"INSERT INTO `locations` (`id`, `name`, `latitude`, `longitude`, `region_1`, `region_2`, `region_3`, `street`, `number`, `postal`, `img`, `last_modified`) VALUES (NULL,'"&amp;SUBSTITUTE('Locations-Gyms'!J425, "'", "\'")&amp;"',"&amp;IF('Locations-Gyms'!H425&lt;&gt;"",LEFT('Locations-Gyms'!H425,2)&amp;"."&amp;RIGHT('Locations-Gyms'!H425,LEN('Locations-Gyms'!H425)-2),"0")&amp;","&amp;IF('Locations-Gyms'!I425&lt;&gt;"",LEFT('Locations-Gyms'!I425,1)&amp;"."&amp;RIGHT('Locations-Gyms'!I425,LEN('Locations-Gyms'!I425)-1),"0")&amp;","&amp;IF('Locations-Gyms'!K425&lt;&gt;"",'Locations-Gyms'!K425,"0")&amp;","&amp;IF('Locations-Gyms'!L425&lt;&gt;"",'Locations-Gyms'!L425,"0")&amp;","&amp;IF('Locations-Gyms'!M425&lt;&gt;"",'Locations-Gyms'!M425,"0")&amp;",'"&amp;IF('Locations-Gyms'!N425&lt;&gt;"",SUBSTITUTE('Locations-Gyms'!N425, "'", "\'"),"")&amp;"','"&amp;IF('Locations-Gyms'!O425&lt;&gt;"",'Locations-Gyms'!O425,"")&amp;"','"&amp;IF('Locations-Gyms'!P425&lt;&gt;"",'Locations-Gyms'!P425,"")&amp;"','"&amp;IF('Locations-Gyms'!Q425&lt;&gt;"",'Locations-Gyms'!Q425,"")&amp;"', CURRENT_TIMESTAMP);"</f>
        <v>INSERT INTO `locations` (`id`, `name`, `latitude`, `longitude`, `region_1`, `region_2`, `region_3`, `street`, `number`, `postal`, `img`, `last_modified`) VALUES (NULL,'Grafitti Under Bridge II',52.397607,4.960235,3,7,51,'undefined','undefined','undefined','https://lh3.ggpht.com/-qNYoafllErdzs6QPXnBhw_F_rmwUfUa3CnmmrUdm-xy9o8btgwj4mdo7dALWvlc8RQgMXcAqZ37s1UqQgkQ9w', CURRENT_TIMESTAMP);</v>
      </c>
      <c r="D423" t="str">
        <f>"UPDATE `locations` SET `latitude` = '"&amp;IF('Locations-Gyms'!H425&lt;&gt;"",LEFT('Locations-Gyms'!H425,2)&amp;"."&amp;RIGHT('Locations-Gyms'!H425,LEN('Locations-Gyms'!H425)-2),"0")&amp;"' WHERE `locations`.`id` = "&amp;E423&amp;";UPDATE `locations` SET `longitude` = '"&amp;IF('Locations-Gyms'!I425&lt;&gt;"",LEFT('Locations-Gyms'!I425,1)&amp;"."&amp;RIGHT('Locations-Gyms'!I425,LEN('Locations-Gyms'!I425)-1),"0")&amp;"' WHERE `locations`.`id` = "&amp;E423&amp;";"</f>
        <v>UPDATE `locations` SET `latitude` = '52.397607' WHERE `locations`.`id` = 423;UPDATE `locations` SET `longitude` = '4.960235' WHERE `locations`.`id` = 423;</v>
      </c>
      <c r="E423">
        <v>423</v>
      </c>
    </row>
    <row r="424" spans="1:5" x14ac:dyDescent="0.25">
      <c r="A424" s="1" t="str">
        <f>"INSERT INTO `locations` (`id`, `name`, `latitude`, `longitude`, `region_1`, `region_2`, `region_3`, `street`, `number`, `postal`, `img`, `last_modified`) VALUES (NULL,'"&amp;SUBSTITUTE('Locations-Gyms'!J426, "'", "\'")&amp;"',"&amp;IF('Locations-Gyms'!H426&lt;&gt;"",LEFT('Locations-Gyms'!H426,2)&amp;"."&amp;RIGHT('Locations-Gyms'!H426,LEN('Locations-Gyms'!H426)-2),"0")&amp;","&amp;IF('Locations-Gyms'!I426&lt;&gt;"",LEFT('Locations-Gyms'!I426,1)&amp;"."&amp;RIGHT('Locations-Gyms'!I426,LEN('Locations-Gyms'!I426)-1),"0")&amp;","&amp;IF('Locations-Gyms'!K426&lt;&gt;"",'Locations-Gyms'!K426,"0")&amp;","&amp;IF('Locations-Gyms'!L426&lt;&gt;"",'Locations-Gyms'!L426,"0")&amp;","&amp;IF('Locations-Gyms'!M426&lt;&gt;"",'Locations-Gyms'!M426,"0")&amp;",'"&amp;IF('Locations-Gyms'!N426&lt;&gt;"",SUBSTITUTE('Locations-Gyms'!N426, "'", "\'"),"")&amp;"','"&amp;IF('Locations-Gyms'!O426&lt;&gt;"",'Locations-Gyms'!O426,"")&amp;"','"&amp;IF('Locations-Gyms'!P426&lt;&gt;"",'Locations-Gyms'!P426,"")&amp;"','"&amp;IF('Locations-Gyms'!Q426&lt;&gt;"",'Locations-Gyms'!Q426,"")&amp;"', CURRENT_TIMESTAMP);"</f>
        <v>INSERT INTO `locations` (`id`, `name`, `latitude`, `longitude`, `region_1`, `region_2`, `region_3`, `street`, `number`, `postal`, `img`, `last_modified`) VALUES (NULL,'Heavy Metal Playground ',52.397414,4.947655,3,7,51,'undefined','undefined','undefined','https://lh3.ggpht.com/JAP0PaIs-GxvPozArbLF96RrLRJIsZtxmObBYrhU76P5ptYiV4ETq1UI1jAV3bZ7TJa7A95G8L3D4qejOUhZ3w', CURRENT_TIMESTAMP);</v>
      </c>
      <c r="D424" t="str">
        <f>"UPDATE `locations` SET `latitude` = '"&amp;IF('Locations-Gyms'!H426&lt;&gt;"",LEFT('Locations-Gyms'!H426,2)&amp;"."&amp;RIGHT('Locations-Gyms'!H426,LEN('Locations-Gyms'!H426)-2),"0")&amp;"' WHERE `locations`.`id` = "&amp;E424&amp;";UPDATE `locations` SET `longitude` = '"&amp;IF('Locations-Gyms'!I426&lt;&gt;"",LEFT('Locations-Gyms'!I426,1)&amp;"."&amp;RIGHT('Locations-Gyms'!I426,LEN('Locations-Gyms'!I426)-1),"0")&amp;"' WHERE `locations`.`id` = "&amp;E424&amp;";"</f>
        <v>UPDATE `locations` SET `latitude` = '52.397414' WHERE `locations`.`id` = 424;UPDATE `locations` SET `longitude` = '4.947655' WHERE `locations`.`id` = 424;</v>
      </c>
      <c r="E424">
        <v>424</v>
      </c>
    </row>
    <row r="425" spans="1:5" x14ac:dyDescent="0.25">
      <c r="A425" s="1" t="str">
        <f>"INSERT INTO `locations` (`id`, `name`, `latitude`, `longitude`, `region_1`, `region_2`, `region_3`, `street`, `number`, `postal`, `img`, `last_modified`) VALUES (NULL,'"&amp;SUBSTITUTE('Locations-Gyms'!J427, "'", "\'")&amp;"',"&amp;IF('Locations-Gyms'!H427&lt;&gt;"",LEFT('Locations-Gyms'!H427,2)&amp;"."&amp;RIGHT('Locations-Gyms'!H427,LEN('Locations-Gyms'!H427)-2),"0")&amp;","&amp;IF('Locations-Gyms'!I427&lt;&gt;"",LEFT('Locations-Gyms'!I427,1)&amp;"."&amp;RIGHT('Locations-Gyms'!I427,LEN('Locations-Gyms'!I427)-1),"0")&amp;","&amp;IF('Locations-Gyms'!K427&lt;&gt;"",'Locations-Gyms'!K427,"0")&amp;","&amp;IF('Locations-Gyms'!L427&lt;&gt;"",'Locations-Gyms'!L427,"0")&amp;","&amp;IF('Locations-Gyms'!M427&lt;&gt;"",'Locations-Gyms'!M427,"0")&amp;",'"&amp;IF('Locations-Gyms'!N427&lt;&gt;"",SUBSTITUTE('Locations-Gyms'!N427, "'", "\'"),"")&amp;"','"&amp;IF('Locations-Gyms'!O427&lt;&gt;"",'Locations-Gyms'!O427,"")&amp;"','"&amp;IF('Locations-Gyms'!P427&lt;&gt;"",'Locations-Gyms'!P427,"")&amp;"','"&amp;IF('Locations-Gyms'!Q427&lt;&gt;"",'Locations-Gyms'!Q427,"")&amp;"', CURRENT_TIMESTAMP);"</f>
        <v>INSERT INTO `locations` (`id`, `name`, `latitude`, `longitude`, `region_1`, `region_2`, `region_3`, `street`, `number`, `postal`, `img`, `last_modified`) VALUES (NULL,'Mozaiek Boot',52.395508,4.948415,3,7,51,'Alkmaarstraat','247','1024 TP','https://lh5.ggpht.com/-nVwJoVo-J4Trl_LgkujA5Yqw1eHdpd9jou0Luls2enQ4CRSioyYI6prQnnizb4u3_7Db4ANm7syQASgmGw', CURRENT_TIMESTAMP);</v>
      </c>
      <c r="D425" t="str">
        <f>"UPDATE `locations` SET `latitude` = '"&amp;IF('Locations-Gyms'!H427&lt;&gt;"",LEFT('Locations-Gyms'!H427,2)&amp;"."&amp;RIGHT('Locations-Gyms'!H427,LEN('Locations-Gyms'!H427)-2),"0")&amp;"' WHERE `locations`.`id` = "&amp;E425&amp;";UPDATE `locations` SET `longitude` = '"&amp;IF('Locations-Gyms'!I427&lt;&gt;"",LEFT('Locations-Gyms'!I427,1)&amp;"."&amp;RIGHT('Locations-Gyms'!I427,LEN('Locations-Gyms'!I427)-1),"0")&amp;"' WHERE `locations`.`id` = "&amp;E425&amp;";"</f>
        <v>UPDATE `locations` SET `latitude` = '52.395508' WHERE `locations`.`id` = 425;UPDATE `locations` SET `longitude` = '4.948415' WHERE `locations`.`id` = 425;</v>
      </c>
      <c r="E425">
        <v>425</v>
      </c>
    </row>
    <row r="426" spans="1:5" x14ac:dyDescent="0.25">
      <c r="A426" s="1" t="str">
        <f>"INSERT INTO `locations` (`id`, `name`, `latitude`, `longitude`, `region_1`, `region_2`, `region_3`, `street`, `number`, `postal`, `img`, `last_modified`) VALUES (NULL,'"&amp;SUBSTITUTE('Locations-Gyms'!J428, "'", "\'")&amp;"',"&amp;IF('Locations-Gyms'!H428&lt;&gt;"",LEFT('Locations-Gyms'!H428,2)&amp;"."&amp;RIGHT('Locations-Gyms'!H428,LEN('Locations-Gyms'!H428)-2),"0")&amp;","&amp;IF('Locations-Gyms'!I428&lt;&gt;"",LEFT('Locations-Gyms'!I428,1)&amp;"."&amp;RIGHT('Locations-Gyms'!I428,LEN('Locations-Gyms'!I428)-1),"0")&amp;","&amp;IF('Locations-Gyms'!K428&lt;&gt;"",'Locations-Gyms'!K428,"0")&amp;","&amp;IF('Locations-Gyms'!L428&lt;&gt;"",'Locations-Gyms'!L428,"0")&amp;","&amp;IF('Locations-Gyms'!M428&lt;&gt;"",'Locations-Gyms'!M428,"0")&amp;",'"&amp;IF('Locations-Gyms'!N428&lt;&gt;"",SUBSTITUTE('Locations-Gyms'!N428, "'", "\'"),"")&amp;"','"&amp;IF('Locations-Gyms'!O428&lt;&gt;"",'Locations-Gyms'!O428,"")&amp;"','"&amp;IF('Locations-Gyms'!P428&lt;&gt;"",'Locations-Gyms'!P428,"")&amp;"','"&amp;IF('Locations-Gyms'!Q428&lt;&gt;"",'Locations-Gyms'!Q428,"")&amp;"', CURRENT_TIMESTAMP);"</f>
        <v>INSERT INTO `locations` (`id`, `name`, `latitude`, `longitude`, `region_1`, `region_2`, `region_3`, `street`, `number`, `postal`, `img`, `last_modified`) VALUES (NULL,'Noordertoren Butterfly South',52.392387,4.954318,3,7,51,'Waterlandplein','78','1024 LX','https://lh3.googleusercontent.com/p1dkyQ82IDkK_LbRdn6wuzWt6VETNGvNFSh2VgQeQoQviprFF5L0vj5ljWcWQukQsrnnIIwS1omD7qhcanpQ', CURRENT_TIMESTAMP);</v>
      </c>
      <c r="D426" t="str">
        <f>"UPDATE `locations` SET `latitude` = '"&amp;IF('Locations-Gyms'!H428&lt;&gt;"",LEFT('Locations-Gyms'!H428,2)&amp;"."&amp;RIGHT('Locations-Gyms'!H428,LEN('Locations-Gyms'!H428)-2),"0")&amp;"' WHERE `locations`.`id` = "&amp;E426&amp;";UPDATE `locations` SET `longitude` = '"&amp;IF('Locations-Gyms'!I428&lt;&gt;"",LEFT('Locations-Gyms'!I428,1)&amp;"."&amp;RIGHT('Locations-Gyms'!I428,LEN('Locations-Gyms'!I428)-1),"0")&amp;"' WHERE `locations`.`id` = "&amp;E426&amp;";"</f>
        <v>UPDATE `locations` SET `latitude` = '52.392387' WHERE `locations`.`id` = 426;UPDATE `locations` SET `longitude` = '4.954318' WHERE `locations`.`id` = 426;</v>
      </c>
      <c r="E426">
        <v>426</v>
      </c>
    </row>
    <row r="427" spans="1:5" x14ac:dyDescent="0.25">
      <c r="A427" s="1" t="str">
        <f>"INSERT INTO `locations` (`id`, `name`, `latitude`, `longitude`, `region_1`, `region_2`, `region_3`, `street`, `number`, `postal`, `img`, `last_modified`) VALUES (NULL,'"&amp;SUBSTITUTE('Locations-Gyms'!J429, "'", "\'")&amp;"',"&amp;IF('Locations-Gyms'!H429&lt;&gt;"",LEFT('Locations-Gyms'!H429,2)&amp;"."&amp;RIGHT('Locations-Gyms'!H429,LEN('Locations-Gyms'!H429)-2),"0")&amp;","&amp;IF('Locations-Gyms'!I429&lt;&gt;"",LEFT('Locations-Gyms'!I429,1)&amp;"."&amp;RIGHT('Locations-Gyms'!I429,LEN('Locations-Gyms'!I429)-1),"0")&amp;","&amp;IF('Locations-Gyms'!K429&lt;&gt;"",'Locations-Gyms'!K429,"0")&amp;","&amp;IF('Locations-Gyms'!L429&lt;&gt;"",'Locations-Gyms'!L429,"0")&amp;","&amp;IF('Locations-Gyms'!M429&lt;&gt;"",'Locations-Gyms'!M429,"0")&amp;",'"&amp;IF('Locations-Gyms'!N429&lt;&gt;"",SUBSTITUTE('Locations-Gyms'!N429, "'", "\'"),"")&amp;"','"&amp;IF('Locations-Gyms'!O429&lt;&gt;"",'Locations-Gyms'!O429,"")&amp;"','"&amp;IF('Locations-Gyms'!P429&lt;&gt;"",'Locations-Gyms'!P429,"")&amp;"','"&amp;IF('Locations-Gyms'!Q429&lt;&gt;"",'Locations-Gyms'!Q429,"")&amp;"', CURRENT_TIMESTAMP);"</f>
        <v>INSERT INTO `locations` (`id`, `name`, `latitude`, `longitude`, `region_1`, `region_2`, `region_3`, `street`, `number`, `postal`, `img`, `last_modified`) VALUES (NULL,'Orange Blue Metal Art',52.394598,4.965473,3,7,51,'Volendammerweg','305','1027 EA','https://lh3.googleusercontent.com/1K435E1OMV4aHbikUSy9kZX0caEC_-zUfQDQR3--BDQkPXBcOJdP8OWpKbbhNZEPHV-XZ_k0PKy6m5AAWhXn', CURRENT_TIMESTAMP);</v>
      </c>
      <c r="D427" t="str">
        <f>"UPDATE `locations` SET `latitude` = '"&amp;IF('Locations-Gyms'!H429&lt;&gt;"",LEFT('Locations-Gyms'!H429,2)&amp;"."&amp;RIGHT('Locations-Gyms'!H429,LEN('Locations-Gyms'!H429)-2),"0")&amp;"' WHERE `locations`.`id` = "&amp;E427&amp;";UPDATE `locations` SET `longitude` = '"&amp;IF('Locations-Gyms'!I429&lt;&gt;"",LEFT('Locations-Gyms'!I429,1)&amp;"."&amp;RIGHT('Locations-Gyms'!I429,LEN('Locations-Gyms'!I429)-1),"0")&amp;"' WHERE `locations`.`id` = "&amp;E427&amp;";"</f>
        <v>UPDATE `locations` SET `latitude` = '52.394598' WHERE `locations`.`id` = 427;UPDATE `locations` SET `longitude` = '4.965473' WHERE `locations`.`id` = 427;</v>
      </c>
      <c r="E427">
        <v>427</v>
      </c>
    </row>
    <row r="428" spans="1:5" x14ac:dyDescent="0.25">
      <c r="A428" s="1" t="str">
        <f>"INSERT INTO `locations` (`id`, `name`, `latitude`, `longitude`, `region_1`, `region_2`, `region_3`, `street`, `number`, `postal`, `img`, `last_modified`) VALUES (NULL,'"&amp;SUBSTITUTE('Locations-Gyms'!J430, "'", "\'")&amp;"',"&amp;IF('Locations-Gyms'!H430&lt;&gt;"",LEFT('Locations-Gyms'!H430,2)&amp;"."&amp;RIGHT('Locations-Gyms'!H430,LEN('Locations-Gyms'!H430)-2),"0")&amp;","&amp;IF('Locations-Gyms'!I430&lt;&gt;"",LEFT('Locations-Gyms'!I430,1)&amp;"."&amp;RIGHT('Locations-Gyms'!I430,LEN('Locations-Gyms'!I430)-1),"0")&amp;","&amp;IF('Locations-Gyms'!K430&lt;&gt;"",'Locations-Gyms'!K430,"0")&amp;","&amp;IF('Locations-Gyms'!L430&lt;&gt;"",'Locations-Gyms'!L430,"0")&amp;","&amp;IF('Locations-Gyms'!M430&lt;&gt;"",'Locations-Gyms'!M430,"0")&amp;",'"&amp;IF('Locations-Gyms'!N430&lt;&gt;"",SUBSTITUTE('Locations-Gyms'!N430, "'", "\'"),"")&amp;"','"&amp;IF('Locations-Gyms'!O430&lt;&gt;"",'Locations-Gyms'!O430,"")&amp;"','"&amp;IF('Locations-Gyms'!P430&lt;&gt;"",'Locations-Gyms'!P430,"")&amp;"','"&amp;IF('Locations-Gyms'!Q430&lt;&gt;"",'Locations-Gyms'!Q430,"")&amp;"', CURRENT_TIMESTAMP);"</f>
        <v>INSERT INTO `locations` (`id`, `name`, `latitude`, `longitude`, `region_1`, `region_2`, `region_3`, `street`, `number`, `postal`, `img`, `last_modified`) VALUES (NULL,'Peer',52.395639,4.956966,3,7,51,'Dijkmanshuizenstraat','229-230','1024','https://lh3.ggpht.com/0521U4j9b_gDpeCypEkGGEgu2GBn6mQp0lX7s09krDvBHrAkcJ2jiYSUX5DR6cyK5G7KhI1R7pelV1ZBlkdD8A', CURRENT_TIMESTAMP);</v>
      </c>
      <c r="D428" t="str">
        <f>"UPDATE `locations` SET `latitude` = '"&amp;IF('Locations-Gyms'!H430&lt;&gt;"",LEFT('Locations-Gyms'!H430,2)&amp;"."&amp;RIGHT('Locations-Gyms'!H430,LEN('Locations-Gyms'!H430)-2),"0")&amp;"' WHERE `locations`.`id` = "&amp;E428&amp;";UPDATE `locations` SET `longitude` = '"&amp;IF('Locations-Gyms'!I430&lt;&gt;"",LEFT('Locations-Gyms'!I430,1)&amp;"."&amp;RIGHT('Locations-Gyms'!I430,LEN('Locations-Gyms'!I430)-1),"0")&amp;"' WHERE `locations`.`id` = "&amp;E428&amp;";"</f>
        <v>UPDATE `locations` SET `latitude` = '52.395639' WHERE `locations`.`id` = 428;UPDATE `locations` SET `longitude` = '4.956966' WHERE `locations`.`id` = 428;</v>
      </c>
      <c r="E428">
        <v>428</v>
      </c>
    </row>
    <row r="429" spans="1:5" x14ac:dyDescent="0.25">
      <c r="A429" s="1" t="str">
        <f>"INSERT INTO `locations` (`id`, `name`, `latitude`, `longitude`, `region_1`, `region_2`, `region_3`, `street`, `number`, `postal`, `img`, `last_modified`) VALUES (NULL,'"&amp;SUBSTITUTE('Locations-Gyms'!J431, "'", "\'")&amp;"',"&amp;IF('Locations-Gyms'!H431&lt;&gt;"",LEFT('Locations-Gyms'!H431,2)&amp;"."&amp;RIGHT('Locations-Gyms'!H431,LEN('Locations-Gyms'!H431)-2),"0")&amp;","&amp;IF('Locations-Gyms'!I431&lt;&gt;"",LEFT('Locations-Gyms'!I431,1)&amp;"."&amp;RIGHT('Locations-Gyms'!I431,LEN('Locations-Gyms'!I431)-1),"0")&amp;","&amp;IF('Locations-Gyms'!K431&lt;&gt;"",'Locations-Gyms'!K431,"0")&amp;","&amp;IF('Locations-Gyms'!L431&lt;&gt;"",'Locations-Gyms'!L431,"0")&amp;","&amp;IF('Locations-Gyms'!M431&lt;&gt;"",'Locations-Gyms'!M431,"0")&amp;",'"&amp;IF('Locations-Gyms'!N431&lt;&gt;"",SUBSTITUTE('Locations-Gyms'!N431, "'", "\'"),"")&amp;"','"&amp;IF('Locations-Gyms'!O431&lt;&gt;"",'Locations-Gyms'!O431,"")&amp;"','"&amp;IF('Locations-Gyms'!P431&lt;&gt;"",'Locations-Gyms'!P431,"")&amp;"','"&amp;IF('Locations-Gyms'!Q431&lt;&gt;"",'Locations-Gyms'!Q431,"")&amp;"', CURRENT_TIMESTAMP);"</f>
        <v>INSERT INTO `locations` (`id`, `name`, `latitude`, `longitude`, `region_1`, `region_2`, `region_3`, `street`, `number`, `postal`, `img`, `last_modified`) VALUES (NULL,'Touwbrug',52.390198,4.952935,3,7,51,'De Breekstraat','78','1024 LK','https://lh4.ggpht.com/tLXzXNvW_AYBsF1m7cDwU9daMwKh0uFNal3lr3osr7GI9KWxu8m9MnVF9d6N6h6RCFK6ORRSiw7Yyby8JPTR', CURRENT_TIMESTAMP);</v>
      </c>
      <c r="D429" t="str">
        <f>"UPDATE `locations` SET `latitude` = '"&amp;IF('Locations-Gyms'!H431&lt;&gt;"",LEFT('Locations-Gyms'!H431,2)&amp;"."&amp;RIGHT('Locations-Gyms'!H431,LEN('Locations-Gyms'!H431)-2),"0")&amp;"' WHERE `locations`.`id` = "&amp;E429&amp;";UPDATE `locations` SET `longitude` = '"&amp;IF('Locations-Gyms'!I431&lt;&gt;"",LEFT('Locations-Gyms'!I431,1)&amp;"."&amp;RIGHT('Locations-Gyms'!I431,LEN('Locations-Gyms'!I431)-1),"0")&amp;"' WHERE `locations`.`id` = "&amp;E429&amp;";"</f>
        <v>UPDATE `locations` SET `latitude` = '52.390198' WHERE `locations`.`id` = 429;UPDATE `locations` SET `longitude` = '4.952935' WHERE `locations`.`id` = 429;</v>
      </c>
      <c r="E429">
        <v>429</v>
      </c>
    </row>
    <row r="430" spans="1:5" x14ac:dyDescent="0.25">
      <c r="A430" s="1" t="str">
        <f>"INSERT INTO `locations` (`id`, `name`, `latitude`, `longitude`, `region_1`, `region_2`, `region_3`, `street`, `number`, `postal`, `img`, `last_modified`) VALUES (NULL,'"&amp;SUBSTITUTE('Locations-Gyms'!J432, "'", "\'")&amp;"',"&amp;IF('Locations-Gyms'!H432&lt;&gt;"",LEFT('Locations-Gyms'!H432,2)&amp;"."&amp;RIGHT('Locations-Gyms'!H432,LEN('Locations-Gyms'!H432)-2),"0")&amp;","&amp;IF('Locations-Gyms'!I432&lt;&gt;"",LEFT('Locations-Gyms'!I432,1)&amp;"."&amp;RIGHT('Locations-Gyms'!I432,LEN('Locations-Gyms'!I432)-1),"0")&amp;","&amp;IF('Locations-Gyms'!K432&lt;&gt;"",'Locations-Gyms'!K432,"0")&amp;","&amp;IF('Locations-Gyms'!L432&lt;&gt;"",'Locations-Gyms'!L432,"0")&amp;","&amp;IF('Locations-Gyms'!M432&lt;&gt;"",'Locations-Gyms'!M432,"0")&amp;",'"&amp;IF('Locations-Gyms'!N432&lt;&gt;"",SUBSTITUTE('Locations-Gyms'!N432, "'", "\'"),"")&amp;"','"&amp;IF('Locations-Gyms'!O432&lt;&gt;"",'Locations-Gyms'!O432,"")&amp;"','"&amp;IF('Locations-Gyms'!P432&lt;&gt;"",'Locations-Gyms'!P432,"")&amp;"','"&amp;IF('Locations-Gyms'!Q432&lt;&gt;"",'Locations-Gyms'!Q432,"")&amp;"', CURRENT_TIMESTAMP);"</f>
        <v>INSERT INTO `locations` (`id`, `name`, `latitude`, `longitude`, `region_1`, `region_2`, `region_3`, `street`, `number`, `postal`, `img`, `last_modified`) VALUES (NULL,'Waalenburgsingel park',52.400678,4.954635,3,7,51,'Beemsterstraat','583','1024 BE','https://lh3.ggpht.com/GDozWeDWx3J2vtDE0p4sJu4TWBowjE5T7WWqf-8D0g73hUvS0tVom3zGjW_WeyKhD_-MlVgfGhwCsc60roZf', CURRENT_TIMESTAMP);</v>
      </c>
      <c r="D430" t="str">
        <f>"UPDATE `locations` SET `latitude` = '"&amp;IF('Locations-Gyms'!H432&lt;&gt;"",LEFT('Locations-Gyms'!H432,2)&amp;"."&amp;RIGHT('Locations-Gyms'!H432,LEN('Locations-Gyms'!H432)-2),"0")&amp;"' WHERE `locations`.`id` = "&amp;E430&amp;";UPDATE `locations` SET `longitude` = '"&amp;IF('Locations-Gyms'!I432&lt;&gt;"",LEFT('Locations-Gyms'!I432,1)&amp;"."&amp;RIGHT('Locations-Gyms'!I432,LEN('Locations-Gyms'!I432)-1),"0")&amp;"' WHERE `locations`.`id` = "&amp;E430&amp;";"</f>
        <v>UPDATE `locations` SET `latitude` = '52.400678' WHERE `locations`.`id` = 430;UPDATE `locations` SET `longitude` = '4.954635' WHERE `locations`.`id` = 430;</v>
      </c>
      <c r="E430">
        <v>430</v>
      </c>
    </row>
    <row r="431" spans="1:5" x14ac:dyDescent="0.25">
      <c r="A431" s="1" t="str">
        <f>"INSERT INTO `locations` (`id`, `name`, `latitude`, `longitude`, `region_1`, `region_2`, `region_3`, `street`, `number`, `postal`, `img`, `last_modified`) VALUES (NULL,'"&amp;SUBSTITUTE('Locations-Gyms'!J433, "'", "\'")&amp;"',"&amp;IF('Locations-Gyms'!H433&lt;&gt;"",LEFT('Locations-Gyms'!H433,2)&amp;"."&amp;RIGHT('Locations-Gyms'!H433,LEN('Locations-Gyms'!H433)-2),"0")&amp;","&amp;IF('Locations-Gyms'!I433&lt;&gt;"",LEFT('Locations-Gyms'!I433,1)&amp;"."&amp;RIGHT('Locations-Gyms'!I433,LEN('Locations-Gyms'!I433)-1),"0")&amp;","&amp;IF('Locations-Gyms'!K433&lt;&gt;"",'Locations-Gyms'!K433,"0")&amp;","&amp;IF('Locations-Gyms'!L433&lt;&gt;"",'Locations-Gyms'!L433,"0")&amp;","&amp;IF('Locations-Gyms'!M433&lt;&gt;"",'Locations-Gyms'!M433,"0")&amp;",'"&amp;IF('Locations-Gyms'!N433&lt;&gt;"",SUBSTITUTE('Locations-Gyms'!N433, "'", "\'"),"")&amp;"','"&amp;IF('Locations-Gyms'!O433&lt;&gt;"",'Locations-Gyms'!O433,"")&amp;"','"&amp;IF('Locations-Gyms'!P433&lt;&gt;"",'Locations-Gyms'!P433,"")&amp;"','"&amp;IF('Locations-Gyms'!Q433&lt;&gt;"",'Locations-Gyms'!Q433,"")&amp;"', CURRENT_TIMESTAMP);"</f>
        <v>INSERT INTO `locations` (`id`, `name`, `latitude`, `longitude`, `region_1`, `region_2`, `region_3`, `street`, `number`, `postal`, `img`, `last_modified`) VALUES (NULL,'Betondorp Church',52.339857,4.939247,3,8,52,'Zaaiersweg','182','1097 ST','https://lh3.googleusercontent.com/cfTq0atY_v9nGElr1aQc-K_FIWKRlsTeQcu15LPOnJMrp80KFeUk7kcQrJumfOWcqhAzWueNHsAJb49DE3zQ', CURRENT_TIMESTAMP);</v>
      </c>
      <c r="D431" t="str">
        <f>"UPDATE `locations` SET `latitude` = '"&amp;IF('Locations-Gyms'!H433&lt;&gt;"",LEFT('Locations-Gyms'!H433,2)&amp;"."&amp;RIGHT('Locations-Gyms'!H433,LEN('Locations-Gyms'!H433)-2),"0")&amp;"' WHERE `locations`.`id` = "&amp;E431&amp;";UPDATE `locations` SET `longitude` = '"&amp;IF('Locations-Gyms'!I433&lt;&gt;"",LEFT('Locations-Gyms'!I433,1)&amp;"."&amp;RIGHT('Locations-Gyms'!I433,LEN('Locations-Gyms'!I433)-1),"0")&amp;"' WHERE `locations`.`id` = "&amp;E431&amp;";"</f>
        <v>UPDATE `locations` SET `latitude` = '52.339857' WHERE `locations`.`id` = 431;UPDATE `locations` SET `longitude` = '4.939247' WHERE `locations`.`id` = 431;</v>
      </c>
      <c r="E431">
        <v>431</v>
      </c>
    </row>
    <row r="432" spans="1:5" x14ac:dyDescent="0.25">
      <c r="A432" s="1" t="str">
        <f>"INSERT INTO `locations` (`id`, `name`, `latitude`, `longitude`, `region_1`, `region_2`, `region_3`, `street`, `number`, `postal`, `img`, `last_modified`) VALUES (NULL,'"&amp;SUBSTITUTE('Locations-Gyms'!J434, "'", "\'")&amp;"',"&amp;IF('Locations-Gyms'!H434&lt;&gt;"",LEFT('Locations-Gyms'!H434,2)&amp;"."&amp;RIGHT('Locations-Gyms'!H434,LEN('Locations-Gyms'!H434)-2),"0")&amp;","&amp;IF('Locations-Gyms'!I434&lt;&gt;"",LEFT('Locations-Gyms'!I434,1)&amp;"."&amp;RIGHT('Locations-Gyms'!I434,LEN('Locations-Gyms'!I434)-1),"0")&amp;","&amp;IF('Locations-Gyms'!K434&lt;&gt;"",'Locations-Gyms'!K434,"0")&amp;","&amp;IF('Locations-Gyms'!L434&lt;&gt;"",'Locations-Gyms'!L434,"0")&amp;","&amp;IF('Locations-Gyms'!M434&lt;&gt;"",'Locations-Gyms'!M434,"0")&amp;",'"&amp;IF('Locations-Gyms'!N434&lt;&gt;"",SUBSTITUTE('Locations-Gyms'!N434, "'", "\'"),"")&amp;"','"&amp;IF('Locations-Gyms'!O434&lt;&gt;"",'Locations-Gyms'!O434,"")&amp;"','"&amp;IF('Locations-Gyms'!P434&lt;&gt;"",'Locations-Gyms'!P434,"")&amp;"','"&amp;IF('Locations-Gyms'!Q434&lt;&gt;"",'Locations-Gyms'!Q434,"")&amp;"', CURRENT_TIMESTAMP);"</f>
        <v>INSERT INTO `locations` (`id`, `name`, `latitude`, `longitude`, `region_1`, `region_2`, `region_3`, `street`, `number`, `postal`, `img`, `last_modified`) VALUES (NULL,'Betondorp Clock Tower ',52.340567,4.944256,3,8,52,'Veeteeltstraat','108','1097 XA','https://lh5.ggpht.com/2sc__LzMx0K1JgUVm3PBpINXTslZyl3kCUsMTDCPCCfcrlzPPSPFuGcnPK-XpfRXEr8sEWQibybe1Z49b_oR', CURRENT_TIMESTAMP);</v>
      </c>
      <c r="D432" t="str">
        <f>"UPDATE `locations` SET `latitude` = '"&amp;IF('Locations-Gyms'!H434&lt;&gt;"",LEFT('Locations-Gyms'!H434,2)&amp;"."&amp;RIGHT('Locations-Gyms'!H434,LEN('Locations-Gyms'!H434)-2),"0")&amp;"' WHERE `locations`.`id` = "&amp;E432&amp;";UPDATE `locations` SET `longitude` = '"&amp;IF('Locations-Gyms'!I434&lt;&gt;"",LEFT('Locations-Gyms'!I434,1)&amp;"."&amp;RIGHT('Locations-Gyms'!I434,LEN('Locations-Gyms'!I434)-1),"0")&amp;"' WHERE `locations`.`id` = "&amp;E432&amp;";"</f>
        <v>UPDATE `locations` SET `latitude` = '52.340567' WHERE `locations`.`id` = 432;UPDATE `locations` SET `longitude` = '4.944256' WHERE `locations`.`id` = 432;</v>
      </c>
      <c r="E432">
        <v>432</v>
      </c>
    </row>
    <row r="433" spans="1:5" x14ac:dyDescent="0.25">
      <c r="A433" s="1" t="str">
        <f>"INSERT INTO `locations` (`id`, `name`, `latitude`, `longitude`, `region_1`, `region_2`, `region_3`, `street`, `number`, `postal`, `img`, `last_modified`) VALUES (NULL,'"&amp;SUBSTITUTE('Locations-Gyms'!J435, "'", "\'")&amp;"',"&amp;IF('Locations-Gyms'!H435&lt;&gt;"",LEFT('Locations-Gyms'!H435,2)&amp;"."&amp;RIGHT('Locations-Gyms'!H435,LEN('Locations-Gyms'!H435)-2),"0")&amp;","&amp;IF('Locations-Gyms'!I435&lt;&gt;"",LEFT('Locations-Gyms'!I435,1)&amp;"."&amp;RIGHT('Locations-Gyms'!I435,LEN('Locations-Gyms'!I435)-1),"0")&amp;","&amp;IF('Locations-Gyms'!K435&lt;&gt;"",'Locations-Gyms'!K435,"0")&amp;","&amp;IF('Locations-Gyms'!L435&lt;&gt;"",'Locations-Gyms'!L435,"0")&amp;","&amp;IF('Locations-Gyms'!M435&lt;&gt;"",'Locations-Gyms'!M435,"0")&amp;",'"&amp;IF('Locations-Gyms'!N435&lt;&gt;"",SUBSTITUTE('Locations-Gyms'!N435, "'", "\'"),"")&amp;"','"&amp;IF('Locations-Gyms'!O435&lt;&gt;"",'Locations-Gyms'!O435,"")&amp;"','"&amp;IF('Locations-Gyms'!P435&lt;&gt;"",'Locations-Gyms'!P435,"")&amp;"','"&amp;IF('Locations-Gyms'!Q435&lt;&gt;"",'Locations-Gyms'!Q435,"")&amp;"', CURRENT_TIMESTAMP);"</f>
        <v>INSERT INTO `locations` (`id`, `name`, `latitude`, `longitude`, `region_1`, `region_2`, `region_3`, `street`, `number`, `postal`, `img`, `last_modified`) VALUES (NULL,'H. Walings Plaque',52.342769,4.947708,3,8,52,'Middenweg','412','1097 VB','https://lh3.ggpht.com/aI-reDIUmZ1BxdCH3_JBq6SGagkhtFQeo4yETPyQqrAYs4zhLb8P2SnT20hrzKKnLywOeULIGiy0LCD5puPv9A', CURRENT_TIMESTAMP);</v>
      </c>
      <c r="D433" t="str">
        <f>"UPDATE `locations` SET `latitude` = '"&amp;IF('Locations-Gyms'!H435&lt;&gt;"",LEFT('Locations-Gyms'!H435,2)&amp;"."&amp;RIGHT('Locations-Gyms'!H435,LEN('Locations-Gyms'!H435)-2),"0")&amp;"' WHERE `locations`.`id` = "&amp;E433&amp;";UPDATE `locations` SET `longitude` = '"&amp;IF('Locations-Gyms'!I435&lt;&gt;"",LEFT('Locations-Gyms'!I435,1)&amp;"."&amp;RIGHT('Locations-Gyms'!I435,LEN('Locations-Gyms'!I435)-1),"0")&amp;"' WHERE `locations`.`id` = "&amp;E433&amp;";"</f>
        <v>UPDATE `locations` SET `latitude` = '52.342769' WHERE `locations`.`id` = 433;UPDATE `locations` SET `longitude` = '4.947708' WHERE `locations`.`id` = 433;</v>
      </c>
      <c r="E433">
        <v>433</v>
      </c>
    </row>
    <row r="434" spans="1:5" x14ac:dyDescent="0.25">
      <c r="A434" s="1" t="str">
        <f>"INSERT INTO `locations` (`id`, `name`, `latitude`, `longitude`, `region_1`, `region_2`, `region_3`, `street`, `number`, `postal`, `img`, `last_modified`) VALUES (NULL,'"&amp;SUBSTITUTE('Locations-Gyms'!J436, "'", "\'")&amp;"',"&amp;IF('Locations-Gyms'!H436&lt;&gt;"",LEFT('Locations-Gyms'!H436,2)&amp;"."&amp;RIGHT('Locations-Gyms'!H436,LEN('Locations-Gyms'!H436)-2),"0")&amp;","&amp;IF('Locations-Gyms'!I436&lt;&gt;"",LEFT('Locations-Gyms'!I436,1)&amp;"."&amp;RIGHT('Locations-Gyms'!I436,LEN('Locations-Gyms'!I436)-1),"0")&amp;","&amp;IF('Locations-Gyms'!K436&lt;&gt;"",'Locations-Gyms'!K436,"0")&amp;","&amp;IF('Locations-Gyms'!L436&lt;&gt;"",'Locations-Gyms'!L436,"0")&amp;","&amp;IF('Locations-Gyms'!M436&lt;&gt;"",'Locations-Gyms'!M436,"0")&amp;",'"&amp;IF('Locations-Gyms'!N436&lt;&gt;"",SUBSTITUTE('Locations-Gyms'!N436, "'", "\'"),"")&amp;"','"&amp;IF('Locations-Gyms'!O436&lt;&gt;"",'Locations-Gyms'!O436,"")&amp;"','"&amp;IF('Locations-Gyms'!P436&lt;&gt;"",'Locations-Gyms'!P436,"")&amp;"','"&amp;IF('Locations-Gyms'!Q436&lt;&gt;"",'Locations-Gyms'!Q436,"")&amp;"', CURRENT_TIMESTAMP);"</f>
        <v>INSERT INTO `locations` (`id`, `name`, `latitude`, `longitude`, `region_1`, `region_2`, `region_3`, `street`, `number`, `postal`, `img`, `last_modified`) VALUES (NULL,'Football Player Mural',52.358469,4.934603,3,8,53,'Polderweg','17','1093 KL','https://lh4.ggpht.com/iRg5tyfaJcHlHbx14rsSLrTgHgQrRM7fGdb_KDwh0BOkHmT6DWdbCWt0qSgrS8HIjonWT2QJRbpll1cv7-KN', CURRENT_TIMESTAMP);</v>
      </c>
      <c r="D434" t="str">
        <f>"UPDATE `locations` SET `latitude` = '"&amp;IF('Locations-Gyms'!H436&lt;&gt;"",LEFT('Locations-Gyms'!H436,2)&amp;"."&amp;RIGHT('Locations-Gyms'!H436,LEN('Locations-Gyms'!H436)-2),"0")&amp;"' WHERE `locations`.`id` = "&amp;E434&amp;";UPDATE `locations` SET `longitude` = '"&amp;IF('Locations-Gyms'!I436&lt;&gt;"",LEFT('Locations-Gyms'!I436,1)&amp;"."&amp;RIGHT('Locations-Gyms'!I436,LEN('Locations-Gyms'!I436)-1),"0")&amp;"' WHERE `locations`.`id` = "&amp;E434&amp;";"</f>
        <v>UPDATE `locations` SET `latitude` = '52.358469' WHERE `locations`.`id` = 434;UPDATE `locations` SET `longitude` = '4.934603' WHERE `locations`.`id` = 434;</v>
      </c>
      <c r="E434">
        <v>434</v>
      </c>
    </row>
    <row r="435" spans="1:5" x14ac:dyDescent="0.25">
      <c r="A435" s="1" t="str">
        <f>"INSERT INTO `locations` (`id`, `name`, `latitude`, `longitude`, `region_1`, `region_2`, `region_3`, `street`, `number`, `postal`, `img`, `last_modified`) VALUES (NULL,'"&amp;SUBSTITUTE('Locations-Gyms'!J437, "'", "\'")&amp;"',"&amp;IF('Locations-Gyms'!H437&lt;&gt;"",LEFT('Locations-Gyms'!H437,2)&amp;"."&amp;RIGHT('Locations-Gyms'!H437,LEN('Locations-Gyms'!H437)-2),"0")&amp;","&amp;IF('Locations-Gyms'!I437&lt;&gt;"",LEFT('Locations-Gyms'!I437,1)&amp;"."&amp;RIGHT('Locations-Gyms'!I437,LEN('Locations-Gyms'!I437)-1),"0")&amp;","&amp;IF('Locations-Gyms'!K437&lt;&gt;"",'Locations-Gyms'!K437,"0")&amp;","&amp;IF('Locations-Gyms'!L437&lt;&gt;"",'Locations-Gyms'!L437,"0")&amp;","&amp;IF('Locations-Gyms'!M437&lt;&gt;"",'Locations-Gyms'!M437,"0")&amp;",'"&amp;IF('Locations-Gyms'!N437&lt;&gt;"",SUBSTITUTE('Locations-Gyms'!N437, "'", "\'"),"")&amp;"','"&amp;IF('Locations-Gyms'!O437&lt;&gt;"",'Locations-Gyms'!O437,"")&amp;"','"&amp;IF('Locations-Gyms'!P437&lt;&gt;"",'Locations-Gyms'!P437,"")&amp;"','"&amp;IF('Locations-Gyms'!Q437&lt;&gt;"",'Locations-Gyms'!Q437,"")&amp;"', CURRENT_TIMESTAMP);"</f>
        <v>INSERT INTO `locations` (`id`, `name`, `latitude`, `longitude`, `region_1`, `region_2`, `region_3`, `street`, `number`, `postal`, `img`, `last_modified`) VALUES (NULL,'Monument ',52.357513,4.928008,3,8,53,'Polderweg','1','1093 KL','https://lh5.ggpht.com/77Vy2vCpJ6LWJN3Ep-P4cYLyReojysOlMOdcEJB-PnEvmKt-PqujXyQlvp2Xof0gYB3jkt9U3nCvM-g-mZWo', CURRENT_TIMESTAMP);</v>
      </c>
      <c r="D435" t="str">
        <f>"UPDATE `locations` SET `latitude` = '"&amp;IF('Locations-Gyms'!H437&lt;&gt;"",LEFT('Locations-Gyms'!H437,2)&amp;"."&amp;RIGHT('Locations-Gyms'!H437,LEN('Locations-Gyms'!H437)-2),"0")&amp;"' WHERE `locations`.`id` = "&amp;E435&amp;";UPDATE `locations` SET `longitude` = '"&amp;IF('Locations-Gyms'!I437&lt;&gt;"",LEFT('Locations-Gyms'!I437,1)&amp;"."&amp;RIGHT('Locations-Gyms'!I437,LEN('Locations-Gyms'!I437)-1),"0")&amp;"' WHERE `locations`.`id` = "&amp;E435&amp;";"</f>
        <v>UPDATE `locations` SET `latitude` = '52.357513' WHERE `locations`.`id` = 435;UPDATE `locations` SET `longitude` = '4.928008' WHERE `locations`.`id` = 435;</v>
      </c>
      <c r="E435">
        <v>435</v>
      </c>
    </row>
    <row r="436" spans="1:5" x14ac:dyDescent="0.25">
      <c r="A436" s="1" t="str">
        <f>"INSERT INTO `locations` (`id`, `name`, `latitude`, `longitude`, `region_1`, `region_2`, `region_3`, `street`, `number`, `postal`, `img`, `last_modified`) VALUES (NULL,'"&amp;SUBSTITUTE('Locations-Gyms'!J438, "'", "\'")&amp;"',"&amp;IF('Locations-Gyms'!H438&lt;&gt;"",LEFT('Locations-Gyms'!H438,2)&amp;"."&amp;RIGHT('Locations-Gyms'!H438,LEN('Locations-Gyms'!H438)-2),"0")&amp;","&amp;IF('Locations-Gyms'!I438&lt;&gt;"",LEFT('Locations-Gyms'!I438,1)&amp;"."&amp;RIGHT('Locations-Gyms'!I438,LEN('Locations-Gyms'!I438)-1),"0")&amp;","&amp;IF('Locations-Gyms'!K438&lt;&gt;"",'Locations-Gyms'!K438,"0")&amp;","&amp;IF('Locations-Gyms'!L438&lt;&gt;"",'Locations-Gyms'!L438,"0")&amp;","&amp;IF('Locations-Gyms'!M438&lt;&gt;"",'Locations-Gyms'!M438,"0")&amp;",'"&amp;IF('Locations-Gyms'!N438&lt;&gt;"",SUBSTITUTE('Locations-Gyms'!N438, "'", "\'"),"")&amp;"','"&amp;IF('Locations-Gyms'!O438&lt;&gt;"",'Locations-Gyms'!O438,"")&amp;"','"&amp;IF('Locations-Gyms'!P438&lt;&gt;"",'Locations-Gyms'!P438,"")&amp;"','"&amp;IF('Locations-Gyms'!Q438&lt;&gt;"",'Locations-Gyms'!Q438,"")&amp;"', CURRENT_TIMESTAMP);"</f>
        <v>INSERT INTO `locations` (`id`, `name`, `latitude`, `longitude`, `region_1`, `region_2`, `region_3`, `street`, `number`, `postal`, `img`, `last_modified`) VALUES (NULL,'Muiderpoort Station',52.360589,4.931334,3,8,53,'Domselaerstraat','128','1093 MB','https://lh4.ggpht.com/6j_eFlkGYKIpgRWsSwN3p9jgHBfQml18XWML0l6S_FJ8VL5wRx3sYSVh6L2tm9wX3aFshXmJZ8WTd3bKU1TG', CURRENT_TIMESTAMP);</v>
      </c>
      <c r="D436" t="str">
        <f>"UPDATE `locations` SET `latitude` = '"&amp;IF('Locations-Gyms'!H438&lt;&gt;"",LEFT('Locations-Gyms'!H438,2)&amp;"."&amp;RIGHT('Locations-Gyms'!H438,LEN('Locations-Gyms'!H438)-2),"0")&amp;"' WHERE `locations`.`id` = "&amp;E436&amp;";UPDATE `locations` SET `longitude` = '"&amp;IF('Locations-Gyms'!I438&lt;&gt;"",LEFT('Locations-Gyms'!I438,1)&amp;"."&amp;RIGHT('Locations-Gyms'!I438,LEN('Locations-Gyms'!I438)-1),"0")&amp;"' WHERE `locations`.`id` = "&amp;E436&amp;";"</f>
        <v>UPDATE `locations` SET `latitude` = '52.360589' WHERE `locations`.`id` = 436;UPDATE `locations` SET `longitude` = '4.931334' WHERE `locations`.`id` = 436;</v>
      </c>
      <c r="E436">
        <v>436</v>
      </c>
    </row>
    <row r="437" spans="1:5" x14ac:dyDescent="0.25">
      <c r="A437" s="1" t="str">
        <f>"INSERT INTO `locations` (`id`, `name`, `latitude`, `longitude`, `region_1`, `region_2`, `region_3`, `street`, `number`, `postal`, `img`, `last_modified`) VALUES (NULL,'"&amp;SUBSTITUTE('Locations-Gyms'!J439, "'", "\'")&amp;"',"&amp;IF('Locations-Gyms'!H439&lt;&gt;"",LEFT('Locations-Gyms'!H439,2)&amp;"."&amp;RIGHT('Locations-Gyms'!H439,LEN('Locations-Gyms'!H439)-2),"0")&amp;","&amp;IF('Locations-Gyms'!I439&lt;&gt;"",LEFT('Locations-Gyms'!I439,1)&amp;"."&amp;RIGHT('Locations-Gyms'!I439,LEN('Locations-Gyms'!I439)-1),"0")&amp;","&amp;IF('Locations-Gyms'!K439&lt;&gt;"",'Locations-Gyms'!K439,"0")&amp;","&amp;IF('Locations-Gyms'!L439&lt;&gt;"",'Locations-Gyms'!L439,"0")&amp;","&amp;IF('Locations-Gyms'!M439&lt;&gt;"",'Locations-Gyms'!M439,"0")&amp;",'"&amp;IF('Locations-Gyms'!N439&lt;&gt;"",SUBSTITUTE('Locations-Gyms'!N439, "'", "\'"),"")&amp;"','"&amp;IF('Locations-Gyms'!O439&lt;&gt;"",'Locations-Gyms'!O439,"")&amp;"','"&amp;IF('Locations-Gyms'!P439&lt;&gt;"",'Locations-Gyms'!P439,"")&amp;"','"&amp;IF('Locations-Gyms'!Q439&lt;&gt;"",'Locations-Gyms'!Q439,"")&amp;"', CURRENT_TIMESTAMP);"</f>
        <v>INSERT INTO `locations` (`id`, `name`, `latitude`, `longitude`, `region_1`, `region_2`, `region_3`, `street`, `number`, `postal`, `img`, `last_modified`) VALUES (NULL,'Pontanusstraat Mosaic ',52.361005,4.93059,3,8,53,'Pontanusstraat','276','1093 SH','https://lh4.ggpht.com/fzASL6iDsm4qjPL6uXfG8A3wdrrXb6r_4591XzC9HEUag5znAZPc5dunaL2RXUlm8aI9k9MRE4eraVtBBAND', CURRENT_TIMESTAMP);</v>
      </c>
      <c r="D437" t="str">
        <f>"UPDATE `locations` SET `latitude` = '"&amp;IF('Locations-Gyms'!H439&lt;&gt;"",LEFT('Locations-Gyms'!H439,2)&amp;"."&amp;RIGHT('Locations-Gyms'!H439,LEN('Locations-Gyms'!H439)-2),"0")&amp;"' WHERE `locations`.`id` = "&amp;E437&amp;";UPDATE `locations` SET `longitude` = '"&amp;IF('Locations-Gyms'!I439&lt;&gt;"",LEFT('Locations-Gyms'!I439,1)&amp;"."&amp;RIGHT('Locations-Gyms'!I439,LEN('Locations-Gyms'!I439)-1),"0")&amp;"' WHERE `locations`.`id` = "&amp;E437&amp;";"</f>
        <v>UPDATE `locations` SET `latitude` = '52.361005' WHERE `locations`.`id` = 437;UPDATE `locations` SET `longitude` = '4.93059' WHERE `locations`.`id` = 437;</v>
      </c>
      <c r="E437">
        <v>437</v>
      </c>
    </row>
    <row r="438" spans="1:5" x14ac:dyDescent="0.25">
      <c r="A438" s="1" t="str">
        <f>"INSERT INTO `locations` (`id`, `name`, `latitude`, `longitude`, `region_1`, `region_2`, `region_3`, `street`, `number`, `postal`, `img`, `last_modified`) VALUES (NULL,'"&amp;SUBSTITUTE('Locations-Gyms'!J440, "'", "\'")&amp;"',"&amp;IF('Locations-Gyms'!H440&lt;&gt;"",LEFT('Locations-Gyms'!H440,2)&amp;"."&amp;RIGHT('Locations-Gyms'!H440,LEN('Locations-Gyms'!H440)-2),"0")&amp;","&amp;IF('Locations-Gyms'!I440&lt;&gt;"",LEFT('Locations-Gyms'!I440,1)&amp;"."&amp;RIGHT('Locations-Gyms'!I440,LEN('Locations-Gyms'!I440)-1),"0")&amp;","&amp;IF('Locations-Gyms'!K440&lt;&gt;"",'Locations-Gyms'!K440,"0")&amp;","&amp;IF('Locations-Gyms'!L440&lt;&gt;"",'Locations-Gyms'!L440,"0")&amp;","&amp;IF('Locations-Gyms'!M440&lt;&gt;"",'Locations-Gyms'!M440,"0")&amp;",'"&amp;IF('Locations-Gyms'!N440&lt;&gt;"",SUBSTITUTE('Locations-Gyms'!N440, "'", "\'"),"")&amp;"','"&amp;IF('Locations-Gyms'!O440&lt;&gt;"",'Locations-Gyms'!O440,"")&amp;"','"&amp;IF('Locations-Gyms'!P440&lt;&gt;"",'Locations-Gyms'!P440,"")&amp;"','"&amp;IF('Locations-Gyms'!Q440&lt;&gt;"",'Locations-Gyms'!Q440,"")&amp;"', CURRENT_TIMESTAMP);"</f>
        <v>INSERT INTO `locations` (`id`, `name`, `latitude`, `longitude`, `region_1`, `region_2`, `region_3`, `street`, `number`, `postal`, `img`, `last_modified`) VALUES (NULL,'Amsterdam sponge',52.334809,4.922257,3,8,54,'Daniël Goedkoopstraat','13A','1096 BD','https://lh4.ggpht.com/udoJKH__hiI_SbYDRRVwDakzcKdhgcwvQkysqC1V84OsHYiBOFCwLY6dGmMipdzwc7jqORd9C21N8Cfa1vVa', CURRENT_TIMESTAMP);</v>
      </c>
      <c r="D438" t="str">
        <f>"UPDATE `locations` SET `latitude` = '"&amp;IF('Locations-Gyms'!H440&lt;&gt;"",LEFT('Locations-Gyms'!H440,2)&amp;"."&amp;RIGHT('Locations-Gyms'!H440,LEN('Locations-Gyms'!H440)-2),"0")&amp;"' WHERE `locations`.`id` = "&amp;E438&amp;";UPDATE `locations` SET `longitude` = '"&amp;IF('Locations-Gyms'!I440&lt;&gt;"",LEFT('Locations-Gyms'!I440,1)&amp;"."&amp;RIGHT('Locations-Gyms'!I440,LEN('Locations-Gyms'!I440)-1),"0")&amp;"' WHERE `locations`.`id` = "&amp;E438&amp;";"</f>
        <v>UPDATE `locations` SET `latitude` = '52.334809' WHERE `locations`.`id` = 438;UPDATE `locations` SET `longitude` = '4.922257' WHERE `locations`.`id` = 438;</v>
      </c>
      <c r="E438">
        <v>438</v>
      </c>
    </row>
    <row r="439" spans="1:5" x14ac:dyDescent="0.25">
      <c r="A439" s="1" t="str">
        <f>"INSERT INTO `locations` (`id`, `name`, `latitude`, `longitude`, `region_1`, `region_2`, `region_3`, `street`, `number`, `postal`, `img`, `last_modified`) VALUES (NULL,'"&amp;SUBSTITUTE('Locations-Gyms'!J441, "'", "\'")&amp;"',"&amp;IF('Locations-Gyms'!H441&lt;&gt;"",LEFT('Locations-Gyms'!H441,2)&amp;"."&amp;RIGHT('Locations-Gyms'!H441,LEN('Locations-Gyms'!H441)-2),"0")&amp;","&amp;IF('Locations-Gyms'!I441&lt;&gt;"",LEFT('Locations-Gyms'!I441,1)&amp;"."&amp;RIGHT('Locations-Gyms'!I441,LEN('Locations-Gyms'!I441)-1),"0")&amp;","&amp;IF('Locations-Gyms'!K441&lt;&gt;"",'Locations-Gyms'!K441,"0")&amp;","&amp;IF('Locations-Gyms'!L441&lt;&gt;"",'Locations-Gyms'!L441,"0")&amp;","&amp;IF('Locations-Gyms'!M441&lt;&gt;"",'Locations-Gyms'!M441,"0")&amp;",'"&amp;IF('Locations-Gyms'!N441&lt;&gt;"",SUBSTITUTE('Locations-Gyms'!N441, "'", "\'"),"")&amp;"','"&amp;IF('Locations-Gyms'!O441&lt;&gt;"",'Locations-Gyms'!O441,"")&amp;"','"&amp;IF('Locations-Gyms'!P441&lt;&gt;"",'Locations-Gyms'!P441,"")&amp;"','"&amp;IF('Locations-Gyms'!Q441&lt;&gt;"",'Locations-Gyms'!Q441,"")&amp;"', CURRENT_TIMESTAMP);"</f>
        <v>INSERT INTO `locations` (`id`, `name`, `latitude`, `longitude`, `region_1`, `region_2`, `region_3`, `street`, `number`, `postal`, `img`, `last_modified`) VALUES (NULL,'Mercure Hotel Aan de Amstel',52.335257,4.913527,3,8,54,'undefined','undefined','undefined','https://lh5.ggpht.com/iZlxwtCfE2W5R9EEX0LGwoQEgr-T4-FdS2669nQtjm8Wzvyb86q8VlEsM5G8g_7nXbCLM1oVfQXsECbyBgU', CURRENT_TIMESTAMP);</v>
      </c>
      <c r="D439" t="str">
        <f>"UPDATE `locations` SET `latitude` = '"&amp;IF('Locations-Gyms'!H441&lt;&gt;"",LEFT('Locations-Gyms'!H441,2)&amp;"."&amp;RIGHT('Locations-Gyms'!H441,LEN('Locations-Gyms'!H441)-2),"0")&amp;"' WHERE `locations`.`id` = "&amp;E439&amp;";UPDATE `locations` SET `longitude` = '"&amp;IF('Locations-Gyms'!I441&lt;&gt;"",LEFT('Locations-Gyms'!I441,1)&amp;"."&amp;RIGHT('Locations-Gyms'!I441,LEN('Locations-Gyms'!I441)-1),"0")&amp;"' WHERE `locations`.`id` = "&amp;E439&amp;";"</f>
        <v>UPDATE `locations` SET `latitude` = '52.335257' WHERE `locations`.`id` = 439;UPDATE `locations` SET `longitude` = '4.913527' WHERE `locations`.`id` = 439;</v>
      </c>
      <c r="E439">
        <v>439</v>
      </c>
    </row>
    <row r="440" spans="1:5" x14ac:dyDescent="0.25">
      <c r="A440" s="1" t="str">
        <f>"INSERT INTO `locations` (`id`, `name`, `latitude`, `longitude`, `region_1`, `region_2`, `region_3`, `street`, `number`, `postal`, `img`, `last_modified`) VALUES (NULL,'"&amp;SUBSTITUTE('Locations-Gyms'!J442, "'", "\'")&amp;"',"&amp;IF('Locations-Gyms'!H442&lt;&gt;"",LEFT('Locations-Gyms'!H442,2)&amp;"."&amp;RIGHT('Locations-Gyms'!H442,LEN('Locations-Gyms'!H442)-2),"0")&amp;","&amp;IF('Locations-Gyms'!I442&lt;&gt;"",LEFT('Locations-Gyms'!I442,1)&amp;"."&amp;RIGHT('Locations-Gyms'!I442,LEN('Locations-Gyms'!I442)-1),"0")&amp;","&amp;IF('Locations-Gyms'!K442&lt;&gt;"",'Locations-Gyms'!K442,"0")&amp;","&amp;IF('Locations-Gyms'!L442&lt;&gt;"",'Locations-Gyms'!L442,"0")&amp;","&amp;IF('Locations-Gyms'!M442&lt;&gt;"",'Locations-Gyms'!M442,"0")&amp;",'"&amp;IF('Locations-Gyms'!N442&lt;&gt;"",SUBSTITUTE('Locations-Gyms'!N442, "'", "\'"),"")&amp;"','"&amp;IF('Locations-Gyms'!O442&lt;&gt;"",'Locations-Gyms'!O442,"")&amp;"','"&amp;IF('Locations-Gyms'!P442&lt;&gt;"",'Locations-Gyms'!P442,"")&amp;"','"&amp;IF('Locations-Gyms'!Q442&lt;&gt;"",'Locations-Gyms'!Q442,"")&amp;"', CURRENT_TIMESTAMP);"</f>
        <v>INSERT INTO `locations` (`id`, `name`, `latitude`, `longitude`, `region_1`, `region_2`, `region_3`, `street`, `number`, `postal`, `img`, `last_modified`) VALUES (NULL,'Metro Station Spaklerweg',52.3404,4.920823,3,8,54,'undefined','undefined','undefined','https://lh3.ggpht.com/6dOcxDglc6cDl2nqq1dKvwYpf_W8WInvw_TgnqMOeS77eozIgPcpiPe0LYpaJ0r-7ePSTsLwS4AdTO0reIb6ffV9GTDcSj6JAmK9SHkrjTBTVGg', CURRENT_TIMESTAMP);</v>
      </c>
      <c r="D440" t="str">
        <f>"UPDATE `locations` SET `latitude` = '"&amp;IF('Locations-Gyms'!H442&lt;&gt;"",LEFT('Locations-Gyms'!H442,2)&amp;"."&amp;RIGHT('Locations-Gyms'!H442,LEN('Locations-Gyms'!H442)-2),"0")&amp;"' WHERE `locations`.`id` = "&amp;E440&amp;";UPDATE `locations` SET `longitude` = '"&amp;IF('Locations-Gyms'!I442&lt;&gt;"",LEFT('Locations-Gyms'!I442,1)&amp;"."&amp;RIGHT('Locations-Gyms'!I442,LEN('Locations-Gyms'!I442)-1),"0")&amp;"' WHERE `locations`.`id` = "&amp;E440&amp;";"</f>
        <v>UPDATE `locations` SET `latitude` = '52.3404' WHERE `locations`.`id` = 440;UPDATE `locations` SET `longitude` = '4.920823' WHERE `locations`.`id` = 440;</v>
      </c>
      <c r="E440">
        <v>440</v>
      </c>
    </row>
    <row r="441" spans="1:5" x14ac:dyDescent="0.25">
      <c r="A441" s="1" t="str">
        <f>"INSERT INTO `locations` (`id`, `name`, `latitude`, `longitude`, `region_1`, `region_2`, `region_3`, `street`, `number`, `postal`, `img`, `last_modified`) VALUES (NULL,'"&amp;SUBSTITUTE('Locations-Gyms'!J443, "'", "\'")&amp;"',"&amp;IF('Locations-Gyms'!H443&lt;&gt;"",LEFT('Locations-Gyms'!H443,2)&amp;"."&amp;RIGHT('Locations-Gyms'!H443,LEN('Locations-Gyms'!H443)-2),"0")&amp;","&amp;IF('Locations-Gyms'!I443&lt;&gt;"",LEFT('Locations-Gyms'!I443,1)&amp;"."&amp;RIGHT('Locations-Gyms'!I443,LEN('Locations-Gyms'!I443)-1),"0")&amp;","&amp;IF('Locations-Gyms'!K443&lt;&gt;"",'Locations-Gyms'!K443,"0")&amp;","&amp;IF('Locations-Gyms'!L443&lt;&gt;"",'Locations-Gyms'!L443,"0")&amp;","&amp;IF('Locations-Gyms'!M443&lt;&gt;"",'Locations-Gyms'!M443,"0")&amp;",'"&amp;IF('Locations-Gyms'!N443&lt;&gt;"",SUBSTITUTE('Locations-Gyms'!N443, "'", "\'"),"")&amp;"','"&amp;IF('Locations-Gyms'!O443&lt;&gt;"",'Locations-Gyms'!O443,"")&amp;"','"&amp;IF('Locations-Gyms'!P443&lt;&gt;"",'Locations-Gyms'!P443,"")&amp;"','"&amp;IF('Locations-Gyms'!Q443&lt;&gt;"",'Locations-Gyms'!Q443,"")&amp;"', CURRENT_TIMESTAMP);"</f>
        <v>INSERT INTO `locations` (`id`, `name`, `latitude`, `longitude`, `region_1`, `region_2`, `region_3`, `street`, `number`, `postal`, `img`, `last_modified`) VALUES (NULL,'Metrostation Overamstel',52.3317,4.91753,3,8,54,'Willem Fenengastraat','44','1096 BP','https://lh4.ggpht.com/HrPc6megndbF9ly7dR3RsC2fKDG6DStf3gZno2P12aJLkGBup2jMg8LOzRhmDK41mqQFOipZYVc2_rGrQW4', CURRENT_TIMESTAMP);</v>
      </c>
      <c r="D441" t="str">
        <f>"UPDATE `locations` SET `latitude` = '"&amp;IF('Locations-Gyms'!H443&lt;&gt;"",LEFT('Locations-Gyms'!H443,2)&amp;"."&amp;RIGHT('Locations-Gyms'!H443,LEN('Locations-Gyms'!H443)-2),"0")&amp;"' WHERE `locations`.`id` = "&amp;E441&amp;";UPDATE `locations` SET `longitude` = '"&amp;IF('Locations-Gyms'!I443&lt;&gt;"",LEFT('Locations-Gyms'!I443,1)&amp;"."&amp;RIGHT('Locations-Gyms'!I443,LEN('Locations-Gyms'!I443)-1),"0")&amp;"' WHERE `locations`.`id` = "&amp;E441&amp;";"</f>
        <v>UPDATE `locations` SET `latitude` = '52.3317' WHERE `locations`.`id` = 441;UPDATE `locations` SET `longitude` = '4.91753' WHERE `locations`.`id` = 441;</v>
      </c>
      <c r="E441">
        <v>441</v>
      </c>
    </row>
    <row r="442" spans="1:5" x14ac:dyDescent="0.25">
      <c r="A442" s="1" t="str">
        <f>"INSERT INTO `locations` (`id`, `name`, `latitude`, `longitude`, `region_1`, `region_2`, `region_3`, `street`, `number`, `postal`, `img`, `last_modified`) VALUES (NULL,'"&amp;SUBSTITUTE('Locations-Gyms'!J444, "'", "\'")&amp;"',"&amp;IF('Locations-Gyms'!H444&lt;&gt;"",LEFT('Locations-Gyms'!H444,2)&amp;"."&amp;RIGHT('Locations-Gyms'!H444,LEN('Locations-Gyms'!H444)-2),"0")&amp;","&amp;IF('Locations-Gyms'!I444&lt;&gt;"",LEFT('Locations-Gyms'!I444,1)&amp;"."&amp;RIGHT('Locations-Gyms'!I444,LEN('Locations-Gyms'!I444)-1),"0")&amp;","&amp;IF('Locations-Gyms'!K444&lt;&gt;"",'Locations-Gyms'!K444,"0")&amp;","&amp;IF('Locations-Gyms'!L444&lt;&gt;"",'Locations-Gyms'!L444,"0")&amp;","&amp;IF('Locations-Gyms'!M444&lt;&gt;"",'Locations-Gyms'!M444,"0")&amp;",'"&amp;IF('Locations-Gyms'!N444&lt;&gt;"",SUBSTITUTE('Locations-Gyms'!N444, "'", "\'"),"")&amp;"','"&amp;IF('Locations-Gyms'!O444&lt;&gt;"",'Locations-Gyms'!O444,"")&amp;"','"&amp;IF('Locations-Gyms'!P444&lt;&gt;"",'Locations-Gyms'!P444,"")&amp;"','"&amp;IF('Locations-Gyms'!Q444&lt;&gt;"",'Locations-Gyms'!Q444,"")&amp;"', CURRENT_TIMESTAMP);"</f>
        <v>INSERT INTO `locations` (`id`, `name`, `latitude`, `longitude`, `region_1`, `region_2`, `region_3`, `street`, `number`, `postal`, `img`, `last_modified`) VALUES (NULL,'Peperbus',52.33835,4.916225,3,8,54,'undefined','undefined','undefined','https://lh4.ggpht.com/bKvV7EXtsniielKZTjT84BHW5SRlGfOC-8nrSRYP782BhHEL240lmLU3x8PftjmIonmCUHB1_xJByCI-wmYh', CURRENT_TIMESTAMP);</v>
      </c>
      <c r="D442" t="str">
        <f>"UPDATE `locations` SET `latitude` = '"&amp;IF('Locations-Gyms'!H444&lt;&gt;"",LEFT('Locations-Gyms'!H444,2)&amp;"."&amp;RIGHT('Locations-Gyms'!H444,LEN('Locations-Gyms'!H444)-2),"0")&amp;"' WHERE `locations`.`id` = "&amp;E442&amp;";UPDATE `locations` SET `longitude` = '"&amp;IF('Locations-Gyms'!I444&lt;&gt;"",LEFT('Locations-Gyms'!I444,1)&amp;"."&amp;RIGHT('Locations-Gyms'!I444,LEN('Locations-Gyms'!I444)-1),"0")&amp;"' WHERE `locations`.`id` = "&amp;E442&amp;";"</f>
        <v>UPDATE `locations` SET `latitude` = '52.33835' WHERE `locations`.`id` = 442;UPDATE `locations` SET `longitude` = '4.916225' WHERE `locations`.`id` = 442;</v>
      </c>
      <c r="E442">
        <v>442</v>
      </c>
    </row>
    <row r="443" spans="1:5" x14ac:dyDescent="0.25">
      <c r="A443" s="1" t="str">
        <f>"INSERT INTO `locations` (`id`, `name`, `latitude`, `longitude`, `region_1`, `region_2`, `region_3`, `street`, `number`, `postal`, `img`, `last_modified`) VALUES (NULL,'"&amp;SUBSTITUTE('Locations-Gyms'!J445, "'", "\'")&amp;"',"&amp;IF('Locations-Gyms'!H445&lt;&gt;"",LEFT('Locations-Gyms'!H445,2)&amp;"."&amp;RIGHT('Locations-Gyms'!H445,LEN('Locations-Gyms'!H445)-2),"0")&amp;","&amp;IF('Locations-Gyms'!I445&lt;&gt;"",LEFT('Locations-Gyms'!I445,1)&amp;"."&amp;RIGHT('Locations-Gyms'!I445,LEN('Locations-Gyms'!I445)-1),"0")&amp;","&amp;IF('Locations-Gyms'!K445&lt;&gt;"",'Locations-Gyms'!K445,"0")&amp;","&amp;IF('Locations-Gyms'!L445&lt;&gt;"",'Locations-Gyms'!L445,"0")&amp;","&amp;IF('Locations-Gyms'!M445&lt;&gt;"",'Locations-Gyms'!M445,"0")&amp;",'"&amp;IF('Locations-Gyms'!N445&lt;&gt;"",SUBSTITUTE('Locations-Gyms'!N445, "'", "\'"),"")&amp;"','"&amp;IF('Locations-Gyms'!O445&lt;&gt;"",'Locations-Gyms'!O445,"")&amp;"','"&amp;IF('Locations-Gyms'!P445&lt;&gt;"",'Locations-Gyms'!P445,"")&amp;"','"&amp;IF('Locations-Gyms'!Q445&lt;&gt;"",'Locations-Gyms'!Q445,"")&amp;"', CURRENT_TIMESTAMP);"</f>
        <v>INSERT INTO `locations` (`id`, `name`, `latitude`, `longitude`, `region_1`, `region_2`, `region_3`, `street`, `number`, `postal`, `img`, `last_modified`) VALUES (NULL,'null',52.287364,4.872465,3,8,54,'Kringloop','180','1186 HK','https://lh4.ggpht.com/AcP_sKz10DU5f0QYr9o5UmZQxcnvZwiWxbJ395BO-_toEVj-k3hYSp1GWlh9ne4eVy0MCKtAcfq39X3Jkr72', CURRENT_TIMESTAMP);</v>
      </c>
      <c r="D443" t="str">
        <f>"UPDATE `locations` SET `latitude` = '"&amp;IF('Locations-Gyms'!H445&lt;&gt;"",LEFT('Locations-Gyms'!H445,2)&amp;"."&amp;RIGHT('Locations-Gyms'!H445,LEN('Locations-Gyms'!H445)-2),"0")&amp;"' WHERE `locations`.`id` = "&amp;E443&amp;";UPDATE `locations` SET `longitude` = '"&amp;IF('Locations-Gyms'!I445&lt;&gt;"",LEFT('Locations-Gyms'!I445,1)&amp;"."&amp;RIGHT('Locations-Gyms'!I445,LEN('Locations-Gyms'!I445)-1),"0")&amp;"' WHERE `locations`.`id` = "&amp;E443&amp;";"</f>
        <v>UPDATE `locations` SET `latitude` = '52.287364' WHERE `locations`.`id` = 443;UPDATE `locations` SET `longitude` = '4.872465' WHERE `locations`.`id` = 443;</v>
      </c>
      <c r="E443">
        <v>443</v>
      </c>
    </row>
    <row r="444" spans="1:5" x14ac:dyDescent="0.25">
      <c r="A444" s="1" t="str">
        <f>"INSERT INTO `locations` (`id`, `name`, `latitude`, `longitude`, `region_1`, `region_2`, `region_3`, `street`, `number`, `postal`, `img`, `last_modified`) VALUES (NULL,'"&amp;SUBSTITUTE('Locations-Gyms'!J446, "'", "\'")&amp;"',"&amp;IF('Locations-Gyms'!H446&lt;&gt;"",LEFT('Locations-Gyms'!H446,2)&amp;"."&amp;RIGHT('Locations-Gyms'!H446,LEN('Locations-Gyms'!H446)-2),"0")&amp;","&amp;IF('Locations-Gyms'!I446&lt;&gt;"",LEFT('Locations-Gyms'!I446,1)&amp;"."&amp;RIGHT('Locations-Gyms'!I446,LEN('Locations-Gyms'!I446)-1),"0")&amp;","&amp;IF('Locations-Gyms'!K446&lt;&gt;"",'Locations-Gyms'!K446,"0")&amp;","&amp;IF('Locations-Gyms'!L446&lt;&gt;"",'Locations-Gyms'!L446,"0")&amp;","&amp;IF('Locations-Gyms'!M446&lt;&gt;"",'Locations-Gyms'!M446,"0")&amp;",'"&amp;IF('Locations-Gyms'!N446&lt;&gt;"",SUBSTITUTE('Locations-Gyms'!N446, "'", "\'"),"")&amp;"','"&amp;IF('Locations-Gyms'!O446&lt;&gt;"",'Locations-Gyms'!O446,"")&amp;"','"&amp;IF('Locations-Gyms'!P446&lt;&gt;"",'Locations-Gyms'!P446,"")&amp;"','"&amp;IF('Locations-Gyms'!Q446&lt;&gt;"",'Locations-Gyms'!Q446,"")&amp;"', CURRENT_TIMESTAMP);"</f>
        <v>INSERT INTO `locations` (`id`, `name`, `latitude`, `longitude`, `region_1`, `region_2`, `region_3`, `street`, `number`, `postal`, `img`, `last_modified`) VALUES (NULL,'null',52.286854,4.864602,3,8,54,'Wezer','17','1186 LK','https://lh5.ggpht.com/B3qMUIEYSkHBC67yrCy4botz1uFSdR6TcPDs1hfZC4u-rtJXgXmQjPaawXqPmu0BIo_Sdd63S2u6v9YR3JJa', CURRENT_TIMESTAMP);</v>
      </c>
      <c r="D444" t="str">
        <f>"UPDATE `locations` SET `latitude` = '"&amp;IF('Locations-Gyms'!H446&lt;&gt;"",LEFT('Locations-Gyms'!H446,2)&amp;"."&amp;RIGHT('Locations-Gyms'!H446,LEN('Locations-Gyms'!H446)-2),"0")&amp;"' WHERE `locations`.`id` = "&amp;E444&amp;";UPDATE `locations` SET `longitude` = '"&amp;IF('Locations-Gyms'!I446&lt;&gt;"",LEFT('Locations-Gyms'!I446,1)&amp;"."&amp;RIGHT('Locations-Gyms'!I446,LEN('Locations-Gyms'!I446)-1),"0")&amp;"' WHERE `locations`.`id` = "&amp;E444&amp;";"</f>
        <v>UPDATE `locations` SET `latitude` = '52.286854' WHERE `locations`.`id` = 444;UPDATE `locations` SET `longitude` = '4.864602' WHERE `locations`.`id` = 444;</v>
      </c>
      <c r="E444">
        <v>444</v>
      </c>
    </row>
    <row r="445" spans="1:5" x14ac:dyDescent="0.25">
      <c r="A445" s="1" t="str">
        <f>"INSERT INTO `locations` (`id`, `name`, `latitude`, `longitude`, `region_1`, `region_2`, `region_3`, `street`, `number`, `postal`, `img`, `last_modified`) VALUES (NULL,'"&amp;SUBSTITUTE('Locations-Gyms'!J447, "'", "\'")&amp;"',"&amp;IF('Locations-Gyms'!H447&lt;&gt;"",LEFT('Locations-Gyms'!H447,2)&amp;"."&amp;RIGHT('Locations-Gyms'!H447,LEN('Locations-Gyms'!H447)-2),"0")&amp;","&amp;IF('Locations-Gyms'!I447&lt;&gt;"",LEFT('Locations-Gyms'!I447,1)&amp;"."&amp;RIGHT('Locations-Gyms'!I447,LEN('Locations-Gyms'!I447)-1),"0")&amp;","&amp;IF('Locations-Gyms'!K447&lt;&gt;"",'Locations-Gyms'!K447,"0")&amp;","&amp;IF('Locations-Gyms'!L447&lt;&gt;"",'Locations-Gyms'!L447,"0")&amp;","&amp;IF('Locations-Gyms'!M447&lt;&gt;"",'Locations-Gyms'!M447,"0")&amp;",'"&amp;IF('Locations-Gyms'!N447&lt;&gt;"",SUBSTITUTE('Locations-Gyms'!N447, "'", "\'"),"")&amp;"','"&amp;IF('Locations-Gyms'!O447&lt;&gt;"",'Locations-Gyms'!O447,"")&amp;"','"&amp;IF('Locations-Gyms'!P447&lt;&gt;"",'Locations-Gyms'!P447,"")&amp;"','"&amp;IF('Locations-Gyms'!Q447&lt;&gt;"",'Locations-Gyms'!Q447,"")&amp;"', CURRENT_TIMESTAMP);"</f>
        <v>INSERT INTO `locations` (`id`, `name`, `latitude`, `longitude`, `region_1`, `region_2`, `region_3`, `street`, `number`, `postal`, `img`, `last_modified`) VALUES (NULL,'null',52.287918,4.87185,3,8,54,'Landtong','18','1186 GP','https://lh6.ggpht.com/dgRMOd1BtYz_3UPMpJaKxNYpYREScGJNxto3PH5okDaLrHfydt5PbTcH05o0zmR2yyJUWPJXQzEUMN86--IuUQ', CURRENT_TIMESTAMP);</v>
      </c>
      <c r="D445" t="str">
        <f>"UPDATE `locations` SET `latitude` = '"&amp;IF('Locations-Gyms'!H447&lt;&gt;"",LEFT('Locations-Gyms'!H447,2)&amp;"."&amp;RIGHT('Locations-Gyms'!H447,LEN('Locations-Gyms'!H447)-2),"0")&amp;"' WHERE `locations`.`id` = "&amp;E445&amp;";UPDATE `locations` SET `longitude` = '"&amp;IF('Locations-Gyms'!I447&lt;&gt;"",LEFT('Locations-Gyms'!I447,1)&amp;"."&amp;RIGHT('Locations-Gyms'!I447,LEN('Locations-Gyms'!I447)-1),"0")&amp;"' WHERE `locations`.`id` = "&amp;E445&amp;";"</f>
        <v>UPDATE `locations` SET `latitude` = '52.287918' WHERE `locations`.`id` = 445;UPDATE `locations` SET `longitude` = '4.87185' WHERE `locations`.`id` = 445;</v>
      </c>
      <c r="E445">
        <v>445</v>
      </c>
    </row>
    <row r="446" spans="1:5" x14ac:dyDescent="0.25">
      <c r="A446" s="1" t="str">
        <f>"INSERT INTO `locations` (`id`, `name`, `latitude`, `longitude`, `region_1`, `region_2`, `region_3`, `street`, `number`, `postal`, `img`, `last_modified`) VALUES (NULL,'"&amp;SUBSTITUTE('Locations-Gyms'!J448, "'", "\'")&amp;"',"&amp;IF('Locations-Gyms'!H448&lt;&gt;"",LEFT('Locations-Gyms'!H448,2)&amp;"."&amp;RIGHT('Locations-Gyms'!H448,LEN('Locations-Gyms'!H448)-2),"0")&amp;","&amp;IF('Locations-Gyms'!I448&lt;&gt;"",LEFT('Locations-Gyms'!I448,1)&amp;"."&amp;RIGHT('Locations-Gyms'!I448,LEN('Locations-Gyms'!I448)-1),"0")&amp;","&amp;IF('Locations-Gyms'!K448&lt;&gt;"",'Locations-Gyms'!K448,"0")&amp;","&amp;IF('Locations-Gyms'!L448&lt;&gt;"",'Locations-Gyms'!L448,"0")&amp;","&amp;IF('Locations-Gyms'!M448&lt;&gt;"",'Locations-Gyms'!M448,"0")&amp;",'"&amp;IF('Locations-Gyms'!N448&lt;&gt;"",SUBSTITUTE('Locations-Gyms'!N448, "'", "\'"),"")&amp;"','"&amp;IF('Locations-Gyms'!O448&lt;&gt;"",'Locations-Gyms'!O448,"")&amp;"','"&amp;IF('Locations-Gyms'!P448&lt;&gt;"",'Locations-Gyms'!P448,"")&amp;"','"&amp;IF('Locations-Gyms'!Q448&lt;&gt;"",'Locations-Gyms'!Q448,"")&amp;"', CURRENT_TIMESTAMP);"</f>
        <v>INSERT INTO `locations` (`id`, `name`, `latitude`, `longitude`, `region_1`, `region_2`, `region_3`, `street`, `number`, `postal`, `img`, `last_modified`) VALUES (NULL,'null',52.295837,4.867726,3,8,54,'undefined','undefined','undefined','null', CURRENT_TIMESTAMP);</v>
      </c>
      <c r="D446" t="str">
        <f>"UPDATE `locations` SET `latitude` = '"&amp;IF('Locations-Gyms'!H448&lt;&gt;"",LEFT('Locations-Gyms'!H448,2)&amp;"."&amp;RIGHT('Locations-Gyms'!H448,LEN('Locations-Gyms'!H448)-2),"0")&amp;"' WHERE `locations`.`id` = "&amp;E446&amp;";UPDATE `locations` SET `longitude` = '"&amp;IF('Locations-Gyms'!I448&lt;&gt;"",LEFT('Locations-Gyms'!I448,1)&amp;"."&amp;RIGHT('Locations-Gyms'!I448,LEN('Locations-Gyms'!I448)-1),"0")&amp;"' WHERE `locations`.`id` = "&amp;E446&amp;";"</f>
        <v>UPDATE `locations` SET `latitude` = '52.295837' WHERE `locations`.`id` = 446;UPDATE `locations` SET `longitude` = '4.867726' WHERE `locations`.`id` = 446;</v>
      </c>
      <c r="E446">
        <v>446</v>
      </c>
    </row>
    <row r="447" spans="1:5" x14ac:dyDescent="0.25">
      <c r="A447" s="1" t="str">
        <f>"INSERT INTO `locations` (`id`, `name`, `latitude`, `longitude`, `region_1`, `region_2`, `region_3`, `street`, `number`, `postal`, `img`, `last_modified`) VALUES (NULL,'"&amp;SUBSTITUTE('Locations-Gyms'!J449, "'", "\'")&amp;"',"&amp;IF('Locations-Gyms'!H449&lt;&gt;"",LEFT('Locations-Gyms'!H449,2)&amp;"."&amp;RIGHT('Locations-Gyms'!H449,LEN('Locations-Gyms'!H449)-2),"0")&amp;","&amp;IF('Locations-Gyms'!I449&lt;&gt;"",LEFT('Locations-Gyms'!I449,1)&amp;"."&amp;RIGHT('Locations-Gyms'!I449,LEN('Locations-Gyms'!I449)-1),"0")&amp;","&amp;IF('Locations-Gyms'!K449&lt;&gt;"",'Locations-Gyms'!K449,"0")&amp;","&amp;IF('Locations-Gyms'!L449&lt;&gt;"",'Locations-Gyms'!L449,"0")&amp;","&amp;IF('Locations-Gyms'!M449&lt;&gt;"",'Locations-Gyms'!M449,"0")&amp;",'"&amp;IF('Locations-Gyms'!N449&lt;&gt;"",SUBSTITUTE('Locations-Gyms'!N449, "'", "\'"),"")&amp;"','"&amp;IF('Locations-Gyms'!O449&lt;&gt;"",'Locations-Gyms'!O449,"")&amp;"','"&amp;IF('Locations-Gyms'!P449&lt;&gt;"",'Locations-Gyms'!P449,"")&amp;"','"&amp;IF('Locations-Gyms'!Q449&lt;&gt;"",'Locations-Gyms'!Q449,"")&amp;"', CURRENT_TIMESTAMP);"</f>
        <v>INSERT INTO `locations` (`id`, `name`, `latitude`, `longitude`, `region_1`, `region_2`, `region_3`, `street`, `number`, `postal`, `img`, `last_modified`) VALUES (NULL,'null',52.283653,4.870712,3,8,54,'Kringloop','431','1186 HD','null', CURRENT_TIMESTAMP);</v>
      </c>
      <c r="D447" t="str">
        <f>"UPDATE `locations` SET `latitude` = '"&amp;IF('Locations-Gyms'!H449&lt;&gt;"",LEFT('Locations-Gyms'!H449,2)&amp;"."&amp;RIGHT('Locations-Gyms'!H449,LEN('Locations-Gyms'!H449)-2),"0")&amp;"' WHERE `locations`.`id` = "&amp;E447&amp;";UPDATE `locations` SET `longitude` = '"&amp;IF('Locations-Gyms'!I449&lt;&gt;"",LEFT('Locations-Gyms'!I449,1)&amp;"."&amp;RIGHT('Locations-Gyms'!I449,LEN('Locations-Gyms'!I449)-1),"0")&amp;"' WHERE `locations`.`id` = "&amp;E447&amp;";"</f>
        <v>UPDATE `locations` SET `latitude` = '52.283653' WHERE `locations`.`id` = 447;UPDATE `locations` SET `longitude` = '4.870712' WHERE `locations`.`id` = 447;</v>
      </c>
      <c r="E447">
        <v>447</v>
      </c>
    </row>
    <row r="448" spans="1:5" x14ac:dyDescent="0.25">
      <c r="A448" s="1" t="str">
        <f>"INSERT INTO `locations` (`id`, `name`, `latitude`, `longitude`, `region_1`, `region_2`, `region_3`, `street`, `number`, `postal`, `img`, `last_modified`) VALUES (NULL,'"&amp;SUBSTITUTE('Locations-Gyms'!J450, "'", "\'")&amp;"',"&amp;IF('Locations-Gyms'!H450&lt;&gt;"",LEFT('Locations-Gyms'!H450,2)&amp;"."&amp;RIGHT('Locations-Gyms'!H450,LEN('Locations-Gyms'!H450)-2),"0")&amp;","&amp;IF('Locations-Gyms'!I450&lt;&gt;"",LEFT('Locations-Gyms'!I450,1)&amp;"."&amp;RIGHT('Locations-Gyms'!I450,LEN('Locations-Gyms'!I450)-1),"0")&amp;","&amp;IF('Locations-Gyms'!K450&lt;&gt;"",'Locations-Gyms'!K450,"0")&amp;","&amp;IF('Locations-Gyms'!L450&lt;&gt;"",'Locations-Gyms'!L450,"0")&amp;","&amp;IF('Locations-Gyms'!M450&lt;&gt;"",'Locations-Gyms'!M450,"0")&amp;",'"&amp;IF('Locations-Gyms'!N450&lt;&gt;"",SUBSTITUTE('Locations-Gyms'!N450, "'", "\'"),"")&amp;"','"&amp;IF('Locations-Gyms'!O450&lt;&gt;"",'Locations-Gyms'!O450,"")&amp;"','"&amp;IF('Locations-Gyms'!P450&lt;&gt;"",'Locations-Gyms'!P450,"")&amp;"','"&amp;IF('Locations-Gyms'!Q450&lt;&gt;"",'Locations-Gyms'!Q450,"")&amp;"', CURRENT_TIMESTAMP);"</f>
        <v>INSERT INTO `locations` (`id`, `name`, `latitude`, `longitude`, `region_1`, `region_2`, `region_3`, `street`, `number`, `postal`, `img`, `last_modified`) VALUES (NULL,'null',52.288354,4.872222,3,8,54,'Groenhof','175','1186','null', CURRENT_TIMESTAMP);</v>
      </c>
      <c r="D448" t="str">
        <f>"UPDATE `locations` SET `latitude` = '"&amp;IF('Locations-Gyms'!H450&lt;&gt;"",LEFT('Locations-Gyms'!H450,2)&amp;"."&amp;RIGHT('Locations-Gyms'!H450,LEN('Locations-Gyms'!H450)-2),"0")&amp;"' WHERE `locations`.`id` = "&amp;E448&amp;";UPDATE `locations` SET `longitude` = '"&amp;IF('Locations-Gyms'!I450&lt;&gt;"",LEFT('Locations-Gyms'!I450,1)&amp;"."&amp;RIGHT('Locations-Gyms'!I450,LEN('Locations-Gyms'!I450)-1),"0")&amp;"' WHERE `locations`.`id` = "&amp;E448&amp;";"</f>
        <v>UPDATE `locations` SET `latitude` = '52.288354' WHERE `locations`.`id` = 448;UPDATE `locations` SET `longitude` = '4.872222' WHERE `locations`.`id` = 448;</v>
      </c>
      <c r="E448">
        <v>448</v>
      </c>
    </row>
    <row r="449" spans="1:5" x14ac:dyDescent="0.25">
      <c r="A449" s="1" t="str">
        <f>"INSERT INTO `locations` (`id`, `name`, `latitude`, `longitude`, `region_1`, `region_2`, `region_3`, `street`, `number`, `postal`, `img`, `last_modified`) VALUES (NULL,'"&amp;SUBSTITUTE('Locations-Gyms'!J451, "'", "\'")&amp;"',"&amp;IF('Locations-Gyms'!H451&lt;&gt;"",LEFT('Locations-Gyms'!H451,2)&amp;"."&amp;RIGHT('Locations-Gyms'!H451,LEN('Locations-Gyms'!H451)-2),"0")&amp;","&amp;IF('Locations-Gyms'!I451&lt;&gt;"",LEFT('Locations-Gyms'!I451,1)&amp;"."&amp;RIGHT('Locations-Gyms'!I451,LEN('Locations-Gyms'!I451)-1),"0")&amp;","&amp;IF('Locations-Gyms'!K451&lt;&gt;"",'Locations-Gyms'!K451,"0")&amp;","&amp;IF('Locations-Gyms'!L451&lt;&gt;"",'Locations-Gyms'!L451,"0")&amp;","&amp;IF('Locations-Gyms'!M451&lt;&gt;"",'Locations-Gyms'!M451,"0")&amp;",'"&amp;IF('Locations-Gyms'!N451&lt;&gt;"",SUBSTITUTE('Locations-Gyms'!N451, "'", "\'"),"")&amp;"','"&amp;IF('Locations-Gyms'!O451&lt;&gt;"",'Locations-Gyms'!O451,"")&amp;"','"&amp;IF('Locations-Gyms'!P451&lt;&gt;"",'Locations-Gyms'!P451,"")&amp;"','"&amp;IF('Locations-Gyms'!Q451&lt;&gt;"",'Locations-Gyms'!Q451,"")&amp;"', CURRENT_TIMESTAMP);"</f>
        <v>INSERT INTO `locations` (`id`, `name`, `latitude`, `longitude`, `region_1`, `region_2`, `region_3`, `street`, `number`, `postal`, `img`, `last_modified`) VALUES (NULL,'null',52.290715,4.864121,3,8,54,'undefined','undefined','undefined','null', CURRENT_TIMESTAMP);</v>
      </c>
      <c r="D449" t="str">
        <f>"UPDATE `locations` SET `latitude` = '"&amp;IF('Locations-Gyms'!H451&lt;&gt;"",LEFT('Locations-Gyms'!H451,2)&amp;"."&amp;RIGHT('Locations-Gyms'!H451,LEN('Locations-Gyms'!H451)-2),"0")&amp;"' WHERE `locations`.`id` = "&amp;E449&amp;";UPDATE `locations` SET `longitude` = '"&amp;IF('Locations-Gyms'!I451&lt;&gt;"",LEFT('Locations-Gyms'!I451,1)&amp;"."&amp;RIGHT('Locations-Gyms'!I451,LEN('Locations-Gyms'!I451)-1),"0")&amp;"' WHERE `locations`.`id` = "&amp;E449&amp;";"</f>
        <v>UPDATE `locations` SET `latitude` = '52.290715' WHERE `locations`.`id` = 449;UPDATE `locations` SET `longitude` = '4.864121' WHERE `locations`.`id` = 449;</v>
      </c>
      <c r="E449">
        <v>449</v>
      </c>
    </row>
    <row r="450" spans="1:5" x14ac:dyDescent="0.25">
      <c r="A450" s="1" t="str">
        <f>"INSERT INTO `locations` (`id`, `name`, `latitude`, `longitude`, `region_1`, `region_2`, `region_3`, `street`, `number`, `postal`, `img`, `last_modified`) VALUES (NULL,'"&amp;SUBSTITUTE('Locations-Gyms'!J452, "'", "\'")&amp;"',"&amp;IF('Locations-Gyms'!H452&lt;&gt;"",LEFT('Locations-Gyms'!H452,2)&amp;"."&amp;RIGHT('Locations-Gyms'!H452,LEN('Locations-Gyms'!H452)-2),"0")&amp;","&amp;IF('Locations-Gyms'!I452&lt;&gt;"",LEFT('Locations-Gyms'!I452,1)&amp;"."&amp;RIGHT('Locations-Gyms'!I452,LEN('Locations-Gyms'!I452)-1),"0")&amp;","&amp;IF('Locations-Gyms'!K452&lt;&gt;"",'Locations-Gyms'!K452,"0")&amp;","&amp;IF('Locations-Gyms'!L452&lt;&gt;"",'Locations-Gyms'!L452,"0")&amp;","&amp;IF('Locations-Gyms'!M452&lt;&gt;"",'Locations-Gyms'!M452,"0")&amp;",'"&amp;IF('Locations-Gyms'!N452&lt;&gt;"",SUBSTITUTE('Locations-Gyms'!N452, "'", "\'"),"")&amp;"','"&amp;IF('Locations-Gyms'!O452&lt;&gt;"",'Locations-Gyms'!O452,"")&amp;"','"&amp;IF('Locations-Gyms'!P452&lt;&gt;"",'Locations-Gyms'!P452,"")&amp;"','"&amp;IF('Locations-Gyms'!Q452&lt;&gt;"",'Locations-Gyms'!Q452,"")&amp;"', CURRENT_TIMESTAMP);"</f>
        <v>INSERT INTO `locations` (`id`, `name`, `latitude`, `longitude`, `region_1`, `region_2`, `region_3`, `street`, `number`, `postal`, `img`, `last_modified`) VALUES (NULL,'null',52.292177,4.87747,3,8,54,'Langs de Akker','3','1186 DA','null', CURRENT_TIMESTAMP);</v>
      </c>
      <c r="D450" t="str">
        <f>"UPDATE `locations` SET `latitude` = '"&amp;IF('Locations-Gyms'!H452&lt;&gt;"",LEFT('Locations-Gyms'!H452,2)&amp;"."&amp;RIGHT('Locations-Gyms'!H452,LEN('Locations-Gyms'!H452)-2),"0")&amp;"' WHERE `locations`.`id` = "&amp;E450&amp;";UPDATE `locations` SET `longitude` = '"&amp;IF('Locations-Gyms'!I452&lt;&gt;"",LEFT('Locations-Gyms'!I452,1)&amp;"."&amp;RIGHT('Locations-Gyms'!I452,LEN('Locations-Gyms'!I452)-1),"0")&amp;"' WHERE `locations`.`id` = "&amp;E450&amp;";"</f>
        <v>UPDATE `locations` SET `latitude` = '52.292177' WHERE `locations`.`id` = 450;UPDATE `locations` SET `longitude` = '4.87747' WHERE `locations`.`id` = 450;</v>
      </c>
      <c r="E450">
        <v>450</v>
      </c>
    </row>
    <row r="451" spans="1:5" x14ac:dyDescent="0.25">
      <c r="A451" s="1" t="str">
        <f>"INSERT INTO `locations` (`id`, `name`, `latitude`, `longitude`, `region_1`, `region_2`, `region_3`, `street`, `number`, `postal`, `img`, `last_modified`) VALUES (NULL,'"&amp;SUBSTITUTE('Locations-Gyms'!J453, "'", "\'")&amp;"',"&amp;IF('Locations-Gyms'!H453&lt;&gt;"",LEFT('Locations-Gyms'!H453,2)&amp;"."&amp;RIGHT('Locations-Gyms'!H453,LEN('Locations-Gyms'!H453)-2),"0")&amp;","&amp;IF('Locations-Gyms'!I453&lt;&gt;"",LEFT('Locations-Gyms'!I453,1)&amp;"."&amp;RIGHT('Locations-Gyms'!I453,LEN('Locations-Gyms'!I453)-1),"0")&amp;","&amp;IF('Locations-Gyms'!K453&lt;&gt;"",'Locations-Gyms'!K453,"0")&amp;","&amp;IF('Locations-Gyms'!L453&lt;&gt;"",'Locations-Gyms'!L453,"0")&amp;","&amp;IF('Locations-Gyms'!M453&lt;&gt;"",'Locations-Gyms'!M453,"0")&amp;",'"&amp;IF('Locations-Gyms'!N453&lt;&gt;"",SUBSTITUTE('Locations-Gyms'!N453, "'", "\'"),"")&amp;"','"&amp;IF('Locations-Gyms'!O453&lt;&gt;"",'Locations-Gyms'!O453,"")&amp;"','"&amp;IF('Locations-Gyms'!P453&lt;&gt;"",'Locations-Gyms'!P453,"")&amp;"','"&amp;IF('Locations-Gyms'!Q453&lt;&gt;"",'Locations-Gyms'!Q453,"")&amp;"', CURRENT_TIMESTAMP);"</f>
        <v>INSERT INTO `locations` (`id`, `name`, `latitude`, `longitude`, `region_1`, `region_2`, `region_3`, `street`, `number`, `postal`, `img`, `last_modified`) VALUES (NULL,'null',52.294834,4.875803,3,8,54,'Laan van Langerhuize','1643','1186','https://lh3.ggpht.com/sUsIm3_NM5iU36hxb-8Tj2m4FFA3zZEz-wl_5rkj2_hpPSG9hKK7wx4AkMZC11gHJbXJhQNaaAFMActy92Ek', CURRENT_TIMESTAMP);</v>
      </c>
      <c r="D451" t="str">
        <f>"UPDATE `locations` SET `latitude` = '"&amp;IF('Locations-Gyms'!H453&lt;&gt;"",LEFT('Locations-Gyms'!H453,2)&amp;"."&amp;RIGHT('Locations-Gyms'!H453,LEN('Locations-Gyms'!H453)-2),"0")&amp;"' WHERE `locations`.`id` = "&amp;E451&amp;";UPDATE `locations` SET `longitude` = '"&amp;IF('Locations-Gyms'!I453&lt;&gt;"",LEFT('Locations-Gyms'!I453,1)&amp;"."&amp;RIGHT('Locations-Gyms'!I453,LEN('Locations-Gyms'!I453)-1),"0")&amp;"' WHERE `locations`.`id` = "&amp;E451&amp;";"</f>
        <v>UPDATE `locations` SET `latitude` = '52.294834' WHERE `locations`.`id` = 451;UPDATE `locations` SET `longitude` = '4.875803' WHERE `locations`.`id` = 451;</v>
      </c>
      <c r="E451">
        <v>451</v>
      </c>
    </row>
    <row r="452" spans="1:5" x14ac:dyDescent="0.25">
      <c r="A452" s="1" t="str">
        <f>"INSERT INTO `locations` (`id`, `name`, `latitude`, `longitude`, `region_1`, `region_2`, `region_3`, `street`, `number`, `postal`, `img`, `last_modified`) VALUES (NULL,'"&amp;SUBSTITUTE('Locations-Gyms'!J454, "'", "\'")&amp;"',"&amp;IF('Locations-Gyms'!H454&lt;&gt;"",LEFT('Locations-Gyms'!H454,2)&amp;"."&amp;RIGHT('Locations-Gyms'!H454,LEN('Locations-Gyms'!H454)-2),"0")&amp;","&amp;IF('Locations-Gyms'!I454&lt;&gt;"",LEFT('Locations-Gyms'!I454,1)&amp;"."&amp;RIGHT('Locations-Gyms'!I454,LEN('Locations-Gyms'!I454)-1),"0")&amp;","&amp;IF('Locations-Gyms'!K454&lt;&gt;"",'Locations-Gyms'!K454,"0")&amp;","&amp;IF('Locations-Gyms'!L454&lt;&gt;"",'Locations-Gyms'!L454,"0")&amp;","&amp;IF('Locations-Gyms'!M454&lt;&gt;"",'Locations-Gyms'!M454,"0")&amp;",'"&amp;IF('Locations-Gyms'!N454&lt;&gt;"",SUBSTITUTE('Locations-Gyms'!N454, "'", "\'"),"")&amp;"','"&amp;IF('Locations-Gyms'!O454&lt;&gt;"",'Locations-Gyms'!O454,"")&amp;"','"&amp;IF('Locations-Gyms'!P454&lt;&gt;"",'Locations-Gyms'!P454,"")&amp;"','"&amp;IF('Locations-Gyms'!Q454&lt;&gt;"",'Locations-Gyms'!Q454,"")&amp;"', CURRENT_TIMESTAMP);"</f>
        <v>INSERT INTO `locations` (`id`, `name`, `latitude`, `longitude`, `region_1`, `region_2`, `region_3`, `street`, `number`, `postal`, `img`, `last_modified`) VALUES (NULL,'null',52.294839,4.873086,3,8,54,'Groenelaan','7','1186','https://lh6.ggpht.com/QKL3DoaMP7W9yT6ten-HWZwnNQaq32t28n6W_jhXKJutLqGJu_DhIFl4gefLsc9CDaKncL5zEoCz_r0vEArstw', CURRENT_TIMESTAMP);</v>
      </c>
      <c r="D452" t="str">
        <f>"UPDATE `locations` SET `latitude` = '"&amp;IF('Locations-Gyms'!H454&lt;&gt;"",LEFT('Locations-Gyms'!H454,2)&amp;"."&amp;RIGHT('Locations-Gyms'!H454,LEN('Locations-Gyms'!H454)-2),"0")&amp;"' WHERE `locations`.`id` = "&amp;E452&amp;";UPDATE `locations` SET `longitude` = '"&amp;IF('Locations-Gyms'!I454&lt;&gt;"",LEFT('Locations-Gyms'!I454,1)&amp;"."&amp;RIGHT('Locations-Gyms'!I454,LEN('Locations-Gyms'!I454)-1),"0")&amp;"' WHERE `locations`.`id` = "&amp;E452&amp;";"</f>
        <v>UPDATE `locations` SET `latitude` = '52.294839' WHERE `locations`.`id` = 452;UPDATE `locations` SET `longitude` = '4.873086' WHERE `locations`.`id` = 452;</v>
      </c>
      <c r="E452">
        <v>452</v>
      </c>
    </row>
    <row r="453" spans="1:5" x14ac:dyDescent="0.25">
      <c r="A453" s="1" t="str">
        <f>"INSERT INTO `locations` (`id`, `name`, `latitude`, `longitude`, `region_1`, `region_2`, `region_3`, `street`, `number`, `postal`, `img`, `last_modified`) VALUES (NULL,'"&amp;SUBSTITUTE('Locations-Gyms'!J455, "'", "\'")&amp;"',"&amp;IF('Locations-Gyms'!H455&lt;&gt;"",LEFT('Locations-Gyms'!H455,2)&amp;"."&amp;RIGHT('Locations-Gyms'!H455,LEN('Locations-Gyms'!H455)-2),"0")&amp;","&amp;IF('Locations-Gyms'!I455&lt;&gt;"",LEFT('Locations-Gyms'!I455,1)&amp;"."&amp;RIGHT('Locations-Gyms'!I455,LEN('Locations-Gyms'!I455)-1),"0")&amp;","&amp;IF('Locations-Gyms'!K455&lt;&gt;"",'Locations-Gyms'!K455,"0")&amp;","&amp;IF('Locations-Gyms'!L455&lt;&gt;"",'Locations-Gyms'!L455,"0")&amp;","&amp;IF('Locations-Gyms'!M455&lt;&gt;"",'Locations-Gyms'!M455,"0")&amp;",'"&amp;IF('Locations-Gyms'!N455&lt;&gt;"",SUBSTITUTE('Locations-Gyms'!N455, "'", "\'"),"")&amp;"','"&amp;IF('Locations-Gyms'!O455&lt;&gt;"",'Locations-Gyms'!O455,"")&amp;"','"&amp;IF('Locations-Gyms'!P455&lt;&gt;"",'Locations-Gyms'!P455,"")&amp;"','"&amp;IF('Locations-Gyms'!Q455&lt;&gt;"",'Locations-Gyms'!Q455,"")&amp;"', CURRENT_TIMESTAMP);"</f>
        <v>INSERT INTO `locations` (`id`, `name`, `latitude`, `longitude`, `region_1`, `region_2`, `region_3`, `street`, `number`, `postal`, `img`, `last_modified`) VALUES (NULL,'null',52.296511,4.872707,3,8,54,'Groenelaan','2','1186 AA','https://lh6.ggpht.com/59HxE_T0NFBnZSwwfOEUJMEWa1nZVpA7PN09hfD2iSPF5GAhtxFb3L2Ffa0mnCVqoUxTJ3SpSNHCxmmKmWE2', CURRENT_TIMESTAMP);</v>
      </c>
      <c r="D453" t="str">
        <f>"UPDATE `locations` SET `latitude` = '"&amp;IF('Locations-Gyms'!H455&lt;&gt;"",LEFT('Locations-Gyms'!H455,2)&amp;"."&amp;RIGHT('Locations-Gyms'!H455,LEN('Locations-Gyms'!H455)-2),"0")&amp;"' WHERE `locations`.`id` = "&amp;E453&amp;";UPDATE `locations` SET `longitude` = '"&amp;IF('Locations-Gyms'!I455&lt;&gt;"",LEFT('Locations-Gyms'!I455,1)&amp;"."&amp;RIGHT('Locations-Gyms'!I455,LEN('Locations-Gyms'!I455)-1),"0")&amp;"' WHERE `locations`.`id` = "&amp;E453&amp;";"</f>
        <v>UPDATE `locations` SET `latitude` = '52.296511' WHERE `locations`.`id` = 453;UPDATE `locations` SET `longitude` = '4.872707' WHERE `locations`.`id` = 453;</v>
      </c>
      <c r="E453">
        <v>453</v>
      </c>
    </row>
    <row r="454" spans="1:5" x14ac:dyDescent="0.25">
      <c r="A454" s="1" t="str">
        <f>"INSERT INTO `locations` (`id`, `name`, `latitude`, `longitude`, `region_1`, `region_2`, `region_3`, `street`, `number`, `postal`, `img`, `last_modified`) VALUES (NULL,'"&amp;SUBSTITUTE('Locations-Gyms'!J456, "'", "\'")&amp;"',"&amp;IF('Locations-Gyms'!H456&lt;&gt;"",LEFT('Locations-Gyms'!H456,2)&amp;"."&amp;RIGHT('Locations-Gyms'!H456,LEN('Locations-Gyms'!H456)-2),"0")&amp;","&amp;IF('Locations-Gyms'!I456&lt;&gt;"",LEFT('Locations-Gyms'!I456,1)&amp;"."&amp;RIGHT('Locations-Gyms'!I456,LEN('Locations-Gyms'!I456)-1),"0")&amp;","&amp;IF('Locations-Gyms'!K456&lt;&gt;"",'Locations-Gyms'!K456,"0")&amp;","&amp;IF('Locations-Gyms'!L456&lt;&gt;"",'Locations-Gyms'!L456,"0")&amp;","&amp;IF('Locations-Gyms'!M456&lt;&gt;"",'Locations-Gyms'!M456,"0")&amp;",'"&amp;IF('Locations-Gyms'!N456&lt;&gt;"",SUBSTITUTE('Locations-Gyms'!N456, "'", "\'"),"")&amp;"','"&amp;IF('Locations-Gyms'!O456&lt;&gt;"",'Locations-Gyms'!O456,"")&amp;"','"&amp;IF('Locations-Gyms'!P456&lt;&gt;"",'Locations-Gyms'!P456,"")&amp;"','"&amp;IF('Locations-Gyms'!Q456&lt;&gt;"",'Locations-Gyms'!Q456,"")&amp;"', CURRENT_TIMESTAMP);"</f>
        <v>INSERT INTO `locations` (`id`, `name`, `latitude`, `longitude`, `region_1`, `region_2`, `region_3`, `street`, `number`, `postal`, `img`, `last_modified`) VALUES (NULL,'Bridge Portal ',52.351043,4.927915,3,8,55,'Kamerlingh Onneslaan','7','1097 DE','https://lh3.ggpht.com/_mWbygksQVFClhRf4EWMMTJPHCem59Idw-0aD4fVkEekiIaBdlh1knOVig2Vu97HiWH2wkdYKQShqdmL0c4g', CURRENT_TIMESTAMP);</v>
      </c>
      <c r="D454" t="str">
        <f>"UPDATE `locations` SET `latitude` = '"&amp;IF('Locations-Gyms'!H456&lt;&gt;"",LEFT('Locations-Gyms'!H456,2)&amp;"."&amp;RIGHT('Locations-Gyms'!H456,LEN('Locations-Gyms'!H456)-2),"0")&amp;"' WHERE `locations`.`id` = "&amp;E454&amp;";UPDATE `locations` SET `longitude` = '"&amp;IF('Locations-Gyms'!I456&lt;&gt;"",LEFT('Locations-Gyms'!I456,1)&amp;"."&amp;RIGHT('Locations-Gyms'!I456,LEN('Locations-Gyms'!I456)-1),"0")&amp;"' WHERE `locations`.`id` = "&amp;E454&amp;";"</f>
        <v>UPDATE `locations` SET `latitude` = '52.351043' WHERE `locations`.`id` = 454;UPDATE `locations` SET `longitude` = '4.927915' WHERE `locations`.`id` = 454;</v>
      </c>
      <c r="E454">
        <v>454</v>
      </c>
    </row>
    <row r="455" spans="1:5" x14ac:dyDescent="0.25">
      <c r="A455" s="1" t="str">
        <f>"INSERT INTO `locations` (`id`, `name`, `latitude`, `longitude`, `region_1`, `region_2`, `region_3`, `street`, `number`, `postal`, `img`, `last_modified`) VALUES (NULL,'"&amp;SUBSTITUTE('Locations-Gyms'!J457, "'", "\'")&amp;"',"&amp;IF('Locations-Gyms'!H457&lt;&gt;"",LEFT('Locations-Gyms'!H457,2)&amp;"."&amp;RIGHT('Locations-Gyms'!H457,LEN('Locations-Gyms'!H457)-2),"0")&amp;","&amp;IF('Locations-Gyms'!I457&lt;&gt;"",LEFT('Locations-Gyms'!I457,1)&amp;"."&amp;RIGHT('Locations-Gyms'!I457,LEN('Locations-Gyms'!I457)-1),"0")&amp;","&amp;IF('Locations-Gyms'!K457&lt;&gt;"",'Locations-Gyms'!K457,"0")&amp;","&amp;IF('Locations-Gyms'!L457&lt;&gt;"",'Locations-Gyms'!L457,"0")&amp;","&amp;IF('Locations-Gyms'!M457&lt;&gt;"",'Locations-Gyms'!M457,"0")&amp;",'"&amp;IF('Locations-Gyms'!N457&lt;&gt;"",SUBSTITUTE('Locations-Gyms'!N457, "'", "\'"),"")&amp;"','"&amp;IF('Locations-Gyms'!O457&lt;&gt;"",'Locations-Gyms'!O457,"")&amp;"','"&amp;IF('Locations-Gyms'!P457&lt;&gt;"",'Locations-Gyms'!P457,"")&amp;"','"&amp;IF('Locations-Gyms'!Q457&lt;&gt;"",'Locations-Gyms'!Q457,"")&amp;"', CURRENT_TIMESTAMP);"</f>
        <v>INSERT INTO `locations` (`id`, `name`, `latitude`, `longitude`, `region_1`, `region_2`, `region_3`, `street`, `number`, `postal`, `img`, `last_modified`) VALUES (NULL,'Camel Statue in the City',52.349614,4.915779,3,8,55,'Wibautstraat','220','1097 DN','https://lh4.ggpht.com/7RtQIfBYbhokY9eI2yubWRnghCp5rK-d-T09p0RGMR5x38_i-V8a-2VYiGIesvPOMWOelC-AgDbA3x1Lss3oog', CURRENT_TIMESTAMP);</v>
      </c>
      <c r="D455" t="str">
        <f>"UPDATE `locations` SET `latitude` = '"&amp;IF('Locations-Gyms'!H457&lt;&gt;"",LEFT('Locations-Gyms'!H457,2)&amp;"."&amp;RIGHT('Locations-Gyms'!H457,LEN('Locations-Gyms'!H457)-2),"0")&amp;"' WHERE `locations`.`id` = "&amp;E455&amp;";UPDATE `locations` SET `longitude` = '"&amp;IF('Locations-Gyms'!I457&lt;&gt;"",LEFT('Locations-Gyms'!I457,1)&amp;"."&amp;RIGHT('Locations-Gyms'!I457,LEN('Locations-Gyms'!I457)-1),"0")&amp;"' WHERE `locations`.`id` = "&amp;E455&amp;";"</f>
        <v>UPDATE `locations` SET `latitude` = '52.349614' WHERE `locations`.`id` = 455;UPDATE `locations` SET `longitude` = '4.915779' WHERE `locations`.`id` = 455;</v>
      </c>
      <c r="E455">
        <v>455</v>
      </c>
    </row>
    <row r="456" spans="1:5" x14ac:dyDescent="0.25">
      <c r="A456" s="1" t="str">
        <f>"INSERT INTO `locations` (`id`, `name`, `latitude`, `longitude`, `region_1`, `region_2`, `region_3`, `street`, `number`, `postal`, `img`, `last_modified`) VALUES (NULL,'"&amp;SUBSTITUTE('Locations-Gyms'!J458, "'", "\'")&amp;"',"&amp;IF('Locations-Gyms'!H458&lt;&gt;"",LEFT('Locations-Gyms'!H458,2)&amp;"."&amp;RIGHT('Locations-Gyms'!H458,LEN('Locations-Gyms'!H458)-2),"0")&amp;","&amp;IF('Locations-Gyms'!I458&lt;&gt;"",LEFT('Locations-Gyms'!I458,1)&amp;"."&amp;RIGHT('Locations-Gyms'!I458,LEN('Locations-Gyms'!I458)-1),"0")&amp;","&amp;IF('Locations-Gyms'!K458&lt;&gt;"",'Locations-Gyms'!K458,"0")&amp;","&amp;IF('Locations-Gyms'!L458&lt;&gt;"",'Locations-Gyms'!L458,"0")&amp;","&amp;IF('Locations-Gyms'!M458&lt;&gt;"",'Locations-Gyms'!M458,"0")&amp;",'"&amp;IF('Locations-Gyms'!N458&lt;&gt;"",SUBSTITUTE('Locations-Gyms'!N458, "'", "\'"),"")&amp;"','"&amp;IF('Locations-Gyms'!O458&lt;&gt;"",'Locations-Gyms'!O458,"")&amp;"','"&amp;IF('Locations-Gyms'!P458&lt;&gt;"",'Locations-Gyms'!P458,"")&amp;"','"&amp;IF('Locations-Gyms'!Q458&lt;&gt;"",'Locations-Gyms'!Q458,"")&amp;"', CURRENT_TIMESTAMP);"</f>
        <v>INSERT INTO `locations` (`id`, `name`, `latitude`, `longitude`, `region_1`, `region_2`, `region_3`, `street`, `number`, `postal`, `img`, `last_modified`) VALUES (NULL,'De Bron',52.350859,4.934626,3,8,55,'Middenweg','74','1097 BS','https://lh4.ggpht.com/euRtmZypy7u1a5TcwryBvtotg8JmeLLxqQXel6IxN93ZrWoflRh3jWFZ_6LJ6lN7H2NUJ_Zsx1J0edTdIs43qg', CURRENT_TIMESTAMP);</v>
      </c>
      <c r="D456" t="str">
        <f>"UPDATE `locations` SET `latitude` = '"&amp;IF('Locations-Gyms'!H458&lt;&gt;"",LEFT('Locations-Gyms'!H458,2)&amp;"."&amp;RIGHT('Locations-Gyms'!H458,LEN('Locations-Gyms'!H458)-2),"0")&amp;"' WHERE `locations`.`id` = "&amp;E456&amp;";UPDATE `locations` SET `longitude` = '"&amp;IF('Locations-Gyms'!I458&lt;&gt;"",LEFT('Locations-Gyms'!I458,1)&amp;"."&amp;RIGHT('Locations-Gyms'!I458,LEN('Locations-Gyms'!I458)-1),"0")&amp;"' WHERE `locations`.`id` = "&amp;E456&amp;";"</f>
        <v>UPDATE `locations` SET `latitude` = '52.350859' WHERE `locations`.`id` = 456;UPDATE `locations` SET `longitude` = '4.934626' WHERE `locations`.`id` = 456;</v>
      </c>
      <c r="E456">
        <v>456</v>
      </c>
    </row>
    <row r="457" spans="1:5" x14ac:dyDescent="0.25">
      <c r="A457" s="1" t="str">
        <f>"INSERT INTO `locations` (`id`, `name`, `latitude`, `longitude`, `region_1`, `region_2`, `region_3`, `street`, `number`, `postal`, `img`, `last_modified`) VALUES (NULL,'"&amp;SUBSTITUTE('Locations-Gyms'!J459, "'", "\'")&amp;"',"&amp;IF('Locations-Gyms'!H459&lt;&gt;"",LEFT('Locations-Gyms'!H459,2)&amp;"."&amp;RIGHT('Locations-Gyms'!H459,LEN('Locations-Gyms'!H459)-2),"0")&amp;","&amp;IF('Locations-Gyms'!I459&lt;&gt;"",LEFT('Locations-Gyms'!I459,1)&amp;"."&amp;RIGHT('Locations-Gyms'!I459,LEN('Locations-Gyms'!I459)-1),"0")&amp;","&amp;IF('Locations-Gyms'!K459&lt;&gt;"",'Locations-Gyms'!K459,"0")&amp;","&amp;IF('Locations-Gyms'!L459&lt;&gt;"",'Locations-Gyms'!L459,"0")&amp;","&amp;IF('Locations-Gyms'!M459&lt;&gt;"",'Locations-Gyms'!M459,"0")&amp;",'"&amp;IF('Locations-Gyms'!N459&lt;&gt;"",SUBSTITUTE('Locations-Gyms'!N459, "'", "\'"),"")&amp;"','"&amp;IF('Locations-Gyms'!O459&lt;&gt;"",'Locations-Gyms'!O459,"")&amp;"','"&amp;IF('Locations-Gyms'!P459&lt;&gt;"",'Locations-Gyms'!P459,"")&amp;"','"&amp;IF('Locations-Gyms'!Q459&lt;&gt;"",'Locations-Gyms'!Q459,"")&amp;"', CURRENT_TIMESTAMP);"</f>
        <v>INSERT INTO `locations` (`id`, `name`, `latitude`, `longitude`, `region_1`, `region_2`, `region_3`, `street`, `number`, `postal`, `img`, `last_modified`) VALUES (NULL,'El Taller Wall',52.352084,4.924096,3,8,55,'Bessemerstraat','23','1097 AM','https://lh5.ggpht.com/m5wvtl77CniEQ8NSQEc6BhL0EsTSCzWzhZxblueCD-es0fLn3g4qK6a7-RmPMD4ctYEKiJY0U8oE_D95FZS4vg', CURRENT_TIMESTAMP);</v>
      </c>
      <c r="D457" t="str">
        <f>"UPDATE `locations` SET `latitude` = '"&amp;IF('Locations-Gyms'!H459&lt;&gt;"",LEFT('Locations-Gyms'!H459,2)&amp;"."&amp;RIGHT('Locations-Gyms'!H459,LEN('Locations-Gyms'!H459)-2),"0")&amp;"' WHERE `locations`.`id` = "&amp;E457&amp;";UPDATE `locations` SET `longitude` = '"&amp;IF('Locations-Gyms'!I459&lt;&gt;"",LEFT('Locations-Gyms'!I459,1)&amp;"."&amp;RIGHT('Locations-Gyms'!I459,LEN('Locations-Gyms'!I459)-1),"0")&amp;"' WHERE `locations`.`id` = "&amp;E457&amp;";"</f>
        <v>UPDATE `locations` SET `latitude` = '52.352084' WHERE `locations`.`id` = 457;UPDATE `locations` SET `longitude` = '4.924096' WHERE `locations`.`id` = 457;</v>
      </c>
      <c r="E457">
        <v>457</v>
      </c>
    </row>
    <row r="458" spans="1:5" x14ac:dyDescent="0.25">
      <c r="A458" s="1" t="str">
        <f>"INSERT INTO `locations` (`id`, `name`, `latitude`, `longitude`, `region_1`, `region_2`, `region_3`, `street`, `number`, `postal`, `img`, `last_modified`) VALUES (NULL,'"&amp;SUBSTITUTE('Locations-Gyms'!J460, "'", "\'")&amp;"',"&amp;IF('Locations-Gyms'!H460&lt;&gt;"",LEFT('Locations-Gyms'!H460,2)&amp;"."&amp;RIGHT('Locations-Gyms'!H460,LEN('Locations-Gyms'!H460)-2),"0")&amp;","&amp;IF('Locations-Gyms'!I460&lt;&gt;"",LEFT('Locations-Gyms'!I460,1)&amp;"."&amp;RIGHT('Locations-Gyms'!I460,LEN('Locations-Gyms'!I460)-1),"0")&amp;","&amp;IF('Locations-Gyms'!K460&lt;&gt;"",'Locations-Gyms'!K460,"0")&amp;","&amp;IF('Locations-Gyms'!L460&lt;&gt;"",'Locations-Gyms'!L460,"0")&amp;","&amp;IF('Locations-Gyms'!M460&lt;&gt;"",'Locations-Gyms'!M460,"0")&amp;",'"&amp;IF('Locations-Gyms'!N460&lt;&gt;"",SUBSTITUTE('Locations-Gyms'!N460, "'", "\'"),"")&amp;"','"&amp;IF('Locations-Gyms'!O460&lt;&gt;"",'Locations-Gyms'!O460,"")&amp;"','"&amp;IF('Locations-Gyms'!P460&lt;&gt;"",'Locations-Gyms'!P460,"")&amp;"','"&amp;IF('Locations-Gyms'!Q460&lt;&gt;"",'Locations-Gyms'!Q460,"")&amp;"', CURRENT_TIMESTAMP);"</f>
        <v>INSERT INTO `locations` (`id`, `name`, `latitude`, `longitude`, `region_1`, `region_2`, `region_3`, `street`, `number`, `postal`, `img`, `last_modified`) VALUES (NULL,'Frankendael Folly',52.350937,4.930833,3,8,55,'Kamerlingh Onneslaan','11','1097 DE','https://lh6.ggpht.com/OqB09UKgDLNwX_rfa9NE5-CVImQpgTCk6e5LPwKdR1AHvdOgmwXEx3WveGO0Y-nLvjEx3NUdJ_U0Np7J7CE', CURRENT_TIMESTAMP);</v>
      </c>
      <c r="D458" t="str">
        <f>"UPDATE `locations` SET `latitude` = '"&amp;IF('Locations-Gyms'!H460&lt;&gt;"",LEFT('Locations-Gyms'!H460,2)&amp;"."&amp;RIGHT('Locations-Gyms'!H460,LEN('Locations-Gyms'!H460)-2),"0")&amp;"' WHERE `locations`.`id` = "&amp;E458&amp;";UPDATE `locations` SET `longitude` = '"&amp;IF('Locations-Gyms'!I460&lt;&gt;"",LEFT('Locations-Gyms'!I460,1)&amp;"."&amp;RIGHT('Locations-Gyms'!I460,LEN('Locations-Gyms'!I460)-1),"0")&amp;"' WHERE `locations`.`id` = "&amp;E458&amp;";"</f>
        <v>UPDATE `locations` SET `latitude` = '52.350937' WHERE `locations`.`id` = 458;UPDATE `locations` SET `longitude` = '4.930833' WHERE `locations`.`id` = 458;</v>
      </c>
      <c r="E458">
        <v>458</v>
      </c>
    </row>
    <row r="459" spans="1:5" x14ac:dyDescent="0.25">
      <c r="A459" s="1" t="str">
        <f>"INSERT INTO `locations` (`id`, `name`, `latitude`, `longitude`, `region_1`, `region_2`, `region_3`, `street`, `number`, `postal`, `img`, `last_modified`) VALUES (NULL,'"&amp;SUBSTITUTE('Locations-Gyms'!J461, "'", "\'")&amp;"',"&amp;IF('Locations-Gyms'!H461&lt;&gt;"",LEFT('Locations-Gyms'!H461,2)&amp;"."&amp;RIGHT('Locations-Gyms'!H461,LEN('Locations-Gyms'!H461)-2),"0")&amp;","&amp;IF('Locations-Gyms'!I461&lt;&gt;"",LEFT('Locations-Gyms'!I461,1)&amp;"."&amp;RIGHT('Locations-Gyms'!I461,LEN('Locations-Gyms'!I461)-1),"0")&amp;","&amp;IF('Locations-Gyms'!K461&lt;&gt;"",'Locations-Gyms'!K461,"0")&amp;","&amp;IF('Locations-Gyms'!L461&lt;&gt;"",'Locations-Gyms'!L461,"0")&amp;","&amp;IF('Locations-Gyms'!M461&lt;&gt;"",'Locations-Gyms'!M461,"0")&amp;",'"&amp;IF('Locations-Gyms'!N461&lt;&gt;"",SUBSTITUTE('Locations-Gyms'!N461, "'", "\'"),"")&amp;"','"&amp;IF('Locations-Gyms'!O461&lt;&gt;"",'Locations-Gyms'!O461,"")&amp;"','"&amp;IF('Locations-Gyms'!P461&lt;&gt;"",'Locations-Gyms'!P461,"")&amp;"','"&amp;IF('Locations-Gyms'!Q461&lt;&gt;"",'Locations-Gyms'!Q461,"")&amp;"', CURRENT_TIMESTAMP);"</f>
        <v>INSERT INTO `locations` (`id`, `name`, `latitude`, `longitude`, `region_1`, `region_2`, `region_3`, `street`, `number`, `postal`, `img`, `last_modified`) VALUES (NULL,'Kijker (1993)',52.347496,4.928623,3,8,55,'Hugo de Vrieslaan','382','1097','https://lh3.googleusercontent.com/6BDFKaE1exdq4v5oEHQgQw_Ops93O_nVMz50-jvvNVN3lGWeuHE06EqGmxC46NDr1zUkN6gS2EpyLQgq8LsYTg', CURRENT_TIMESTAMP);</v>
      </c>
      <c r="D459" t="str">
        <f>"UPDATE `locations` SET `latitude` = '"&amp;IF('Locations-Gyms'!H461&lt;&gt;"",LEFT('Locations-Gyms'!H461,2)&amp;"."&amp;RIGHT('Locations-Gyms'!H461,LEN('Locations-Gyms'!H461)-2),"0")&amp;"' WHERE `locations`.`id` = "&amp;E459&amp;";UPDATE `locations` SET `longitude` = '"&amp;IF('Locations-Gyms'!I461&lt;&gt;"",LEFT('Locations-Gyms'!I461,1)&amp;"."&amp;RIGHT('Locations-Gyms'!I461,LEN('Locations-Gyms'!I461)-1),"0")&amp;"' WHERE `locations`.`id` = "&amp;E459&amp;";"</f>
        <v>UPDATE `locations` SET `latitude` = '52.347496' WHERE `locations`.`id` = 459;UPDATE `locations` SET `longitude` = '4.928623' WHERE `locations`.`id` = 459;</v>
      </c>
      <c r="E459">
        <v>459</v>
      </c>
    </row>
    <row r="460" spans="1:5" x14ac:dyDescent="0.25">
      <c r="A460" s="1" t="str">
        <f>"INSERT INTO `locations` (`id`, `name`, `latitude`, `longitude`, `region_1`, `region_2`, `region_3`, `street`, `number`, `postal`, `img`, `last_modified`) VALUES (NULL,'"&amp;SUBSTITUTE('Locations-Gyms'!J462, "'", "\'")&amp;"',"&amp;IF('Locations-Gyms'!H462&lt;&gt;"",LEFT('Locations-Gyms'!H462,2)&amp;"."&amp;RIGHT('Locations-Gyms'!H462,LEN('Locations-Gyms'!H462)-2),"0")&amp;","&amp;IF('Locations-Gyms'!I462&lt;&gt;"",LEFT('Locations-Gyms'!I462,1)&amp;"."&amp;RIGHT('Locations-Gyms'!I462,LEN('Locations-Gyms'!I462)-1),"0")&amp;","&amp;IF('Locations-Gyms'!K462&lt;&gt;"",'Locations-Gyms'!K462,"0")&amp;","&amp;IF('Locations-Gyms'!L462&lt;&gt;"",'Locations-Gyms'!L462,"0")&amp;","&amp;IF('Locations-Gyms'!M462&lt;&gt;"",'Locations-Gyms'!M462,"0")&amp;",'"&amp;IF('Locations-Gyms'!N462&lt;&gt;"",SUBSTITUTE('Locations-Gyms'!N462, "'", "\'"),"")&amp;"','"&amp;IF('Locations-Gyms'!O462&lt;&gt;"",'Locations-Gyms'!O462,"")&amp;"','"&amp;IF('Locations-Gyms'!P462&lt;&gt;"",'Locations-Gyms'!P462,"")&amp;"','"&amp;IF('Locations-Gyms'!Q462&lt;&gt;"",'Locations-Gyms'!Q462,"")&amp;"', CURRENT_TIMESTAMP);"</f>
        <v>INSERT INTO `locations` (`id`, `name`, `latitude`, `longitude`, `region_1`, `region_2`, `region_3`, `street`, `number`, `postal`, `img`, `last_modified`) VALUES (NULL,'Koningskerk',52.348374,4.936349,3,8,55,'Van Het Hofflaan','20','1097 EP','https://lh5.ggpht.com/NN1F8MR5UwIriZI6EObTVM19J4MNlWh4nv3ksJO57aDfeIEsONWt2ikDjX8ItkPottbFGDt3IIMWL-sPyoA', CURRENT_TIMESTAMP);</v>
      </c>
      <c r="D460" t="str">
        <f>"UPDATE `locations` SET `latitude` = '"&amp;IF('Locations-Gyms'!H462&lt;&gt;"",LEFT('Locations-Gyms'!H462,2)&amp;"."&amp;RIGHT('Locations-Gyms'!H462,LEN('Locations-Gyms'!H462)-2),"0")&amp;"' WHERE `locations`.`id` = "&amp;E460&amp;";UPDATE `locations` SET `longitude` = '"&amp;IF('Locations-Gyms'!I462&lt;&gt;"",LEFT('Locations-Gyms'!I462,1)&amp;"."&amp;RIGHT('Locations-Gyms'!I462,LEN('Locations-Gyms'!I462)-1),"0")&amp;"' WHERE `locations`.`id` = "&amp;E460&amp;";"</f>
        <v>UPDATE `locations` SET `latitude` = '52.348374' WHERE `locations`.`id` = 460;UPDATE `locations` SET `longitude` = '4.936349' WHERE `locations`.`id` = 460;</v>
      </c>
      <c r="E460">
        <v>460</v>
      </c>
    </row>
    <row r="461" spans="1:5" x14ac:dyDescent="0.25">
      <c r="A461" s="1" t="str">
        <f>"INSERT INTO `locations` (`id`, `name`, `latitude`, `longitude`, `region_1`, `region_2`, `region_3`, `street`, `number`, `postal`, `img`, `last_modified`) VALUES (NULL,'"&amp;SUBSTITUTE('Locations-Gyms'!J463, "'", "\'")&amp;"',"&amp;IF('Locations-Gyms'!H463&lt;&gt;"",LEFT('Locations-Gyms'!H463,2)&amp;"."&amp;RIGHT('Locations-Gyms'!H463,LEN('Locations-Gyms'!H463)-2),"0")&amp;","&amp;IF('Locations-Gyms'!I463&lt;&gt;"",LEFT('Locations-Gyms'!I463,1)&amp;"."&amp;RIGHT('Locations-Gyms'!I463,LEN('Locations-Gyms'!I463)-1),"0")&amp;","&amp;IF('Locations-Gyms'!K463&lt;&gt;"",'Locations-Gyms'!K463,"0")&amp;","&amp;IF('Locations-Gyms'!L463&lt;&gt;"",'Locations-Gyms'!L463,"0")&amp;","&amp;IF('Locations-Gyms'!M463&lt;&gt;"",'Locations-Gyms'!M463,"0")&amp;",'"&amp;IF('Locations-Gyms'!N463&lt;&gt;"",SUBSTITUTE('Locations-Gyms'!N463, "'", "\'"),"")&amp;"','"&amp;IF('Locations-Gyms'!O463&lt;&gt;"",'Locations-Gyms'!O463,"")&amp;"','"&amp;IF('Locations-Gyms'!P463&lt;&gt;"",'Locations-Gyms'!P463,"")&amp;"','"&amp;IF('Locations-Gyms'!Q463&lt;&gt;"",'Locations-Gyms'!Q463,"")&amp;"', CURRENT_TIMESTAMP);"</f>
        <v>INSERT INTO `locations` (`id`, `name`, `latitude`, `longitude`, `region_1`, `region_2`, `region_3`, `street`, `number`, `postal`, `img`, `last_modified`) VALUES (NULL,'Metal Monument ',52.343379,4.933076,3,8,55,'Kruislaan','229','1097 GA','https://lh4.ggpht.com/GtYh9S9d-HSbRUaJVCXJRxuNTXow0VbyIXvjGNHeo0i7vB1WHzMHue5mcGzFJx9nW0CWPMlarwrZxF9MRIf_9Wv6HWMPL68SO24YZNXEs22Bp6F72Q', CURRENT_TIMESTAMP);</v>
      </c>
      <c r="D461" t="str">
        <f>"UPDATE `locations` SET `latitude` = '"&amp;IF('Locations-Gyms'!H463&lt;&gt;"",LEFT('Locations-Gyms'!H463,2)&amp;"."&amp;RIGHT('Locations-Gyms'!H463,LEN('Locations-Gyms'!H463)-2),"0")&amp;"' WHERE `locations`.`id` = "&amp;E461&amp;";UPDATE `locations` SET `longitude` = '"&amp;IF('Locations-Gyms'!I463&lt;&gt;"",LEFT('Locations-Gyms'!I463,1)&amp;"."&amp;RIGHT('Locations-Gyms'!I463,LEN('Locations-Gyms'!I463)-1),"0")&amp;"' WHERE `locations`.`id` = "&amp;E461&amp;";"</f>
        <v>UPDATE `locations` SET `latitude` = '52.343379' WHERE `locations`.`id` = 461;UPDATE `locations` SET `longitude` = '4.933076' WHERE `locations`.`id` = 461;</v>
      </c>
      <c r="E461">
        <v>461</v>
      </c>
    </row>
    <row r="462" spans="1:5" x14ac:dyDescent="0.25">
      <c r="A462" s="1" t="str">
        <f>"INSERT INTO `locations` (`id`, `name`, `latitude`, `longitude`, `region_1`, `region_2`, `region_3`, `street`, `number`, `postal`, `img`, `last_modified`) VALUES (NULL,'"&amp;SUBSTITUTE('Locations-Gyms'!J464, "'", "\'")&amp;"',"&amp;IF('Locations-Gyms'!H464&lt;&gt;"",LEFT('Locations-Gyms'!H464,2)&amp;"."&amp;RIGHT('Locations-Gyms'!H464,LEN('Locations-Gyms'!H464)-2),"0")&amp;","&amp;IF('Locations-Gyms'!I464&lt;&gt;"",LEFT('Locations-Gyms'!I464,1)&amp;"."&amp;RIGHT('Locations-Gyms'!I464,LEN('Locations-Gyms'!I464)-1),"0")&amp;","&amp;IF('Locations-Gyms'!K464&lt;&gt;"",'Locations-Gyms'!K464,"0")&amp;","&amp;IF('Locations-Gyms'!L464&lt;&gt;"",'Locations-Gyms'!L464,"0")&amp;","&amp;IF('Locations-Gyms'!M464&lt;&gt;"",'Locations-Gyms'!M464,"0")&amp;",'"&amp;IF('Locations-Gyms'!N464&lt;&gt;"",SUBSTITUTE('Locations-Gyms'!N464, "'", "\'"),"")&amp;"','"&amp;IF('Locations-Gyms'!O464&lt;&gt;"",'Locations-Gyms'!O464,"")&amp;"','"&amp;IF('Locations-Gyms'!P464&lt;&gt;"",'Locations-Gyms'!P464,"")&amp;"','"&amp;IF('Locations-Gyms'!Q464&lt;&gt;"",'Locations-Gyms'!Q464,"")&amp;"', CURRENT_TIMESTAMP);"</f>
        <v>INSERT INTO `locations` (`id`, `name`, `latitude`, `longitude`, `region_1`, `region_2`, `region_3`, `street`, `number`, `postal`, `img`, `last_modified`) VALUES (NULL,'Mythical Monster on Bridge ',52.355175,4.928204,3,8,55,'Middenweg','6','1097 BM','https://lh5.ggpht.com/ofqzz-iG47SqCr6PeNDU3CIGiqouHUXQToamjknML9kxkM7-tpIos5xElfIEbzd0CD6vBEf8JXa2iWA_OK04', CURRENT_TIMESTAMP);</v>
      </c>
      <c r="D462" t="str">
        <f>"UPDATE `locations` SET `latitude` = '"&amp;IF('Locations-Gyms'!H464&lt;&gt;"",LEFT('Locations-Gyms'!H464,2)&amp;"."&amp;RIGHT('Locations-Gyms'!H464,LEN('Locations-Gyms'!H464)-2),"0")&amp;"' WHERE `locations`.`id` = "&amp;E462&amp;";UPDATE `locations` SET `longitude` = '"&amp;IF('Locations-Gyms'!I464&lt;&gt;"",LEFT('Locations-Gyms'!I464,1)&amp;"."&amp;RIGHT('Locations-Gyms'!I464,LEN('Locations-Gyms'!I464)-1),"0")&amp;"' WHERE `locations`.`id` = "&amp;E462&amp;";"</f>
        <v>UPDATE `locations` SET `latitude` = '52.355175' WHERE `locations`.`id` = 462;UPDATE `locations` SET `longitude` = '4.928204' WHERE `locations`.`id` = 462;</v>
      </c>
      <c r="E462">
        <v>462</v>
      </c>
    </row>
    <row r="463" spans="1:5" x14ac:dyDescent="0.25">
      <c r="A463" s="1" t="str">
        <f>"INSERT INTO `locations` (`id`, `name`, `latitude`, `longitude`, `region_1`, `region_2`, `region_3`, `street`, `number`, `postal`, `img`, `last_modified`) VALUES (NULL,'"&amp;SUBSTITUTE('Locations-Gyms'!J465, "'", "\'")&amp;"',"&amp;IF('Locations-Gyms'!H465&lt;&gt;"",LEFT('Locations-Gyms'!H465,2)&amp;"."&amp;RIGHT('Locations-Gyms'!H465,LEN('Locations-Gyms'!H465)-2),"0")&amp;","&amp;IF('Locations-Gyms'!I465&lt;&gt;"",LEFT('Locations-Gyms'!I465,1)&amp;"."&amp;RIGHT('Locations-Gyms'!I465,LEN('Locations-Gyms'!I465)-1),"0")&amp;","&amp;IF('Locations-Gyms'!K465&lt;&gt;"",'Locations-Gyms'!K465,"0")&amp;","&amp;IF('Locations-Gyms'!L465&lt;&gt;"",'Locations-Gyms'!L465,"0")&amp;","&amp;IF('Locations-Gyms'!M465&lt;&gt;"",'Locations-Gyms'!M465,"0")&amp;",'"&amp;IF('Locations-Gyms'!N465&lt;&gt;"",SUBSTITUTE('Locations-Gyms'!N465, "'", "\'"),"")&amp;"','"&amp;IF('Locations-Gyms'!O465&lt;&gt;"",'Locations-Gyms'!O465,"")&amp;"','"&amp;IF('Locations-Gyms'!P465&lt;&gt;"",'Locations-Gyms'!P465,"")&amp;"','"&amp;IF('Locations-Gyms'!Q465&lt;&gt;"",'Locations-Gyms'!Q465,"")&amp;"', CURRENT_TIMESTAMP);"</f>
        <v>INSERT INTO `locations` (`id`, `name`, `latitude`, `longitude`, `region_1`, `region_2`, `region_3`, `street`, `number`, `postal`, `img`, `last_modified`) VALUES (NULL,'Pyramids in the Grass',52.349998,4.933977,3,8,55,'Hugo de Vrieslaan','33HS','1097 EE','https://lh5.ggpht.com/6Pr1GeVuq5-h3GXLWzharJ9AcJhBcgce0mfNBaCrnZgyZpOPJKuOexH1h4rfpVmngt-L0mOtB6_vaHePI058', CURRENT_TIMESTAMP);</v>
      </c>
      <c r="D463" t="str">
        <f>"UPDATE `locations` SET `latitude` = '"&amp;IF('Locations-Gyms'!H465&lt;&gt;"",LEFT('Locations-Gyms'!H465,2)&amp;"."&amp;RIGHT('Locations-Gyms'!H465,LEN('Locations-Gyms'!H465)-2),"0")&amp;"' WHERE `locations`.`id` = "&amp;E463&amp;";UPDATE `locations` SET `longitude` = '"&amp;IF('Locations-Gyms'!I465&lt;&gt;"",LEFT('Locations-Gyms'!I465,1)&amp;"."&amp;RIGHT('Locations-Gyms'!I465,LEN('Locations-Gyms'!I465)-1),"0")&amp;"' WHERE `locations`.`id` = "&amp;E463&amp;";"</f>
        <v>UPDATE `locations` SET `latitude` = '52.349998' WHERE `locations`.`id` = 463;UPDATE `locations` SET `longitude` = '4.933977' WHERE `locations`.`id` = 463;</v>
      </c>
      <c r="E463">
        <v>463</v>
      </c>
    </row>
    <row r="464" spans="1:5" x14ac:dyDescent="0.25">
      <c r="A464" s="1" t="str">
        <f>"INSERT INTO `locations` (`id`, `name`, `latitude`, `longitude`, `region_1`, `region_2`, `region_3`, `street`, `number`, `postal`, `img`, `last_modified`) VALUES (NULL,'"&amp;SUBSTITUTE('Locations-Gyms'!J466, "'", "\'")&amp;"',"&amp;IF('Locations-Gyms'!H466&lt;&gt;"",LEFT('Locations-Gyms'!H466,2)&amp;"."&amp;RIGHT('Locations-Gyms'!H466,LEN('Locations-Gyms'!H466)-2),"0")&amp;","&amp;IF('Locations-Gyms'!I466&lt;&gt;"",LEFT('Locations-Gyms'!I466,1)&amp;"."&amp;RIGHT('Locations-Gyms'!I466,LEN('Locations-Gyms'!I466)-1),"0")&amp;","&amp;IF('Locations-Gyms'!K466&lt;&gt;"",'Locations-Gyms'!K466,"0")&amp;","&amp;IF('Locations-Gyms'!L466&lt;&gt;"",'Locations-Gyms'!L466,"0")&amp;","&amp;IF('Locations-Gyms'!M466&lt;&gt;"",'Locations-Gyms'!M466,"0")&amp;",'"&amp;IF('Locations-Gyms'!N466&lt;&gt;"",SUBSTITUTE('Locations-Gyms'!N466, "'", "\'"),"")&amp;"','"&amp;IF('Locations-Gyms'!O466&lt;&gt;"",'Locations-Gyms'!O466,"")&amp;"','"&amp;IF('Locations-Gyms'!P466&lt;&gt;"",'Locations-Gyms'!P466,"")&amp;"','"&amp;IF('Locations-Gyms'!Q466&lt;&gt;"",'Locations-Gyms'!Q466,"")&amp;"', CURRENT_TIMESTAMP);"</f>
        <v>INSERT INTO `locations` (`id`, `name`, `latitude`, `longitude`, `region_1`, `region_2`, `region_3`, `street`, `number`, `postal`, `img`, `last_modified`) VALUES (NULL,'Station Amsterdam Amstel',52.345594,4.917892,3,8,55,'Amstelplein','2','1097','https://lh3.ggpht.com/iKjprrxSwvWyUeucbq47TTT6Wklr3Gv20CRveNH9CCYkAh4z9hxhAP06r4WpM-mkSJGxsyAUkZmFG8kyOSmizg', CURRENT_TIMESTAMP);</v>
      </c>
      <c r="D464" t="str">
        <f>"UPDATE `locations` SET `latitude` = '"&amp;IF('Locations-Gyms'!H466&lt;&gt;"",LEFT('Locations-Gyms'!H466,2)&amp;"."&amp;RIGHT('Locations-Gyms'!H466,LEN('Locations-Gyms'!H466)-2),"0")&amp;"' WHERE `locations`.`id` = "&amp;E464&amp;";UPDATE `locations` SET `longitude` = '"&amp;IF('Locations-Gyms'!I466&lt;&gt;"",LEFT('Locations-Gyms'!I466,1)&amp;"."&amp;RIGHT('Locations-Gyms'!I466,LEN('Locations-Gyms'!I466)-1),"0")&amp;"' WHERE `locations`.`id` = "&amp;E464&amp;";"</f>
        <v>UPDATE `locations` SET `latitude` = '52.345594' WHERE `locations`.`id` = 464;UPDATE `locations` SET `longitude` = '4.917892' WHERE `locations`.`id` = 464;</v>
      </c>
      <c r="E464">
        <v>464</v>
      </c>
    </row>
    <row r="465" spans="1:5" x14ac:dyDescent="0.25">
      <c r="A465" s="1" t="str">
        <f>"INSERT INTO `locations` (`id`, `name`, `latitude`, `longitude`, `region_1`, `region_2`, `region_3`, `street`, `number`, `postal`, `img`, `last_modified`) VALUES (NULL,'"&amp;SUBSTITUTE('Locations-Gyms'!J467, "'", "\'")&amp;"',"&amp;IF('Locations-Gyms'!H467&lt;&gt;"",LEFT('Locations-Gyms'!H467,2)&amp;"."&amp;RIGHT('Locations-Gyms'!H467,LEN('Locations-Gyms'!H467)-2),"0")&amp;","&amp;IF('Locations-Gyms'!I467&lt;&gt;"",LEFT('Locations-Gyms'!I467,1)&amp;"."&amp;RIGHT('Locations-Gyms'!I467,LEN('Locations-Gyms'!I467)-1),"0")&amp;","&amp;IF('Locations-Gyms'!K467&lt;&gt;"",'Locations-Gyms'!K467,"0")&amp;","&amp;IF('Locations-Gyms'!L467&lt;&gt;"",'Locations-Gyms'!L467,"0")&amp;","&amp;IF('Locations-Gyms'!M467&lt;&gt;"",'Locations-Gyms'!M467,"0")&amp;",'"&amp;IF('Locations-Gyms'!N467&lt;&gt;"",SUBSTITUTE('Locations-Gyms'!N467, "'", "\'"),"")&amp;"','"&amp;IF('Locations-Gyms'!O467&lt;&gt;"",'Locations-Gyms'!O467,"")&amp;"','"&amp;IF('Locations-Gyms'!P467&lt;&gt;"",'Locations-Gyms'!P467,"")&amp;"','"&amp;IF('Locations-Gyms'!Q467&lt;&gt;"",'Locations-Gyms'!Q467,"")&amp;"', CURRENT_TIMESTAMP);"</f>
        <v>INSERT INTO `locations` (`id`, `name`, `latitude`, `longitude`, `region_1`, `region_2`, `region_3`, `street`, `number`, `postal`, `img`, `last_modified`) VALUES (NULL,'Stepping Stone art',52.3471,4.937733,3,8,55,'Robert Kochplantsoen','33-35','1097 GG','https://lh4.ggpht.com/Lz6hek65l3m6ppfqS1FbKmh4k9lUtwmhpmYfzYCHMJxZIXevU6A9cZO-FsJUtTVxQ4vf4frEdcQ8qT3qId7n', CURRENT_TIMESTAMP);</v>
      </c>
      <c r="D465" t="str">
        <f>"UPDATE `locations` SET `latitude` = '"&amp;IF('Locations-Gyms'!H467&lt;&gt;"",LEFT('Locations-Gyms'!H467,2)&amp;"."&amp;RIGHT('Locations-Gyms'!H467,LEN('Locations-Gyms'!H467)-2),"0")&amp;"' WHERE `locations`.`id` = "&amp;E465&amp;";UPDATE `locations` SET `longitude` = '"&amp;IF('Locations-Gyms'!I467&lt;&gt;"",LEFT('Locations-Gyms'!I467,1)&amp;"."&amp;RIGHT('Locations-Gyms'!I467,LEN('Locations-Gyms'!I467)-1),"0")&amp;"' WHERE `locations`.`id` = "&amp;E465&amp;";"</f>
        <v>UPDATE `locations` SET `latitude` = '52.3471' WHERE `locations`.`id` = 465;UPDATE `locations` SET `longitude` = '4.937733' WHERE `locations`.`id` = 465;</v>
      </c>
      <c r="E465">
        <v>465</v>
      </c>
    </row>
    <row r="466" spans="1:5" x14ac:dyDescent="0.25">
      <c r="A466" s="1" t="str">
        <f>"INSERT INTO `locations` (`id`, `name`, `latitude`, `longitude`, `region_1`, `region_2`, `region_3`, `street`, `number`, `postal`, `img`, `last_modified`) VALUES (NULL,'"&amp;SUBSTITUTE('Locations-Gyms'!J468, "'", "\'")&amp;"',"&amp;IF('Locations-Gyms'!H468&lt;&gt;"",LEFT('Locations-Gyms'!H468,2)&amp;"."&amp;RIGHT('Locations-Gyms'!H468,LEN('Locations-Gyms'!H468)-2),"0")&amp;","&amp;IF('Locations-Gyms'!I468&lt;&gt;"",LEFT('Locations-Gyms'!I468,1)&amp;"."&amp;RIGHT('Locations-Gyms'!I468,LEN('Locations-Gyms'!I468)-1),"0")&amp;","&amp;IF('Locations-Gyms'!K468&lt;&gt;"",'Locations-Gyms'!K468,"0")&amp;","&amp;IF('Locations-Gyms'!L468&lt;&gt;"",'Locations-Gyms'!L468,"0")&amp;","&amp;IF('Locations-Gyms'!M468&lt;&gt;"",'Locations-Gyms'!M468,"0")&amp;",'"&amp;IF('Locations-Gyms'!N468&lt;&gt;"",SUBSTITUTE('Locations-Gyms'!N468, "'", "\'"),"")&amp;"','"&amp;IF('Locations-Gyms'!O468&lt;&gt;"",'Locations-Gyms'!O468,"")&amp;"','"&amp;IF('Locations-Gyms'!P468&lt;&gt;"",'Locations-Gyms'!P468,"")&amp;"','"&amp;IF('Locations-Gyms'!Q468&lt;&gt;"",'Locations-Gyms'!Q468,"")&amp;"', CURRENT_TIMESTAMP);"</f>
        <v>INSERT INTO `locations` (`id`, `name`, `latitude`, `longitude`, `region_1`, `region_2`, `region_3`, `street`, `number`, `postal`, `img`, `last_modified`) VALUES (NULL,'Terugblik',52.34669,4.918512,3,8,55,'Julianaplein','1','1097 DN','https://lh3.googleusercontent.com/Z83fhyHfuytn0kt72wn2TvuRSqAdr45tLCxC1IbhyeA-yNds6Zx80ZzoKUca12fTzPUCdiAyUKkpw49xkUNGuQ', CURRENT_TIMESTAMP);</v>
      </c>
      <c r="D466" t="str">
        <f>"UPDATE `locations` SET `latitude` = '"&amp;IF('Locations-Gyms'!H468&lt;&gt;"",LEFT('Locations-Gyms'!H468,2)&amp;"."&amp;RIGHT('Locations-Gyms'!H468,LEN('Locations-Gyms'!H468)-2),"0")&amp;"' WHERE `locations`.`id` = "&amp;E466&amp;";UPDATE `locations` SET `longitude` = '"&amp;IF('Locations-Gyms'!I468&lt;&gt;"",LEFT('Locations-Gyms'!I468,1)&amp;"."&amp;RIGHT('Locations-Gyms'!I468,LEN('Locations-Gyms'!I468)-1),"0")&amp;"' WHERE `locations`.`id` = "&amp;E466&amp;";"</f>
        <v>UPDATE `locations` SET `latitude` = '52.34669' WHERE `locations`.`id` = 466;UPDATE `locations` SET `longitude` = '4.918512' WHERE `locations`.`id` = 466;</v>
      </c>
      <c r="E466">
        <v>466</v>
      </c>
    </row>
    <row r="467" spans="1:5" x14ac:dyDescent="0.25">
      <c r="A467" s="1" t="str">
        <f>"INSERT INTO `locations` (`id`, `name`, `latitude`, `longitude`, `region_1`, `region_2`, `region_3`, `street`, `number`, `postal`, `img`, `last_modified`) VALUES (NULL,'"&amp;SUBSTITUTE('Locations-Gyms'!J469, "'", "\'")&amp;"',"&amp;IF('Locations-Gyms'!H469&lt;&gt;"",LEFT('Locations-Gyms'!H469,2)&amp;"."&amp;RIGHT('Locations-Gyms'!H469,LEN('Locations-Gyms'!H469)-2),"0")&amp;","&amp;IF('Locations-Gyms'!I469&lt;&gt;"",LEFT('Locations-Gyms'!I469,1)&amp;"."&amp;RIGHT('Locations-Gyms'!I469,LEN('Locations-Gyms'!I469)-1),"0")&amp;","&amp;IF('Locations-Gyms'!K469&lt;&gt;"",'Locations-Gyms'!K469,"0")&amp;","&amp;IF('Locations-Gyms'!L469&lt;&gt;"",'Locations-Gyms'!L469,"0")&amp;","&amp;IF('Locations-Gyms'!M469&lt;&gt;"",'Locations-Gyms'!M469,"0")&amp;",'"&amp;IF('Locations-Gyms'!N469&lt;&gt;"",SUBSTITUTE('Locations-Gyms'!N469, "'", "\'"),"")&amp;"','"&amp;IF('Locations-Gyms'!O469&lt;&gt;"",'Locations-Gyms'!O469,"")&amp;"','"&amp;IF('Locations-Gyms'!P469&lt;&gt;"",'Locations-Gyms'!P469,"")&amp;"','"&amp;IF('Locations-Gyms'!Q469&lt;&gt;"",'Locations-Gyms'!Q469,"")&amp;"', CURRENT_TIMESTAMP);"</f>
        <v>INSERT INTO `locations` (`id`, `name`, `latitude`, `longitude`, `region_1`, `region_2`, `region_3`, `street`, `number`, `postal`, `img`, `last_modified`) VALUES (NULL,'Vesting Amsteldorp',52.344849,4.927146,3,8,55,'Fahrenheitstraat','120','1097 PX','https://lh6.ggpht.com/-PJzMqf9tp_yS_wwN1swjeXn1mBupFDqrokSpqKo4RvGKoJbStStvbVdAdmI0uL9nD7P4SGgkR82CnpbBmkz', CURRENT_TIMESTAMP);</v>
      </c>
      <c r="D467" t="str">
        <f>"UPDATE `locations` SET `latitude` = '"&amp;IF('Locations-Gyms'!H469&lt;&gt;"",LEFT('Locations-Gyms'!H469,2)&amp;"."&amp;RIGHT('Locations-Gyms'!H469,LEN('Locations-Gyms'!H469)-2),"0")&amp;"' WHERE `locations`.`id` = "&amp;E467&amp;";UPDATE `locations` SET `longitude` = '"&amp;IF('Locations-Gyms'!I469&lt;&gt;"",LEFT('Locations-Gyms'!I469,1)&amp;"."&amp;RIGHT('Locations-Gyms'!I469,LEN('Locations-Gyms'!I469)-1),"0")&amp;"' WHERE `locations`.`id` = "&amp;E467&amp;";"</f>
        <v>UPDATE `locations` SET `latitude` = '52.344849' WHERE `locations`.`id` = 467;UPDATE `locations` SET `longitude` = '4.927146' WHERE `locations`.`id` = 467;</v>
      </c>
      <c r="E467">
        <v>467</v>
      </c>
    </row>
    <row r="468" spans="1:5" x14ac:dyDescent="0.25">
      <c r="A468" s="1" t="str">
        <f>"INSERT INTO `locations` (`id`, `name`, `latitude`, `longitude`, `region_1`, `region_2`, `region_3`, `street`, `number`, `postal`, `img`, `last_modified`) VALUES (NULL,'"&amp;SUBSTITUTE('Locations-Gyms'!J470, "'", "\'")&amp;"',"&amp;IF('Locations-Gyms'!H470&lt;&gt;"",LEFT('Locations-Gyms'!H470,2)&amp;"."&amp;RIGHT('Locations-Gyms'!H470,LEN('Locations-Gyms'!H470)-2),"0")&amp;","&amp;IF('Locations-Gyms'!I470&lt;&gt;"",LEFT('Locations-Gyms'!I470,1)&amp;"."&amp;RIGHT('Locations-Gyms'!I470,LEN('Locations-Gyms'!I470)-1),"0")&amp;","&amp;IF('Locations-Gyms'!K470&lt;&gt;"",'Locations-Gyms'!K470,"0")&amp;","&amp;IF('Locations-Gyms'!L470&lt;&gt;"",'Locations-Gyms'!L470,"0")&amp;","&amp;IF('Locations-Gyms'!M470&lt;&gt;"",'Locations-Gyms'!M470,"0")&amp;",'"&amp;IF('Locations-Gyms'!N470&lt;&gt;"",SUBSTITUTE('Locations-Gyms'!N470, "'", "\'"),"")&amp;"','"&amp;IF('Locations-Gyms'!O470&lt;&gt;"",'Locations-Gyms'!O470,"")&amp;"','"&amp;IF('Locations-Gyms'!P470&lt;&gt;"",'Locations-Gyms'!P470,"")&amp;"','"&amp;IF('Locations-Gyms'!Q470&lt;&gt;"",'Locations-Gyms'!Q470,"")&amp;"', CURRENT_TIMESTAMP);"</f>
        <v>INSERT INTO `locations` (`id`, `name`, `latitude`, `longitude`, `region_1`, `region_2`, `region_3`, `street`, `number`, `postal`, `img`, `last_modified`) VALUES (NULL,'Wall With Trains',52.34713,4.917509,3,8,55,'Julianaplein','701','1097','https://lh4.ggpht.com/HZPG0SABJOpcyibv4O01TahD1sDT0HW51Wqnapi7kCA7w18zs71Z1VXq1A5B8KBwU9CsrISVs_lfafMDudq_', CURRENT_TIMESTAMP);</v>
      </c>
      <c r="D468" t="str">
        <f>"UPDATE `locations` SET `latitude` = '"&amp;IF('Locations-Gyms'!H470&lt;&gt;"",LEFT('Locations-Gyms'!H470,2)&amp;"."&amp;RIGHT('Locations-Gyms'!H470,LEN('Locations-Gyms'!H470)-2),"0")&amp;"' WHERE `locations`.`id` = "&amp;E468&amp;";UPDATE `locations` SET `longitude` = '"&amp;IF('Locations-Gyms'!I470&lt;&gt;"",LEFT('Locations-Gyms'!I470,1)&amp;"."&amp;RIGHT('Locations-Gyms'!I470,LEN('Locations-Gyms'!I470)-1),"0")&amp;"' WHERE `locations`.`id` = "&amp;E468&amp;";"</f>
        <v>UPDATE `locations` SET `latitude` = '52.34713' WHERE `locations`.`id` = 468;UPDATE `locations` SET `longitude` = '4.917509' WHERE `locations`.`id` = 468;</v>
      </c>
      <c r="E468">
        <v>468</v>
      </c>
    </row>
    <row r="469" spans="1:5" x14ac:dyDescent="0.25">
      <c r="A469" s="1" t="str">
        <f>"INSERT INTO `locations` (`id`, `name`, `latitude`, `longitude`, `region_1`, `region_2`, `region_3`, `street`, `number`, `postal`, `img`, `last_modified`) VALUES (NULL,'"&amp;SUBSTITUTE('Locations-Gyms'!J471, "'", "\'")&amp;"',"&amp;IF('Locations-Gyms'!H471&lt;&gt;"",LEFT('Locations-Gyms'!H471,2)&amp;"."&amp;RIGHT('Locations-Gyms'!H471,LEN('Locations-Gyms'!H471)-2),"0")&amp;","&amp;IF('Locations-Gyms'!I471&lt;&gt;"",LEFT('Locations-Gyms'!I471,1)&amp;"."&amp;RIGHT('Locations-Gyms'!I471,LEN('Locations-Gyms'!I471)-1),"0")&amp;","&amp;IF('Locations-Gyms'!K471&lt;&gt;"",'Locations-Gyms'!K471,"0")&amp;","&amp;IF('Locations-Gyms'!L471&lt;&gt;"",'Locations-Gyms'!L471,"0")&amp;","&amp;IF('Locations-Gyms'!M471&lt;&gt;"",'Locations-Gyms'!M471,"0")&amp;",'"&amp;IF('Locations-Gyms'!N471&lt;&gt;"",SUBSTITUTE('Locations-Gyms'!N471, "'", "\'"),"")&amp;"','"&amp;IF('Locations-Gyms'!O471&lt;&gt;"",'Locations-Gyms'!O471,"")&amp;"','"&amp;IF('Locations-Gyms'!P471&lt;&gt;"",'Locations-Gyms'!P471,"")&amp;"','"&amp;IF('Locations-Gyms'!Q471&lt;&gt;"",'Locations-Gyms'!Q471,"")&amp;"', CURRENT_TIMESTAMP);"</f>
        <v>INSERT INTO `locations` (`id`, `name`, `latitude`, `longitude`, `region_1`, `region_2`, `region_3`, `street`, `number`, `postal`, `img`, `last_modified`) VALUES (NULL,'Zinloos Geweld Herdenkingsbord',52.343796,4.925001,3,8,55,'Von Guerickestraat','75','1097 PZ','https://lh5.ggpht.com/TPbx_t-tJh3ZgNype5ea6u8ZPsDvUu_BJ8kK5kio7cbb_LY-nRf_8zawDcCDnFMnyr3_1-FlQN2GodA3zTwrDQ', CURRENT_TIMESTAMP);</v>
      </c>
      <c r="D469" t="str">
        <f>"UPDATE `locations` SET `latitude` = '"&amp;IF('Locations-Gyms'!H471&lt;&gt;"",LEFT('Locations-Gyms'!H471,2)&amp;"."&amp;RIGHT('Locations-Gyms'!H471,LEN('Locations-Gyms'!H471)-2),"0")&amp;"' WHERE `locations`.`id` = "&amp;E469&amp;";UPDATE `locations` SET `longitude` = '"&amp;IF('Locations-Gyms'!I471&lt;&gt;"",LEFT('Locations-Gyms'!I471,1)&amp;"."&amp;RIGHT('Locations-Gyms'!I471,LEN('Locations-Gyms'!I471)-1),"0")&amp;"' WHERE `locations`.`id` = "&amp;E469&amp;";"</f>
        <v>UPDATE `locations` SET `latitude` = '52.343796' WHERE `locations`.`id` = 469;UPDATE `locations` SET `longitude` = '4.925001' WHERE `locations`.`id` = 469;</v>
      </c>
      <c r="E469">
        <v>469</v>
      </c>
    </row>
    <row r="470" spans="1:5" x14ac:dyDescent="0.25">
      <c r="A470" s="1" t="str">
        <f>"INSERT INTO `locations` (`id`, `name`, `latitude`, `longitude`, `region_1`, `region_2`, `region_3`, `street`, `number`, `postal`, `img`, `last_modified`) VALUES (NULL,'"&amp;SUBSTITUTE('Locations-Gyms'!J472, "'", "\'")&amp;"',"&amp;IF('Locations-Gyms'!H472&lt;&gt;"",LEFT('Locations-Gyms'!H472,2)&amp;"."&amp;RIGHT('Locations-Gyms'!H472,LEN('Locations-Gyms'!H472)-2),"0")&amp;","&amp;IF('Locations-Gyms'!I472&lt;&gt;"",LEFT('Locations-Gyms'!I472,1)&amp;"."&amp;RIGHT('Locations-Gyms'!I472,LEN('Locations-Gyms'!I472)-1),"0")&amp;","&amp;IF('Locations-Gyms'!K472&lt;&gt;"",'Locations-Gyms'!K472,"0")&amp;","&amp;IF('Locations-Gyms'!L472&lt;&gt;"",'Locations-Gyms'!L472,"0")&amp;","&amp;IF('Locations-Gyms'!M472&lt;&gt;"",'Locations-Gyms'!M472,"0")&amp;",'"&amp;IF('Locations-Gyms'!N472&lt;&gt;"",SUBSTITUTE('Locations-Gyms'!N472, "'", "\'"),"")&amp;"','"&amp;IF('Locations-Gyms'!O472&lt;&gt;"",'Locations-Gyms'!O472,"")&amp;"','"&amp;IF('Locations-Gyms'!P472&lt;&gt;"",'Locations-Gyms'!P472,"")&amp;"','"&amp;IF('Locations-Gyms'!Q472&lt;&gt;"",'Locations-Gyms'!Q472,"")&amp;"', CURRENT_TIMESTAMP);"</f>
        <v>INSERT INTO `locations` (`id`, `name`, `latitude`, `longitude`, `region_1`, `region_2`, `region_3`, `street`, `number`, `postal`, `img`, `last_modified`) VALUES (NULL,'Badhuis Javaplein',52.363609,4.939908,3,8,56,'Javaplein','21','1095 CJ','null', CURRENT_TIMESTAMP);</v>
      </c>
      <c r="D470" t="str">
        <f>"UPDATE `locations` SET `latitude` = '"&amp;IF('Locations-Gyms'!H472&lt;&gt;"",LEFT('Locations-Gyms'!H472,2)&amp;"."&amp;RIGHT('Locations-Gyms'!H472,LEN('Locations-Gyms'!H472)-2),"0")&amp;"' WHERE `locations`.`id` = "&amp;E470&amp;";UPDATE `locations` SET `longitude` = '"&amp;IF('Locations-Gyms'!I472&lt;&gt;"",LEFT('Locations-Gyms'!I472,1)&amp;"."&amp;RIGHT('Locations-Gyms'!I472,LEN('Locations-Gyms'!I472)-1),"0")&amp;"' WHERE `locations`.`id` = "&amp;E470&amp;";"</f>
        <v>UPDATE `locations` SET `latitude` = '52.363609' WHERE `locations`.`id` = 470;UPDATE `locations` SET `longitude` = '4.939908' WHERE `locations`.`id` = 470;</v>
      </c>
      <c r="E470">
        <v>470</v>
      </c>
    </row>
    <row r="471" spans="1:5" x14ac:dyDescent="0.25">
      <c r="A471" s="1" t="str">
        <f>"INSERT INTO `locations` (`id`, `name`, `latitude`, `longitude`, `region_1`, `region_2`, `region_3`, `street`, `number`, `postal`, `img`, `last_modified`) VALUES (NULL,'"&amp;SUBSTITUTE('Locations-Gyms'!J473, "'", "\'")&amp;"',"&amp;IF('Locations-Gyms'!H473&lt;&gt;"",LEFT('Locations-Gyms'!H473,2)&amp;"."&amp;RIGHT('Locations-Gyms'!H473,LEN('Locations-Gyms'!H473)-2),"0")&amp;","&amp;IF('Locations-Gyms'!I473&lt;&gt;"",LEFT('Locations-Gyms'!I473,1)&amp;"."&amp;RIGHT('Locations-Gyms'!I473,LEN('Locations-Gyms'!I473)-1),"0")&amp;","&amp;IF('Locations-Gyms'!K473&lt;&gt;"",'Locations-Gyms'!K473,"0")&amp;","&amp;IF('Locations-Gyms'!L473&lt;&gt;"",'Locations-Gyms'!L473,"0")&amp;","&amp;IF('Locations-Gyms'!M473&lt;&gt;"",'Locations-Gyms'!M473,"0")&amp;",'"&amp;IF('Locations-Gyms'!N473&lt;&gt;"",SUBSTITUTE('Locations-Gyms'!N473, "'", "\'"),"")&amp;"','"&amp;IF('Locations-Gyms'!O473&lt;&gt;"",'Locations-Gyms'!O473,"")&amp;"','"&amp;IF('Locations-Gyms'!P473&lt;&gt;"",'Locations-Gyms'!P473,"")&amp;"','"&amp;IF('Locations-Gyms'!Q473&lt;&gt;"",'Locations-Gyms'!Q473,"")&amp;"', CURRENT_TIMESTAMP);"</f>
        <v>INSERT INTO `locations` (`id`, `name`, `latitude`, `longitude`, `region_1`, `region_2`, `region_3`, `street`, `number`, `postal`, `img`, `last_modified`) VALUES (NULL,'Ceramplein Standbeeld',52.362839,4.941087,3,8,56,'Ceramplein','2','1095 BT','https://lh3.googleusercontent.com/a3snuN7ARYOSFen79EAoF0XujeP7R1UhBXhbnwDP32suaY84W40FwtbeUD9PHsyZ7F-5_O9k0nikrt_5PC_Www', CURRENT_TIMESTAMP);</v>
      </c>
      <c r="D471" t="str">
        <f>"UPDATE `locations` SET `latitude` = '"&amp;IF('Locations-Gyms'!H473&lt;&gt;"",LEFT('Locations-Gyms'!H473,2)&amp;"."&amp;RIGHT('Locations-Gyms'!H473,LEN('Locations-Gyms'!H473)-2),"0")&amp;"' WHERE `locations`.`id` = "&amp;E471&amp;";UPDATE `locations` SET `longitude` = '"&amp;IF('Locations-Gyms'!I473&lt;&gt;"",LEFT('Locations-Gyms'!I473,1)&amp;"."&amp;RIGHT('Locations-Gyms'!I473,LEN('Locations-Gyms'!I473)-1),"0")&amp;"' WHERE `locations`.`id` = "&amp;E471&amp;";"</f>
        <v>UPDATE `locations` SET `latitude` = '52.362839' WHERE `locations`.`id` = 471;UPDATE `locations` SET `longitude` = '4.941087' WHERE `locations`.`id` = 471;</v>
      </c>
      <c r="E471">
        <v>471</v>
      </c>
    </row>
    <row r="472" spans="1:5" x14ac:dyDescent="0.25">
      <c r="A472" s="1" t="str">
        <f>"INSERT INTO `locations` (`id`, `name`, `latitude`, `longitude`, `region_1`, `region_2`, `region_3`, `street`, `number`, `postal`, `img`, `last_modified`) VALUES (NULL,'"&amp;SUBSTITUTE('Locations-Gyms'!J474, "'", "\'")&amp;"',"&amp;IF('Locations-Gyms'!H474&lt;&gt;"",LEFT('Locations-Gyms'!H474,2)&amp;"."&amp;RIGHT('Locations-Gyms'!H474,LEN('Locations-Gyms'!H474)-2),"0")&amp;","&amp;IF('Locations-Gyms'!I474&lt;&gt;"",LEFT('Locations-Gyms'!I474,1)&amp;"."&amp;RIGHT('Locations-Gyms'!I474,LEN('Locations-Gyms'!I474)-1),"0")&amp;","&amp;IF('Locations-Gyms'!K474&lt;&gt;"",'Locations-Gyms'!K474,"0")&amp;","&amp;IF('Locations-Gyms'!L474&lt;&gt;"",'Locations-Gyms'!L474,"0")&amp;","&amp;IF('Locations-Gyms'!M474&lt;&gt;"",'Locations-Gyms'!M474,"0")&amp;",'"&amp;IF('Locations-Gyms'!N474&lt;&gt;"",SUBSTITUTE('Locations-Gyms'!N474, "'", "\'"),"")&amp;"','"&amp;IF('Locations-Gyms'!O474&lt;&gt;"",'Locations-Gyms'!O474,"")&amp;"','"&amp;IF('Locations-Gyms'!P474&lt;&gt;"",'Locations-Gyms'!P474,"")&amp;"','"&amp;IF('Locations-Gyms'!Q474&lt;&gt;"",'Locations-Gyms'!Q474,"")&amp;"', CURRENT_TIMESTAMP);"</f>
        <v>INSERT INTO `locations` (`id`, `name`, `latitude`, `longitude`, `region_1`, `region_2`, `region_3`, `street`, `number`, `postal`, `img`, `last_modified`) VALUES (NULL,'Cow Mural',52.361535,4.940331,3,8,56,'Djakartaterras','56','1095 DC','https://lh4.ggpht.com/HAHoybSVGiurG03TKGlpB0n5Atvs34fnL0bNknXvHx4AZlGJSw8cvipKk94oMNG6okjlmKdTGBaq1CjWfxl0fw', CURRENT_TIMESTAMP);</v>
      </c>
      <c r="D472" t="str">
        <f>"UPDATE `locations` SET `latitude` = '"&amp;IF('Locations-Gyms'!H474&lt;&gt;"",LEFT('Locations-Gyms'!H474,2)&amp;"."&amp;RIGHT('Locations-Gyms'!H474,LEN('Locations-Gyms'!H474)-2),"0")&amp;"' WHERE `locations`.`id` = "&amp;E472&amp;";UPDATE `locations` SET `longitude` = '"&amp;IF('Locations-Gyms'!I474&lt;&gt;"",LEFT('Locations-Gyms'!I474,1)&amp;"."&amp;RIGHT('Locations-Gyms'!I474,LEN('Locations-Gyms'!I474)-1),"0")&amp;"' WHERE `locations`.`id` = "&amp;E472&amp;";"</f>
        <v>UPDATE `locations` SET `latitude` = '52.361535' WHERE `locations`.`id` = 472;UPDATE `locations` SET `longitude` = '4.940331' WHERE `locations`.`id` = 472;</v>
      </c>
      <c r="E472">
        <v>472</v>
      </c>
    </row>
    <row r="473" spans="1:5" x14ac:dyDescent="0.25">
      <c r="A473" s="1" t="str">
        <f>"INSERT INTO `locations` (`id`, `name`, `latitude`, `longitude`, `region_1`, `region_2`, `region_3`, `street`, `number`, `postal`, `img`, `last_modified`) VALUES (NULL,'"&amp;SUBSTITUTE('Locations-Gyms'!J475, "'", "\'")&amp;"',"&amp;IF('Locations-Gyms'!H475&lt;&gt;"",LEFT('Locations-Gyms'!H475,2)&amp;"."&amp;RIGHT('Locations-Gyms'!H475,LEN('Locations-Gyms'!H475)-2),"0")&amp;","&amp;IF('Locations-Gyms'!I475&lt;&gt;"",LEFT('Locations-Gyms'!I475,1)&amp;"."&amp;RIGHT('Locations-Gyms'!I475,LEN('Locations-Gyms'!I475)-1),"0")&amp;","&amp;IF('Locations-Gyms'!K475&lt;&gt;"",'Locations-Gyms'!K475,"0")&amp;","&amp;IF('Locations-Gyms'!L475&lt;&gt;"",'Locations-Gyms'!L475,"0")&amp;","&amp;IF('Locations-Gyms'!M475&lt;&gt;"",'Locations-Gyms'!M475,"0")&amp;",'"&amp;IF('Locations-Gyms'!N475&lt;&gt;"",SUBSTITUTE('Locations-Gyms'!N475, "'", "\'"),"")&amp;"','"&amp;IF('Locations-Gyms'!O475&lt;&gt;"",'Locations-Gyms'!O475,"")&amp;"','"&amp;IF('Locations-Gyms'!P475&lt;&gt;"",'Locations-Gyms'!P475,"")&amp;"','"&amp;IF('Locations-Gyms'!Q475&lt;&gt;"",'Locations-Gyms'!Q475,"")&amp;"', CURRENT_TIMESTAMP);"</f>
        <v>INSERT INTO `locations` (`id`, `name`, `latitude`, `longitude`, `region_1`, `region_2`, `region_3`, `street`, `number`, `postal`, `img`, `last_modified`) VALUES (NULL,'De Zeeburcht Eerste Steen',52.366084,4.944319,3,8,56,'Zeeburgerdijk','586','1095 AN','https://lh4.ggpht.com/hyZ9okcEUNoYggP0EQdzPolxTADv7QuUor8IQ7J5eYdyG7IdWOiYkpwVdKImdcWODcGu4j3XDHx2bLDmVqqDpA', CURRENT_TIMESTAMP);</v>
      </c>
      <c r="D473" t="str">
        <f>"UPDATE `locations` SET `latitude` = '"&amp;IF('Locations-Gyms'!H475&lt;&gt;"",LEFT('Locations-Gyms'!H475,2)&amp;"."&amp;RIGHT('Locations-Gyms'!H475,LEN('Locations-Gyms'!H475)-2),"0")&amp;"' WHERE `locations`.`id` = "&amp;E473&amp;";UPDATE `locations` SET `longitude` = '"&amp;IF('Locations-Gyms'!I475&lt;&gt;"",LEFT('Locations-Gyms'!I475,1)&amp;"."&amp;RIGHT('Locations-Gyms'!I475,LEN('Locations-Gyms'!I475)-1),"0")&amp;"' WHERE `locations`.`id` = "&amp;E473&amp;";"</f>
        <v>UPDATE `locations` SET `latitude` = '52.366084' WHERE `locations`.`id` = 473;UPDATE `locations` SET `longitude` = '4.944319' WHERE `locations`.`id` = 473;</v>
      </c>
      <c r="E473">
        <v>473</v>
      </c>
    </row>
    <row r="474" spans="1:5" x14ac:dyDescent="0.25">
      <c r="A474" s="1" t="str">
        <f>"INSERT INTO `locations` (`id`, `name`, `latitude`, `longitude`, `region_1`, `region_2`, `region_3`, `street`, `number`, `postal`, `img`, `last_modified`) VALUES (NULL,'"&amp;SUBSTITUTE('Locations-Gyms'!J476, "'", "\'")&amp;"',"&amp;IF('Locations-Gyms'!H476&lt;&gt;"",LEFT('Locations-Gyms'!H476,2)&amp;"."&amp;RIGHT('Locations-Gyms'!H476,LEN('Locations-Gyms'!H476)-2),"0")&amp;","&amp;IF('Locations-Gyms'!I476&lt;&gt;"",LEFT('Locations-Gyms'!I476,1)&amp;"."&amp;RIGHT('Locations-Gyms'!I476,LEN('Locations-Gyms'!I476)-1),"0")&amp;","&amp;IF('Locations-Gyms'!K476&lt;&gt;"",'Locations-Gyms'!K476,"0")&amp;","&amp;IF('Locations-Gyms'!L476&lt;&gt;"",'Locations-Gyms'!L476,"0")&amp;","&amp;IF('Locations-Gyms'!M476&lt;&gt;"",'Locations-Gyms'!M476,"0")&amp;",'"&amp;IF('Locations-Gyms'!N476&lt;&gt;"",SUBSTITUTE('Locations-Gyms'!N476, "'", "\'"),"")&amp;"','"&amp;IF('Locations-Gyms'!O476&lt;&gt;"",'Locations-Gyms'!O476,"")&amp;"','"&amp;IF('Locations-Gyms'!P476&lt;&gt;"",'Locations-Gyms'!P476,"")&amp;"','"&amp;IF('Locations-Gyms'!Q476&lt;&gt;"",'Locations-Gyms'!Q476,"")&amp;"', CURRENT_TIMESTAMP);"</f>
        <v>INSERT INTO `locations` (`id`, `name`, `latitude`, `longitude`, `region_1`, `region_2`, `region_3`, `street`, `number`, `postal`, `img`, `last_modified`) VALUES (NULL,'Hark Bird Soldier Statue',52.360688,4.944469,3,8,56,'Semarangstraat','39','1095','https://lh3.googleusercontent.com/GuveAL_ASLsxGlZHvO13UhWjOqgJWdBYcDZ-4FlF8IN7LLBXzmZAH3RgF9efMNi7HrEoMy4HFxcc4Y0SMtKn', CURRENT_TIMESTAMP);</v>
      </c>
      <c r="D474" t="str">
        <f>"UPDATE `locations` SET `latitude` = '"&amp;IF('Locations-Gyms'!H476&lt;&gt;"",LEFT('Locations-Gyms'!H476,2)&amp;"."&amp;RIGHT('Locations-Gyms'!H476,LEN('Locations-Gyms'!H476)-2),"0")&amp;"' WHERE `locations`.`id` = "&amp;E474&amp;";UPDATE `locations` SET `longitude` = '"&amp;IF('Locations-Gyms'!I476&lt;&gt;"",LEFT('Locations-Gyms'!I476,1)&amp;"."&amp;RIGHT('Locations-Gyms'!I476,LEN('Locations-Gyms'!I476)-1),"0")&amp;"' WHERE `locations`.`id` = "&amp;E474&amp;";"</f>
        <v>UPDATE `locations` SET `latitude` = '52.360688' WHERE `locations`.`id` = 474;UPDATE `locations` SET `longitude` = '4.944469' WHERE `locations`.`id` = 474;</v>
      </c>
      <c r="E474">
        <v>474</v>
      </c>
    </row>
    <row r="475" spans="1:5" x14ac:dyDescent="0.25">
      <c r="A475" s="1" t="str">
        <f>"INSERT INTO `locations` (`id`, `name`, `latitude`, `longitude`, `region_1`, `region_2`, `region_3`, `street`, `number`, `postal`, `img`, `last_modified`) VALUES (NULL,'"&amp;SUBSTITUTE('Locations-Gyms'!J477, "'", "\'")&amp;"',"&amp;IF('Locations-Gyms'!H477&lt;&gt;"",LEFT('Locations-Gyms'!H477,2)&amp;"."&amp;RIGHT('Locations-Gyms'!H477,LEN('Locations-Gyms'!H477)-2),"0")&amp;","&amp;IF('Locations-Gyms'!I477&lt;&gt;"",LEFT('Locations-Gyms'!I477,1)&amp;"."&amp;RIGHT('Locations-Gyms'!I477,LEN('Locations-Gyms'!I477)-1),"0")&amp;","&amp;IF('Locations-Gyms'!K477&lt;&gt;"",'Locations-Gyms'!K477,"0")&amp;","&amp;IF('Locations-Gyms'!L477&lt;&gt;"",'Locations-Gyms'!L477,"0")&amp;","&amp;IF('Locations-Gyms'!M477&lt;&gt;"",'Locations-Gyms'!M477,"0")&amp;",'"&amp;IF('Locations-Gyms'!N477&lt;&gt;"",SUBSTITUTE('Locations-Gyms'!N477, "'", "\'"),"")&amp;"','"&amp;IF('Locations-Gyms'!O477&lt;&gt;"",'Locations-Gyms'!O477,"")&amp;"','"&amp;IF('Locations-Gyms'!P477&lt;&gt;"",'Locations-Gyms'!P477,"")&amp;"','"&amp;IF('Locations-Gyms'!Q477&lt;&gt;"",'Locations-Gyms'!Q477,"")&amp;"', CURRENT_TIMESTAMP);"</f>
        <v>INSERT INTO `locations` (`id`, `name`, `latitude`, `longitude`, `region_1`, `region_2`, `region_3`, `street`, `number`, `postal`, `img`, `last_modified`) VALUES (NULL,'Jachthaven Flevo',52.362589,4.951436,3,8,56,'Flevopark','11','1095 KE','https://lh3.googleusercontent.com/cDpgRp5DkMWq3r0SisUF5CEYECeWkmvgOv7BbzdxiuTxmDGtlBsjImfxhz5NIB9xl2gUDfR9ArzJCBw9RpDT', CURRENT_TIMESTAMP);</v>
      </c>
      <c r="D475" t="str">
        <f>"UPDATE `locations` SET `latitude` = '"&amp;IF('Locations-Gyms'!H477&lt;&gt;"",LEFT('Locations-Gyms'!H477,2)&amp;"."&amp;RIGHT('Locations-Gyms'!H477,LEN('Locations-Gyms'!H477)-2),"0")&amp;"' WHERE `locations`.`id` = "&amp;E475&amp;";UPDATE `locations` SET `longitude` = '"&amp;IF('Locations-Gyms'!I477&lt;&gt;"",LEFT('Locations-Gyms'!I477,1)&amp;"."&amp;RIGHT('Locations-Gyms'!I477,LEN('Locations-Gyms'!I477)-1),"0")&amp;"' WHERE `locations`.`id` = "&amp;E475&amp;";"</f>
        <v>UPDATE `locations` SET `latitude` = '52.362589' WHERE `locations`.`id` = 475;UPDATE `locations` SET `longitude` = '4.951436' WHERE `locations`.`id` = 475;</v>
      </c>
      <c r="E475">
        <v>475</v>
      </c>
    </row>
    <row r="476" spans="1:5" x14ac:dyDescent="0.25">
      <c r="A476" s="1" t="str">
        <f>"INSERT INTO `locations` (`id`, `name`, `latitude`, `longitude`, `region_1`, `region_2`, `region_3`, `street`, `number`, `postal`, `img`, `last_modified`) VALUES (NULL,'"&amp;SUBSTITUTE('Locations-Gyms'!J478, "'", "\'")&amp;"',"&amp;IF('Locations-Gyms'!H478&lt;&gt;"",LEFT('Locations-Gyms'!H478,2)&amp;"."&amp;RIGHT('Locations-Gyms'!H478,LEN('Locations-Gyms'!H478)-2),"0")&amp;","&amp;IF('Locations-Gyms'!I478&lt;&gt;"",LEFT('Locations-Gyms'!I478,1)&amp;"."&amp;RIGHT('Locations-Gyms'!I478,LEN('Locations-Gyms'!I478)-1),"0")&amp;","&amp;IF('Locations-Gyms'!K478&lt;&gt;"",'Locations-Gyms'!K478,"0")&amp;","&amp;IF('Locations-Gyms'!L478&lt;&gt;"",'Locations-Gyms'!L478,"0")&amp;","&amp;IF('Locations-Gyms'!M478&lt;&gt;"",'Locations-Gyms'!M478,"0")&amp;",'"&amp;IF('Locations-Gyms'!N478&lt;&gt;"",SUBSTITUTE('Locations-Gyms'!N478, "'", "\'"),"")&amp;"','"&amp;IF('Locations-Gyms'!O478&lt;&gt;"",'Locations-Gyms'!O478,"")&amp;"','"&amp;IF('Locations-Gyms'!P478&lt;&gt;"",'Locations-Gyms'!P478,"")&amp;"','"&amp;IF('Locations-Gyms'!Q478&lt;&gt;"",'Locations-Gyms'!Q478,"")&amp;"', CURRENT_TIMESTAMP);"</f>
        <v>INSERT INTO `locations` (`id`, `name`, `latitude`, `longitude`, `region_1`, `region_2`, `region_3`, `street`, `number`, `postal`, `img`, `last_modified`) VALUES (NULL,'Man En Schaap, 2003, Marijn Bolink',52.365579,4.948837,3,8,56,'Kramatweg','35B','1095 JS','https://lh4.ggpht.com/nzCzwVa-gO9Db_G3to2bQiyI5gtzd-gK_B6UF72T7gP1HQNu5K-LaH_Uqdp0z5kQvqDXGbhB7ukiukw1WlE', CURRENT_TIMESTAMP);</v>
      </c>
      <c r="D476" t="str">
        <f>"UPDATE `locations` SET `latitude` = '"&amp;IF('Locations-Gyms'!H478&lt;&gt;"",LEFT('Locations-Gyms'!H478,2)&amp;"."&amp;RIGHT('Locations-Gyms'!H478,LEN('Locations-Gyms'!H478)-2),"0")&amp;"' WHERE `locations`.`id` = "&amp;E476&amp;";UPDATE `locations` SET `longitude` = '"&amp;IF('Locations-Gyms'!I478&lt;&gt;"",LEFT('Locations-Gyms'!I478,1)&amp;"."&amp;RIGHT('Locations-Gyms'!I478,LEN('Locations-Gyms'!I478)-1),"0")&amp;"' WHERE `locations`.`id` = "&amp;E476&amp;";"</f>
        <v>UPDATE `locations` SET `latitude` = '52.365579' WHERE `locations`.`id` = 476;UPDATE `locations` SET `longitude` = '4.948837' WHERE `locations`.`id` = 476;</v>
      </c>
      <c r="E476">
        <v>476</v>
      </c>
    </row>
    <row r="477" spans="1:5" x14ac:dyDescent="0.25">
      <c r="A477" s="1" t="str">
        <f>"INSERT INTO `locations` (`id`, `name`, `latitude`, `longitude`, `region_1`, `region_2`, `region_3`, `street`, `number`, `postal`, `img`, `last_modified`) VALUES (NULL,'"&amp;SUBSTITUTE('Locations-Gyms'!J479, "'", "\'")&amp;"',"&amp;IF('Locations-Gyms'!H479&lt;&gt;"",LEFT('Locations-Gyms'!H479,2)&amp;"."&amp;RIGHT('Locations-Gyms'!H479,LEN('Locations-Gyms'!H479)-2),"0")&amp;","&amp;IF('Locations-Gyms'!I479&lt;&gt;"",LEFT('Locations-Gyms'!I479,1)&amp;"."&amp;RIGHT('Locations-Gyms'!I479,LEN('Locations-Gyms'!I479)-1),"0")&amp;","&amp;IF('Locations-Gyms'!K479&lt;&gt;"",'Locations-Gyms'!K479,"0")&amp;","&amp;IF('Locations-Gyms'!L479&lt;&gt;"",'Locations-Gyms'!L479,"0")&amp;","&amp;IF('Locations-Gyms'!M479&lt;&gt;"",'Locations-Gyms'!M479,"0")&amp;",'"&amp;IF('Locations-Gyms'!N479&lt;&gt;"",SUBSTITUTE('Locations-Gyms'!N479, "'", "\'"),"")&amp;"','"&amp;IF('Locations-Gyms'!O479&lt;&gt;"",'Locations-Gyms'!O479,"")&amp;"','"&amp;IF('Locations-Gyms'!P479&lt;&gt;"",'Locations-Gyms'!P479,"")&amp;"','"&amp;IF('Locations-Gyms'!Q479&lt;&gt;"",'Locations-Gyms'!Q479,"")&amp;"', CURRENT_TIMESTAMP);"</f>
        <v>INSERT INTO `locations` (`id`, `name`, `latitude`, `longitude`, `region_1`, `region_2`, `region_3`, `street`, `number`, `postal`, `img`, `last_modified`) VALUES (NULL,'Sculpture Flevopark Amsterdam',52.360899,4.948634,3,8,56,'Flevopark','13','1095 KE','https://lh3.ggpht.com/O7QRB0vsYN-nRHSYUB2PKUwo43fqrs6gKzm6qBWWFopjvmEsfG9EdjgbEi08UdWq3ZxMHn0NqIsJ8N2AntI', CURRENT_TIMESTAMP);</v>
      </c>
      <c r="D477" t="str">
        <f>"UPDATE `locations` SET `latitude` = '"&amp;IF('Locations-Gyms'!H479&lt;&gt;"",LEFT('Locations-Gyms'!H479,2)&amp;"."&amp;RIGHT('Locations-Gyms'!H479,LEN('Locations-Gyms'!H479)-2),"0")&amp;"' WHERE `locations`.`id` = "&amp;E477&amp;";UPDATE `locations` SET `longitude` = '"&amp;IF('Locations-Gyms'!I479&lt;&gt;"",LEFT('Locations-Gyms'!I479,1)&amp;"."&amp;RIGHT('Locations-Gyms'!I479,LEN('Locations-Gyms'!I479)-1),"0")&amp;"' WHERE `locations`.`id` = "&amp;E477&amp;";"</f>
        <v>UPDATE `locations` SET `latitude` = '52.360899' WHERE `locations`.`id` = 477;UPDATE `locations` SET `longitude` = '4.948634' WHERE `locations`.`id` = 477;</v>
      </c>
      <c r="E477">
        <v>477</v>
      </c>
    </row>
    <row r="478" spans="1:5" x14ac:dyDescent="0.25">
      <c r="A478" s="1" t="str">
        <f>"INSERT INTO `locations` (`id`, `name`, `latitude`, `longitude`, `region_1`, `region_2`, `region_3`, `street`, `number`, `postal`, `img`, `last_modified`) VALUES (NULL,'"&amp;SUBSTITUTE('Locations-Gyms'!J480, "'", "\'")&amp;"',"&amp;IF('Locations-Gyms'!H480&lt;&gt;"",LEFT('Locations-Gyms'!H480,2)&amp;"."&amp;RIGHT('Locations-Gyms'!H480,LEN('Locations-Gyms'!H480)-2),"0")&amp;","&amp;IF('Locations-Gyms'!I480&lt;&gt;"",LEFT('Locations-Gyms'!I480,1)&amp;"."&amp;RIGHT('Locations-Gyms'!I480,LEN('Locations-Gyms'!I480)-1),"0")&amp;","&amp;IF('Locations-Gyms'!K480&lt;&gt;"",'Locations-Gyms'!K480,"0")&amp;","&amp;IF('Locations-Gyms'!L480&lt;&gt;"",'Locations-Gyms'!L480,"0")&amp;","&amp;IF('Locations-Gyms'!M480&lt;&gt;"",'Locations-Gyms'!M480,"0")&amp;",'"&amp;IF('Locations-Gyms'!N480&lt;&gt;"",SUBSTITUTE('Locations-Gyms'!N480, "'", "\'"),"")&amp;"','"&amp;IF('Locations-Gyms'!O480&lt;&gt;"",'Locations-Gyms'!O480,"")&amp;"','"&amp;IF('Locations-Gyms'!P480&lt;&gt;"",'Locations-Gyms'!P480,"")&amp;"','"&amp;IF('Locations-Gyms'!Q480&lt;&gt;"",'Locations-Gyms'!Q480,"")&amp;"', CURRENT_TIMESTAMP);"</f>
        <v>INSERT INTO `locations` (`id`, `name`, `latitude`, `longitude`, `region_1`, `region_2`, `region_3`, `street`, `number`, `postal`, `img`, `last_modified`) VALUES (NULL,'African Community Painting ',52.366214,4.934631,3,8,57,'Zeeburgerdijk','55','1094 AA','https://lh3.googleusercontent.com/nR_7FKV-L8-bamY-QWZ37XNukrqfLm8pHz-iDJbuwlTtJQIKRZTARGFJERzthK2CjzTlftUjWcqyVAy76i1neQ', CURRENT_TIMESTAMP);</v>
      </c>
      <c r="D478" t="str">
        <f>"UPDATE `locations` SET `latitude` = '"&amp;IF('Locations-Gyms'!H480&lt;&gt;"",LEFT('Locations-Gyms'!H480,2)&amp;"."&amp;RIGHT('Locations-Gyms'!H480,LEN('Locations-Gyms'!H480)-2),"0")&amp;"' WHERE `locations`.`id` = "&amp;E478&amp;";UPDATE `locations` SET `longitude` = '"&amp;IF('Locations-Gyms'!I480&lt;&gt;"",LEFT('Locations-Gyms'!I480,1)&amp;"."&amp;RIGHT('Locations-Gyms'!I480,LEN('Locations-Gyms'!I480)-1),"0")&amp;"' WHERE `locations`.`id` = "&amp;E478&amp;";"</f>
        <v>UPDATE `locations` SET `latitude` = '52.366214' WHERE `locations`.`id` = 478;UPDATE `locations` SET `longitude` = '4.934631' WHERE `locations`.`id` = 478;</v>
      </c>
      <c r="E478">
        <v>478</v>
      </c>
    </row>
    <row r="479" spans="1:5" x14ac:dyDescent="0.25">
      <c r="A479" s="1" t="str">
        <f>"INSERT INTO `locations` (`id`, `name`, `latitude`, `longitude`, `region_1`, `region_2`, `region_3`, `street`, `number`, `postal`, `img`, `last_modified`) VALUES (NULL,'"&amp;SUBSTITUTE('Locations-Gyms'!J481, "'", "\'")&amp;"',"&amp;IF('Locations-Gyms'!H481&lt;&gt;"",LEFT('Locations-Gyms'!H481,2)&amp;"."&amp;RIGHT('Locations-Gyms'!H481,LEN('Locations-Gyms'!H481)-2),"0")&amp;","&amp;IF('Locations-Gyms'!I481&lt;&gt;"",LEFT('Locations-Gyms'!I481,1)&amp;"."&amp;RIGHT('Locations-Gyms'!I481,LEN('Locations-Gyms'!I481)-1),"0")&amp;","&amp;IF('Locations-Gyms'!K481&lt;&gt;"",'Locations-Gyms'!K481,"0")&amp;","&amp;IF('Locations-Gyms'!L481&lt;&gt;"",'Locations-Gyms'!L481,"0")&amp;","&amp;IF('Locations-Gyms'!M481&lt;&gt;"",'Locations-Gyms'!M481,"0")&amp;",'"&amp;IF('Locations-Gyms'!N481&lt;&gt;"",SUBSTITUTE('Locations-Gyms'!N481, "'", "\'"),"")&amp;"','"&amp;IF('Locations-Gyms'!O481&lt;&gt;"",'Locations-Gyms'!O481,"")&amp;"','"&amp;IF('Locations-Gyms'!P481&lt;&gt;"",'Locations-Gyms'!P481,"")&amp;"','"&amp;IF('Locations-Gyms'!Q481&lt;&gt;"",'Locations-Gyms'!Q481,"")&amp;"', CURRENT_TIMESTAMP);"</f>
        <v>INSERT INTO `locations` (`id`, `name`, `latitude`, `longitude`, `region_1`, `region_2`, `region_3`, `street`, `number`, `postal`, `img`, `last_modified`) VALUES (NULL,'Geraldus Majellakerk',52.359726,4.938053,3,8,57,'Ambonplein','65','1094 PW','https://lh6.ggpht.com/iPE_SDbmS4OLEfg26WS74jkftmDGC8u_MiUVPWHH6KFVk14WqbMoJMmfHAWfInh_bMu6DSp0Kzaa4fsUFy-9', CURRENT_TIMESTAMP);</v>
      </c>
      <c r="D479" t="str">
        <f>"UPDATE `locations` SET `latitude` = '"&amp;IF('Locations-Gyms'!H481&lt;&gt;"",LEFT('Locations-Gyms'!H481,2)&amp;"."&amp;RIGHT('Locations-Gyms'!H481,LEN('Locations-Gyms'!H481)-2),"0")&amp;"' WHERE `locations`.`id` = "&amp;E479&amp;";UPDATE `locations` SET `longitude` = '"&amp;IF('Locations-Gyms'!I481&lt;&gt;"",LEFT('Locations-Gyms'!I481,1)&amp;"."&amp;RIGHT('Locations-Gyms'!I481,LEN('Locations-Gyms'!I481)-1),"0")&amp;"' WHERE `locations`.`id` = "&amp;E479&amp;";"</f>
        <v>UPDATE `locations` SET `latitude` = '52.359726' WHERE `locations`.`id` = 479;UPDATE `locations` SET `longitude` = '4.938053' WHERE `locations`.`id` = 479;</v>
      </c>
      <c r="E479">
        <v>479</v>
      </c>
    </row>
    <row r="480" spans="1:5" x14ac:dyDescent="0.25">
      <c r="A480" s="1" t="str">
        <f>"INSERT INTO `locations` (`id`, `name`, `latitude`, `longitude`, `region_1`, `region_2`, `region_3`, `street`, `number`, `postal`, `img`, `last_modified`) VALUES (NULL,'"&amp;SUBSTITUTE('Locations-Gyms'!J482, "'", "\'")&amp;"',"&amp;IF('Locations-Gyms'!H482&lt;&gt;"",LEFT('Locations-Gyms'!H482,2)&amp;"."&amp;RIGHT('Locations-Gyms'!H482,LEN('Locations-Gyms'!H482)-2),"0")&amp;","&amp;IF('Locations-Gyms'!I482&lt;&gt;"",LEFT('Locations-Gyms'!I482,1)&amp;"."&amp;RIGHT('Locations-Gyms'!I482,LEN('Locations-Gyms'!I482)-1),"0")&amp;","&amp;IF('Locations-Gyms'!K482&lt;&gt;"",'Locations-Gyms'!K482,"0")&amp;","&amp;IF('Locations-Gyms'!L482&lt;&gt;"",'Locations-Gyms'!L482,"0")&amp;","&amp;IF('Locations-Gyms'!M482&lt;&gt;"",'Locations-Gyms'!M482,"0")&amp;",'"&amp;IF('Locations-Gyms'!N482&lt;&gt;"",SUBSTITUTE('Locations-Gyms'!N482, "'", "\'"),"")&amp;"','"&amp;IF('Locations-Gyms'!O482&lt;&gt;"",'Locations-Gyms'!O482,"")&amp;"','"&amp;IF('Locations-Gyms'!P482&lt;&gt;"",'Locations-Gyms'!P482,"")&amp;"','"&amp;IF('Locations-Gyms'!Q482&lt;&gt;"",'Locations-Gyms'!Q482,"")&amp;"', CURRENT_TIMESTAMP);"</f>
        <v>INSERT INTO `locations` (`id`, `name`, `latitude`, `longitude`, `region_1`, `region_2`, `region_3`, `street`, `number`, `postal`, `img`, `last_modified`) VALUES (NULL,'Insulindeweg Wall Art ',52.361003,4.932735,3,8,57,'Insulindeweg','4','1094','https://lh3.ggpht.com/79IGIaMLORn3py0h9JJ8mvSP0wYUGn26hnVbuqpkjWCqkjvi3bXRnO22x6VfnQZQZtTcJur65_0N9vxSAp8', CURRENT_TIMESTAMP);</v>
      </c>
      <c r="D480" t="str">
        <f>"UPDATE `locations` SET `latitude` = '"&amp;IF('Locations-Gyms'!H482&lt;&gt;"",LEFT('Locations-Gyms'!H482,2)&amp;"."&amp;RIGHT('Locations-Gyms'!H482,LEN('Locations-Gyms'!H482)-2),"0")&amp;"' WHERE `locations`.`id` = "&amp;E480&amp;";UPDATE `locations` SET `longitude` = '"&amp;IF('Locations-Gyms'!I482&lt;&gt;"",LEFT('Locations-Gyms'!I482,1)&amp;"."&amp;RIGHT('Locations-Gyms'!I482,LEN('Locations-Gyms'!I482)-1),"0")&amp;"' WHERE `locations`.`id` = "&amp;E480&amp;";"</f>
        <v>UPDATE `locations` SET `latitude` = '52.361003' WHERE `locations`.`id` = 480;UPDATE `locations` SET `longitude` = '4.932735' WHERE `locations`.`id` = 480;</v>
      </c>
      <c r="E480">
        <v>480</v>
      </c>
    </row>
    <row r="481" spans="1:5" x14ac:dyDescent="0.25">
      <c r="A481" s="1" t="str">
        <f>"INSERT INTO `locations` (`id`, `name`, `latitude`, `longitude`, `region_1`, `region_2`, `region_3`, `street`, `number`, `postal`, `img`, `last_modified`) VALUES (NULL,'"&amp;SUBSTITUTE('Locations-Gyms'!J483, "'", "\'")&amp;"',"&amp;IF('Locations-Gyms'!H483&lt;&gt;"",LEFT('Locations-Gyms'!H483,2)&amp;"."&amp;RIGHT('Locations-Gyms'!H483,LEN('Locations-Gyms'!H483)-2),"0")&amp;","&amp;IF('Locations-Gyms'!I483&lt;&gt;"",LEFT('Locations-Gyms'!I483,1)&amp;"."&amp;RIGHT('Locations-Gyms'!I483,LEN('Locations-Gyms'!I483)-1),"0")&amp;","&amp;IF('Locations-Gyms'!K483&lt;&gt;"",'Locations-Gyms'!K483,"0")&amp;","&amp;IF('Locations-Gyms'!L483&lt;&gt;"",'Locations-Gyms'!L483,"0")&amp;","&amp;IF('Locations-Gyms'!M483&lt;&gt;"",'Locations-Gyms'!M483,"0")&amp;",'"&amp;IF('Locations-Gyms'!N483&lt;&gt;"",SUBSTITUTE('Locations-Gyms'!N483, "'", "\'"),"")&amp;"','"&amp;IF('Locations-Gyms'!O483&lt;&gt;"",'Locations-Gyms'!O483,"")&amp;"','"&amp;IF('Locations-Gyms'!P483&lt;&gt;"",'Locations-Gyms'!P483,"")&amp;"','"&amp;IF('Locations-Gyms'!Q483&lt;&gt;"",'Locations-Gyms'!Q483,"")&amp;"', CURRENT_TIMESTAMP);"</f>
        <v>INSERT INTO `locations` (`id`, `name`, `latitude`, `longitude`, `region_1`, `region_2`, `region_3`, `street`, `number`, `postal`, `img`, `last_modified`) VALUES (NULL,'Javaplein-fontein',52.363889,4.938787,3,8,57,'Javaplein','12','1094','https://lh3.googleusercontent.com/alBHlF-cMAEdRmGBhrU1-uzVjqaawN6574Xlnt7LZmsQxikHVtmRverqSykCpyUGDZ-LSaNVkYdsJolDpx1j', CURRENT_TIMESTAMP);</v>
      </c>
      <c r="D481" t="str">
        <f>"UPDATE `locations` SET `latitude` = '"&amp;IF('Locations-Gyms'!H483&lt;&gt;"",LEFT('Locations-Gyms'!H483,2)&amp;"."&amp;RIGHT('Locations-Gyms'!H483,LEN('Locations-Gyms'!H483)-2),"0")&amp;"' WHERE `locations`.`id` = "&amp;E481&amp;";UPDATE `locations` SET `longitude` = '"&amp;IF('Locations-Gyms'!I483&lt;&gt;"",LEFT('Locations-Gyms'!I483,1)&amp;"."&amp;RIGHT('Locations-Gyms'!I483,LEN('Locations-Gyms'!I483)-1),"0")&amp;"' WHERE `locations`.`id` = "&amp;E481&amp;";"</f>
        <v>UPDATE `locations` SET `latitude` = '52.363889' WHERE `locations`.`id` = 481;UPDATE `locations` SET `longitude` = '4.938787' WHERE `locations`.`id` = 481;</v>
      </c>
      <c r="E481">
        <v>481</v>
      </c>
    </row>
    <row r="482" spans="1:5" x14ac:dyDescent="0.25">
      <c r="A482" s="1" t="str">
        <f>"INSERT INTO `locations` (`id`, `name`, `latitude`, `longitude`, `region_1`, `region_2`, `region_3`, `street`, `number`, `postal`, `img`, `last_modified`) VALUES (NULL,'"&amp;SUBSTITUTE('Locations-Gyms'!J484, "'", "\'")&amp;"',"&amp;IF('Locations-Gyms'!H484&lt;&gt;"",LEFT('Locations-Gyms'!H484,2)&amp;"."&amp;RIGHT('Locations-Gyms'!H484,LEN('Locations-Gyms'!H484)-2),"0")&amp;","&amp;IF('Locations-Gyms'!I484&lt;&gt;"",LEFT('Locations-Gyms'!I484,1)&amp;"."&amp;RIGHT('Locations-Gyms'!I484,LEN('Locations-Gyms'!I484)-1),"0")&amp;","&amp;IF('Locations-Gyms'!K484&lt;&gt;"",'Locations-Gyms'!K484,"0")&amp;","&amp;IF('Locations-Gyms'!L484&lt;&gt;"",'Locations-Gyms'!L484,"0")&amp;","&amp;IF('Locations-Gyms'!M484&lt;&gt;"",'Locations-Gyms'!M484,"0")&amp;",'"&amp;IF('Locations-Gyms'!N484&lt;&gt;"",SUBSTITUTE('Locations-Gyms'!N484, "'", "\'"),"")&amp;"','"&amp;IF('Locations-Gyms'!O484&lt;&gt;"",'Locations-Gyms'!O484,"")&amp;"','"&amp;IF('Locations-Gyms'!P484&lt;&gt;"",'Locations-Gyms'!P484,"")&amp;"','"&amp;IF('Locations-Gyms'!Q484&lt;&gt;"",'Locations-Gyms'!Q484,"")&amp;"', CURRENT_TIMESTAMP);"</f>
        <v>INSERT INTO `locations` (`id`, `name`, `latitude`, `longitude`, `region_1`, `region_2`, `region_3`, `street`, `number`, `postal`, `img`, `last_modified`) VALUES (NULL,'Table with Map',52.365459,4.935176,3,8,57,'Timorplein','44470','1094','https://lh3.googleusercontent.com/g9WguOOq4YsFdE_z1cS4ci45zamIJFz4XFBHhYCeaZ3vhVVdzoRAYCEgaPN4QQM2VRUnfH1X9rUpFJo6hMzF', CURRENT_TIMESTAMP);</v>
      </c>
      <c r="D482" t="str">
        <f>"UPDATE `locations` SET `latitude` = '"&amp;IF('Locations-Gyms'!H484&lt;&gt;"",LEFT('Locations-Gyms'!H484,2)&amp;"."&amp;RIGHT('Locations-Gyms'!H484,LEN('Locations-Gyms'!H484)-2),"0")&amp;"' WHERE `locations`.`id` = "&amp;E482&amp;";UPDATE `locations` SET `longitude` = '"&amp;IF('Locations-Gyms'!I484&lt;&gt;"",LEFT('Locations-Gyms'!I484,1)&amp;"."&amp;RIGHT('Locations-Gyms'!I484,LEN('Locations-Gyms'!I484)-1),"0")&amp;"' WHERE `locations`.`id` = "&amp;E482&amp;";"</f>
        <v>UPDATE `locations` SET `latitude` = '52.365459' WHERE `locations`.`id` = 482;UPDATE `locations` SET `longitude` = '4.935176' WHERE `locations`.`id` = 482;</v>
      </c>
      <c r="E482">
        <v>482</v>
      </c>
    </row>
    <row r="483" spans="1:5" x14ac:dyDescent="0.25">
      <c r="A483" s="1" t="str">
        <f>"INSERT INTO `locations` (`id`, `name`, `latitude`, `longitude`, `region_1`, `region_2`, `region_3`, `street`, `number`, `postal`, `img`, `last_modified`) VALUES (NULL,'"&amp;SUBSTITUTE('Locations-Gyms'!J485, "'", "\'")&amp;"',"&amp;IF('Locations-Gyms'!H485&lt;&gt;"",LEFT('Locations-Gyms'!H485,2)&amp;"."&amp;RIGHT('Locations-Gyms'!H485,LEN('Locations-Gyms'!H485)-2),"0")&amp;","&amp;IF('Locations-Gyms'!I485&lt;&gt;"",LEFT('Locations-Gyms'!I485,1)&amp;"."&amp;RIGHT('Locations-Gyms'!I485,LEN('Locations-Gyms'!I485)-1),"0")&amp;","&amp;IF('Locations-Gyms'!K485&lt;&gt;"",'Locations-Gyms'!K485,"0")&amp;","&amp;IF('Locations-Gyms'!L485&lt;&gt;"",'Locations-Gyms'!L485,"0")&amp;","&amp;IF('Locations-Gyms'!M485&lt;&gt;"",'Locations-Gyms'!M485,"0")&amp;",'"&amp;IF('Locations-Gyms'!N485&lt;&gt;"",SUBSTITUTE('Locations-Gyms'!N485, "'", "\'"),"")&amp;"','"&amp;IF('Locations-Gyms'!O485&lt;&gt;"",'Locations-Gyms'!O485,"")&amp;"','"&amp;IF('Locations-Gyms'!P485&lt;&gt;"",'Locations-Gyms'!P485,"")&amp;"','"&amp;IF('Locations-Gyms'!Q485&lt;&gt;"",'Locations-Gyms'!Q485,"")&amp;"', CURRENT_TIMESTAMP);"</f>
        <v>INSERT INTO `locations` (`id`, `name`, `latitude`, `longitude`, `region_1`, `region_2`, `region_3`, `street`, `number`, `postal`, `img`, `last_modified`) VALUES (NULL,'3D Tile Art Boye',52.352446,4.9484,3,8,58,'Kruislaan','244','1098','https://lh4.ggpht.com/owp_Gt3gk3WNgcvbOaWWfxpM_A73CfvoI1z1Flok56PomODKGZhv6z7KSEGIIvkFIog12DM1UVio5xtRgsM', CURRENT_TIMESTAMP);</v>
      </c>
      <c r="D483" t="str">
        <f>"UPDATE `locations` SET `latitude` = '"&amp;IF('Locations-Gyms'!H485&lt;&gt;"",LEFT('Locations-Gyms'!H485,2)&amp;"."&amp;RIGHT('Locations-Gyms'!H485,LEN('Locations-Gyms'!H485)-2),"0")&amp;"' WHERE `locations`.`id` = "&amp;E483&amp;";UPDATE `locations` SET `longitude` = '"&amp;IF('Locations-Gyms'!I485&lt;&gt;"",LEFT('Locations-Gyms'!I485,1)&amp;"."&amp;RIGHT('Locations-Gyms'!I485,LEN('Locations-Gyms'!I485)-1),"0")&amp;"' WHERE `locations`.`id` = "&amp;E483&amp;";"</f>
        <v>UPDATE `locations` SET `latitude` = '52.352446' WHERE `locations`.`id` = 483;UPDATE `locations` SET `longitude` = '4.9484' WHERE `locations`.`id` = 483;</v>
      </c>
      <c r="E483">
        <v>483</v>
      </c>
    </row>
    <row r="484" spans="1:5" x14ac:dyDescent="0.25">
      <c r="A484" s="1" t="str">
        <f>"INSERT INTO `locations` (`id`, `name`, `latitude`, `longitude`, `region_1`, `region_2`, `region_3`, `street`, `number`, `postal`, `img`, `last_modified`) VALUES (NULL,'"&amp;SUBSTITUTE('Locations-Gyms'!J486, "'", "\'")&amp;"',"&amp;IF('Locations-Gyms'!H486&lt;&gt;"",LEFT('Locations-Gyms'!H486,2)&amp;"."&amp;RIGHT('Locations-Gyms'!H486,LEN('Locations-Gyms'!H486)-2),"0")&amp;","&amp;IF('Locations-Gyms'!I486&lt;&gt;"",LEFT('Locations-Gyms'!I486,1)&amp;"."&amp;RIGHT('Locations-Gyms'!I486,LEN('Locations-Gyms'!I486)-1),"0")&amp;","&amp;IF('Locations-Gyms'!K486&lt;&gt;"",'Locations-Gyms'!K486,"0")&amp;","&amp;IF('Locations-Gyms'!L486&lt;&gt;"",'Locations-Gyms'!L486,"0")&amp;","&amp;IF('Locations-Gyms'!M486&lt;&gt;"",'Locations-Gyms'!M486,"0")&amp;",'"&amp;IF('Locations-Gyms'!N486&lt;&gt;"",SUBSTITUTE('Locations-Gyms'!N486, "'", "\'"),"")&amp;"','"&amp;IF('Locations-Gyms'!O486&lt;&gt;"",'Locations-Gyms'!O486,"")&amp;"','"&amp;IF('Locations-Gyms'!P486&lt;&gt;"",'Locations-Gyms'!P486,"")&amp;"','"&amp;IF('Locations-Gyms'!Q486&lt;&gt;"",'Locations-Gyms'!Q486,"")&amp;"', CURRENT_TIMESTAMP);"</f>
        <v>INSERT INTO `locations` (`id`, `name`, `latitude`, `longitude`, `region_1`, `region_2`, `region_3`, `street`, `number`, `postal`, `img`, `last_modified`) VALUES (NULL,'Amsterdam University College',52.354944,4.951448,3,8,58,'Science Park','331','1098','null', CURRENT_TIMESTAMP);</v>
      </c>
      <c r="D484" t="str">
        <f>"UPDATE `locations` SET `latitude` = '"&amp;IF('Locations-Gyms'!H486&lt;&gt;"",LEFT('Locations-Gyms'!H486,2)&amp;"."&amp;RIGHT('Locations-Gyms'!H486,LEN('Locations-Gyms'!H486)-2),"0")&amp;"' WHERE `locations`.`id` = "&amp;E484&amp;";UPDATE `locations` SET `longitude` = '"&amp;IF('Locations-Gyms'!I486&lt;&gt;"",LEFT('Locations-Gyms'!I486,1)&amp;"."&amp;RIGHT('Locations-Gyms'!I486,LEN('Locations-Gyms'!I486)-1),"0")&amp;"' WHERE `locations`.`id` = "&amp;E484&amp;";"</f>
        <v>UPDATE `locations` SET `latitude` = '52.354944' WHERE `locations`.`id` = 484;UPDATE `locations` SET `longitude` = '4.951448' WHERE `locations`.`id` = 484;</v>
      </c>
      <c r="E484">
        <v>484</v>
      </c>
    </row>
    <row r="485" spans="1:5" x14ac:dyDescent="0.25">
      <c r="A485" s="1" t="str">
        <f>"INSERT INTO `locations` (`id`, `name`, `latitude`, `longitude`, `region_1`, `region_2`, `region_3`, `street`, `number`, `postal`, `img`, `last_modified`) VALUES (NULL,'"&amp;SUBSTITUTE('Locations-Gyms'!J487, "'", "\'")&amp;"',"&amp;IF('Locations-Gyms'!H487&lt;&gt;"",LEFT('Locations-Gyms'!H487,2)&amp;"."&amp;RIGHT('Locations-Gyms'!H487,LEN('Locations-Gyms'!H487)-2),"0")&amp;","&amp;IF('Locations-Gyms'!I487&lt;&gt;"",LEFT('Locations-Gyms'!I487,1)&amp;"."&amp;RIGHT('Locations-Gyms'!I487,LEN('Locations-Gyms'!I487)-1),"0")&amp;","&amp;IF('Locations-Gyms'!K487&lt;&gt;"",'Locations-Gyms'!K487,"0")&amp;","&amp;IF('Locations-Gyms'!L487&lt;&gt;"",'Locations-Gyms'!L487,"0")&amp;","&amp;IF('Locations-Gyms'!M487&lt;&gt;"",'Locations-Gyms'!M487,"0")&amp;",'"&amp;IF('Locations-Gyms'!N487&lt;&gt;"",SUBSTITUTE('Locations-Gyms'!N487, "'", "\'"),"")&amp;"','"&amp;IF('Locations-Gyms'!O487&lt;&gt;"",'Locations-Gyms'!O487,"")&amp;"','"&amp;IF('Locations-Gyms'!P487&lt;&gt;"",'Locations-Gyms'!P487,"")&amp;"','"&amp;IF('Locations-Gyms'!Q487&lt;&gt;"",'Locations-Gyms'!Q487,"")&amp;"', CURRENT_TIMESTAMP);"</f>
        <v>INSERT INTO `locations` (`id`, `name`, `latitude`, `longitude`, `region_1`, `region_2`, `region_3`, `street`, `number`, `postal`, `img`, `last_modified`) VALUES (NULL,'Anfieldroad Wall Painting',52.343283,4.948155,3,8,58,'Anfieldroad','116','1098 WD','null', CURRENT_TIMESTAMP);</v>
      </c>
      <c r="D485" t="str">
        <f>"UPDATE `locations` SET `latitude` = '"&amp;IF('Locations-Gyms'!H487&lt;&gt;"",LEFT('Locations-Gyms'!H487,2)&amp;"."&amp;RIGHT('Locations-Gyms'!H487,LEN('Locations-Gyms'!H487)-2),"0")&amp;"' WHERE `locations`.`id` = "&amp;E485&amp;";UPDATE `locations` SET `longitude` = '"&amp;IF('Locations-Gyms'!I487&lt;&gt;"",LEFT('Locations-Gyms'!I487,1)&amp;"."&amp;RIGHT('Locations-Gyms'!I487,LEN('Locations-Gyms'!I487)-1),"0")&amp;"' WHERE `locations`.`id` = "&amp;E485&amp;";"</f>
        <v>UPDATE `locations` SET `latitude` = '52.343283' WHERE `locations`.`id` = 485;UPDATE `locations` SET `longitude` = '4.948155' WHERE `locations`.`id` = 485;</v>
      </c>
      <c r="E485">
        <v>485</v>
      </c>
    </row>
    <row r="486" spans="1:5" x14ac:dyDescent="0.25">
      <c r="A486" s="1" t="str">
        <f>"INSERT INTO `locations` (`id`, `name`, `latitude`, `longitude`, `region_1`, `region_2`, `region_3`, `street`, `number`, `postal`, `img`, `last_modified`) VALUES (NULL,'"&amp;SUBSTITUTE('Locations-Gyms'!J488, "'", "\'")&amp;"',"&amp;IF('Locations-Gyms'!H488&lt;&gt;"",LEFT('Locations-Gyms'!H488,2)&amp;"."&amp;RIGHT('Locations-Gyms'!H488,LEN('Locations-Gyms'!H488)-2),"0")&amp;","&amp;IF('Locations-Gyms'!I488&lt;&gt;"",LEFT('Locations-Gyms'!I488,1)&amp;"."&amp;RIGHT('Locations-Gyms'!I488,LEN('Locations-Gyms'!I488)-1),"0")&amp;","&amp;IF('Locations-Gyms'!K488&lt;&gt;"",'Locations-Gyms'!K488,"0")&amp;","&amp;IF('Locations-Gyms'!L488&lt;&gt;"",'Locations-Gyms'!L488,"0")&amp;","&amp;IF('Locations-Gyms'!M488&lt;&gt;"",'Locations-Gyms'!M488,"0")&amp;",'"&amp;IF('Locations-Gyms'!N488&lt;&gt;"",SUBSTITUTE('Locations-Gyms'!N488, "'", "\'"),"")&amp;"','"&amp;IF('Locations-Gyms'!O488&lt;&gt;"",'Locations-Gyms'!O488,"")&amp;"','"&amp;IF('Locations-Gyms'!P488&lt;&gt;"",'Locations-Gyms'!P488,"")&amp;"','"&amp;IF('Locations-Gyms'!Q488&lt;&gt;"",'Locations-Gyms'!Q488,"")&amp;"', CURRENT_TIMESTAMP);"</f>
        <v>INSERT INTO `locations` (`id`, `name`, `latitude`, `longitude`, `region_1`, `region_2`, `region_3`, `street`, `number`, `postal`, `img`, `last_modified`) VALUES (NULL,'Backgammon Memorial',52.345625,4.952465,3,8,58,'Radioweg','89','1098 NG','null', CURRENT_TIMESTAMP);</v>
      </c>
      <c r="D486" t="str">
        <f>"UPDATE `locations` SET `latitude` = '"&amp;IF('Locations-Gyms'!H488&lt;&gt;"",LEFT('Locations-Gyms'!H488,2)&amp;"."&amp;RIGHT('Locations-Gyms'!H488,LEN('Locations-Gyms'!H488)-2),"0")&amp;"' WHERE `locations`.`id` = "&amp;E486&amp;";UPDATE `locations` SET `longitude` = '"&amp;IF('Locations-Gyms'!I488&lt;&gt;"",LEFT('Locations-Gyms'!I488,1)&amp;"."&amp;RIGHT('Locations-Gyms'!I488,LEN('Locations-Gyms'!I488)-1),"0")&amp;"' WHERE `locations`.`id` = "&amp;E486&amp;";"</f>
        <v>UPDATE `locations` SET `latitude` = '52.345625' WHERE `locations`.`id` = 486;UPDATE `locations` SET `longitude` = '4.952465' WHERE `locations`.`id` = 486;</v>
      </c>
      <c r="E486">
        <v>486</v>
      </c>
    </row>
    <row r="487" spans="1:5" x14ac:dyDescent="0.25">
      <c r="A487" s="1" t="str">
        <f>"INSERT INTO `locations` (`id`, `name`, `latitude`, `longitude`, `region_1`, `region_2`, `region_3`, `street`, `number`, `postal`, `img`, `last_modified`) VALUES (NULL,'"&amp;SUBSTITUTE('Locations-Gyms'!J489, "'", "\'")&amp;"',"&amp;IF('Locations-Gyms'!H489&lt;&gt;"",LEFT('Locations-Gyms'!H489,2)&amp;"."&amp;RIGHT('Locations-Gyms'!H489,LEN('Locations-Gyms'!H489)-2),"0")&amp;","&amp;IF('Locations-Gyms'!I489&lt;&gt;"",LEFT('Locations-Gyms'!I489,1)&amp;"."&amp;RIGHT('Locations-Gyms'!I489,LEN('Locations-Gyms'!I489)-1),"0")&amp;","&amp;IF('Locations-Gyms'!K489&lt;&gt;"",'Locations-Gyms'!K489,"0")&amp;","&amp;IF('Locations-Gyms'!L489&lt;&gt;"",'Locations-Gyms'!L489,"0")&amp;","&amp;IF('Locations-Gyms'!M489&lt;&gt;"",'Locations-Gyms'!M489,"0")&amp;",'"&amp;IF('Locations-Gyms'!N489&lt;&gt;"",SUBSTITUTE('Locations-Gyms'!N489, "'", "\'"),"")&amp;"','"&amp;IF('Locations-Gyms'!O489&lt;&gt;"",'Locations-Gyms'!O489,"")&amp;"','"&amp;IF('Locations-Gyms'!P489&lt;&gt;"",'Locations-Gyms'!P489,"")&amp;"','"&amp;IF('Locations-Gyms'!Q489&lt;&gt;"",'Locations-Gyms'!Q489,"")&amp;"', CURRENT_TIMESTAMP);"</f>
        <v>INSERT INTO `locations` (`id`, `name`, `latitude`, `longitude`, `region_1`, `region_2`, `region_3`, `street`, `number`, `postal`, `img`, `last_modified`) VALUES (NULL,'Bronsmastiek \'Schelpvorm\'',52.350277,4.943888,3,8,58,'Edisonstraat','21II','1098 TA','https://lh3.googleusercontent.com/CzfM0BPyHqll_21WpR4UfSXZHGj5brKQSTJ2W51XwyaAiSXXZWqjdkL6rZ1JkI9yUkGwBFEKX32-6QSBVfOaOw', CURRENT_TIMESTAMP);</v>
      </c>
      <c r="D487" t="str">
        <f>"UPDATE `locations` SET `latitude` = '"&amp;IF('Locations-Gyms'!H489&lt;&gt;"",LEFT('Locations-Gyms'!H489,2)&amp;"."&amp;RIGHT('Locations-Gyms'!H489,LEN('Locations-Gyms'!H489)-2),"0")&amp;"' WHERE `locations`.`id` = "&amp;E487&amp;";UPDATE `locations` SET `longitude` = '"&amp;IF('Locations-Gyms'!I489&lt;&gt;"",LEFT('Locations-Gyms'!I489,1)&amp;"."&amp;RIGHT('Locations-Gyms'!I489,LEN('Locations-Gyms'!I489)-1),"0")&amp;"' WHERE `locations`.`id` = "&amp;E487&amp;";"</f>
        <v>UPDATE `locations` SET `latitude` = '52.350277' WHERE `locations`.`id` = 487;UPDATE `locations` SET `longitude` = '4.943888' WHERE `locations`.`id` = 487;</v>
      </c>
      <c r="E487">
        <v>487</v>
      </c>
    </row>
    <row r="488" spans="1:5" x14ac:dyDescent="0.25">
      <c r="A488" s="1" t="str">
        <f>"INSERT INTO `locations` (`id`, `name`, `latitude`, `longitude`, `region_1`, `region_2`, `region_3`, `street`, `number`, `postal`, `img`, `last_modified`) VALUES (NULL,'"&amp;SUBSTITUTE('Locations-Gyms'!J490, "'", "\'")&amp;"',"&amp;IF('Locations-Gyms'!H490&lt;&gt;"",LEFT('Locations-Gyms'!H490,2)&amp;"."&amp;RIGHT('Locations-Gyms'!H490,LEN('Locations-Gyms'!H490)-2),"0")&amp;","&amp;IF('Locations-Gyms'!I490&lt;&gt;"",LEFT('Locations-Gyms'!I490,1)&amp;"."&amp;RIGHT('Locations-Gyms'!I490,LEN('Locations-Gyms'!I490)-1),"0")&amp;","&amp;IF('Locations-Gyms'!K490&lt;&gt;"",'Locations-Gyms'!K490,"0")&amp;","&amp;IF('Locations-Gyms'!L490&lt;&gt;"",'Locations-Gyms'!L490,"0")&amp;","&amp;IF('Locations-Gyms'!M490&lt;&gt;"",'Locations-Gyms'!M490,"0")&amp;",'"&amp;IF('Locations-Gyms'!N490&lt;&gt;"",SUBSTITUTE('Locations-Gyms'!N490, "'", "\'"),"")&amp;"','"&amp;IF('Locations-Gyms'!O490&lt;&gt;"",'Locations-Gyms'!O490,"")&amp;"','"&amp;IF('Locations-Gyms'!P490&lt;&gt;"",'Locations-Gyms'!P490,"")&amp;"','"&amp;IF('Locations-Gyms'!Q490&lt;&gt;"",'Locations-Gyms'!Q490,"")&amp;"', CURRENT_TIMESTAMP);"</f>
        <v>INSERT INTO `locations` (`id`, `name`, `latitude`, `longitude`, `region_1`, `region_2`, `region_3`, `street`, `number`, `postal`, `img`, `last_modified`) VALUES (NULL,'Colombes Wall Plaque',52.345667,4.950804,3,8,58,'Stade de Colombes','46','1098 VT','https://lh4.ggpht.com/jy1_QWvhfJ0c0AFFLszxk8G0tU6Yf_5JGyUwJ_Oi_anlzv-XsLNyFD4L9lDmAmbv2iEZZT8wUST4_sVY59P5', CURRENT_TIMESTAMP);</v>
      </c>
      <c r="D488" t="str">
        <f>"UPDATE `locations` SET `latitude` = '"&amp;IF('Locations-Gyms'!H490&lt;&gt;"",LEFT('Locations-Gyms'!H490,2)&amp;"."&amp;RIGHT('Locations-Gyms'!H490,LEN('Locations-Gyms'!H490)-2),"0")&amp;"' WHERE `locations`.`id` = "&amp;E488&amp;";UPDATE `locations` SET `longitude` = '"&amp;IF('Locations-Gyms'!I490&lt;&gt;"",LEFT('Locations-Gyms'!I490,1)&amp;"."&amp;RIGHT('Locations-Gyms'!I490,LEN('Locations-Gyms'!I490)-1),"0")&amp;"' WHERE `locations`.`id` = "&amp;E488&amp;";"</f>
        <v>UPDATE `locations` SET `latitude` = '52.345667' WHERE `locations`.`id` = 488;UPDATE `locations` SET `longitude` = '4.950804' WHERE `locations`.`id` = 488;</v>
      </c>
      <c r="E488">
        <v>488</v>
      </c>
    </row>
    <row r="489" spans="1:5" x14ac:dyDescent="0.25">
      <c r="A489" s="1" t="str">
        <f>"INSERT INTO `locations` (`id`, `name`, `latitude`, `longitude`, `region_1`, `region_2`, `region_3`, `street`, `number`, `postal`, `img`, `last_modified`) VALUES (NULL,'"&amp;SUBSTITUTE('Locations-Gyms'!J491, "'", "\'")&amp;"',"&amp;IF('Locations-Gyms'!H491&lt;&gt;"",LEFT('Locations-Gyms'!H491,2)&amp;"."&amp;RIGHT('Locations-Gyms'!H491,LEN('Locations-Gyms'!H491)-2),"0")&amp;","&amp;IF('Locations-Gyms'!I491&lt;&gt;"",LEFT('Locations-Gyms'!I491,1)&amp;"."&amp;RIGHT('Locations-Gyms'!I491,LEN('Locations-Gyms'!I491)-1),"0")&amp;","&amp;IF('Locations-Gyms'!K491&lt;&gt;"",'Locations-Gyms'!K491,"0")&amp;","&amp;IF('Locations-Gyms'!L491&lt;&gt;"",'Locations-Gyms'!L491,"0")&amp;","&amp;IF('Locations-Gyms'!M491&lt;&gt;"",'Locations-Gyms'!M491,"0")&amp;",'"&amp;IF('Locations-Gyms'!N491&lt;&gt;"",SUBSTITUTE('Locations-Gyms'!N491, "'", "\'"),"")&amp;"','"&amp;IF('Locations-Gyms'!O491&lt;&gt;"",'Locations-Gyms'!O491,"")&amp;"','"&amp;IF('Locations-Gyms'!P491&lt;&gt;"",'Locations-Gyms'!P491,"")&amp;"','"&amp;IF('Locations-Gyms'!Q491&lt;&gt;"",'Locations-Gyms'!Q491,"")&amp;"', CURRENT_TIMESTAMP);"</f>
        <v>INSERT INTO `locations` (`id`, `name`, `latitude`, `longitude`, `region_1`, `region_2`, `region_3`, `street`, `number`, `postal`, `img`, `last_modified`) VALUES (NULL,'Ecolint',52.347929,4.948405,3,8,58,'Radioweg','73','1098 NG','https://lh6.ggpht.com/XTGCNbpgCEHqYDwxfdvLG3V2yoRZZ_ij43UapS5c1Lmmszyi6ALICY2HCuJ9xbtvaYSchNjGU67FxJVzESBl', CURRENT_TIMESTAMP);</v>
      </c>
      <c r="D489" t="str">
        <f>"UPDATE `locations` SET `latitude` = '"&amp;IF('Locations-Gyms'!H491&lt;&gt;"",LEFT('Locations-Gyms'!H491,2)&amp;"."&amp;RIGHT('Locations-Gyms'!H491,LEN('Locations-Gyms'!H491)-2),"0")&amp;"' WHERE `locations`.`id` = "&amp;E489&amp;";UPDATE `locations` SET `longitude` = '"&amp;IF('Locations-Gyms'!I491&lt;&gt;"",LEFT('Locations-Gyms'!I491,1)&amp;"."&amp;RIGHT('Locations-Gyms'!I491,LEN('Locations-Gyms'!I491)-1),"0")&amp;"' WHERE `locations`.`id` = "&amp;E489&amp;";"</f>
        <v>UPDATE `locations` SET `latitude` = '52.347929' WHERE `locations`.`id` = 489;UPDATE `locations` SET `longitude` = '4.948405' WHERE `locations`.`id` = 489;</v>
      </c>
      <c r="E489">
        <v>489</v>
      </c>
    </row>
    <row r="490" spans="1:5" x14ac:dyDescent="0.25">
      <c r="A490" s="1" t="str">
        <f>"INSERT INTO `locations` (`id`, `name`, `latitude`, `longitude`, `region_1`, `region_2`, `region_3`, `street`, `number`, `postal`, `img`, `last_modified`) VALUES (NULL,'"&amp;SUBSTITUTE('Locations-Gyms'!J492, "'", "\'")&amp;"',"&amp;IF('Locations-Gyms'!H492&lt;&gt;"",LEFT('Locations-Gyms'!H492,2)&amp;"."&amp;RIGHT('Locations-Gyms'!H492,LEN('Locations-Gyms'!H492)-2),"0")&amp;","&amp;IF('Locations-Gyms'!I492&lt;&gt;"",LEFT('Locations-Gyms'!I492,1)&amp;"."&amp;RIGHT('Locations-Gyms'!I492,LEN('Locations-Gyms'!I492)-1),"0")&amp;","&amp;IF('Locations-Gyms'!K492&lt;&gt;"",'Locations-Gyms'!K492,"0")&amp;","&amp;IF('Locations-Gyms'!L492&lt;&gt;"",'Locations-Gyms'!L492,"0")&amp;","&amp;IF('Locations-Gyms'!M492&lt;&gt;"",'Locations-Gyms'!M492,"0")&amp;",'"&amp;IF('Locations-Gyms'!N492&lt;&gt;"",SUBSTITUTE('Locations-Gyms'!N492, "'", "\'"),"")&amp;"','"&amp;IF('Locations-Gyms'!O492&lt;&gt;"",'Locations-Gyms'!O492,"")&amp;"','"&amp;IF('Locations-Gyms'!P492&lt;&gt;"",'Locations-Gyms'!P492,"")&amp;"','"&amp;IF('Locations-Gyms'!Q492&lt;&gt;"",'Locations-Gyms'!Q492,"")&amp;"', CURRENT_TIMESTAMP);"</f>
        <v>INSERT INTO `locations` (`id`, `name`, `latitude`, `longitude`, `region_1`, `region_2`, `region_3`, `street`, `number`, `postal`, `img`, `last_modified`) VALUES (NULL,'Nachdenklich',52.345675,4.943777,3,8,58,'undefined','undefined','undefined','https://lh4.ggpht.com/cl3-bN85Fq3r51dEGpU6-8BfwXobE0bz5zHMo9rbFaR1hdTmFCwoobzGpIJfIeZGGrXu4F1-Vjs7M_ynnEw', CURRENT_TIMESTAMP);</v>
      </c>
      <c r="D490" t="str">
        <f>"UPDATE `locations` SET `latitude` = '"&amp;IF('Locations-Gyms'!H492&lt;&gt;"",LEFT('Locations-Gyms'!H492,2)&amp;"."&amp;RIGHT('Locations-Gyms'!H492,LEN('Locations-Gyms'!H492)-2),"0")&amp;"' WHERE `locations`.`id` = "&amp;E490&amp;";UPDATE `locations` SET `longitude` = '"&amp;IF('Locations-Gyms'!I492&lt;&gt;"",LEFT('Locations-Gyms'!I492,1)&amp;"."&amp;RIGHT('Locations-Gyms'!I492,LEN('Locations-Gyms'!I492)-1),"0")&amp;"' WHERE `locations`.`id` = "&amp;E490&amp;";"</f>
        <v>UPDATE `locations` SET `latitude` = '52.345675' WHERE `locations`.`id` = 490;UPDATE `locations` SET `longitude` = '4.943777' WHERE `locations`.`id` = 490;</v>
      </c>
      <c r="E490">
        <v>490</v>
      </c>
    </row>
    <row r="491" spans="1:5" x14ac:dyDescent="0.25">
      <c r="A491" s="1" t="str">
        <f>"INSERT INTO `locations` (`id`, `name`, `latitude`, `longitude`, `region_1`, `region_2`, `region_3`, `street`, `number`, `postal`, `img`, `last_modified`) VALUES (NULL,'"&amp;SUBSTITUTE('Locations-Gyms'!J493, "'", "\'")&amp;"',"&amp;IF('Locations-Gyms'!H493&lt;&gt;"",LEFT('Locations-Gyms'!H493,2)&amp;"."&amp;RIGHT('Locations-Gyms'!H493,LEN('Locations-Gyms'!H493)-2),"0")&amp;","&amp;IF('Locations-Gyms'!I493&lt;&gt;"",LEFT('Locations-Gyms'!I493,1)&amp;"."&amp;RIGHT('Locations-Gyms'!I493,LEN('Locations-Gyms'!I493)-1),"0")&amp;","&amp;IF('Locations-Gyms'!K493&lt;&gt;"",'Locations-Gyms'!K493,"0")&amp;","&amp;IF('Locations-Gyms'!L493&lt;&gt;"",'Locations-Gyms'!L493,"0")&amp;","&amp;IF('Locations-Gyms'!M493&lt;&gt;"",'Locations-Gyms'!M493,"0")&amp;",'"&amp;IF('Locations-Gyms'!N493&lt;&gt;"",SUBSTITUTE('Locations-Gyms'!N493, "'", "\'"),"")&amp;"','"&amp;IF('Locations-Gyms'!O493&lt;&gt;"",'Locations-Gyms'!O493,"")&amp;"','"&amp;IF('Locations-Gyms'!P493&lt;&gt;"",'Locations-Gyms'!P493,"")&amp;"','"&amp;IF('Locations-Gyms'!Q493&lt;&gt;"",'Locations-Gyms'!Q493,"")&amp;"', CURRENT_TIMESTAMP);"</f>
        <v>INSERT INTO `locations` (`id`, `name`, `latitude`, `longitude`, `region_1`, `region_2`, `region_3`, `street`, `number`, `postal`, `img`, `last_modified`) VALUES (NULL,'Science Park - Equinix',52.354564,4.960882,3,8,58,'Science Park','504','1098 XH','https://lh4.ggpht.com/TARw5SOct1uwE1fVSUE2pLeE0a3rTNo3SU2qNgm0M7tOehQ1FaS4ybIGD7dlq5qZIQSgg8sZLYD4yxKixaYz', CURRENT_TIMESTAMP);</v>
      </c>
      <c r="D491" t="str">
        <f>"UPDATE `locations` SET `latitude` = '"&amp;IF('Locations-Gyms'!H493&lt;&gt;"",LEFT('Locations-Gyms'!H493,2)&amp;"."&amp;RIGHT('Locations-Gyms'!H493,LEN('Locations-Gyms'!H493)-2),"0")&amp;"' WHERE `locations`.`id` = "&amp;E491&amp;";UPDATE `locations` SET `longitude` = '"&amp;IF('Locations-Gyms'!I493&lt;&gt;"",LEFT('Locations-Gyms'!I493,1)&amp;"."&amp;RIGHT('Locations-Gyms'!I493,LEN('Locations-Gyms'!I493)-1),"0")&amp;"' WHERE `locations`.`id` = "&amp;E491&amp;";"</f>
        <v>UPDATE `locations` SET `latitude` = '52.354564' WHERE `locations`.`id` = 491;UPDATE `locations` SET `longitude` = '4.960882' WHERE `locations`.`id` = 491;</v>
      </c>
      <c r="E491">
        <v>491</v>
      </c>
    </row>
    <row r="492" spans="1:5" x14ac:dyDescent="0.25">
      <c r="A492" s="1" t="str">
        <f>"INSERT INTO `locations` (`id`, `name`, `latitude`, `longitude`, `region_1`, `region_2`, `region_3`, `street`, `number`, `postal`, `img`, `last_modified`) VALUES (NULL,'"&amp;SUBSTITUTE('Locations-Gyms'!J494, "'", "\'")&amp;"',"&amp;IF('Locations-Gyms'!H494&lt;&gt;"",LEFT('Locations-Gyms'!H494,2)&amp;"."&amp;RIGHT('Locations-Gyms'!H494,LEN('Locations-Gyms'!H494)-2),"0")&amp;","&amp;IF('Locations-Gyms'!I494&lt;&gt;"",LEFT('Locations-Gyms'!I494,1)&amp;"."&amp;RIGHT('Locations-Gyms'!I494,LEN('Locations-Gyms'!I494)-1),"0")&amp;","&amp;IF('Locations-Gyms'!K494&lt;&gt;"",'Locations-Gyms'!K494,"0")&amp;","&amp;IF('Locations-Gyms'!L494&lt;&gt;"",'Locations-Gyms'!L494,"0")&amp;","&amp;IF('Locations-Gyms'!M494&lt;&gt;"",'Locations-Gyms'!M494,"0")&amp;",'"&amp;IF('Locations-Gyms'!N494&lt;&gt;"",SUBSTITUTE('Locations-Gyms'!N494, "'", "\'"),"")&amp;"','"&amp;IF('Locations-Gyms'!O494&lt;&gt;"",'Locations-Gyms'!O494,"")&amp;"','"&amp;IF('Locations-Gyms'!P494&lt;&gt;"",'Locations-Gyms'!P494,"")&amp;"','"&amp;IF('Locations-Gyms'!Q494&lt;&gt;"",'Locations-Gyms'!Q494,"")&amp;"', CURRENT_TIMESTAMP);"</f>
        <v>INSERT INTO `locations` (`id`, `name`, `latitude`, `longitude`, `region_1`, `region_2`, `region_3`, `street`, `number`, `postal`, `img`, `last_modified`) VALUES (NULL,'Science Park - Nikhef Entrance',52.356261,4.951222,3,8,58,'Science Park','120','1098 XG','https://lh3.googleusercontent.com/xqo0egCtjEyr4HFXcV6Sx_QqwvBquEwwfJA1pG7bwYMWA93zIjNXbtP8YQToS_sTO4NQDNuY-pFQNltDvK-U', CURRENT_TIMESTAMP);</v>
      </c>
      <c r="D492" t="str">
        <f>"UPDATE `locations` SET `latitude` = '"&amp;IF('Locations-Gyms'!H494&lt;&gt;"",LEFT('Locations-Gyms'!H494,2)&amp;"."&amp;RIGHT('Locations-Gyms'!H494,LEN('Locations-Gyms'!H494)-2),"0")&amp;"' WHERE `locations`.`id` = "&amp;E492&amp;";UPDATE `locations` SET `longitude` = '"&amp;IF('Locations-Gyms'!I494&lt;&gt;"",LEFT('Locations-Gyms'!I494,1)&amp;"."&amp;RIGHT('Locations-Gyms'!I494,LEN('Locations-Gyms'!I494)-1),"0")&amp;"' WHERE `locations`.`id` = "&amp;E492&amp;";"</f>
        <v>UPDATE `locations` SET `latitude` = '52.356261' WHERE `locations`.`id` = 492;UPDATE `locations` SET `longitude` = '4.951222' WHERE `locations`.`id` = 492;</v>
      </c>
      <c r="E492">
        <v>492</v>
      </c>
    </row>
    <row r="493" spans="1:5" x14ac:dyDescent="0.25">
      <c r="A493" s="1" t="str">
        <f>"INSERT INTO `locations` (`id`, `name`, `latitude`, `longitude`, `region_1`, `region_2`, `region_3`, `street`, `number`, `postal`, `img`, `last_modified`) VALUES (NULL,'"&amp;SUBSTITUTE('Locations-Gyms'!J495, "'", "\'")&amp;"',"&amp;IF('Locations-Gyms'!H495&lt;&gt;"",LEFT('Locations-Gyms'!H495,2)&amp;"."&amp;RIGHT('Locations-Gyms'!H495,LEN('Locations-Gyms'!H495)-2),"0")&amp;","&amp;IF('Locations-Gyms'!I495&lt;&gt;"",LEFT('Locations-Gyms'!I495,1)&amp;"."&amp;RIGHT('Locations-Gyms'!I495,LEN('Locations-Gyms'!I495)-1),"0")&amp;","&amp;IF('Locations-Gyms'!K495&lt;&gt;"",'Locations-Gyms'!K495,"0")&amp;","&amp;IF('Locations-Gyms'!L495&lt;&gt;"",'Locations-Gyms'!L495,"0")&amp;","&amp;IF('Locations-Gyms'!M495&lt;&gt;"",'Locations-Gyms'!M495,"0")&amp;",'"&amp;IF('Locations-Gyms'!N495&lt;&gt;"",SUBSTITUTE('Locations-Gyms'!N495, "'", "\'"),"")&amp;"','"&amp;IF('Locations-Gyms'!O495&lt;&gt;"",'Locations-Gyms'!O495,"")&amp;"','"&amp;IF('Locations-Gyms'!P495&lt;&gt;"",'Locations-Gyms'!P495,"")&amp;"','"&amp;IF('Locations-Gyms'!Q495&lt;&gt;"",'Locations-Gyms'!Q495,"")&amp;"', CURRENT_TIMESTAMP);"</f>
        <v>INSERT INTO `locations` (`id`, `name`, `latitude`, `longitude`, `region_1`, `region_2`, `region_3`, `street`, `number`, `postal`, `img`, `last_modified`) VALUES (NULL,'Science Park - UvA Sterrenwacht',52.354348,4.954426,3,8,58,'Science Park','1043','1098','https://lh3.googleusercontent.com/GZ0wu4lPiD1mFuri_iG95Tv81CdjzaByiAx1Rev6VCUQNwiQomrKAzKFTgvYsbtRcenYxxVKyBG16nXFnFs', CURRENT_TIMESTAMP);</v>
      </c>
      <c r="D493" t="str">
        <f>"UPDATE `locations` SET `latitude` = '"&amp;IF('Locations-Gyms'!H495&lt;&gt;"",LEFT('Locations-Gyms'!H495,2)&amp;"."&amp;RIGHT('Locations-Gyms'!H495,LEN('Locations-Gyms'!H495)-2),"0")&amp;"' WHERE `locations`.`id` = "&amp;E493&amp;";UPDATE `locations` SET `longitude` = '"&amp;IF('Locations-Gyms'!I495&lt;&gt;"",LEFT('Locations-Gyms'!I495,1)&amp;"."&amp;RIGHT('Locations-Gyms'!I495,LEN('Locations-Gyms'!I495)-1),"0")&amp;"' WHERE `locations`.`id` = "&amp;E493&amp;";"</f>
        <v>UPDATE `locations` SET `latitude` = '52.354348' WHERE `locations`.`id` = 493;UPDATE `locations` SET `longitude` = '4.954426' WHERE `locations`.`id` = 493;</v>
      </c>
      <c r="E493">
        <v>493</v>
      </c>
    </row>
    <row r="494" spans="1:5" x14ac:dyDescent="0.25">
      <c r="A494" s="1" t="str">
        <f>"INSERT INTO `locations` (`id`, `name`, `latitude`, `longitude`, `region_1`, `region_2`, `region_3`, `street`, `number`, `postal`, `img`, `last_modified`) VALUES (NULL,'"&amp;SUBSTITUTE('Locations-Gyms'!J496, "'", "\'")&amp;"',"&amp;IF('Locations-Gyms'!H496&lt;&gt;"",LEFT('Locations-Gyms'!H496,2)&amp;"."&amp;RIGHT('Locations-Gyms'!H496,LEN('Locations-Gyms'!H496)-2),"0")&amp;","&amp;IF('Locations-Gyms'!I496&lt;&gt;"",LEFT('Locations-Gyms'!I496,1)&amp;"."&amp;RIGHT('Locations-Gyms'!I496,LEN('Locations-Gyms'!I496)-1),"0")&amp;","&amp;IF('Locations-Gyms'!K496&lt;&gt;"",'Locations-Gyms'!K496,"0")&amp;","&amp;IF('Locations-Gyms'!L496&lt;&gt;"",'Locations-Gyms'!L496,"0")&amp;","&amp;IF('Locations-Gyms'!M496&lt;&gt;"",'Locations-Gyms'!M496,"0")&amp;",'"&amp;IF('Locations-Gyms'!N496&lt;&gt;"",SUBSTITUTE('Locations-Gyms'!N496, "'", "\'"),"")&amp;"','"&amp;IF('Locations-Gyms'!O496&lt;&gt;"",'Locations-Gyms'!O496,"")&amp;"','"&amp;IF('Locations-Gyms'!P496&lt;&gt;"",'Locations-Gyms'!P496,"")&amp;"','"&amp;IF('Locations-Gyms'!Q496&lt;&gt;"",'Locations-Gyms'!Q496,"")&amp;"', CURRENT_TIMESTAMP);"</f>
        <v>INSERT INTO `locations` (`id`, `name`, `latitude`, `longitude`, `region_1`, `region_2`, `region_3`, `street`, `number`, `postal`, `img`, `last_modified`) VALUES (NULL,'Sitting Statue ',52.356322,4.935244,3,8,58,'Ptolemaeusstraat','1I','1098 GV','https://lh4.ggpht.com/Al3zy4h0gXmzuUvvtMn7uEn-1KA2FNod5oFy_5_BWw73g1VfLwOKFSIJGdilCtB7Aily3trWXN6QyH5r8omU', CURRENT_TIMESTAMP);</v>
      </c>
      <c r="D494" t="str">
        <f>"UPDATE `locations` SET `latitude` = '"&amp;IF('Locations-Gyms'!H496&lt;&gt;"",LEFT('Locations-Gyms'!H496,2)&amp;"."&amp;RIGHT('Locations-Gyms'!H496,LEN('Locations-Gyms'!H496)-2),"0")&amp;"' WHERE `locations`.`id` = "&amp;E494&amp;";UPDATE `locations` SET `longitude` = '"&amp;IF('Locations-Gyms'!I496&lt;&gt;"",LEFT('Locations-Gyms'!I496,1)&amp;"."&amp;RIGHT('Locations-Gyms'!I496,LEN('Locations-Gyms'!I496)-1),"0")&amp;"' WHERE `locations`.`id` = "&amp;E494&amp;";"</f>
        <v>UPDATE `locations` SET `latitude` = '52.356322' WHERE `locations`.`id` = 494;UPDATE `locations` SET `longitude` = '4.935244' WHERE `locations`.`id` = 494;</v>
      </c>
      <c r="E494">
        <v>494</v>
      </c>
    </row>
    <row r="495" spans="1:5" x14ac:dyDescent="0.25">
      <c r="A495" s="1" t="str">
        <f>"INSERT INTO `locations` (`id`, `name`, `latitude`, `longitude`, `region_1`, `region_2`, `region_3`, `street`, `number`, `postal`, `img`, `last_modified`) VALUES (NULL,'"&amp;SUBSTITUTE('Locations-Gyms'!J497, "'", "\'")&amp;"',"&amp;IF('Locations-Gyms'!H497&lt;&gt;"",LEFT('Locations-Gyms'!H497,2)&amp;"."&amp;RIGHT('Locations-Gyms'!H497,LEN('Locations-Gyms'!H497)-2),"0")&amp;","&amp;IF('Locations-Gyms'!I497&lt;&gt;"",LEFT('Locations-Gyms'!I497,1)&amp;"."&amp;RIGHT('Locations-Gyms'!I497,LEN('Locations-Gyms'!I497)-1),"0")&amp;","&amp;IF('Locations-Gyms'!K497&lt;&gt;"",'Locations-Gyms'!K497,"0")&amp;","&amp;IF('Locations-Gyms'!L497&lt;&gt;"",'Locations-Gyms'!L497,"0")&amp;","&amp;IF('Locations-Gyms'!M497&lt;&gt;"",'Locations-Gyms'!M497,"0")&amp;",'"&amp;IF('Locations-Gyms'!N497&lt;&gt;"",SUBSTITUTE('Locations-Gyms'!N497, "'", "\'"),"")&amp;"','"&amp;IF('Locations-Gyms'!O497&lt;&gt;"",'Locations-Gyms'!O497,"")&amp;"','"&amp;IF('Locations-Gyms'!P497&lt;&gt;"",'Locations-Gyms'!P497,"")&amp;"','"&amp;IF('Locations-Gyms'!Q497&lt;&gt;"",'Locations-Gyms'!Q497,"")&amp;"', CURRENT_TIMESTAMP);"</f>
        <v>INSERT INTO `locations` (`id`, `name`, `latitude`, `longitude`, `region_1`, `region_2`, `region_3`, `street`, `number`, `postal`, `img`, `last_modified`) VALUES (NULL,'Station Amsterdam Science Park',52.352779,4.948328,3,8,58,'undefined','undefined','undefined','https://lh6.ggpht.com/4P5QKSOiLrzA8GOgh9xHbc2PuyuV5bQ6P3nfpEIirVP_K90K24n1gtyNu8DS-6cdVGFVn6Sd7TCf9QILYsb6Cg', CURRENT_TIMESTAMP);</v>
      </c>
      <c r="D495" t="str">
        <f>"UPDATE `locations` SET `latitude` = '"&amp;IF('Locations-Gyms'!H497&lt;&gt;"",LEFT('Locations-Gyms'!H497,2)&amp;"."&amp;RIGHT('Locations-Gyms'!H497,LEN('Locations-Gyms'!H497)-2),"0")&amp;"' WHERE `locations`.`id` = "&amp;E495&amp;";UPDATE `locations` SET `longitude` = '"&amp;IF('Locations-Gyms'!I497&lt;&gt;"",LEFT('Locations-Gyms'!I497,1)&amp;"."&amp;RIGHT('Locations-Gyms'!I497,LEN('Locations-Gyms'!I497)-1),"0")&amp;"' WHERE `locations`.`id` = "&amp;E495&amp;";"</f>
        <v>UPDATE `locations` SET `latitude` = '52.352779' WHERE `locations`.`id` = 495;UPDATE `locations` SET `longitude` = '4.948328' WHERE `locations`.`id` = 495;</v>
      </c>
      <c r="E495">
        <v>495</v>
      </c>
    </row>
    <row r="496" spans="1:5" x14ac:dyDescent="0.25">
      <c r="A496" s="1" t="str">
        <f>"INSERT INTO `locations` (`id`, `name`, `latitude`, `longitude`, `region_1`, `region_2`, `region_3`, `street`, `number`, `postal`, `img`, `last_modified`) VALUES (NULL,'"&amp;SUBSTITUTE('Locations-Gyms'!J498, "'", "\'")&amp;"',"&amp;IF('Locations-Gyms'!H498&lt;&gt;"",LEFT('Locations-Gyms'!H498,2)&amp;"."&amp;RIGHT('Locations-Gyms'!H498,LEN('Locations-Gyms'!H498)-2),"0")&amp;","&amp;IF('Locations-Gyms'!I498&lt;&gt;"",LEFT('Locations-Gyms'!I498,1)&amp;"."&amp;RIGHT('Locations-Gyms'!I498,LEN('Locations-Gyms'!I498)-1),"0")&amp;","&amp;IF('Locations-Gyms'!K498&lt;&gt;"",'Locations-Gyms'!K498,"0")&amp;","&amp;IF('Locations-Gyms'!L498&lt;&gt;"",'Locations-Gyms'!L498,"0")&amp;","&amp;IF('Locations-Gyms'!M498&lt;&gt;"",'Locations-Gyms'!M498,"0")&amp;",'"&amp;IF('Locations-Gyms'!N498&lt;&gt;"",SUBSTITUTE('Locations-Gyms'!N498, "'", "\'"),"")&amp;"','"&amp;IF('Locations-Gyms'!O498&lt;&gt;"",'Locations-Gyms'!O498,"")&amp;"','"&amp;IF('Locations-Gyms'!P498&lt;&gt;"",'Locations-Gyms'!P498,"")&amp;"','"&amp;IF('Locations-Gyms'!Q498&lt;&gt;"",'Locations-Gyms'!Q498,"")&amp;"', CURRENT_TIMESTAMP);"</f>
        <v>INSERT INTO `locations` (`id`, `name`, `latitude`, `longitude`, `region_1`, `region_2`, `region_3`, `street`, `number`, `postal`, `img`, `last_modified`) VALUES (NULL,'Steps of Science - Quantum Materials',52.354503,4.955249,3,8,58,'undefined','undefined','undefined','https://lh3.ggpht.com/rwNQTWxQ46wnhQfNP8sh7tvc4Iqmzu4m8aJXGfvJGa6Jz80LJAFzp5itzj3i_GbUVQrrxTacCpWh5m25KOk0', CURRENT_TIMESTAMP);</v>
      </c>
      <c r="D496" t="str">
        <f>"UPDATE `locations` SET `latitude` = '"&amp;IF('Locations-Gyms'!H498&lt;&gt;"",LEFT('Locations-Gyms'!H498,2)&amp;"."&amp;RIGHT('Locations-Gyms'!H498,LEN('Locations-Gyms'!H498)-2),"0")&amp;"' WHERE `locations`.`id` = "&amp;E496&amp;";UPDATE `locations` SET `longitude` = '"&amp;IF('Locations-Gyms'!I498&lt;&gt;"",LEFT('Locations-Gyms'!I498,1)&amp;"."&amp;RIGHT('Locations-Gyms'!I498,LEN('Locations-Gyms'!I498)-1),"0")&amp;"' WHERE `locations`.`id` = "&amp;E496&amp;";"</f>
        <v>UPDATE `locations` SET `latitude` = '52.354503' WHERE `locations`.`id` = 496;UPDATE `locations` SET `longitude` = '4.955249' WHERE `locations`.`id` = 496;</v>
      </c>
      <c r="E496">
        <v>496</v>
      </c>
    </row>
    <row r="497" spans="1:5" x14ac:dyDescent="0.25">
      <c r="A497" s="1" t="str">
        <f>"INSERT INTO `locations` (`id`, `name`, `latitude`, `longitude`, `region_1`, `region_2`, `region_3`, `street`, `number`, `postal`, `img`, `last_modified`) VALUES (NULL,'"&amp;SUBSTITUTE('Locations-Gyms'!J499, "'", "\'")&amp;"',"&amp;IF('Locations-Gyms'!H499&lt;&gt;"",LEFT('Locations-Gyms'!H499,2)&amp;"."&amp;RIGHT('Locations-Gyms'!H499,LEN('Locations-Gyms'!H499)-2),"0")&amp;","&amp;IF('Locations-Gyms'!I499&lt;&gt;"",LEFT('Locations-Gyms'!I499,1)&amp;"."&amp;RIGHT('Locations-Gyms'!I499,LEN('Locations-Gyms'!I499)-1),"0")&amp;","&amp;IF('Locations-Gyms'!K499&lt;&gt;"",'Locations-Gyms'!K499,"0")&amp;","&amp;IF('Locations-Gyms'!L499&lt;&gt;"",'Locations-Gyms'!L499,"0")&amp;","&amp;IF('Locations-Gyms'!M499&lt;&gt;"",'Locations-Gyms'!M499,"0")&amp;",'"&amp;IF('Locations-Gyms'!N499&lt;&gt;"",SUBSTITUTE('Locations-Gyms'!N499, "'", "\'"),"")&amp;"','"&amp;IF('Locations-Gyms'!O499&lt;&gt;"",'Locations-Gyms'!O499,"")&amp;"','"&amp;IF('Locations-Gyms'!P499&lt;&gt;"",'Locations-Gyms'!P499,"")&amp;"','"&amp;IF('Locations-Gyms'!Q499&lt;&gt;"",'Locations-Gyms'!Q499,"")&amp;"', CURRENT_TIMESTAMP);"</f>
        <v>INSERT INTO `locations` (`id`, `name`, `latitude`, `longitude`, `region_1`, `region_2`, `region_3`, `street`, `number`, `postal`, `img`, `last_modified`) VALUES (NULL,'Trapped in a Noise Barrier',52.356604,4.945355,3,8,58,'Carolina MacGillavrylaan','464','1098','https://lh4.ggpht.com/UDVvbZO2bsiAYn75WezfvrQmKqO-eEmC6B-QXjmXeTdynhuwQc1oiLTg0RRi1PcSfcWerXQychVaXpKpaM7xFA', CURRENT_TIMESTAMP);</v>
      </c>
      <c r="D497" t="str">
        <f>"UPDATE `locations` SET `latitude` = '"&amp;IF('Locations-Gyms'!H499&lt;&gt;"",LEFT('Locations-Gyms'!H499,2)&amp;"."&amp;RIGHT('Locations-Gyms'!H499,LEN('Locations-Gyms'!H499)-2),"0")&amp;"' WHERE `locations`.`id` = "&amp;E497&amp;";UPDATE `locations` SET `longitude` = '"&amp;IF('Locations-Gyms'!I499&lt;&gt;"",LEFT('Locations-Gyms'!I499,1)&amp;"."&amp;RIGHT('Locations-Gyms'!I499,LEN('Locations-Gyms'!I499)-1),"0")&amp;"' WHERE `locations`.`id` = "&amp;E497&amp;";"</f>
        <v>UPDATE `locations` SET `latitude` = '52.356604' WHERE `locations`.`id` = 497;UPDATE `locations` SET `longitude` = '4.945355' WHERE `locations`.`id` = 497;</v>
      </c>
      <c r="E497">
        <v>497</v>
      </c>
    </row>
    <row r="498" spans="1:5" x14ac:dyDescent="0.25">
      <c r="A498" s="1" t="str">
        <f>"INSERT INTO `locations` (`id`, `name`, `latitude`, `longitude`, `region_1`, `region_2`, `region_3`, `street`, `number`, `postal`, `img`, `last_modified`) VALUES (NULL,'"&amp;SUBSTITUTE('Locations-Gyms'!J500, "'", "\'")&amp;"',"&amp;IF('Locations-Gyms'!H500&lt;&gt;"",LEFT('Locations-Gyms'!H500,2)&amp;"."&amp;RIGHT('Locations-Gyms'!H500,LEN('Locations-Gyms'!H500)-2),"0")&amp;","&amp;IF('Locations-Gyms'!I500&lt;&gt;"",LEFT('Locations-Gyms'!I500,1)&amp;"."&amp;RIGHT('Locations-Gyms'!I500,LEN('Locations-Gyms'!I500)-1),"0")&amp;","&amp;IF('Locations-Gyms'!K500&lt;&gt;"",'Locations-Gyms'!K500,"0")&amp;","&amp;IF('Locations-Gyms'!L500&lt;&gt;"",'Locations-Gyms'!L500,"0")&amp;","&amp;IF('Locations-Gyms'!M500&lt;&gt;"",'Locations-Gyms'!M500,"0")&amp;",'"&amp;IF('Locations-Gyms'!N500&lt;&gt;"",SUBSTITUTE('Locations-Gyms'!N500, "'", "\'"),"")&amp;"','"&amp;IF('Locations-Gyms'!O500&lt;&gt;"",'Locations-Gyms'!O500,"")&amp;"','"&amp;IF('Locations-Gyms'!P500&lt;&gt;"",'Locations-Gyms'!P500,"")&amp;"','"&amp;IF('Locations-Gyms'!Q500&lt;&gt;"",'Locations-Gyms'!Q500,"")&amp;"', CURRENT_TIMESTAMP);"</f>
        <v>INSERT INTO `locations` (`id`, `name`, `latitude`, `longitude`, `region_1`, `region_2`, `region_3`, `street`, `number`, `postal`, `img`, `last_modified`) VALUES (NULL,'Vrede',52.352097,4.941405,3,8,58,'Radioweg','59','1098','https://lh6.ggpht.com/LG4tF4KxOP2KN-gzrBr32-d8Yq0wk89bhnM4RPMkVRot7EroWpMy2pzpkAAgw2rPyoWqphJaXqJUFMtixS7XC9G2Q40bhdzwNvnqCzVyxmNdp3w7', CURRENT_TIMESTAMP);</v>
      </c>
      <c r="D498" t="str">
        <f>"UPDATE `locations` SET `latitude` = '"&amp;IF('Locations-Gyms'!H500&lt;&gt;"",LEFT('Locations-Gyms'!H500,2)&amp;"."&amp;RIGHT('Locations-Gyms'!H500,LEN('Locations-Gyms'!H500)-2),"0")&amp;"' WHERE `locations`.`id` = "&amp;E498&amp;";UPDATE `locations` SET `longitude` = '"&amp;IF('Locations-Gyms'!I500&lt;&gt;"",LEFT('Locations-Gyms'!I500,1)&amp;"."&amp;RIGHT('Locations-Gyms'!I500,LEN('Locations-Gyms'!I500)-1),"0")&amp;"' WHERE `locations`.`id` = "&amp;E498&amp;";"</f>
        <v>UPDATE `locations` SET `latitude` = '52.352097' WHERE `locations`.`id` = 498;UPDATE `locations` SET `longitude` = '4.941405' WHERE `locations`.`id` = 498;</v>
      </c>
      <c r="E498">
        <v>498</v>
      </c>
    </row>
    <row r="499" spans="1:5" x14ac:dyDescent="0.25">
      <c r="A499" s="1" t="str">
        <f>"INSERT INTO `locations` (`id`, `name`, `latitude`, `longitude`, `region_1`, `region_2`, `region_3`, `street`, `number`, `postal`, `img`, `last_modified`) VALUES (NULL,'"&amp;SUBSTITUTE('Locations-Gyms'!J501, "'", "\'")&amp;"',"&amp;IF('Locations-Gyms'!H501&lt;&gt;"",LEFT('Locations-Gyms'!H501,2)&amp;"."&amp;RIGHT('Locations-Gyms'!H501,LEN('Locations-Gyms'!H501)-2),"0")&amp;","&amp;IF('Locations-Gyms'!I501&lt;&gt;"",LEFT('Locations-Gyms'!I501,1)&amp;"."&amp;RIGHT('Locations-Gyms'!I501,LEN('Locations-Gyms'!I501)-1),"0")&amp;","&amp;IF('Locations-Gyms'!K501&lt;&gt;"",'Locations-Gyms'!K501,"0")&amp;","&amp;IF('Locations-Gyms'!L501&lt;&gt;"",'Locations-Gyms'!L501,"0")&amp;","&amp;IF('Locations-Gyms'!M501&lt;&gt;"",'Locations-Gyms'!M501,"0")&amp;",'"&amp;IF('Locations-Gyms'!N501&lt;&gt;"",SUBSTITUTE('Locations-Gyms'!N501, "'", "\'"),"")&amp;"','"&amp;IF('Locations-Gyms'!O501&lt;&gt;"",'Locations-Gyms'!O501,"")&amp;"','"&amp;IF('Locations-Gyms'!P501&lt;&gt;"",'Locations-Gyms'!P501,"")&amp;"','"&amp;IF('Locations-Gyms'!Q501&lt;&gt;"",'Locations-Gyms'!Q501,"")&amp;"', CURRENT_TIMESTAMP);"</f>
        <v>INSERT INTO `locations` (`id`, `name`, `latitude`, `longitude`, `region_1`, `region_2`, `region_3`, `street`, `number`, `postal`, `img`, `last_modified`) VALUES (NULL,'Wortels van Science Park',52.353923,4.954929,3,8,58,'undefined','undefined','undefined','https://lh3.googleusercontent.com/bLyWqveqPbhO0_GexutuvlfHjvMMsCn3BvVlVDcPtfugeVgnUI0QQEhbtDJYsC4JCSPYUAbHF2BNfYPocKo', CURRENT_TIMESTAMP);</v>
      </c>
      <c r="D499" t="str">
        <f>"UPDATE `locations` SET `latitude` = '"&amp;IF('Locations-Gyms'!H501&lt;&gt;"",LEFT('Locations-Gyms'!H501,2)&amp;"."&amp;RIGHT('Locations-Gyms'!H501,LEN('Locations-Gyms'!H501)-2),"0")&amp;"' WHERE `locations`.`id` = "&amp;E499&amp;";UPDATE `locations` SET `longitude` = '"&amp;IF('Locations-Gyms'!I501&lt;&gt;"",LEFT('Locations-Gyms'!I501,1)&amp;"."&amp;RIGHT('Locations-Gyms'!I501,LEN('Locations-Gyms'!I501)-1),"0")&amp;"' WHERE `locations`.`id` = "&amp;E499&amp;";"</f>
        <v>UPDATE `locations` SET `latitude` = '52.353923' WHERE `locations`.`id` = 499;UPDATE `locations` SET `longitude` = '4.954929' WHERE `locations`.`id` = 499;</v>
      </c>
      <c r="E499">
        <v>499</v>
      </c>
    </row>
    <row r="500" spans="1:5" x14ac:dyDescent="0.25">
      <c r="A500" s="1" t="str">
        <f>"INSERT INTO `locations` (`id`, `name`, `latitude`, `longitude`, `region_1`, `region_2`, `region_3`, `street`, `number`, `postal`, `img`, `last_modified`) VALUES (NULL,'"&amp;SUBSTITUTE('Locations-Gyms'!J502, "'", "\'")&amp;"',"&amp;IF('Locations-Gyms'!H502&lt;&gt;"",LEFT('Locations-Gyms'!H502,2)&amp;"."&amp;RIGHT('Locations-Gyms'!H502,LEN('Locations-Gyms'!H502)-2),"0")&amp;","&amp;IF('Locations-Gyms'!I502&lt;&gt;"",LEFT('Locations-Gyms'!I502,1)&amp;"."&amp;RIGHT('Locations-Gyms'!I502,LEN('Locations-Gyms'!I502)-1),"0")&amp;","&amp;IF('Locations-Gyms'!K502&lt;&gt;"",'Locations-Gyms'!K502,"0")&amp;","&amp;IF('Locations-Gyms'!L502&lt;&gt;"",'Locations-Gyms'!L502,"0")&amp;","&amp;IF('Locations-Gyms'!M502&lt;&gt;"",'Locations-Gyms'!M502,"0")&amp;",'"&amp;IF('Locations-Gyms'!N502&lt;&gt;"",SUBSTITUTE('Locations-Gyms'!N502, "'", "\'"),"")&amp;"','"&amp;IF('Locations-Gyms'!O502&lt;&gt;"",'Locations-Gyms'!O502,"")&amp;"','"&amp;IF('Locations-Gyms'!P502&lt;&gt;"",'Locations-Gyms'!P502,"")&amp;"','"&amp;IF('Locations-Gyms'!Q502&lt;&gt;"",'Locations-Gyms'!Q502,"")&amp;"', CURRENT_TIMESTAMP);"</f>
        <v>INSERT INTO `locations` (`id`, `name`, `latitude`, `longitude`, `region_1`, `region_2`, `region_3`, `street`, `number`, `postal`, `img`, `last_modified`) VALUES (NULL,'Amphitrite Fountain',52.377076,4.937596,3,8,59,'KNSM-Laan','15','1019 LA','https://lh4.ggpht.com/zJMSi74Z6EdNR4ohKPSIqViQjsTAKpzQnzM0fuDKp6oOGS9ttebC06t5myXV1xKRvqfRhMVsA0wx1TRolVl5gQ', CURRENT_TIMESTAMP);</v>
      </c>
      <c r="D500" t="str">
        <f>"UPDATE `locations` SET `latitude` = '"&amp;IF('Locations-Gyms'!H502&lt;&gt;"",LEFT('Locations-Gyms'!H502,2)&amp;"."&amp;RIGHT('Locations-Gyms'!H502,LEN('Locations-Gyms'!H502)-2),"0")&amp;"' WHERE `locations`.`id` = "&amp;E500&amp;";UPDATE `locations` SET `longitude` = '"&amp;IF('Locations-Gyms'!I502&lt;&gt;"",LEFT('Locations-Gyms'!I502,1)&amp;"."&amp;RIGHT('Locations-Gyms'!I502,LEN('Locations-Gyms'!I502)-1),"0")&amp;"' WHERE `locations`.`id` = "&amp;E500&amp;";"</f>
        <v>UPDATE `locations` SET `latitude` = '52.377076' WHERE `locations`.`id` = 500;UPDATE `locations` SET `longitude` = '4.937596' WHERE `locations`.`id` = 500;</v>
      </c>
      <c r="E500">
        <v>500</v>
      </c>
    </row>
    <row r="501" spans="1:5" x14ac:dyDescent="0.25">
      <c r="A501" s="1" t="str">
        <f>"INSERT INTO `locations` (`id`, `name`, `latitude`, `longitude`, `region_1`, `region_2`, `region_3`, `street`, `number`, `postal`, `img`, `last_modified`) VALUES (NULL,'"&amp;SUBSTITUTE('Locations-Gyms'!J503, "'", "\'")&amp;"',"&amp;IF('Locations-Gyms'!H503&lt;&gt;"",LEFT('Locations-Gyms'!H503,2)&amp;"."&amp;RIGHT('Locations-Gyms'!H503,LEN('Locations-Gyms'!H503)-2),"0")&amp;","&amp;IF('Locations-Gyms'!I503&lt;&gt;"",LEFT('Locations-Gyms'!I503,1)&amp;"."&amp;RIGHT('Locations-Gyms'!I503,LEN('Locations-Gyms'!I503)-1),"0")&amp;","&amp;IF('Locations-Gyms'!K503&lt;&gt;"",'Locations-Gyms'!K503,"0")&amp;","&amp;IF('Locations-Gyms'!L503&lt;&gt;"",'Locations-Gyms'!L503,"0")&amp;","&amp;IF('Locations-Gyms'!M503&lt;&gt;"",'Locations-Gyms'!M503,"0")&amp;",'"&amp;IF('Locations-Gyms'!N503&lt;&gt;"",SUBSTITUTE('Locations-Gyms'!N503, "'", "\'"),"")&amp;"','"&amp;IF('Locations-Gyms'!O503&lt;&gt;"",'Locations-Gyms'!O503,"")&amp;"','"&amp;IF('Locations-Gyms'!P503&lt;&gt;"",'Locations-Gyms'!P503,"")&amp;"','"&amp;IF('Locations-Gyms'!Q503&lt;&gt;"",'Locations-Gyms'!Q503,"")&amp;"', CURRENT_TIMESTAMP);"</f>
        <v>INSERT INTO `locations` (`id`, `name`, `latitude`, `longitude`, `region_1`, `region_2`, `region_3`, `street`, `number`, `postal`, `img`, `last_modified`) VALUES (NULL,'For The Bees Table Sculpture',52.372859,4.933804,3,8,59,'Fred Petterbaan','321','1019','https://lh5.ggpht.com/ashkh_AqoHpgrmfFDojrext10E4juiqlCboN5brnCiCNy1Jx_vJsb3NVq8IFr6i04msDx3c5rmzyXwJGKj4', CURRENT_TIMESTAMP);</v>
      </c>
      <c r="D501" t="str">
        <f>"UPDATE `locations` SET `latitude` = '"&amp;IF('Locations-Gyms'!H503&lt;&gt;"",LEFT('Locations-Gyms'!H503,2)&amp;"."&amp;RIGHT('Locations-Gyms'!H503,LEN('Locations-Gyms'!H503)-2),"0")&amp;"' WHERE `locations`.`id` = "&amp;E501&amp;";UPDATE `locations` SET `longitude` = '"&amp;IF('Locations-Gyms'!I503&lt;&gt;"",LEFT('Locations-Gyms'!I503,1)&amp;"."&amp;RIGHT('Locations-Gyms'!I503,LEN('Locations-Gyms'!I503)-1),"0")&amp;"' WHERE `locations`.`id` = "&amp;E501&amp;";"</f>
        <v>UPDATE `locations` SET `latitude` = '52.372859' WHERE `locations`.`id` = 501;UPDATE `locations` SET `longitude` = '4.933804' WHERE `locations`.`id` = 501;</v>
      </c>
      <c r="E501">
        <v>501</v>
      </c>
    </row>
    <row r="502" spans="1:5" x14ac:dyDescent="0.25">
      <c r="A502" s="1" t="str">
        <f>"INSERT INTO `locations` (`id`, `name`, `latitude`, `longitude`, `region_1`, `region_2`, `region_3`, `street`, `number`, `postal`, `img`, `last_modified`) VALUES (NULL,'"&amp;SUBSTITUTE('Locations-Gyms'!J504, "'", "\'")&amp;"',"&amp;IF('Locations-Gyms'!H504&lt;&gt;"",LEFT('Locations-Gyms'!H504,2)&amp;"."&amp;RIGHT('Locations-Gyms'!H504,LEN('Locations-Gyms'!H504)-2),"0")&amp;","&amp;IF('Locations-Gyms'!I504&lt;&gt;"",LEFT('Locations-Gyms'!I504,1)&amp;"."&amp;RIGHT('Locations-Gyms'!I504,LEN('Locations-Gyms'!I504)-1),"0")&amp;","&amp;IF('Locations-Gyms'!K504&lt;&gt;"",'Locations-Gyms'!K504,"0")&amp;","&amp;IF('Locations-Gyms'!L504&lt;&gt;"",'Locations-Gyms'!L504,"0")&amp;","&amp;IF('Locations-Gyms'!M504&lt;&gt;"",'Locations-Gyms'!M504,"0")&amp;",'"&amp;IF('Locations-Gyms'!N504&lt;&gt;"",SUBSTITUTE('Locations-Gyms'!N504, "'", "\'"),"")&amp;"','"&amp;IF('Locations-Gyms'!O504&lt;&gt;"",'Locations-Gyms'!O504,"")&amp;"','"&amp;IF('Locations-Gyms'!P504&lt;&gt;"",'Locations-Gyms'!P504,"")&amp;"','"&amp;IF('Locations-Gyms'!Q504&lt;&gt;"",'Locations-Gyms'!Q504,"")&amp;"', CURRENT_TIMESTAMP);"</f>
        <v>INSERT INTO `locations` (`id`, `name`, `latitude`, `longitude`, `region_1`, `region_2`, `region_3`, `street`, `number`, `postal`, `img`, `last_modified`) VALUES (NULL,'Hereford',52.368202,4.942466,3,8,59,'J.M. van der Meylaan','11','1019 EH','https://lh3.ggpht.com/P4nD8awfTpNQr3qLl6cpk71pjULrVpFNmyUJsFntbfkRewCJNop_i9j1Q0r8QnaVgxS-5t_WaVZpC_K_H3m7', CURRENT_TIMESTAMP);</v>
      </c>
      <c r="D502" t="str">
        <f>"UPDATE `locations` SET `latitude` = '"&amp;IF('Locations-Gyms'!H504&lt;&gt;"",LEFT('Locations-Gyms'!H504,2)&amp;"."&amp;RIGHT('Locations-Gyms'!H504,LEN('Locations-Gyms'!H504)-2),"0")&amp;"' WHERE `locations`.`id` = "&amp;E502&amp;";UPDATE `locations` SET `longitude` = '"&amp;IF('Locations-Gyms'!I504&lt;&gt;"",LEFT('Locations-Gyms'!I504,1)&amp;"."&amp;RIGHT('Locations-Gyms'!I504,LEN('Locations-Gyms'!I504)-1),"0")&amp;"' WHERE `locations`.`id` = "&amp;E502&amp;";"</f>
        <v>UPDATE `locations` SET `latitude` = '52.368202' WHERE `locations`.`id` = 502;UPDATE `locations` SET `longitude` = '4.942466' WHERE `locations`.`id` = 502;</v>
      </c>
      <c r="E502">
        <v>502</v>
      </c>
    </row>
    <row r="503" spans="1:5" x14ac:dyDescent="0.25">
      <c r="A503" s="1" t="str">
        <f>"INSERT INTO `locations` (`id`, `name`, `latitude`, `longitude`, `region_1`, `region_2`, `region_3`, `street`, `number`, `postal`, `img`, `last_modified`) VALUES (NULL,'"&amp;SUBSTITUTE('Locations-Gyms'!J505, "'", "\'")&amp;"',"&amp;IF('Locations-Gyms'!H505&lt;&gt;"",LEFT('Locations-Gyms'!H505,2)&amp;"."&amp;RIGHT('Locations-Gyms'!H505,LEN('Locations-Gyms'!H505)-2),"0")&amp;","&amp;IF('Locations-Gyms'!I505&lt;&gt;"",LEFT('Locations-Gyms'!I505,1)&amp;"."&amp;RIGHT('Locations-Gyms'!I505,LEN('Locations-Gyms'!I505)-1),"0")&amp;","&amp;IF('Locations-Gyms'!K505&lt;&gt;"",'Locations-Gyms'!K505,"0")&amp;","&amp;IF('Locations-Gyms'!L505&lt;&gt;"",'Locations-Gyms'!L505,"0")&amp;","&amp;IF('Locations-Gyms'!M505&lt;&gt;"",'Locations-Gyms'!M505,"0")&amp;",'"&amp;IF('Locations-Gyms'!N505&lt;&gt;"",SUBSTITUTE('Locations-Gyms'!N505, "'", "\'"),"")&amp;"','"&amp;IF('Locations-Gyms'!O505&lt;&gt;"",'Locations-Gyms'!O505,"")&amp;"','"&amp;IF('Locations-Gyms'!P505&lt;&gt;"",'Locations-Gyms'!P505,"")&amp;"','"&amp;IF('Locations-Gyms'!Q505&lt;&gt;"",'Locations-Gyms'!Q505,"")&amp;"', CURRENT_TIMESTAMP);"</f>
        <v>INSERT INTO `locations` (`id`, `name`, `latitude`, `longitude`, `region_1`, `region_2`, `region_3`, `street`, `number`, `postal`, `img`, `last_modified`) VALUES (NULL,'Interplanetaire Communicatie Medium',52.368939,4.934499,3,8,59,'undefined','undefined','undefined','https://lh3.ggpht.com/PJGTjES3UOlTZU4XATtLnMF21Tp28EPap0JWi-URWNJd0yLl2IVLvLWqxYK9LxdybFcqOEMgRX8zejzXu-jWdw', CURRENT_TIMESTAMP);</v>
      </c>
      <c r="D503" t="str">
        <f>"UPDATE `locations` SET `latitude` = '"&amp;IF('Locations-Gyms'!H505&lt;&gt;"",LEFT('Locations-Gyms'!H505,2)&amp;"."&amp;RIGHT('Locations-Gyms'!H505,LEN('Locations-Gyms'!H505)-2),"0")&amp;"' WHERE `locations`.`id` = "&amp;E503&amp;";UPDATE `locations` SET `longitude` = '"&amp;IF('Locations-Gyms'!I505&lt;&gt;"",LEFT('Locations-Gyms'!I505,1)&amp;"."&amp;RIGHT('Locations-Gyms'!I505,LEN('Locations-Gyms'!I505)-1),"0")&amp;"' WHERE `locations`.`id` = "&amp;E503&amp;";"</f>
        <v>UPDATE `locations` SET `latitude` = '52.368939' WHERE `locations`.`id` = 503;UPDATE `locations` SET `longitude` = '4.934499' WHERE `locations`.`id` = 503;</v>
      </c>
      <c r="E503">
        <v>503</v>
      </c>
    </row>
    <row r="504" spans="1:5" x14ac:dyDescent="0.25">
      <c r="A504" s="1" t="str">
        <f>"INSERT INTO `locations` (`id`, `name`, `latitude`, `longitude`, `region_1`, `region_2`, `region_3`, `street`, `number`, `postal`, `img`, `last_modified`) VALUES (NULL,'"&amp;SUBSTITUTE('Locations-Gyms'!J506, "'", "\'")&amp;"',"&amp;IF('Locations-Gyms'!H506&lt;&gt;"",LEFT('Locations-Gyms'!H506,2)&amp;"."&amp;RIGHT('Locations-Gyms'!H506,LEN('Locations-Gyms'!H506)-2),"0")&amp;","&amp;IF('Locations-Gyms'!I506&lt;&gt;"",LEFT('Locations-Gyms'!I506,1)&amp;"."&amp;RIGHT('Locations-Gyms'!I506,LEN('Locations-Gyms'!I506)-1),"0")&amp;","&amp;IF('Locations-Gyms'!K506&lt;&gt;"",'Locations-Gyms'!K506,"0")&amp;","&amp;IF('Locations-Gyms'!L506&lt;&gt;"",'Locations-Gyms'!L506,"0")&amp;","&amp;IF('Locations-Gyms'!M506&lt;&gt;"",'Locations-Gyms'!M506,"0")&amp;",'"&amp;IF('Locations-Gyms'!N506&lt;&gt;"",SUBSTITUTE('Locations-Gyms'!N506, "'", "\'"),"")&amp;"','"&amp;IF('Locations-Gyms'!O506&lt;&gt;"",'Locations-Gyms'!O506,"")&amp;"','"&amp;IF('Locations-Gyms'!P506&lt;&gt;"",'Locations-Gyms'!P506,"")&amp;"','"&amp;IF('Locations-Gyms'!Q506&lt;&gt;"",'Locations-Gyms'!Q506,"")&amp;"', CURRENT_TIMESTAMP);"</f>
        <v>INSERT INTO `locations` (`id`, `name`, `latitude`, `longitude`, `region_1`, `region_2`, `region_3`, `street`, `number`, `postal`, `img`, `last_modified`) VALUES (NULL,'Narcisse Toudoir - Vitrage Barcelonaplein',52.376505,4.944454,3,8,59,'Barcelonaplein','184','1019 LZ','https://lh3.googleusercontent.com/dpegKljeByHDfmJgtpDhGzE7EXi-W899fDZAGzeJZM-kV-4XQN-FeeOORc2Ik5VotkmXx2-eWWmc2G9RFs0', CURRENT_TIMESTAMP);</v>
      </c>
      <c r="D504" t="str">
        <f>"UPDATE `locations` SET `latitude` = '"&amp;IF('Locations-Gyms'!H506&lt;&gt;"",LEFT('Locations-Gyms'!H506,2)&amp;"."&amp;RIGHT('Locations-Gyms'!H506,LEN('Locations-Gyms'!H506)-2),"0")&amp;"' WHERE `locations`.`id` = "&amp;E504&amp;";UPDATE `locations` SET `longitude` = '"&amp;IF('Locations-Gyms'!I506&lt;&gt;"",LEFT('Locations-Gyms'!I506,1)&amp;"."&amp;RIGHT('Locations-Gyms'!I506,LEN('Locations-Gyms'!I506)-1),"0")&amp;"' WHERE `locations`.`id` = "&amp;E504&amp;";"</f>
        <v>UPDATE `locations` SET `latitude` = '52.376505' WHERE `locations`.`id` = 504;UPDATE `locations` SET `longitude` = '4.944454' WHERE `locations`.`id` = 504;</v>
      </c>
      <c r="E504">
        <v>504</v>
      </c>
    </row>
    <row r="505" spans="1:5" x14ac:dyDescent="0.25">
      <c r="A505" s="1" t="str">
        <f>"INSERT INTO `locations` (`id`, `name`, `latitude`, `longitude`, `region_1`, `region_2`, `region_3`, `street`, `number`, `postal`, `img`, `last_modified`) VALUES (NULL,'"&amp;SUBSTITUTE('Locations-Gyms'!J507, "'", "\'")&amp;"',"&amp;IF('Locations-Gyms'!H507&lt;&gt;"",LEFT('Locations-Gyms'!H507,2)&amp;"."&amp;RIGHT('Locations-Gyms'!H507,LEN('Locations-Gyms'!H507)-2),"0")&amp;","&amp;IF('Locations-Gyms'!I507&lt;&gt;"",LEFT('Locations-Gyms'!I507,1)&amp;"."&amp;RIGHT('Locations-Gyms'!I507,LEN('Locations-Gyms'!I507)-1),"0")&amp;","&amp;IF('Locations-Gyms'!K507&lt;&gt;"",'Locations-Gyms'!K507,"0")&amp;","&amp;IF('Locations-Gyms'!L507&lt;&gt;"",'Locations-Gyms'!L507,"0")&amp;","&amp;IF('Locations-Gyms'!M507&lt;&gt;"",'Locations-Gyms'!M507,"0")&amp;",'"&amp;IF('Locations-Gyms'!N507&lt;&gt;"",SUBSTITUTE('Locations-Gyms'!N507, "'", "\'"),"")&amp;"','"&amp;IF('Locations-Gyms'!O507&lt;&gt;"",'Locations-Gyms'!O507,"")&amp;"','"&amp;IF('Locations-Gyms'!P507&lt;&gt;"",'Locations-Gyms'!P507,"")&amp;"','"&amp;IF('Locations-Gyms'!Q507&lt;&gt;"",'Locations-Gyms'!Q507,"")&amp;"', CURRENT_TIMESTAMP);"</f>
        <v>INSERT INTO `locations` (`id`, `name`, `latitude`, `longitude`, `region_1`, `region_2`, `region_3`, `street`, `number`, `postal`, `img`, `last_modified`) VALUES (NULL,'Oostelijk Havengebied',52.371573,4.938874,3,8,59,'C. van Eesterenlaan','299','1019','https://lh5.ggpht.com/6zwKUrItsMS5F7CvZlpGk3dffSVlT7GTlZUgtBvYXdzAhm_Ms0V_LdYNIOLjJVGufu5rWx2xl5Vst4Ew6YHO', CURRENT_TIMESTAMP);</v>
      </c>
      <c r="D505" t="str">
        <f>"UPDATE `locations` SET `latitude` = '"&amp;IF('Locations-Gyms'!H507&lt;&gt;"",LEFT('Locations-Gyms'!H507,2)&amp;"."&amp;RIGHT('Locations-Gyms'!H507,LEN('Locations-Gyms'!H507)-2),"0")&amp;"' WHERE `locations`.`id` = "&amp;E505&amp;";UPDATE `locations` SET `longitude` = '"&amp;IF('Locations-Gyms'!I507&lt;&gt;"",LEFT('Locations-Gyms'!I507,1)&amp;"."&amp;RIGHT('Locations-Gyms'!I507,LEN('Locations-Gyms'!I507)-1),"0")&amp;"' WHERE `locations`.`id` = "&amp;E505&amp;";"</f>
        <v>UPDATE `locations` SET `latitude` = '52.371573' WHERE `locations`.`id` = 505;UPDATE `locations` SET `longitude` = '4.938874' WHERE `locations`.`id` = 505;</v>
      </c>
      <c r="E505">
        <v>505</v>
      </c>
    </row>
    <row r="506" spans="1:5" x14ac:dyDescent="0.25">
      <c r="A506" s="1" t="str">
        <f>"INSERT INTO `locations` (`id`, `name`, `latitude`, `longitude`, `region_1`, `region_2`, `region_3`, `street`, `number`, `postal`, `img`, `last_modified`) VALUES (NULL,'"&amp;SUBSTITUTE('Locations-Gyms'!J508, "'", "\'")&amp;"',"&amp;IF('Locations-Gyms'!H508&lt;&gt;"",LEFT('Locations-Gyms'!H508,2)&amp;"."&amp;RIGHT('Locations-Gyms'!H508,LEN('Locations-Gyms'!H508)-2),"0")&amp;","&amp;IF('Locations-Gyms'!I508&lt;&gt;"",LEFT('Locations-Gyms'!I508,1)&amp;"."&amp;RIGHT('Locations-Gyms'!I508,LEN('Locations-Gyms'!I508)-1),"0")&amp;","&amp;IF('Locations-Gyms'!K508&lt;&gt;"",'Locations-Gyms'!K508,"0")&amp;","&amp;IF('Locations-Gyms'!L508&lt;&gt;"",'Locations-Gyms'!L508,"0")&amp;","&amp;IF('Locations-Gyms'!M508&lt;&gt;"",'Locations-Gyms'!M508,"0")&amp;",'"&amp;IF('Locations-Gyms'!N508&lt;&gt;"",SUBSTITUTE('Locations-Gyms'!N508, "'", "\'"),"")&amp;"','"&amp;IF('Locations-Gyms'!O508&lt;&gt;"",'Locations-Gyms'!O508,"")&amp;"','"&amp;IF('Locations-Gyms'!P508&lt;&gt;"",'Locations-Gyms'!P508,"")&amp;"','"&amp;IF('Locations-Gyms'!Q508&lt;&gt;"",'Locations-Gyms'!Q508,"")&amp;"', CURRENT_TIMESTAMP);"</f>
        <v>INSERT INTO `locations` (`id`, `name`, `latitude`, `longitude`, `region_1`, `region_2`, `region_3`, `street`, `number`, `postal`, `img`, `last_modified`) VALUES (NULL,'Oostelijke Handelskade, Zeeburg',52.373763,4.939063,3,8,59,'Oostelijke Handelskade','1133','1019 DN','https://lh5.ggpht.com/1mJTEZA78gx8Ej4tWX5SeeVEcKy8n5CJ_pTw8bg6DirTHc6wLueDvYzEVrgYHhGANv3QfA1AUJF6ktWS7iqQ', CURRENT_TIMESTAMP);</v>
      </c>
      <c r="D506" t="str">
        <f>"UPDATE `locations` SET `latitude` = '"&amp;IF('Locations-Gyms'!H508&lt;&gt;"",LEFT('Locations-Gyms'!H508,2)&amp;"."&amp;RIGHT('Locations-Gyms'!H508,LEN('Locations-Gyms'!H508)-2),"0")&amp;"' WHERE `locations`.`id` = "&amp;E506&amp;";UPDATE `locations` SET `longitude` = '"&amp;IF('Locations-Gyms'!I508&lt;&gt;"",LEFT('Locations-Gyms'!I508,1)&amp;"."&amp;RIGHT('Locations-Gyms'!I508,LEN('Locations-Gyms'!I508)-1),"0")&amp;"' WHERE `locations`.`id` = "&amp;E506&amp;";"</f>
        <v>UPDATE `locations` SET `latitude` = '52.373763' WHERE `locations`.`id` = 506;UPDATE `locations` SET `longitude` = '4.939063' WHERE `locations`.`id` = 506;</v>
      </c>
      <c r="E506">
        <v>506</v>
      </c>
    </row>
    <row r="507" spans="1:5" x14ac:dyDescent="0.25">
      <c r="A507" s="1" t="str">
        <f>"INSERT INTO `locations` (`id`, `name`, `latitude`, `longitude`, `region_1`, `region_2`, `region_3`, `street`, `number`, `postal`, `img`, `last_modified`) VALUES (NULL,'"&amp;SUBSTITUTE('Locations-Gyms'!J509, "'", "\'")&amp;"',"&amp;IF('Locations-Gyms'!H509&lt;&gt;"",LEFT('Locations-Gyms'!H509,2)&amp;"."&amp;RIGHT('Locations-Gyms'!H509,LEN('Locations-Gyms'!H509)-2),"0")&amp;","&amp;IF('Locations-Gyms'!I509&lt;&gt;"",LEFT('Locations-Gyms'!I509,1)&amp;"."&amp;RIGHT('Locations-Gyms'!I509,LEN('Locations-Gyms'!I509)-1),"0")&amp;","&amp;IF('Locations-Gyms'!K509&lt;&gt;"",'Locations-Gyms'!K509,"0")&amp;","&amp;IF('Locations-Gyms'!L509&lt;&gt;"",'Locations-Gyms'!L509,"0")&amp;","&amp;IF('Locations-Gyms'!M509&lt;&gt;"",'Locations-Gyms'!M509,"0")&amp;",'"&amp;IF('Locations-Gyms'!N509&lt;&gt;"",SUBSTITUTE('Locations-Gyms'!N509, "'", "\'"),"")&amp;"','"&amp;IF('Locations-Gyms'!O509&lt;&gt;"",'Locations-Gyms'!O509,"")&amp;"','"&amp;IF('Locations-Gyms'!P509&lt;&gt;"",'Locations-Gyms'!P509,"")&amp;"','"&amp;IF('Locations-Gyms'!Q509&lt;&gt;"",'Locations-Gyms'!Q509,"")&amp;"', CURRENT_TIMESTAMP);"</f>
        <v>INSERT INTO `locations` (`id`, `name`, `latitude`, `longitude`, `region_1`, `region_2`, `region_3`, `street`, `number`, `postal`, `img`, `last_modified`) VALUES (NULL,'Pakhuis de Zwijger',52.37669,4.922173,3,8,59,'undefined','undefined','undefined','https://lh6.ggpht.com/KBlv36Vr6h-FDmIkj4PZisbsB9r2SqpVhrnG0gNBTsCiukAd8tDTFDKoZa-wffjnWqTQ77P1SqgHR8npeUX-ZQ', CURRENT_TIMESTAMP);</v>
      </c>
      <c r="D507" t="str">
        <f>"UPDATE `locations` SET `latitude` = '"&amp;IF('Locations-Gyms'!H509&lt;&gt;"",LEFT('Locations-Gyms'!H509,2)&amp;"."&amp;RIGHT('Locations-Gyms'!H509,LEN('Locations-Gyms'!H509)-2),"0")&amp;"' WHERE `locations`.`id` = "&amp;E507&amp;";UPDATE `locations` SET `longitude` = '"&amp;IF('Locations-Gyms'!I509&lt;&gt;"",LEFT('Locations-Gyms'!I509,1)&amp;"."&amp;RIGHT('Locations-Gyms'!I509,LEN('Locations-Gyms'!I509)-1),"0")&amp;"' WHERE `locations`.`id` = "&amp;E507&amp;";"</f>
        <v>UPDATE `locations` SET `latitude` = '52.37669' WHERE `locations`.`id` = 507;UPDATE `locations` SET `longitude` = '4.922173' WHERE `locations`.`id` = 507;</v>
      </c>
      <c r="E507">
        <v>507</v>
      </c>
    </row>
    <row r="508" spans="1:5" x14ac:dyDescent="0.25">
      <c r="A508" s="1" t="str">
        <f>"INSERT INTO `locations` (`id`, `name`, `latitude`, `longitude`, `region_1`, `region_2`, `region_3`, `street`, `number`, `postal`, `img`, `last_modified`) VALUES (NULL,'"&amp;SUBSTITUTE('Locations-Gyms'!J510, "'", "\'")&amp;"',"&amp;IF('Locations-Gyms'!H510&lt;&gt;"",LEFT('Locations-Gyms'!H510,2)&amp;"."&amp;RIGHT('Locations-Gyms'!H510,LEN('Locations-Gyms'!H510)-2),"0")&amp;","&amp;IF('Locations-Gyms'!I510&lt;&gt;"",LEFT('Locations-Gyms'!I510,1)&amp;"."&amp;RIGHT('Locations-Gyms'!I510,LEN('Locations-Gyms'!I510)-1),"0")&amp;","&amp;IF('Locations-Gyms'!K510&lt;&gt;"",'Locations-Gyms'!K510,"0")&amp;","&amp;IF('Locations-Gyms'!L510&lt;&gt;"",'Locations-Gyms'!L510,"0")&amp;","&amp;IF('Locations-Gyms'!M510&lt;&gt;"",'Locations-Gyms'!M510,"0")&amp;",'"&amp;IF('Locations-Gyms'!N510&lt;&gt;"",SUBSTITUTE('Locations-Gyms'!N510, "'", "\'"),"")&amp;"','"&amp;IF('Locations-Gyms'!O510&lt;&gt;"",'Locations-Gyms'!O510,"")&amp;"','"&amp;IF('Locations-Gyms'!P510&lt;&gt;"",'Locations-Gyms'!P510,"")&amp;"','"&amp;IF('Locations-Gyms'!Q510&lt;&gt;"",'Locations-Gyms'!Q510,"")&amp;"', CURRENT_TIMESTAMP);"</f>
        <v>INSERT INTO `locations` (`id`, `name`, `latitude`, `longitude`, `region_1`, `region_2`, `region_3`, `street`, `number`, `postal`, `img`, `last_modified`) VALUES (NULL,'Passenger Terminal Amsterdam. ',52.377706,4.915159,3,8,59,'Piet Heinkade','27','1019 BR','https://lh4.ggpht.com/etrvA_g1VkflN1GU_eN3H39lWUv_Or_bOPu-LBHh2o70Ho35iCCAoLGegfOmBcWrx05QKmL2UePryjnbF4Va1g', CURRENT_TIMESTAMP);</v>
      </c>
      <c r="D508" t="str">
        <f>"UPDATE `locations` SET `latitude` = '"&amp;IF('Locations-Gyms'!H510&lt;&gt;"",LEFT('Locations-Gyms'!H510,2)&amp;"."&amp;RIGHT('Locations-Gyms'!H510,LEN('Locations-Gyms'!H510)-2),"0")&amp;"' WHERE `locations`.`id` = "&amp;E508&amp;";UPDATE `locations` SET `longitude` = '"&amp;IF('Locations-Gyms'!I510&lt;&gt;"",LEFT('Locations-Gyms'!I510,1)&amp;"."&amp;RIGHT('Locations-Gyms'!I510,LEN('Locations-Gyms'!I510)-1),"0")&amp;"' WHERE `locations`.`id` = "&amp;E508&amp;";"</f>
        <v>UPDATE `locations` SET `latitude` = '52.377706' WHERE `locations`.`id` = 508;UPDATE `locations` SET `longitude` = '4.915159' WHERE `locations`.`id` = 508;</v>
      </c>
      <c r="E508">
        <v>508</v>
      </c>
    </row>
    <row r="509" spans="1:5" x14ac:dyDescent="0.25">
      <c r="A509" s="1" t="str">
        <f>"INSERT INTO `locations` (`id`, `name`, `latitude`, `longitude`, `region_1`, `region_2`, `region_3`, `street`, `number`, `postal`, `img`, `last_modified`) VALUES (NULL,'"&amp;SUBSTITUTE('Locations-Gyms'!J511, "'", "\'")&amp;"',"&amp;IF('Locations-Gyms'!H511&lt;&gt;"",LEFT('Locations-Gyms'!H511,2)&amp;"."&amp;RIGHT('Locations-Gyms'!H511,LEN('Locations-Gyms'!H511)-2),"0")&amp;","&amp;IF('Locations-Gyms'!I511&lt;&gt;"",LEFT('Locations-Gyms'!I511,1)&amp;"."&amp;RIGHT('Locations-Gyms'!I511,LEN('Locations-Gyms'!I511)-1),"0")&amp;","&amp;IF('Locations-Gyms'!K511&lt;&gt;"",'Locations-Gyms'!K511,"0")&amp;","&amp;IF('Locations-Gyms'!L511&lt;&gt;"",'Locations-Gyms'!L511,"0")&amp;","&amp;IF('Locations-Gyms'!M511&lt;&gt;"",'Locations-Gyms'!M511,"0")&amp;",'"&amp;IF('Locations-Gyms'!N511&lt;&gt;"",SUBSTITUTE('Locations-Gyms'!N511, "'", "\'"),"")&amp;"','"&amp;IF('Locations-Gyms'!O511&lt;&gt;"",'Locations-Gyms'!O511,"")&amp;"','"&amp;IF('Locations-Gyms'!P511&lt;&gt;"",'Locations-Gyms'!P511,"")&amp;"','"&amp;IF('Locations-Gyms'!Q511&lt;&gt;"",'Locations-Gyms'!Q511,"")&amp;"', CURRENT_TIMESTAMP);"</f>
        <v>INSERT INTO `locations` (`id`, `name`, `latitude`, `longitude`, `region_1`, `region_2`, `region_3`, `street`, `number`, `postal`, `img`, `last_modified`) VALUES (NULL,'Pedestrian Bridge Bogortuin',52.378067,4.932862,3,8,59,'Seranggracht','2','1019 PM','https://lh5.ggpht.com/2v9xXZ8rRHMN9iusgUW6e952_mEhTeHmm3FI8k_nNlf6tZDuZ-sLURKIjnuWRrGAMPJXSgTij_uDe4DK6v-akw', CURRENT_TIMESTAMP);</v>
      </c>
      <c r="D509" t="str">
        <f>"UPDATE `locations` SET `latitude` = '"&amp;IF('Locations-Gyms'!H511&lt;&gt;"",LEFT('Locations-Gyms'!H511,2)&amp;"."&amp;RIGHT('Locations-Gyms'!H511,LEN('Locations-Gyms'!H511)-2),"0")&amp;"' WHERE `locations`.`id` = "&amp;E509&amp;";UPDATE `locations` SET `longitude` = '"&amp;IF('Locations-Gyms'!I511&lt;&gt;"",LEFT('Locations-Gyms'!I511,1)&amp;"."&amp;RIGHT('Locations-Gyms'!I511,LEN('Locations-Gyms'!I511)-1),"0")&amp;"' WHERE `locations`.`id` = "&amp;E509&amp;";"</f>
        <v>UPDATE `locations` SET `latitude` = '52.378067' WHERE `locations`.`id` = 509;UPDATE `locations` SET `longitude` = '4.932862' WHERE `locations`.`id` = 509;</v>
      </c>
      <c r="E509">
        <v>509</v>
      </c>
    </row>
    <row r="510" spans="1:5" x14ac:dyDescent="0.25">
      <c r="A510" s="1" t="str">
        <f>"INSERT INTO `locations` (`id`, `name`, `latitude`, `longitude`, `region_1`, `region_2`, `region_3`, `street`, `number`, `postal`, `img`, `last_modified`) VALUES (NULL,'"&amp;SUBSTITUTE('Locations-Gyms'!J512, "'", "\'")&amp;"',"&amp;IF('Locations-Gyms'!H512&lt;&gt;"",LEFT('Locations-Gyms'!H512,2)&amp;"."&amp;RIGHT('Locations-Gyms'!H512,LEN('Locations-Gyms'!H512)-2),"0")&amp;","&amp;IF('Locations-Gyms'!I512&lt;&gt;"",LEFT('Locations-Gyms'!I512,1)&amp;"."&amp;RIGHT('Locations-Gyms'!I512,LEN('Locations-Gyms'!I512)-1),"0")&amp;","&amp;IF('Locations-Gyms'!K512&lt;&gt;"",'Locations-Gyms'!K512,"0")&amp;","&amp;IF('Locations-Gyms'!L512&lt;&gt;"",'Locations-Gyms'!L512,"0")&amp;","&amp;IF('Locations-Gyms'!M512&lt;&gt;"",'Locations-Gyms'!M512,"0")&amp;",'"&amp;IF('Locations-Gyms'!N512&lt;&gt;"",SUBSTITUTE('Locations-Gyms'!N512, "'", "\'"),"")&amp;"','"&amp;IF('Locations-Gyms'!O512&lt;&gt;"",'Locations-Gyms'!O512,"")&amp;"','"&amp;IF('Locations-Gyms'!P512&lt;&gt;"",'Locations-Gyms'!P512,"")&amp;"','"&amp;IF('Locations-Gyms'!Q512&lt;&gt;"",'Locations-Gyms'!Q512,"")&amp;"', CURRENT_TIMESTAMP);"</f>
        <v>INSERT INTO `locations` (`id`, `name`, `latitude`, `longitude`, `region_1`, `region_2`, `region_3`, `street`, `number`, `postal`, `img`, `last_modified`) VALUES (NULL,'Pedestrian Bridge Lamong',52.37899,4.927328,3,8,59,'Lamonggracht','4','1019 RE','https://lh3.googleusercontent.com/z7qWSxApzS6w5zE4bKnGgrezoDq-XiTt1Fv2T0gzETDiu-Gf3_iUR5jlGeoKXmKUL-aSQCoSeJIyNxIm2nI', CURRENT_TIMESTAMP);</v>
      </c>
      <c r="D510" t="str">
        <f>"UPDATE `locations` SET `latitude` = '"&amp;IF('Locations-Gyms'!H512&lt;&gt;"",LEFT('Locations-Gyms'!H512,2)&amp;"."&amp;RIGHT('Locations-Gyms'!H512,LEN('Locations-Gyms'!H512)-2),"0")&amp;"' WHERE `locations`.`id` = "&amp;E510&amp;";UPDATE `locations` SET `longitude` = '"&amp;IF('Locations-Gyms'!I512&lt;&gt;"",LEFT('Locations-Gyms'!I512,1)&amp;"."&amp;RIGHT('Locations-Gyms'!I512,LEN('Locations-Gyms'!I512)-1),"0")&amp;"' WHERE `locations`.`id` = "&amp;E510&amp;";"</f>
        <v>UPDATE `locations` SET `latitude` = '52.37899' WHERE `locations`.`id` = 510;UPDATE `locations` SET `longitude` = '4.927328' WHERE `locations`.`id` = 510;</v>
      </c>
      <c r="E510">
        <v>510</v>
      </c>
    </row>
    <row r="511" spans="1:5" x14ac:dyDescent="0.25">
      <c r="A511" s="1" t="str">
        <f>"INSERT INTO `locations` (`id`, `name`, `latitude`, `longitude`, `region_1`, `region_2`, `region_3`, `street`, `number`, `postal`, `img`, `last_modified`) VALUES (NULL,'"&amp;SUBSTITUTE('Locations-Gyms'!J513, "'", "\'")&amp;"',"&amp;IF('Locations-Gyms'!H513&lt;&gt;"",LEFT('Locations-Gyms'!H513,2)&amp;"."&amp;RIGHT('Locations-Gyms'!H513,LEN('Locations-Gyms'!H513)-2),"0")&amp;","&amp;IF('Locations-Gyms'!I513&lt;&gt;"",LEFT('Locations-Gyms'!I513,1)&amp;"."&amp;RIGHT('Locations-Gyms'!I513,LEN('Locations-Gyms'!I513)-1),"0")&amp;","&amp;IF('Locations-Gyms'!K513&lt;&gt;"",'Locations-Gyms'!K513,"0")&amp;","&amp;IF('Locations-Gyms'!L513&lt;&gt;"",'Locations-Gyms'!L513,"0")&amp;","&amp;IF('Locations-Gyms'!M513&lt;&gt;"",'Locations-Gyms'!M513,"0")&amp;",'"&amp;IF('Locations-Gyms'!N513&lt;&gt;"",SUBSTITUTE('Locations-Gyms'!N513, "'", "\'"),"")&amp;"','"&amp;IF('Locations-Gyms'!O513&lt;&gt;"",'Locations-Gyms'!O513,"")&amp;"','"&amp;IF('Locations-Gyms'!P513&lt;&gt;"",'Locations-Gyms'!P513,"")&amp;"','"&amp;IF('Locations-Gyms'!Q513&lt;&gt;"",'Locations-Gyms'!Q513,"")&amp;"', CURRENT_TIMESTAMP);"</f>
        <v>INSERT INTO `locations` (`id`, `name`, `latitude`, `longitude`, `region_1`, `region_2`, `region_3`, `street`, `number`, `postal`, `img`, `last_modified`) VALUES (NULL,'Pythonbrug',52.372517,4.94912,3,8,59,'Stuurmankade','312','1019 WD','https://lh6.ggpht.com/rGrUn4HE0J2j5AnqiBHlXM9QrRaq_vizxK4j3FFrllyB-U0pMqJkzK7xmGnjPW_UYWzOU5sGagFyAzSK_Ju-', CURRENT_TIMESTAMP);</v>
      </c>
      <c r="D511" t="str">
        <f>"UPDATE `locations` SET `latitude` = '"&amp;IF('Locations-Gyms'!H513&lt;&gt;"",LEFT('Locations-Gyms'!H513,2)&amp;"."&amp;RIGHT('Locations-Gyms'!H513,LEN('Locations-Gyms'!H513)-2),"0")&amp;"' WHERE `locations`.`id` = "&amp;E511&amp;";UPDATE `locations` SET `longitude` = '"&amp;IF('Locations-Gyms'!I513&lt;&gt;"",LEFT('Locations-Gyms'!I513,1)&amp;"."&amp;RIGHT('Locations-Gyms'!I513,LEN('Locations-Gyms'!I513)-1),"0")&amp;"' WHERE `locations`.`id` = "&amp;E511&amp;";"</f>
        <v>UPDATE `locations` SET `latitude` = '52.372517' WHERE `locations`.`id` = 511;UPDATE `locations` SET `longitude` = '4.94912' WHERE `locations`.`id` = 511;</v>
      </c>
      <c r="E511">
        <v>511</v>
      </c>
    </row>
    <row r="512" spans="1:5" x14ac:dyDescent="0.25">
      <c r="A512" s="1" t="str">
        <f>"INSERT INTO `locations` (`id`, `name`, `latitude`, `longitude`, `region_1`, `region_2`, `region_3`, `street`, `number`, `postal`, `img`, `last_modified`) VALUES (NULL,'"&amp;SUBSTITUTE('Locations-Gyms'!J514, "'", "\'")&amp;"',"&amp;IF('Locations-Gyms'!H514&lt;&gt;"",LEFT('Locations-Gyms'!H514,2)&amp;"."&amp;RIGHT('Locations-Gyms'!H514,LEN('Locations-Gyms'!H514)-2),"0")&amp;","&amp;IF('Locations-Gyms'!I514&lt;&gt;"",LEFT('Locations-Gyms'!I514,1)&amp;"."&amp;RIGHT('Locations-Gyms'!I514,LEN('Locations-Gyms'!I514)-1),"0")&amp;","&amp;IF('Locations-Gyms'!K514&lt;&gt;"",'Locations-Gyms'!K514,"0")&amp;","&amp;IF('Locations-Gyms'!L514&lt;&gt;"",'Locations-Gyms'!L514,"0")&amp;","&amp;IF('Locations-Gyms'!M514&lt;&gt;"",'Locations-Gyms'!M514,"0")&amp;",'"&amp;IF('Locations-Gyms'!N514&lt;&gt;"",SUBSTITUTE('Locations-Gyms'!N514, "'", "\'"),"")&amp;"','"&amp;IF('Locations-Gyms'!O514&lt;&gt;"",'Locations-Gyms'!O514,"")&amp;"','"&amp;IF('Locations-Gyms'!P514&lt;&gt;"",'Locations-Gyms'!P514,"")&amp;"','"&amp;IF('Locations-Gyms'!Q514&lt;&gt;"",'Locations-Gyms'!Q514,"")&amp;"', CURRENT_TIMESTAMP);"</f>
        <v>INSERT INTO `locations` (`id`, `name`, `latitude`, `longitude`, `region_1`, `region_2`, `region_3`, `street`, `number`, `postal`, `img`, `last_modified`) VALUES (NULL,'Red and Grey Sculpture ',52.376583,4.920867,3,8,59,'Jollemanhof','86','1019 GW','https://lh6.ggpht.com/v48Xmjr3RTgcIOWjrhAJV_f6N9_XvDoAhLUADfwKUOolipw33-uVT7rnigxyuvISn6pg4PecqamH626XaaFr', CURRENT_TIMESTAMP);</v>
      </c>
      <c r="D512" t="str">
        <f>"UPDATE `locations` SET `latitude` = '"&amp;IF('Locations-Gyms'!H514&lt;&gt;"",LEFT('Locations-Gyms'!H514,2)&amp;"."&amp;RIGHT('Locations-Gyms'!H514,LEN('Locations-Gyms'!H514)-2),"0")&amp;"' WHERE `locations`.`id` = "&amp;E512&amp;";UPDATE `locations` SET `longitude` = '"&amp;IF('Locations-Gyms'!I514&lt;&gt;"",LEFT('Locations-Gyms'!I514,1)&amp;"."&amp;RIGHT('Locations-Gyms'!I514,LEN('Locations-Gyms'!I514)-1),"0")&amp;"' WHERE `locations`.`id` = "&amp;E512&amp;";"</f>
        <v>UPDATE `locations` SET `latitude` = '52.376583' WHERE `locations`.`id` = 512;UPDATE `locations` SET `longitude` = '4.920867' WHERE `locations`.`id` = 512;</v>
      </c>
      <c r="E512">
        <v>512</v>
      </c>
    </row>
    <row r="513" spans="1:5" x14ac:dyDescent="0.25">
      <c r="A513" s="1" t="str">
        <f>"INSERT INTO `locations` (`id`, `name`, `latitude`, `longitude`, `region_1`, `region_2`, `region_3`, `street`, `number`, `postal`, `img`, `last_modified`) VALUES (NULL,'"&amp;SUBSTITUTE('Locations-Gyms'!J515, "'", "\'")&amp;"',"&amp;IF('Locations-Gyms'!H515&lt;&gt;"",LEFT('Locations-Gyms'!H515,2)&amp;"."&amp;RIGHT('Locations-Gyms'!H515,LEN('Locations-Gyms'!H515)-2),"0")&amp;","&amp;IF('Locations-Gyms'!I515&lt;&gt;"",LEFT('Locations-Gyms'!I515,1)&amp;"."&amp;RIGHT('Locations-Gyms'!I515,LEN('Locations-Gyms'!I515)-1),"0")&amp;","&amp;IF('Locations-Gyms'!K515&lt;&gt;"",'Locations-Gyms'!K515,"0")&amp;","&amp;IF('Locations-Gyms'!L515&lt;&gt;"",'Locations-Gyms'!L515,"0")&amp;","&amp;IF('Locations-Gyms'!M515&lt;&gt;"",'Locations-Gyms'!M515,"0")&amp;",'"&amp;IF('Locations-Gyms'!N515&lt;&gt;"",SUBSTITUTE('Locations-Gyms'!N515, "'", "\'"),"")&amp;"','"&amp;IF('Locations-Gyms'!O515&lt;&gt;"",'Locations-Gyms'!O515,"")&amp;"','"&amp;IF('Locations-Gyms'!P515&lt;&gt;"",'Locations-Gyms'!P515,"")&amp;"','"&amp;IF('Locations-Gyms'!Q515&lt;&gt;"",'Locations-Gyms'!Q515,"")&amp;"', CURRENT_TIMESTAMP);"</f>
        <v>INSERT INTO `locations` (`id`, `name`, `latitude`, `longitude`, `region_1`, `region_2`, `region_3`, `street`, `number`, `postal`, `img`, `last_modified`) VALUES (NULL,'The Port',52.375062,4.948045,3,8,59,'Ertskade','12','1019 BB','https://lh6.ggpht.com/tJ3o2Z9-K48IZAgd3HSWyPYdov5-L6fezgEebc58hCANNdfccGI-eU-Rs-ZDpgaNV_WTPErt9EG9NC2jGuNr', CURRENT_TIMESTAMP);</v>
      </c>
      <c r="D513" t="str">
        <f>"UPDATE `locations` SET `latitude` = '"&amp;IF('Locations-Gyms'!H515&lt;&gt;"",LEFT('Locations-Gyms'!H515,2)&amp;"."&amp;RIGHT('Locations-Gyms'!H515,LEN('Locations-Gyms'!H515)-2),"0")&amp;"' WHERE `locations`.`id` = "&amp;E513&amp;";UPDATE `locations` SET `longitude` = '"&amp;IF('Locations-Gyms'!I515&lt;&gt;"",LEFT('Locations-Gyms'!I515,1)&amp;"."&amp;RIGHT('Locations-Gyms'!I515,LEN('Locations-Gyms'!I515)-1),"0")&amp;"' WHERE `locations`.`id` = "&amp;E513&amp;";"</f>
        <v>UPDATE `locations` SET `latitude` = '52.375062' WHERE `locations`.`id` = 513;UPDATE `locations` SET `longitude` = '4.948045' WHERE `locations`.`id` = 513;</v>
      </c>
      <c r="E513">
        <v>513</v>
      </c>
    </row>
    <row r="514" spans="1:5" x14ac:dyDescent="0.25">
      <c r="A514" s="1" t="str">
        <f>"INSERT INTO `locations` (`id`, `name`, `latitude`, `longitude`, `region_1`, `region_2`, `region_3`, `street`, `number`, `postal`, `img`, `last_modified`) VALUES (NULL,'"&amp;SUBSTITUTE('Locations-Gyms'!J516, "'", "\'")&amp;"',"&amp;IF('Locations-Gyms'!H516&lt;&gt;"",LEFT('Locations-Gyms'!H516,2)&amp;"."&amp;RIGHT('Locations-Gyms'!H516,LEN('Locations-Gyms'!H516)-2),"0")&amp;","&amp;IF('Locations-Gyms'!I516&lt;&gt;"",LEFT('Locations-Gyms'!I516,1)&amp;"."&amp;RIGHT('Locations-Gyms'!I516,LEN('Locations-Gyms'!I516)-1),"0")&amp;","&amp;IF('Locations-Gyms'!K516&lt;&gt;"",'Locations-Gyms'!K516,"0")&amp;","&amp;IF('Locations-Gyms'!L516&lt;&gt;"",'Locations-Gyms'!L516,"0")&amp;","&amp;IF('Locations-Gyms'!M516&lt;&gt;"",'Locations-Gyms'!M516,"0")&amp;",'"&amp;IF('Locations-Gyms'!N516&lt;&gt;"",SUBSTITUTE('Locations-Gyms'!N516, "'", "\'"),"")&amp;"','"&amp;IF('Locations-Gyms'!O516&lt;&gt;"",'Locations-Gyms'!O516,"")&amp;"','"&amp;IF('Locations-Gyms'!P516&lt;&gt;"",'Locations-Gyms'!P516,"")&amp;"','"&amp;IF('Locations-Gyms'!Q516&lt;&gt;"",'Locations-Gyms'!Q516,"")&amp;"', CURRENT_TIMESTAMP);"</f>
        <v>INSERT INTO `locations` (`id`, `name`, `latitude`, `longitude`, `region_1`, `region_2`, `region_3`, `street`, `number`, `postal`, `img`, `last_modified`) VALUES (NULL,'Verbindingsdam Bridge, Zeeburg',52.375591,4.938274,3,8,59,'undefined','undefined','undefined','https://lh5.ggpht.com/b9OQcyI_lqKQrccdm7WcpcrL9J8uSoOpfU1xigtnoWaKWcteK_eiif5vm4j9-rQYH7p9vYM_iJlqKJb80Urj', CURRENT_TIMESTAMP);</v>
      </c>
      <c r="D514" t="str">
        <f>"UPDATE `locations` SET `latitude` = '"&amp;IF('Locations-Gyms'!H516&lt;&gt;"",LEFT('Locations-Gyms'!H516,2)&amp;"."&amp;RIGHT('Locations-Gyms'!H516,LEN('Locations-Gyms'!H516)-2),"0")&amp;"' WHERE `locations`.`id` = "&amp;E514&amp;";UPDATE `locations` SET `longitude` = '"&amp;IF('Locations-Gyms'!I516&lt;&gt;"",LEFT('Locations-Gyms'!I516,1)&amp;"."&amp;RIGHT('Locations-Gyms'!I516,LEN('Locations-Gyms'!I516)-1),"0")&amp;"' WHERE `locations`.`id` = "&amp;E514&amp;";"</f>
        <v>UPDATE `locations` SET `latitude` = '52.375591' WHERE `locations`.`id` = 514;UPDATE `locations` SET `longitude` = '4.938274' WHERE `locations`.`id` = 514;</v>
      </c>
      <c r="E514">
        <v>514</v>
      </c>
    </row>
    <row r="515" spans="1:5" x14ac:dyDescent="0.25">
      <c r="A515" s="1" t="str">
        <f>"INSERT INTO `locations` (`id`, `name`, `latitude`, `longitude`, `region_1`, `region_2`, `region_3`, `street`, `number`, `postal`, `img`, `last_modified`) VALUES (NULL,'"&amp;SUBSTITUTE('Locations-Gyms'!J517, "'", "\'")&amp;"',"&amp;IF('Locations-Gyms'!H517&lt;&gt;"",LEFT('Locations-Gyms'!H517,2)&amp;"."&amp;RIGHT('Locations-Gyms'!H517,LEN('Locations-Gyms'!H517)-2),"0")&amp;","&amp;IF('Locations-Gyms'!I517&lt;&gt;"",LEFT('Locations-Gyms'!I517,1)&amp;"."&amp;RIGHT('Locations-Gyms'!I517,LEN('Locations-Gyms'!I517)-1),"0")&amp;","&amp;IF('Locations-Gyms'!K517&lt;&gt;"",'Locations-Gyms'!K517,"0")&amp;","&amp;IF('Locations-Gyms'!L517&lt;&gt;"",'Locations-Gyms'!L517,"0")&amp;","&amp;IF('Locations-Gyms'!M517&lt;&gt;"",'Locations-Gyms'!M517,"0")&amp;",'"&amp;IF('Locations-Gyms'!N517&lt;&gt;"",SUBSTITUTE('Locations-Gyms'!N517, "'", "\'"),"")&amp;"','"&amp;IF('Locations-Gyms'!O517&lt;&gt;"",'Locations-Gyms'!O517,"")&amp;"','"&amp;IF('Locations-Gyms'!P517&lt;&gt;"",'Locations-Gyms'!P517,"")&amp;"','"&amp;IF('Locations-Gyms'!Q517&lt;&gt;"",'Locations-Gyms'!Q517,"")&amp;"', CURRENT_TIMESTAMP);"</f>
        <v>INSERT INTO `locations` (`id`, `name`, `latitude`, `longitude`, `region_1`, `region_2`, `region_3`, `street`, `number`, `postal`, `img`, `last_modified`) VALUES (NULL,'WOW! did you see THAT!',52.368282,4.951277,3,8,59,'Cruquiusweg','77-85','1019','https://lh6.ggpht.com/WtUxYUb3m7tenyGXBc58DhAe1QU0dhdl69Fev1Z4Nt9zBOQ2vhgIe7FPSi4AdbvmZc4IZyWywvw2HXAJIn0', CURRENT_TIMESTAMP);</v>
      </c>
      <c r="D515" t="str">
        <f>"UPDATE `locations` SET `latitude` = '"&amp;IF('Locations-Gyms'!H517&lt;&gt;"",LEFT('Locations-Gyms'!H517,2)&amp;"."&amp;RIGHT('Locations-Gyms'!H517,LEN('Locations-Gyms'!H517)-2),"0")&amp;"' WHERE `locations`.`id` = "&amp;E515&amp;";UPDATE `locations` SET `longitude` = '"&amp;IF('Locations-Gyms'!I517&lt;&gt;"",LEFT('Locations-Gyms'!I517,1)&amp;"."&amp;RIGHT('Locations-Gyms'!I517,LEN('Locations-Gyms'!I517)-1),"0")&amp;"' WHERE `locations`.`id` = "&amp;E515&amp;";"</f>
        <v>UPDATE `locations` SET `latitude` = '52.368282' WHERE `locations`.`id` = 515;UPDATE `locations` SET `longitude` = '4.951277' WHERE `locations`.`id` = 515;</v>
      </c>
      <c r="E515">
        <v>515</v>
      </c>
    </row>
    <row r="516" spans="1:5" x14ac:dyDescent="0.25">
      <c r="A516" s="1" t="str">
        <f>"INSERT INTO `locations` (`id`, `name`, `latitude`, `longitude`, `region_1`, `region_2`, `region_3`, `street`, `number`, `postal`, `img`, `last_modified`) VALUES (NULL,'"&amp;SUBSTITUTE('Locations-Gyms'!J518, "'", "\'")&amp;"',"&amp;IF('Locations-Gyms'!H518&lt;&gt;"",LEFT('Locations-Gyms'!H518,2)&amp;"."&amp;RIGHT('Locations-Gyms'!H518,LEN('Locations-Gyms'!H518)-2),"0")&amp;","&amp;IF('Locations-Gyms'!I518&lt;&gt;"",LEFT('Locations-Gyms'!I518,1)&amp;"."&amp;RIGHT('Locations-Gyms'!I518,LEN('Locations-Gyms'!I518)-1),"0")&amp;","&amp;IF('Locations-Gyms'!K518&lt;&gt;"",'Locations-Gyms'!K518,"0")&amp;","&amp;IF('Locations-Gyms'!L518&lt;&gt;"",'Locations-Gyms'!L518,"0")&amp;","&amp;IF('Locations-Gyms'!M518&lt;&gt;"",'Locations-Gyms'!M518,"0")&amp;",'"&amp;IF('Locations-Gyms'!N518&lt;&gt;"",SUBSTITUTE('Locations-Gyms'!N518, "'", "\'"),"")&amp;"','"&amp;IF('Locations-Gyms'!O518&lt;&gt;"",'Locations-Gyms'!O518,"")&amp;"','"&amp;IF('Locations-Gyms'!P518&lt;&gt;"",'Locations-Gyms'!P518,"")&amp;"','"&amp;IF('Locations-Gyms'!Q518&lt;&gt;"",'Locations-Gyms'!Q518,"")&amp;"', CURRENT_TIMESTAMP);"</f>
        <v>INSERT INTO `locations` (`id`, `name`, `latitude`, `longitude`, `region_1`, `region_2`, `region_3`, `street`, `number`, `postal`, `img`, `last_modified`) VALUES (NULL,'Bolgewas',52.359975,4.92026,3,8,60,'Mauritskade','57C','1092 AD','https://lh5.ggpht.com/4jzLNUOfpriKpk38ZHpSFI8-n-uyffF68XN_bRkOcTCMRqiHqT4kmML54EF7-fm99p8qISQNRtxIhm-U3mLF8TYh4-sqNYAhGodGARrlsb6gttCz', CURRENT_TIMESTAMP);</v>
      </c>
      <c r="D516" t="str">
        <f>"UPDATE `locations` SET `latitude` = '"&amp;IF('Locations-Gyms'!H518&lt;&gt;"",LEFT('Locations-Gyms'!H518,2)&amp;"."&amp;RIGHT('Locations-Gyms'!H518,LEN('Locations-Gyms'!H518)-2),"0")&amp;"' WHERE `locations`.`id` = "&amp;E516&amp;";UPDATE `locations` SET `longitude` = '"&amp;IF('Locations-Gyms'!I518&lt;&gt;"",LEFT('Locations-Gyms'!I518,1)&amp;"."&amp;RIGHT('Locations-Gyms'!I518,LEN('Locations-Gyms'!I518)-1),"0")&amp;"' WHERE `locations`.`id` = "&amp;E516&amp;";"</f>
        <v>UPDATE `locations` SET `latitude` = '52.359975' WHERE `locations`.`id` = 516;UPDATE `locations` SET `longitude` = '4.92026' WHERE `locations`.`id` = 516;</v>
      </c>
      <c r="E516">
        <v>516</v>
      </c>
    </row>
    <row r="517" spans="1:5" x14ac:dyDescent="0.25">
      <c r="A517" s="1" t="str">
        <f>"INSERT INTO `locations` (`id`, `name`, `latitude`, `longitude`, `region_1`, `region_2`, `region_3`, `street`, `number`, `postal`, `img`, `last_modified`) VALUES (NULL,'"&amp;SUBSTITUTE('Locations-Gyms'!J519, "'", "\'")&amp;"',"&amp;IF('Locations-Gyms'!H519&lt;&gt;"",LEFT('Locations-Gyms'!H519,2)&amp;"."&amp;RIGHT('Locations-Gyms'!H519,LEN('Locations-Gyms'!H519)-2),"0")&amp;","&amp;IF('Locations-Gyms'!I519&lt;&gt;"",LEFT('Locations-Gyms'!I519,1)&amp;"."&amp;RIGHT('Locations-Gyms'!I519,LEN('Locations-Gyms'!I519)-1),"0")&amp;","&amp;IF('Locations-Gyms'!K519&lt;&gt;"",'Locations-Gyms'!K519,"0")&amp;","&amp;IF('Locations-Gyms'!L519&lt;&gt;"",'Locations-Gyms'!L519,"0")&amp;","&amp;IF('Locations-Gyms'!M519&lt;&gt;"",'Locations-Gyms'!M519,"0")&amp;",'"&amp;IF('Locations-Gyms'!N519&lt;&gt;"",SUBSTITUTE('Locations-Gyms'!N519, "'", "\'"),"")&amp;"','"&amp;IF('Locations-Gyms'!O519&lt;&gt;"",'Locations-Gyms'!O519,"")&amp;"','"&amp;IF('Locations-Gyms'!P519&lt;&gt;"",'Locations-Gyms'!P519,"")&amp;"','"&amp;IF('Locations-Gyms'!Q519&lt;&gt;"",'Locations-Gyms'!Q519,"")&amp;"', CURRENT_TIMESTAMP);"</f>
        <v>INSERT INTO `locations` (`id`, `name`, `latitude`, `longitude`, `region_1`, `region_2`, `region_3`, `street`, `number`, `postal`, `img`, `last_modified`) VALUES (NULL,'De Muziektent in Het Park',52.360951,4.922035,3,8,60,'Linnaeusstraat','2C','1092 CK','https://lh6.ggpht.com/qCLa4nKu6zGcf93E3z4nkbyp7GV8ChG3mdU-3TL1Tvu6zWJn5avvXMB3Xuq5rzE58zWqu6RwBdp5OkQoITU-', CURRENT_TIMESTAMP);</v>
      </c>
      <c r="D517" t="str">
        <f>"UPDATE `locations` SET `latitude` = '"&amp;IF('Locations-Gyms'!H519&lt;&gt;"",LEFT('Locations-Gyms'!H519,2)&amp;"."&amp;RIGHT('Locations-Gyms'!H519,LEN('Locations-Gyms'!H519)-2),"0")&amp;"' WHERE `locations`.`id` = "&amp;E517&amp;";UPDATE `locations` SET `longitude` = '"&amp;IF('Locations-Gyms'!I519&lt;&gt;"",LEFT('Locations-Gyms'!I519,1)&amp;"."&amp;RIGHT('Locations-Gyms'!I519,LEN('Locations-Gyms'!I519)-1),"0")&amp;"' WHERE `locations`.`id` = "&amp;E517&amp;";"</f>
        <v>UPDATE `locations` SET `latitude` = '52.360951' WHERE `locations`.`id` = 517;UPDATE `locations` SET `longitude` = '4.922035' WHERE `locations`.`id` = 517;</v>
      </c>
      <c r="E517">
        <v>517</v>
      </c>
    </row>
    <row r="518" spans="1:5" x14ac:dyDescent="0.25">
      <c r="A518" s="1" t="str">
        <f>"INSERT INTO `locations` (`id`, `name`, `latitude`, `longitude`, `region_1`, `region_2`, `region_3`, `street`, `number`, `postal`, `img`, `last_modified`) VALUES (NULL,'"&amp;SUBSTITUTE('Locations-Gyms'!J520, "'", "\'")&amp;"',"&amp;IF('Locations-Gyms'!H520&lt;&gt;"",LEFT('Locations-Gyms'!H520,2)&amp;"."&amp;RIGHT('Locations-Gyms'!H520,LEN('Locations-Gyms'!H520)-2),"0")&amp;","&amp;IF('Locations-Gyms'!I520&lt;&gt;"",LEFT('Locations-Gyms'!I520,1)&amp;"."&amp;RIGHT('Locations-Gyms'!I520,LEN('Locations-Gyms'!I520)-1),"0")&amp;","&amp;IF('Locations-Gyms'!K520&lt;&gt;"",'Locations-Gyms'!K520,"0")&amp;","&amp;IF('Locations-Gyms'!L520&lt;&gt;"",'Locations-Gyms'!L520,"0")&amp;","&amp;IF('Locations-Gyms'!M520&lt;&gt;"",'Locations-Gyms'!M520,"0")&amp;",'"&amp;IF('Locations-Gyms'!N520&lt;&gt;"",SUBSTITUTE('Locations-Gyms'!N520, "'", "\'"),"")&amp;"','"&amp;IF('Locations-Gyms'!O520&lt;&gt;"",'Locations-Gyms'!O520,"")&amp;"','"&amp;IF('Locations-Gyms'!P520&lt;&gt;"",'Locations-Gyms'!P520,"")&amp;"','"&amp;IF('Locations-Gyms'!Q520&lt;&gt;"",'Locations-Gyms'!Q520,"")&amp;"', CURRENT_TIMESTAMP);"</f>
        <v>INSERT INTO `locations` (`id`, `name`, `latitude`, `longitude`, `region_1`, `region_2`, `region_3`, `street`, `number`, `postal`, `img`, `last_modified`) VALUES (NULL,'De Schreeuw',52.359474,4.922247,3,8,60,'Oosterpark','64HS','1092 AR','https://lh3.ggpht.com/AyPE8xKofoxQBfFg68d9aaoikx-czL0eELXlEnYwpE274f8hY4Lr31BQoDRokl3M_FXWM5i3rBW3jvZlxRSH', CURRENT_TIMESTAMP);</v>
      </c>
      <c r="D518" t="str">
        <f>"UPDATE `locations` SET `latitude` = '"&amp;IF('Locations-Gyms'!H520&lt;&gt;"",LEFT('Locations-Gyms'!H520,2)&amp;"."&amp;RIGHT('Locations-Gyms'!H520,LEN('Locations-Gyms'!H520)-2),"0")&amp;"' WHERE `locations`.`id` = "&amp;E518&amp;";UPDATE `locations` SET `longitude` = '"&amp;IF('Locations-Gyms'!I520&lt;&gt;"",LEFT('Locations-Gyms'!I520,1)&amp;"."&amp;RIGHT('Locations-Gyms'!I520,LEN('Locations-Gyms'!I520)-1),"0")&amp;"' WHERE `locations`.`id` = "&amp;E518&amp;";"</f>
        <v>UPDATE `locations` SET `latitude` = '52.359474' WHERE `locations`.`id` = 518;UPDATE `locations` SET `longitude` = '4.922247' WHERE `locations`.`id` = 518;</v>
      </c>
      <c r="E518">
        <v>518</v>
      </c>
    </row>
    <row r="519" spans="1:5" x14ac:dyDescent="0.25">
      <c r="A519" s="1" t="str">
        <f>"INSERT INTO `locations` (`id`, `name`, `latitude`, `longitude`, `region_1`, `region_2`, `region_3`, `street`, `number`, `postal`, `img`, `last_modified`) VALUES (NULL,'"&amp;SUBSTITUTE('Locations-Gyms'!J521, "'", "\'")&amp;"',"&amp;IF('Locations-Gyms'!H521&lt;&gt;"",LEFT('Locations-Gyms'!H521,2)&amp;"."&amp;RIGHT('Locations-Gyms'!H521,LEN('Locations-Gyms'!H521)-2),"0")&amp;","&amp;IF('Locations-Gyms'!I521&lt;&gt;"",LEFT('Locations-Gyms'!I521,1)&amp;"."&amp;RIGHT('Locations-Gyms'!I521,LEN('Locations-Gyms'!I521)-1),"0")&amp;","&amp;IF('Locations-Gyms'!K521&lt;&gt;"",'Locations-Gyms'!K521,"0")&amp;","&amp;IF('Locations-Gyms'!L521&lt;&gt;"",'Locations-Gyms'!L521,"0")&amp;","&amp;IF('Locations-Gyms'!M521&lt;&gt;"",'Locations-Gyms'!M521,"0")&amp;",'"&amp;IF('Locations-Gyms'!N521&lt;&gt;"",SUBSTITUTE('Locations-Gyms'!N521, "'", "\'"),"")&amp;"','"&amp;IF('Locations-Gyms'!O521&lt;&gt;"",'Locations-Gyms'!O521,"")&amp;"','"&amp;IF('Locations-Gyms'!P521&lt;&gt;"",'Locations-Gyms'!P521,"")&amp;"','"&amp;IF('Locations-Gyms'!Q521&lt;&gt;"",'Locations-Gyms'!Q521,"")&amp;"', CURRENT_TIMESTAMP);"</f>
        <v>INSERT INTO `locations` (`id`, `name`, `latitude`, `longitude`, `region_1`, `region_2`, `region_3`, `street`, `number`, `postal`, `img`, `last_modified`) VALUES (NULL,'Hartog\'s Volkoren',52.357475,4.910633,3,8,60,'Ruyschstraat','56','1091 CE','https://lh6.ggpht.com/SmBwHzjc7fuAyqHLa57SA27RAcc5xj-PO0MDkeQ9ZLkRhtWvramiy2_hC9bGUMis375xViosZYcpP7p1GtRt', CURRENT_TIMESTAMP);</v>
      </c>
      <c r="D519" t="str">
        <f>"UPDATE `locations` SET `latitude` = '"&amp;IF('Locations-Gyms'!H521&lt;&gt;"",LEFT('Locations-Gyms'!H521,2)&amp;"."&amp;RIGHT('Locations-Gyms'!H521,LEN('Locations-Gyms'!H521)-2),"0")&amp;"' WHERE `locations`.`id` = "&amp;E519&amp;";UPDATE `locations` SET `longitude` = '"&amp;IF('Locations-Gyms'!I521&lt;&gt;"",LEFT('Locations-Gyms'!I521,1)&amp;"."&amp;RIGHT('Locations-Gyms'!I521,LEN('Locations-Gyms'!I521)-1),"0")&amp;"' WHERE `locations`.`id` = "&amp;E519&amp;";"</f>
        <v>UPDATE `locations` SET `latitude` = '52.357475' WHERE `locations`.`id` = 519;UPDATE `locations` SET `longitude` = '4.910633' WHERE `locations`.`id` = 519;</v>
      </c>
      <c r="E519">
        <v>519</v>
      </c>
    </row>
    <row r="520" spans="1:5" x14ac:dyDescent="0.25">
      <c r="A520" s="1" t="str">
        <f>"INSERT INTO `locations` (`id`, `name`, `latitude`, `longitude`, `region_1`, `region_2`, `region_3`, `street`, `number`, `postal`, `img`, `last_modified`) VALUES (NULL,'"&amp;SUBSTITUTE('Locations-Gyms'!J522, "'", "\'")&amp;"',"&amp;IF('Locations-Gyms'!H522&lt;&gt;"",LEFT('Locations-Gyms'!H522,2)&amp;"."&amp;RIGHT('Locations-Gyms'!H522,LEN('Locations-Gyms'!H522)-2),"0")&amp;","&amp;IF('Locations-Gyms'!I522&lt;&gt;"",LEFT('Locations-Gyms'!I522,1)&amp;"."&amp;RIGHT('Locations-Gyms'!I522,LEN('Locations-Gyms'!I522)-1),"0")&amp;","&amp;IF('Locations-Gyms'!K522&lt;&gt;"",'Locations-Gyms'!K522,"0")&amp;","&amp;IF('Locations-Gyms'!L522&lt;&gt;"",'Locations-Gyms'!L522,"0")&amp;","&amp;IF('Locations-Gyms'!M522&lt;&gt;"",'Locations-Gyms'!M522,"0")&amp;",'"&amp;IF('Locations-Gyms'!N522&lt;&gt;"",SUBSTITUTE('Locations-Gyms'!N522, "'", "\'"),"")&amp;"','"&amp;IF('Locations-Gyms'!O522&lt;&gt;"",'Locations-Gyms'!O522,"")&amp;"','"&amp;IF('Locations-Gyms'!P522&lt;&gt;"",'Locations-Gyms'!P522,"")&amp;"','"&amp;IF('Locations-Gyms'!Q522&lt;&gt;"",'Locations-Gyms'!Q522,"")&amp;"', CURRENT_TIMESTAMP);"</f>
        <v>INSERT INTO `locations` (`id`, `name`, `latitude`, `longitude`, `region_1`, `region_2`, `region_3`, `street`, `number`, `postal`, `img`, `last_modified`) VALUES (NULL,'Metal Statue at the Pond',52.360866,4.923569,3,8,60,'Linnaeusstraat','41I','1093 EG','https://lh6.ggpht.com/hRqvPTv-11ceZXob96iGrefdwzBwZpGFk7qVMBsMFr6XNR-YLfdNK53Z4j2EbYI7omvmEJp06itq1mh3Oe-G', CURRENT_TIMESTAMP);</v>
      </c>
      <c r="D520" t="str">
        <f>"UPDATE `locations` SET `latitude` = '"&amp;IF('Locations-Gyms'!H522&lt;&gt;"",LEFT('Locations-Gyms'!H522,2)&amp;"."&amp;RIGHT('Locations-Gyms'!H522,LEN('Locations-Gyms'!H522)-2),"0")&amp;"' WHERE `locations`.`id` = "&amp;E520&amp;";UPDATE `locations` SET `longitude` = '"&amp;IF('Locations-Gyms'!I522&lt;&gt;"",LEFT('Locations-Gyms'!I522,1)&amp;"."&amp;RIGHT('Locations-Gyms'!I522,LEN('Locations-Gyms'!I522)-1),"0")&amp;"' WHERE `locations`.`id` = "&amp;E520&amp;";"</f>
        <v>UPDATE `locations` SET `latitude` = '52.360866' WHERE `locations`.`id` = 520;UPDATE `locations` SET `longitude` = '4.923569' WHERE `locations`.`id` = 520;</v>
      </c>
      <c r="E520">
        <v>520</v>
      </c>
    </row>
    <row r="521" spans="1:5" x14ac:dyDescent="0.25">
      <c r="A521" s="1" t="str">
        <f>"INSERT INTO `locations` (`id`, `name`, `latitude`, `longitude`, `region_1`, `region_2`, `region_3`, `street`, `number`, `postal`, `img`, `last_modified`) VALUES (NULL,'"&amp;SUBSTITUTE('Locations-Gyms'!J523, "'", "\'")&amp;"',"&amp;IF('Locations-Gyms'!H523&lt;&gt;"",LEFT('Locations-Gyms'!H523,2)&amp;"."&amp;RIGHT('Locations-Gyms'!H523,LEN('Locations-Gyms'!H523)-2),"0")&amp;","&amp;IF('Locations-Gyms'!I523&lt;&gt;"",LEFT('Locations-Gyms'!I523,1)&amp;"."&amp;RIGHT('Locations-Gyms'!I523,LEN('Locations-Gyms'!I523)-1),"0")&amp;","&amp;IF('Locations-Gyms'!K523&lt;&gt;"",'Locations-Gyms'!K523,"0")&amp;","&amp;IF('Locations-Gyms'!L523&lt;&gt;"",'Locations-Gyms'!L523,"0")&amp;","&amp;IF('Locations-Gyms'!M523&lt;&gt;"",'Locations-Gyms'!M523,"0")&amp;",'"&amp;IF('Locations-Gyms'!N523&lt;&gt;"",SUBSTITUTE('Locations-Gyms'!N523, "'", "\'"),"")&amp;"','"&amp;IF('Locations-Gyms'!O523&lt;&gt;"",'Locations-Gyms'!O523,"")&amp;"','"&amp;IF('Locations-Gyms'!P523&lt;&gt;"",'Locations-Gyms'!P523,"")&amp;"','"&amp;IF('Locations-Gyms'!Q523&lt;&gt;"",'Locations-Gyms'!Q523,"")&amp;"', CURRENT_TIMESTAMP);"</f>
        <v>INSERT INTO `locations` (`id`, `name`, `latitude`, `longitude`, `region_1`, `region_2`, `region_3`, `street`, `number`, `postal`, `img`, `last_modified`) VALUES (NULL,'National Monument Slavernijverleden',52.358665,4.917896,3,8,60,'Oosterpark','18HS','1092 AG','https://lh4.ggpht.com/8OZ2f2CfIzxwGgN7KA5-88k2pTKpbHDrwDvvx9qscntvJbm6AfaolASP-DPr82rIYYZDTVSywyaNhp3vYyf3Iw', CURRENT_TIMESTAMP);</v>
      </c>
      <c r="D521" t="str">
        <f>"UPDATE `locations` SET `latitude` = '"&amp;IF('Locations-Gyms'!H523&lt;&gt;"",LEFT('Locations-Gyms'!H523,2)&amp;"."&amp;RIGHT('Locations-Gyms'!H523,LEN('Locations-Gyms'!H523)-2),"0")&amp;"' WHERE `locations`.`id` = "&amp;E521&amp;";UPDATE `locations` SET `longitude` = '"&amp;IF('Locations-Gyms'!I523&lt;&gt;"",LEFT('Locations-Gyms'!I523,1)&amp;"."&amp;RIGHT('Locations-Gyms'!I523,LEN('Locations-Gyms'!I523)-1),"0")&amp;"' WHERE `locations`.`id` = "&amp;E521&amp;";"</f>
        <v>UPDATE `locations` SET `latitude` = '52.358665' WHERE `locations`.`id` = 521;UPDATE `locations` SET `longitude` = '4.917896' WHERE `locations`.`id` = 521;</v>
      </c>
      <c r="E521">
        <v>521</v>
      </c>
    </row>
    <row r="522" spans="1:5" x14ac:dyDescent="0.25">
      <c r="A522" s="1" t="str">
        <f>"INSERT INTO `locations` (`id`, `name`, `latitude`, `longitude`, `region_1`, `region_2`, `region_3`, `street`, `number`, `postal`, `img`, `last_modified`) VALUES (NULL,'"&amp;SUBSTITUTE('Locations-Gyms'!J524, "'", "\'")&amp;"',"&amp;IF('Locations-Gyms'!H524&lt;&gt;"",LEFT('Locations-Gyms'!H524,2)&amp;"."&amp;RIGHT('Locations-Gyms'!H524,LEN('Locations-Gyms'!H524)-2),"0")&amp;","&amp;IF('Locations-Gyms'!I524&lt;&gt;"",LEFT('Locations-Gyms'!I524,1)&amp;"."&amp;RIGHT('Locations-Gyms'!I524,LEN('Locations-Gyms'!I524)-1),"0")&amp;","&amp;IF('Locations-Gyms'!K524&lt;&gt;"",'Locations-Gyms'!K524,"0")&amp;","&amp;IF('Locations-Gyms'!L524&lt;&gt;"",'Locations-Gyms'!L524,"0")&amp;","&amp;IF('Locations-Gyms'!M524&lt;&gt;"",'Locations-Gyms'!M524,"0")&amp;",'"&amp;IF('Locations-Gyms'!N524&lt;&gt;"",SUBSTITUTE('Locations-Gyms'!N524, "'", "\'"),"")&amp;"','"&amp;IF('Locations-Gyms'!O524&lt;&gt;"",'Locations-Gyms'!O524,"")&amp;"','"&amp;IF('Locations-Gyms'!P524&lt;&gt;"",'Locations-Gyms'!P524,"")&amp;"','"&amp;IF('Locations-Gyms'!Q524&lt;&gt;"",'Locations-Gyms'!Q524,"")&amp;"', CURRENT_TIMESTAMP);"</f>
        <v>INSERT INTO `locations` (`id`, `name`, `latitude`, `longitude`, `region_1`, `region_2`, `region_3`, `street`, `number`, `postal`, `img`, `last_modified`) VALUES (NULL,'Spelende Kinderen',52.359609,4.918901,3,8,60,'Oosterpark','33-34','1092','https://lh4.ggpht.com/NgtKLCbnMbs_cVGBLW0OI-D_z_SbOJPyO5pXydbkgZPOkz6N4VgnUJQluz50mi3a-sxFauA-yF-wAPTo8s-g2Q', CURRENT_TIMESTAMP);</v>
      </c>
      <c r="D522" t="str">
        <f>"UPDATE `locations` SET `latitude` = '"&amp;IF('Locations-Gyms'!H524&lt;&gt;"",LEFT('Locations-Gyms'!H524,2)&amp;"."&amp;RIGHT('Locations-Gyms'!H524,LEN('Locations-Gyms'!H524)-2),"0")&amp;"' WHERE `locations`.`id` = "&amp;E522&amp;";UPDATE `locations` SET `longitude` = '"&amp;IF('Locations-Gyms'!I524&lt;&gt;"",LEFT('Locations-Gyms'!I524,1)&amp;"."&amp;RIGHT('Locations-Gyms'!I524,LEN('Locations-Gyms'!I524)-1),"0")&amp;"' WHERE `locations`.`id` = "&amp;E522&amp;";"</f>
        <v>UPDATE `locations` SET `latitude` = '52.359609' WHERE `locations`.`id` = 522;UPDATE `locations` SET `longitude` = '4.918901' WHERE `locations`.`id` = 522;</v>
      </c>
      <c r="E522">
        <v>522</v>
      </c>
    </row>
    <row r="523" spans="1:5" x14ac:dyDescent="0.25">
      <c r="A523" s="1" t="str">
        <f>"INSERT INTO `locations` (`id`, `name`, `latitude`, `longitude`, `region_1`, `region_2`, `region_3`, `street`, `number`, `postal`, `img`, `last_modified`) VALUES (NULL,'"&amp;SUBSTITUTE('Locations-Gyms'!J525, "'", "\'")&amp;"',"&amp;IF('Locations-Gyms'!H525&lt;&gt;"",LEFT('Locations-Gyms'!H525,2)&amp;"."&amp;RIGHT('Locations-Gyms'!H525,LEN('Locations-Gyms'!H525)-2),"0")&amp;","&amp;IF('Locations-Gyms'!I525&lt;&gt;"",LEFT('Locations-Gyms'!I525,1)&amp;"."&amp;RIGHT('Locations-Gyms'!I525,LEN('Locations-Gyms'!I525)-1),"0")&amp;","&amp;IF('Locations-Gyms'!K525&lt;&gt;"",'Locations-Gyms'!K525,"0")&amp;","&amp;IF('Locations-Gyms'!L525&lt;&gt;"",'Locations-Gyms'!L525,"0")&amp;","&amp;IF('Locations-Gyms'!M525&lt;&gt;"",'Locations-Gyms'!M525,"0")&amp;",'"&amp;IF('Locations-Gyms'!N525&lt;&gt;"",SUBSTITUTE('Locations-Gyms'!N525, "'", "\'"),"")&amp;"','"&amp;IF('Locations-Gyms'!O525&lt;&gt;"",'Locations-Gyms'!O525,"")&amp;"','"&amp;IF('Locations-Gyms'!P525&lt;&gt;"",'Locations-Gyms'!P525,"")&amp;"','"&amp;IF('Locations-Gyms'!Q525&lt;&gt;"",'Locations-Gyms'!Q525,"")&amp;"', CURRENT_TIMESTAMP);"</f>
        <v>INSERT INTO `locations` (`id`, `name`, `latitude`, `longitude`, `region_1`, `region_2`, `region_3`, `street`, `number`, `postal`, `img`, `last_modified`) VALUES (NULL,'Statue of Wibaut',52.360627,4.908665,3,8,60,'Rhijnspoorplein','362','1091 GM','https://lh4.ggpht.com/0lGEo031o7xKmAJiYocZZMrQ4sEA6dkw3EpNqcRINCgbYeLlrHGaxgDwB6D4reSUC0eC8lFhKPvWoJkRA82c', CURRENT_TIMESTAMP);</v>
      </c>
      <c r="D523" t="str">
        <f>"UPDATE `locations` SET `latitude` = '"&amp;IF('Locations-Gyms'!H525&lt;&gt;"",LEFT('Locations-Gyms'!H525,2)&amp;"."&amp;RIGHT('Locations-Gyms'!H525,LEN('Locations-Gyms'!H525)-2),"0")&amp;"' WHERE `locations`.`id` = "&amp;E523&amp;";UPDATE `locations` SET `longitude` = '"&amp;IF('Locations-Gyms'!I525&lt;&gt;"",LEFT('Locations-Gyms'!I525,1)&amp;"."&amp;RIGHT('Locations-Gyms'!I525,LEN('Locations-Gyms'!I525)-1),"0")&amp;"' WHERE `locations`.`id` = "&amp;E523&amp;";"</f>
        <v>UPDATE `locations` SET `latitude` = '52.360627' WHERE `locations`.`id` = 523;UPDATE `locations` SET `longitude` = '4.908665' WHERE `locations`.`id` = 523;</v>
      </c>
      <c r="E523">
        <v>523</v>
      </c>
    </row>
    <row r="524" spans="1:5" x14ac:dyDescent="0.25">
      <c r="A524" s="1" t="str">
        <f>"INSERT INTO `locations` (`id`, `name`, `latitude`, `longitude`, `region_1`, `region_2`, `region_3`, `street`, `number`, `postal`, `img`, `last_modified`) VALUES (NULL,'"&amp;SUBSTITUTE('Locations-Gyms'!J526, "'", "\'")&amp;"',"&amp;IF('Locations-Gyms'!H526&lt;&gt;"",LEFT('Locations-Gyms'!H526,2)&amp;"."&amp;RIGHT('Locations-Gyms'!H526,LEN('Locations-Gyms'!H526)-2),"0")&amp;","&amp;IF('Locations-Gyms'!I526&lt;&gt;"",LEFT('Locations-Gyms'!I526,1)&amp;"."&amp;RIGHT('Locations-Gyms'!I526,LEN('Locations-Gyms'!I526)-1),"0")&amp;","&amp;IF('Locations-Gyms'!K526&lt;&gt;"",'Locations-Gyms'!K526,"0")&amp;","&amp;IF('Locations-Gyms'!L526&lt;&gt;"",'Locations-Gyms'!L526,"0")&amp;","&amp;IF('Locations-Gyms'!M526&lt;&gt;"",'Locations-Gyms'!M526,"0")&amp;",'"&amp;IF('Locations-Gyms'!N526&lt;&gt;"",SUBSTITUTE('Locations-Gyms'!N526, "'", "\'"),"")&amp;"','"&amp;IF('Locations-Gyms'!O526&lt;&gt;"",'Locations-Gyms'!O526,"")&amp;"','"&amp;IF('Locations-Gyms'!P526&lt;&gt;"",'Locations-Gyms'!P526,"")&amp;"','"&amp;IF('Locations-Gyms'!Q526&lt;&gt;"",'Locations-Gyms'!Q526,"")&amp;"', CURRENT_TIMESTAMP);"</f>
        <v>INSERT INTO `locations` (`id`, `name`, `latitude`, `longitude`, `region_1`, `region_2`, `region_3`, `street`, `number`, `postal`, `img`, `last_modified`) VALUES (NULL,'Tropenmuseum',52.362936,4.921603,3,8,60,'Mauritskade','62','1092 AD','https://lh6.ggpht.com/WuyiuLt2xyXkz8fq7I6AbEScIYSeXqzYLVQ6rl-dX8aNzNJ3q12WyiVw0l67cOAh9Bx59M7HiV5gVFuKY8fM', CURRENT_TIMESTAMP);</v>
      </c>
      <c r="D524" t="str">
        <f>"UPDATE `locations` SET `latitude` = '"&amp;IF('Locations-Gyms'!H526&lt;&gt;"",LEFT('Locations-Gyms'!H526,2)&amp;"."&amp;RIGHT('Locations-Gyms'!H526,LEN('Locations-Gyms'!H526)-2),"0")&amp;"' WHERE `locations`.`id` = "&amp;E524&amp;";UPDATE `locations` SET `longitude` = '"&amp;IF('Locations-Gyms'!I526&lt;&gt;"",LEFT('Locations-Gyms'!I526,1)&amp;"."&amp;RIGHT('Locations-Gyms'!I526,LEN('Locations-Gyms'!I526)-1),"0")&amp;"' WHERE `locations`.`id` = "&amp;E524&amp;";"</f>
        <v>UPDATE `locations` SET `latitude` = '52.362936' WHERE `locations`.`id` = 524;UPDATE `locations` SET `longitude` = '4.921603' WHERE `locations`.`id` = 524;</v>
      </c>
      <c r="E524">
        <v>524</v>
      </c>
    </row>
    <row r="525" spans="1:5" x14ac:dyDescent="0.25">
      <c r="A525" s="1" t="str">
        <f>"INSERT INTO `locations` (`id`, `name`, `latitude`, `longitude`, `region_1`, `region_2`, `region_3`, `street`, `number`, `postal`, `img`, `last_modified`) VALUES (NULL,'"&amp;SUBSTITUTE('Locations-Gyms'!J527, "'", "\'")&amp;"',"&amp;IF('Locations-Gyms'!H527&lt;&gt;"",LEFT('Locations-Gyms'!H527,2)&amp;"."&amp;RIGHT('Locations-Gyms'!H527,LEN('Locations-Gyms'!H527)-2),"0")&amp;","&amp;IF('Locations-Gyms'!I527&lt;&gt;"",LEFT('Locations-Gyms'!I527,1)&amp;"."&amp;RIGHT('Locations-Gyms'!I527,LEN('Locations-Gyms'!I527)-1),"0")&amp;","&amp;IF('Locations-Gyms'!K527&lt;&gt;"",'Locations-Gyms'!K527,"0")&amp;","&amp;IF('Locations-Gyms'!L527&lt;&gt;"",'Locations-Gyms'!L527,"0")&amp;","&amp;IF('Locations-Gyms'!M527&lt;&gt;"",'Locations-Gyms'!M527,"0")&amp;",'"&amp;IF('Locations-Gyms'!N527&lt;&gt;"",SUBSTITUTE('Locations-Gyms'!N527, "'", "\'"),"")&amp;"','"&amp;IF('Locations-Gyms'!O527&lt;&gt;"",'Locations-Gyms'!O527,"")&amp;"','"&amp;IF('Locations-Gyms'!P527&lt;&gt;"",'Locations-Gyms'!P527,"")&amp;"','"&amp;IF('Locations-Gyms'!Q527&lt;&gt;"",'Locations-Gyms'!Q527,"")&amp;"', CURRENT_TIMESTAMP);"</f>
        <v>INSERT INTO `locations` (`id`, `name`, `latitude`, `longitude`, `region_1`, `region_2`, `region_3`, `street`, `number`, `postal`, `img`, `last_modified`) VALUES (NULL,'Oorlogsmonument',52.353651,4.915438,3,8,61,'Tugelaweg','111-112','1091 VW','https://lh3.googleusercontent.com/64G7ewK_leugE0Y1Gd6cJYVNJGioFebEfOL8GT4h9hOLHnqwa5AY4RA1C3I3v1F-oqAUDNdK9lNEpbwEc29hFQ', CURRENT_TIMESTAMP);</v>
      </c>
      <c r="D525" t="str">
        <f>"UPDATE `locations` SET `latitude` = '"&amp;IF('Locations-Gyms'!H527&lt;&gt;"",LEFT('Locations-Gyms'!H527,2)&amp;"."&amp;RIGHT('Locations-Gyms'!H527,LEN('Locations-Gyms'!H527)-2),"0")&amp;"' WHERE `locations`.`id` = "&amp;E525&amp;";UPDATE `locations` SET `longitude` = '"&amp;IF('Locations-Gyms'!I527&lt;&gt;"",LEFT('Locations-Gyms'!I527,1)&amp;"."&amp;RIGHT('Locations-Gyms'!I527,LEN('Locations-Gyms'!I527)-1),"0")&amp;"' WHERE `locations`.`id` = "&amp;E525&amp;";"</f>
        <v>UPDATE `locations` SET `latitude` = '52.353651' WHERE `locations`.`id` = 525;UPDATE `locations` SET `longitude` = '4.915438' WHERE `locations`.`id` = 525;</v>
      </c>
      <c r="E525">
        <v>525</v>
      </c>
    </row>
    <row r="526" spans="1:5" x14ac:dyDescent="0.25">
      <c r="A526" s="1" t="str">
        <f>"INSERT INTO `locations` (`id`, `name`, `latitude`, `longitude`, `region_1`, `region_2`, `region_3`, `street`, `number`, `postal`, `img`, `last_modified`) VALUES (NULL,'"&amp;SUBSTITUTE('Locations-Gyms'!J528, "'", "\'")&amp;"',"&amp;IF('Locations-Gyms'!H528&lt;&gt;"",LEFT('Locations-Gyms'!H528,2)&amp;"."&amp;RIGHT('Locations-Gyms'!H528,LEN('Locations-Gyms'!H528)-2),"0")&amp;","&amp;IF('Locations-Gyms'!I528&lt;&gt;"",LEFT('Locations-Gyms'!I528,1)&amp;"."&amp;RIGHT('Locations-Gyms'!I528,LEN('Locations-Gyms'!I528)-1),"0")&amp;","&amp;IF('Locations-Gyms'!K528&lt;&gt;"",'Locations-Gyms'!K528,"0")&amp;","&amp;IF('Locations-Gyms'!L528&lt;&gt;"",'Locations-Gyms'!L528,"0")&amp;","&amp;IF('Locations-Gyms'!M528&lt;&gt;"",'Locations-Gyms'!M528,"0")&amp;",'"&amp;IF('Locations-Gyms'!N528&lt;&gt;"",SUBSTITUTE('Locations-Gyms'!N528, "'", "\'"),"")&amp;"','"&amp;IF('Locations-Gyms'!O528&lt;&gt;"",'Locations-Gyms'!O528,"")&amp;"','"&amp;IF('Locations-Gyms'!P528&lt;&gt;"",'Locations-Gyms'!P528,"")&amp;"','"&amp;IF('Locations-Gyms'!Q528&lt;&gt;"",'Locations-Gyms'!Q528,"")&amp;"', CURRENT_TIMESTAMP);"</f>
        <v>INSERT INTO `locations` (`id`, `name`, `latitude`, `longitude`, `region_1`, `region_2`, `region_3`, `street`, `number`, `postal`, `img`, `last_modified`) VALUES (NULL,'Schildpadden Schild',52.354493,4.917905,3,8,61,'President Brandstraat','38','1091 XH','https://lh5.ggpht.com/pA6pO5NPJkv2zjdKK-3MBk25i7zPoGmFGt_GX5qV8-DfQQ3mPUlaLHB4DCQ4uA8EiTd7kMEdIbOnY1UGBTk', CURRENT_TIMESTAMP);</v>
      </c>
      <c r="D526" t="str">
        <f>"UPDATE `locations` SET `latitude` = '"&amp;IF('Locations-Gyms'!H528&lt;&gt;"",LEFT('Locations-Gyms'!H528,2)&amp;"."&amp;RIGHT('Locations-Gyms'!H528,LEN('Locations-Gyms'!H528)-2),"0")&amp;"' WHERE `locations`.`id` = "&amp;E526&amp;";UPDATE `locations` SET `longitude` = '"&amp;IF('Locations-Gyms'!I528&lt;&gt;"",LEFT('Locations-Gyms'!I528,1)&amp;"."&amp;RIGHT('Locations-Gyms'!I528,LEN('Locations-Gyms'!I528)-1),"0")&amp;"' WHERE `locations`.`id` = "&amp;E526&amp;";"</f>
        <v>UPDATE `locations` SET `latitude` = '52.354493' WHERE `locations`.`id` = 526;UPDATE `locations` SET `longitude` = '4.917905' WHERE `locations`.`id` = 526;</v>
      </c>
      <c r="E526">
        <v>526</v>
      </c>
    </row>
    <row r="527" spans="1:5" x14ac:dyDescent="0.25">
      <c r="A527" s="1" t="str">
        <f>"INSERT INTO `locations` (`id`, `name`, `latitude`, `longitude`, `region_1`, `region_2`, `region_3`, `street`, `number`, `postal`, `img`, `last_modified`) VALUES (NULL,'"&amp;SUBSTITUTE('Locations-Gyms'!J529, "'", "\'")&amp;"',"&amp;IF('Locations-Gyms'!H529&lt;&gt;"",LEFT('Locations-Gyms'!H529,2)&amp;"."&amp;RIGHT('Locations-Gyms'!H529,LEN('Locations-Gyms'!H529)-2),"0")&amp;","&amp;IF('Locations-Gyms'!I529&lt;&gt;"",LEFT('Locations-Gyms'!I529,1)&amp;"."&amp;RIGHT('Locations-Gyms'!I529,LEN('Locations-Gyms'!I529)-1),"0")&amp;","&amp;IF('Locations-Gyms'!K529&lt;&gt;"",'Locations-Gyms'!K529,"0")&amp;","&amp;IF('Locations-Gyms'!L529&lt;&gt;"",'Locations-Gyms'!L529,"0")&amp;","&amp;IF('Locations-Gyms'!M529&lt;&gt;"",'Locations-Gyms'!M529,"0")&amp;",'"&amp;IF('Locations-Gyms'!N529&lt;&gt;"",SUBSTITUTE('Locations-Gyms'!N529, "'", "\'"),"")&amp;"','"&amp;IF('Locations-Gyms'!O529&lt;&gt;"",'Locations-Gyms'!O529,"")&amp;"','"&amp;IF('Locations-Gyms'!P529&lt;&gt;"",'Locations-Gyms'!P529,"")&amp;"','"&amp;IF('Locations-Gyms'!Q529&lt;&gt;"",'Locations-Gyms'!Q529,"")&amp;"', CURRENT_TIMESTAMP);"</f>
        <v>INSERT INTO `locations` (`id`, `name`, `latitude`, `longitude`, `region_1`, `region_2`, `region_3`, `street`, `number`, `postal`, `img`, `last_modified`) VALUES (NULL,'Stone and Water',52.35378,4.919839,3,8,61,'Krugerplein','36A','1091 LA','https://lh3.googleusercontent.com/pArAxDWR6IsUT9RE5gb0qp8hGPdvhWwCS9ifCRYWy_ZViFcNVouyfanzzWJhwJJ5jIqVLg_3w62TaZxGO14', CURRENT_TIMESTAMP);</v>
      </c>
      <c r="D527" t="str">
        <f>"UPDATE `locations` SET `latitude` = '"&amp;IF('Locations-Gyms'!H529&lt;&gt;"",LEFT('Locations-Gyms'!H529,2)&amp;"."&amp;RIGHT('Locations-Gyms'!H529,LEN('Locations-Gyms'!H529)-2),"0")&amp;"' WHERE `locations`.`id` = "&amp;E527&amp;";UPDATE `locations` SET `longitude` = '"&amp;IF('Locations-Gyms'!I529&lt;&gt;"",LEFT('Locations-Gyms'!I529,1)&amp;"."&amp;RIGHT('Locations-Gyms'!I529,LEN('Locations-Gyms'!I529)-1),"0")&amp;"' WHERE `locations`.`id` = "&amp;E527&amp;";"</f>
        <v>UPDATE `locations` SET `latitude` = '52.35378' WHERE `locations`.`id` = 527;UPDATE `locations` SET `longitude` = '4.919839' WHERE `locations`.`id` = 527;</v>
      </c>
      <c r="E527">
        <v>527</v>
      </c>
    </row>
    <row r="528" spans="1:5" x14ac:dyDescent="0.25">
      <c r="A528" s="1" t="str">
        <f>"INSERT INTO `locations` (`id`, `name`, `latitude`, `longitude`, `region_1`, `region_2`, `region_3`, `street`, `number`, `postal`, `img`, `last_modified`) VALUES (NULL,'"&amp;SUBSTITUTE('Locations-Gyms'!J530, "'", "\'")&amp;"',"&amp;IF('Locations-Gyms'!H530&lt;&gt;"",LEFT('Locations-Gyms'!H530,2)&amp;"."&amp;RIGHT('Locations-Gyms'!H530,LEN('Locations-Gyms'!H530)-2),"0")&amp;","&amp;IF('Locations-Gyms'!I530&lt;&gt;"",LEFT('Locations-Gyms'!I530,1)&amp;"."&amp;RIGHT('Locations-Gyms'!I530,LEN('Locations-Gyms'!I530)-1),"0")&amp;","&amp;IF('Locations-Gyms'!K530&lt;&gt;"",'Locations-Gyms'!K530,"0")&amp;","&amp;IF('Locations-Gyms'!L530&lt;&gt;"",'Locations-Gyms'!L530,"0")&amp;","&amp;IF('Locations-Gyms'!M530&lt;&gt;"",'Locations-Gyms'!M530,"0")&amp;",'"&amp;IF('Locations-Gyms'!N530&lt;&gt;"",SUBSTITUTE('Locations-Gyms'!N530, "'", "\'"),"")&amp;"','"&amp;IF('Locations-Gyms'!O530&lt;&gt;"",'Locations-Gyms'!O530,"")&amp;"','"&amp;IF('Locations-Gyms'!P530&lt;&gt;"",'Locations-Gyms'!P530,"")&amp;"','"&amp;IF('Locations-Gyms'!Q530&lt;&gt;"",'Locations-Gyms'!Q530,"")&amp;"', CURRENT_TIMESTAMP);"</f>
        <v>INSERT INTO `locations` (`id`, `name`, `latitude`, `longitude`, `region_1`, `region_2`, `region_3`, `street`, `number`, `postal`, `img`, `last_modified`) VALUES (NULL,'Tugela Spoorwegtunnel',52.353038,4.914956,3,8,61,'Tugelaweg','120','1091 VW','https://lh4.ggpht.com/0CmdZCy3oBl_LKirZEaFWq9weVTCw9_-iAyUu2Qv3jnVhdfWO5okzIU0n3Hu36Mc4-gAgFS_Yin4EdxYCflq', CURRENT_TIMESTAMP);</v>
      </c>
      <c r="D528" t="str">
        <f>"UPDATE `locations` SET `latitude` = '"&amp;IF('Locations-Gyms'!H530&lt;&gt;"",LEFT('Locations-Gyms'!H530,2)&amp;"."&amp;RIGHT('Locations-Gyms'!H530,LEN('Locations-Gyms'!H530)-2),"0")&amp;"' WHERE `locations`.`id` = "&amp;E528&amp;";UPDATE `locations` SET `longitude` = '"&amp;IF('Locations-Gyms'!I530&lt;&gt;"",LEFT('Locations-Gyms'!I530,1)&amp;"."&amp;RIGHT('Locations-Gyms'!I530,LEN('Locations-Gyms'!I530)-1),"0")&amp;"' WHERE `locations`.`id` = "&amp;E528&amp;";"</f>
        <v>UPDATE `locations` SET `latitude` = '52.353038' WHERE `locations`.`id` = 528;UPDATE `locations` SET `longitude` = '4.914956' WHERE `locations`.`id` = 528;</v>
      </c>
      <c r="E528">
        <v>528</v>
      </c>
    </row>
    <row r="529" spans="1:5" x14ac:dyDescent="0.25">
      <c r="A529" s="1" t="str">
        <f>"INSERT INTO `locations` (`id`, `name`, `latitude`, `longitude`, `region_1`, `region_2`, `region_3`, `street`, `number`, `postal`, `img`, `last_modified`) VALUES (NULL,'"&amp;SUBSTITUTE('Locations-Gyms'!J531, "'", "\'")&amp;"',"&amp;IF('Locations-Gyms'!H531&lt;&gt;"",LEFT('Locations-Gyms'!H531,2)&amp;"."&amp;RIGHT('Locations-Gyms'!H531,LEN('Locations-Gyms'!H531)-2),"0")&amp;","&amp;IF('Locations-Gyms'!I531&lt;&gt;"",LEFT('Locations-Gyms'!I531,1)&amp;"."&amp;RIGHT('Locations-Gyms'!I531,LEN('Locations-Gyms'!I531)-1),"0")&amp;","&amp;IF('Locations-Gyms'!K531&lt;&gt;"",'Locations-Gyms'!K531,"0")&amp;","&amp;IF('Locations-Gyms'!L531&lt;&gt;"",'Locations-Gyms'!L531,"0")&amp;","&amp;IF('Locations-Gyms'!M531&lt;&gt;"",'Locations-Gyms'!M531,"0")&amp;",'"&amp;IF('Locations-Gyms'!N531&lt;&gt;"",SUBSTITUTE('Locations-Gyms'!N531, "'", "\'"),"")&amp;"','"&amp;IF('Locations-Gyms'!O531&lt;&gt;"",'Locations-Gyms'!O531,"")&amp;"','"&amp;IF('Locations-Gyms'!P531&lt;&gt;"",'Locations-Gyms'!P531,"")&amp;"','"&amp;IF('Locations-Gyms'!Q531&lt;&gt;"",'Locations-Gyms'!Q531,"")&amp;"', CURRENT_TIMESTAMP);"</f>
        <v>INSERT INTO `locations` (`id`, `name`, `latitude`, `longitude`, `region_1`, `region_2`, `region_3`, `street`, `number`, `postal`, `img`, `last_modified`) VALUES (NULL,'Hands in the Sky',52.354756,4.912292,3,8,62,'Wibautstraat','129','1091','https://lh6.ggpht.com/Vpl0xRrAXqEy4nAbbosIfjOHnjF5NmkqVa4O4Zk71lKqtJSC8_u1S-ALOMQOHYHvXkMQdPeDwPJ57heei6ITIA', CURRENT_TIMESTAMP);</v>
      </c>
      <c r="D529" t="str">
        <f>"UPDATE `locations` SET `latitude` = '"&amp;IF('Locations-Gyms'!H531&lt;&gt;"",LEFT('Locations-Gyms'!H531,2)&amp;"."&amp;RIGHT('Locations-Gyms'!H531,LEN('Locations-Gyms'!H531)-2),"0")&amp;"' WHERE `locations`.`id` = "&amp;E529&amp;";UPDATE `locations` SET `longitude` = '"&amp;IF('Locations-Gyms'!I531&lt;&gt;"",LEFT('Locations-Gyms'!I531,1)&amp;"."&amp;RIGHT('Locations-Gyms'!I531,LEN('Locations-Gyms'!I531)-1),"0")&amp;"' WHERE `locations`.`id` = "&amp;E529&amp;";"</f>
        <v>UPDATE `locations` SET `latitude` = '52.354756' WHERE `locations`.`id` = 529;UPDATE `locations` SET `longitude` = '4.912292' WHERE `locations`.`id` = 529;</v>
      </c>
      <c r="E529">
        <v>529</v>
      </c>
    </row>
    <row r="530" spans="1:5" x14ac:dyDescent="0.25">
      <c r="A530" s="1" t="str">
        <f>"INSERT INTO `locations` (`id`, `name`, `latitude`, `longitude`, `region_1`, `region_2`, `region_3`, `street`, `number`, `postal`, `img`, `last_modified`) VALUES (NULL,'"&amp;SUBSTITUTE('Locations-Gyms'!J532, "'", "\'")&amp;"',"&amp;IF('Locations-Gyms'!H532&lt;&gt;"",LEFT('Locations-Gyms'!H532,2)&amp;"."&amp;RIGHT('Locations-Gyms'!H532,LEN('Locations-Gyms'!H532)-2),"0")&amp;","&amp;IF('Locations-Gyms'!I532&lt;&gt;"",LEFT('Locations-Gyms'!I532,1)&amp;"."&amp;RIGHT('Locations-Gyms'!I532,LEN('Locations-Gyms'!I532)-1),"0")&amp;","&amp;IF('Locations-Gyms'!K532&lt;&gt;"",'Locations-Gyms'!K532,"0")&amp;","&amp;IF('Locations-Gyms'!L532&lt;&gt;"",'Locations-Gyms'!L532,"0")&amp;","&amp;IF('Locations-Gyms'!M532&lt;&gt;"",'Locations-Gyms'!M532,"0")&amp;",'"&amp;IF('Locations-Gyms'!N532&lt;&gt;"",SUBSTITUTE('Locations-Gyms'!N532, "'", "\'"),"")&amp;"','"&amp;IF('Locations-Gyms'!O532&lt;&gt;"",'Locations-Gyms'!O532,"")&amp;"','"&amp;IF('Locations-Gyms'!P532&lt;&gt;"",'Locations-Gyms'!P532,"")&amp;"','"&amp;IF('Locations-Gyms'!Q532&lt;&gt;"",'Locations-Gyms'!Q532,"")&amp;"', CURRENT_TIMESTAMP);"</f>
        <v>INSERT INTO `locations` (`id`, `name`, `latitude`, `longitude`, `region_1`, `region_2`, `region_3`, `street`, `number`, `postal`, `img`, `last_modified`) VALUES (NULL,'Rioolpomphuis',52.359196,4.907006,3,8,62,'Swammerdamstraat','7','1091 RP','https://lh5.ggpht.com/hTeyBd6iNcR_OrKZLnEMBnBhbaSspZY2yCYX926jGRIpXA5UlgiZvZVwvMRX5xm2mSodtuE8YUdC0i7Nhaqn', CURRENT_TIMESTAMP);</v>
      </c>
      <c r="D530" t="str">
        <f>"UPDATE `locations` SET `latitude` = '"&amp;IF('Locations-Gyms'!H532&lt;&gt;"",LEFT('Locations-Gyms'!H532,2)&amp;"."&amp;RIGHT('Locations-Gyms'!H532,LEN('Locations-Gyms'!H532)-2),"0")&amp;"' WHERE `locations`.`id` = "&amp;E530&amp;";UPDATE `locations` SET `longitude` = '"&amp;IF('Locations-Gyms'!I532&lt;&gt;"",LEFT('Locations-Gyms'!I532,1)&amp;"."&amp;RIGHT('Locations-Gyms'!I532,LEN('Locations-Gyms'!I532)-1),"0")&amp;"' WHERE `locations`.`id` = "&amp;E530&amp;";"</f>
        <v>UPDATE `locations` SET `latitude` = '52.359196' WHERE `locations`.`id` = 530;UPDATE `locations` SET `longitude` = '4.907006' WHERE `locations`.`id` = 530;</v>
      </c>
      <c r="E530">
        <v>530</v>
      </c>
    </row>
    <row r="531" spans="1:5" x14ac:dyDescent="0.25">
      <c r="A531" s="1" t="str">
        <f>"INSERT INTO `locations` (`id`, `name`, `latitude`, `longitude`, `region_1`, `region_2`, `region_3`, `street`, `number`, `postal`, `img`, `last_modified`) VALUES (NULL,'"&amp;SUBSTITUTE('Locations-Gyms'!J533, "'", "\'")&amp;"',"&amp;IF('Locations-Gyms'!H533&lt;&gt;"",LEFT('Locations-Gyms'!H533,2)&amp;"."&amp;RIGHT('Locations-Gyms'!H533,LEN('Locations-Gyms'!H533)-2),"0")&amp;","&amp;IF('Locations-Gyms'!I533&lt;&gt;"",LEFT('Locations-Gyms'!I533,1)&amp;"."&amp;RIGHT('Locations-Gyms'!I533,LEN('Locations-Gyms'!I533)-1),"0")&amp;","&amp;IF('Locations-Gyms'!K533&lt;&gt;"",'Locations-Gyms'!K533,"0")&amp;","&amp;IF('Locations-Gyms'!L533&lt;&gt;"",'Locations-Gyms'!L533,"0")&amp;","&amp;IF('Locations-Gyms'!M533&lt;&gt;"",'Locations-Gyms'!M533,"0")&amp;",'"&amp;IF('Locations-Gyms'!N533&lt;&gt;"",SUBSTITUTE('Locations-Gyms'!N533, "'", "\'"),"")&amp;"','"&amp;IF('Locations-Gyms'!O533&lt;&gt;"",'Locations-Gyms'!O533,"")&amp;"','"&amp;IF('Locations-Gyms'!P533&lt;&gt;"",'Locations-Gyms'!P533,"")&amp;"','"&amp;IF('Locations-Gyms'!Q533&lt;&gt;"",'Locations-Gyms'!Q533,"")&amp;"', CURRENT_TIMESTAMP);"</f>
        <v>INSERT INTO `locations` (`id`, `name`, `latitude`, `longitude`, `region_1`, `region_2`, `region_3`, `street`, `number`, `postal`, `img`, `last_modified`) VALUES (NULL,'Weesperzijdekwartier',52.351858,4.911454,3,8,62,'Weesperzijde','99c','1091 EL','https://lh4.ggpht.com/wTDMb0BlwwuO1qVX34ltHkvnYFKLV63NaGawD9GdfVEL4NaOCk-2QmxGIT-YFHiHY1J8G1NabQuc0VGiIQ56iA', CURRENT_TIMESTAMP);</v>
      </c>
      <c r="D531" t="str">
        <f>"UPDATE `locations` SET `latitude` = '"&amp;IF('Locations-Gyms'!H533&lt;&gt;"",LEFT('Locations-Gyms'!H533,2)&amp;"."&amp;RIGHT('Locations-Gyms'!H533,LEN('Locations-Gyms'!H533)-2),"0")&amp;"' WHERE `locations`.`id` = "&amp;E531&amp;";UPDATE `locations` SET `longitude` = '"&amp;IF('Locations-Gyms'!I533&lt;&gt;"",LEFT('Locations-Gyms'!I533,1)&amp;"."&amp;RIGHT('Locations-Gyms'!I533,LEN('Locations-Gyms'!I533)-1),"0")&amp;"' WHERE `locations`.`id` = "&amp;E531&amp;";"</f>
        <v>UPDATE `locations` SET `latitude` = '52.351858' WHERE `locations`.`id` = 531;UPDATE `locations` SET `longitude` = '4.911454' WHERE `locations`.`id` = 531;</v>
      </c>
      <c r="E531">
        <v>531</v>
      </c>
    </row>
    <row r="532" spans="1:5" x14ac:dyDescent="0.25">
      <c r="A532" s="1" t="str">
        <f>"INSERT INTO `locations` (`id`, `name`, `latitude`, `longitude`, `region_1`, `region_2`, `region_3`, `street`, `number`, `postal`, `img`, `last_modified`) VALUES (NULL,'"&amp;SUBSTITUTE('Locations-Gyms'!J534, "'", "\'")&amp;"',"&amp;IF('Locations-Gyms'!H534&lt;&gt;"",LEFT('Locations-Gyms'!H534,2)&amp;"."&amp;RIGHT('Locations-Gyms'!H534,LEN('Locations-Gyms'!H534)-2),"0")&amp;","&amp;IF('Locations-Gyms'!I534&lt;&gt;"",LEFT('Locations-Gyms'!I534,1)&amp;"."&amp;RIGHT('Locations-Gyms'!I534,LEN('Locations-Gyms'!I534)-1),"0")&amp;","&amp;IF('Locations-Gyms'!K534&lt;&gt;"",'Locations-Gyms'!K534,"0")&amp;","&amp;IF('Locations-Gyms'!L534&lt;&gt;"",'Locations-Gyms'!L534,"0")&amp;","&amp;IF('Locations-Gyms'!M534&lt;&gt;"",'Locations-Gyms'!M534,"0")&amp;",'"&amp;IF('Locations-Gyms'!N534&lt;&gt;"",SUBSTITUTE('Locations-Gyms'!N534, "'", "\'"),"")&amp;"','"&amp;IF('Locations-Gyms'!O534&lt;&gt;"",'Locations-Gyms'!O534,"")&amp;"','"&amp;IF('Locations-Gyms'!P534&lt;&gt;"",'Locations-Gyms'!P534,"")&amp;"','"&amp;IF('Locations-Gyms'!Q534&lt;&gt;"",'Locations-Gyms'!Q534,"")&amp;"', CURRENT_TIMESTAMP);"</f>
        <v>INSERT INTO `locations` (`id`, `name`, `latitude`, `longitude`, `region_1`, `region_2`, `region_3`, `street`, `number`, `postal`, `img`, `last_modified`) VALUES (NULL,'Waterbaan Fontein ',52.383323,4.86875,3,9,63,'Waterbaan','340','1051 PL','https://lh6.ggpht.com/5o8BQYKz5tHlbso58Umteos8D5WJFpB5vUf7jCRrk42ln-8tV1Q5RjoFUNoU_ILWneW5ggRApTm-GLBqSACKKg', CURRENT_TIMESTAMP);</v>
      </c>
      <c r="D532" t="str">
        <f>"UPDATE `locations` SET `latitude` = '"&amp;IF('Locations-Gyms'!H534&lt;&gt;"",LEFT('Locations-Gyms'!H534,2)&amp;"."&amp;RIGHT('Locations-Gyms'!H534,LEN('Locations-Gyms'!H534)-2),"0")&amp;"' WHERE `locations`.`id` = "&amp;E532&amp;";UPDATE `locations` SET `longitude` = '"&amp;IF('Locations-Gyms'!I534&lt;&gt;"",LEFT('Locations-Gyms'!I534,1)&amp;"."&amp;RIGHT('Locations-Gyms'!I534,LEN('Locations-Gyms'!I534)-1),"0")&amp;"' WHERE `locations`.`id` = "&amp;E532&amp;";"</f>
        <v>UPDATE `locations` SET `latitude` = '52.383323' WHERE `locations`.`id` = 532;UPDATE `locations` SET `longitude` = '4.86875' WHERE `locations`.`id` = 532;</v>
      </c>
      <c r="E532">
        <v>532</v>
      </c>
    </row>
    <row r="533" spans="1:5" x14ac:dyDescent="0.25">
      <c r="A533" s="1" t="str">
        <f>"INSERT INTO `locations` (`id`, `name`, `latitude`, `longitude`, `region_1`, `region_2`, `region_3`, `street`, `number`, `postal`, `img`, `last_modified`) VALUES (NULL,'"&amp;SUBSTITUTE('Locations-Gyms'!J535, "'", "\'")&amp;"',"&amp;IF('Locations-Gyms'!H535&lt;&gt;"",LEFT('Locations-Gyms'!H535,2)&amp;"."&amp;RIGHT('Locations-Gyms'!H535,LEN('Locations-Gyms'!H535)-2),"0")&amp;","&amp;IF('Locations-Gyms'!I535&lt;&gt;"",LEFT('Locations-Gyms'!I535,1)&amp;"."&amp;RIGHT('Locations-Gyms'!I535,LEN('Locations-Gyms'!I535)-1),"0")&amp;","&amp;IF('Locations-Gyms'!K535&lt;&gt;"",'Locations-Gyms'!K535,"0")&amp;","&amp;IF('Locations-Gyms'!L535&lt;&gt;"",'Locations-Gyms'!L535,"0")&amp;","&amp;IF('Locations-Gyms'!M535&lt;&gt;"",'Locations-Gyms'!M535,"0")&amp;",'"&amp;IF('Locations-Gyms'!N535&lt;&gt;"",SUBSTITUTE('Locations-Gyms'!N535, "'", "\'"),"")&amp;"','"&amp;IF('Locations-Gyms'!O535&lt;&gt;"",'Locations-Gyms'!O535,"")&amp;"','"&amp;IF('Locations-Gyms'!P535&lt;&gt;"",'Locations-Gyms'!P535,"")&amp;"','"&amp;IF('Locations-Gyms'!Q535&lt;&gt;"",'Locations-Gyms'!Q535,"")&amp;"', CURRENT_TIMESTAMP);"</f>
        <v>INSERT INTO `locations` (`id`, `name`, `latitude`, `longitude`, `region_1`, `region_2`, `region_3`, `street`, `number`, `postal`, `img`, `last_modified`) VALUES (NULL,'De Ratelaar',52.368617,4.870095,3,9,64,'Kwakersplein','9III','1053 TZ','https://lh5.ggpht.com/jrwihYD5Rby-hNWNdj7wihn7zpIV_ahGfsSPrkg0j4lvl5pfy4dIceqdGP2OOFhmMQKkEW2TpuTekMmDTU0', CURRENT_TIMESTAMP);</v>
      </c>
      <c r="D533" t="str">
        <f>"UPDATE `locations` SET `latitude` = '"&amp;IF('Locations-Gyms'!H535&lt;&gt;"",LEFT('Locations-Gyms'!H535,2)&amp;"."&amp;RIGHT('Locations-Gyms'!H535,LEN('Locations-Gyms'!H535)-2),"0")&amp;"' WHERE `locations`.`id` = "&amp;E533&amp;";UPDATE `locations` SET `longitude` = '"&amp;IF('Locations-Gyms'!I535&lt;&gt;"",LEFT('Locations-Gyms'!I535,1)&amp;"."&amp;RIGHT('Locations-Gyms'!I535,LEN('Locations-Gyms'!I535)-1),"0")&amp;"' WHERE `locations`.`id` = "&amp;E533&amp;";"</f>
        <v>UPDATE `locations` SET `latitude` = '52.368617' WHERE `locations`.`id` = 533;UPDATE `locations` SET `longitude` = '4.870095' WHERE `locations`.`id` = 533;</v>
      </c>
      <c r="E533">
        <v>533</v>
      </c>
    </row>
    <row r="534" spans="1:5" x14ac:dyDescent="0.25">
      <c r="A534" s="1" t="str">
        <f>"INSERT INTO `locations` (`id`, `name`, `latitude`, `longitude`, `region_1`, `region_2`, `region_3`, `street`, `number`, `postal`, `img`, `last_modified`) VALUES (NULL,'"&amp;SUBSTITUTE('Locations-Gyms'!J536, "'", "\'")&amp;"',"&amp;IF('Locations-Gyms'!H536&lt;&gt;"",LEFT('Locations-Gyms'!H536,2)&amp;"."&amp;RIGHT('Locations-Gyms'!H536,LEN('Locations-Gyms'!H536)-2),"0")&amp;","&amp;IF('Locations-Gyms'!I536&lt;&gt;"",LEFT('Locations-Gyms'!I536,1)&amp;"."&amp;RIGHT('Locations-Gyms'!I536,LEN('Locations-Gyms'!I536)-1),"0")&amp;","&amp;IF('Locations-Gyms'!K536&lt;&gt;"",'Locations-Gyms'!K536,"0")&amp;","&amp;IF('Locations-Gyms'!L536&lt;&gt;"",'Locations-Gyms'!L536,"0")&amp;","&amp;IF('Locations-Gyms'!M536&lt;&gt;"",'Locations-Gyms'!M536,"0")&amp;",'"&amp;IF('Locations-Gyms'!N536&lt;&gt;"",SUBSTITUTE('Locations-Gyms'!N536, "'", "\'"),"")&amp;"','"&amp;IF('Locations-Gyms'!O536&lt;&gt;"",'Locations-Gyms'!O536,"")&amp;"','"&amp;IF('Locations-Gyms'!P536&lt;&gt;"",'Locations-Gyms'!P536,"")&amp;"','"&amp;IF('Locations-Gyms'!Q536&lt;&gt;"",'Locations-Gyms'!Q536,"")&amp;"', CURRENT_TIMESTAMP);"</f>
        <v>INSERT INTO `locations` (`id`, `name`, `latitude`, `longitude`, `region_1`, `region_2`, `region_3`, `street`, `number`, `postal`, `img`, `last_modified`) VALUES (NULL,'Korte Geuzen Pole',52.370446,4.864981,3,9,65,'Admiraal de Ruijterweg','26','1056 GJ','https://lh5.ggpht.com/-RSKhW83nPQQRRqV8vX6M_3J8eMjEHy5z4LIVk1dWmWWrZ_UReW3x7q0FyavRJ1MHWcpv135keP3KjT8gWVx', CURRENT_TIMESTAMP);</v>
      </c>
      <c r="D534" t="str">
        <f>"UPDATE `locations` SET `latitude` = '"&amp;IF('Locations-Gyms'!H536&lt;&gt;"",LEFT('Locations-Gyms'!H536,2)&amp;"."&amp;RIGHT('Locations-Gyms'!H536,LEN('Locations-Gyms'!H536)-2),"0")&amp;"' WHERE `locations`.`id` = "&amp;E534&amp;";UPDATE `locations` SET `longitude` = '"&amp;IF('Locations-Gyms'!I536&lt;&gt;"",LEFT('Locations-Gyms'!I536,1)&amp;"."&amp;RIGHT('Locations-Gyms'!I536,LEN('Locations-Gyms'!I536)-1),"0")&amp;"' WHERE `locations`.`id` = "&amp;E534&amp;";"</f>
        <v>UPDATE `locations` SET `latitude` = '52.370446' WHERE `locations`.`id` = 534;UPDATE `locations` SET `longitude` = '4.864981' WHERE `locations`.`id` = 534;</v>
      </c>
      <c r="E534">
        <v>534</v>
      </c>
    </row>
    <row r="535" spans="1:5" x14ac:dyDescent="0.25">
      <c r="A535" s="1" t="str">
        <f>"INSERT INTO `locations` (`id`, `name`, `latitude`, `longitude`, `region_1`, `region_2`, `region_3`, `street`, `number`, `postal`, `img`, `last_modified`) VALUES (NULL,'"&amp;SUBSTITUTE('Locations-Gyms'!J537, "'", "\'")&amp;"',"&amp;IF('Locations-Gyms'!H537&lt;&gt;"",LEFT('Locations-Gyms'!H537,2)&amp;"."&amp;RIGHT('Locations-Gyms'!H537,LEN('Locations-Gyms'!H537)-2),"0")&amp;","&amp;IF('Locations-Gyms'!I537&lt;&gt;"",LEFT('Locations-Gyms'!I537,1)&amp;"."&amp;RIGHT('Locations-Gyms'!I537,LEN('Locations-Gyms'!I537)-1),"0")&amp;","&amp;IF('Locations-Gyms'!K537&lt;&gt;"",'Locations-Gyms'!K537,"0")&amp;","&amp;IF('Locations-Gyms'!L537&lt;&gt;"",'Locations-Gyms'!L537,"0")&amp;","&amp;IF('Locations-Gyms'!M537&lt;&gt;"",'Locations-Gyms'!M537,"0")&amp;",'"&amp;IF('Locations-Gyms'!N537&lt;&gt;"",SUBSTITUTE('Locations-Gyms'!N537, "'", "\'"),"")&amp;"','"&amp;IF('Locations-Gyms'!O537&lt;&gt;"",'Locations-Gyms'!O537,"")&amp;"','"&amp;IF('Locations-Gyms'!P537&lt;&gt;"",'Locations-Gyms'!P537,"")&amp;"','"&amp;IF('Locations-Gyms'!Q537&lt;&gt;"",'Locations-Gyms'!Q537,"")&amp;"', CURRENT_TIMESTAMP);"</f>
        <v>INSERT INTO `locations` (`id`, `name`, `latitude`, `longitude`, `region_1`, `region_2`, `region_3`, `street`, `number`, `postal`, `img`, `last_modified`) VALUES (NULL,'Mosaic Bench',52.370191,4.861304,3,9,65,'Chasséstraat','64','1057','https://lh3.googleusercontent.com/COyhBTKbnJbw6NjeGgC7EkupBSf8N-SHvkoV1SkcqAh2j67d4BMEALgj509_-W9xLNM-rFA2T8vdKkGWr9Aw7Q', CURRENT_TIMESTAMP);</v>
      </c>
      <c r="D535" t="str">
        <f>"UPDATE `locations` SET `latitude` = '"&amp;IF('Locations-Gyms'!H537&lt;&gt;"",LEFT('Locations-Gyms'!H537,2)&amp;"."&amp;RIGHT('Locations-Gyms'!H537,LEN('Locations-Gyms'!H537)-2),"0")&amp;"' WHERE `locations`.`id` = "&amp;E535&amp;";UPDATE `locations` SET `longitude` = '"&amp;IF('Locations-Gyms'!I537&lt;&gt;"",LEFT('Locations-Gyms'!I537,1)&amp;"."&amp;RIGHT('Locations-Gyms'!I537,LEN('Locations-Gyms'!I537)-1),"0")&amp;"' WHERE `locations`.`id` = "&amp;E535&amp;";"</f>
        <v>UPDATE `locations` SET `latitude` = '52.370191' WHERE `locations`.`id` = 535;UPDATE `locations` SET `longitude` = '4.861304' WHERE `locations`.`id` = 535;</v>
      </c>
      <c r="E535">
        <v>535</v>
      </c>
    </row>
    <row r="536" spans="1:5" x14ac:dyDescent="0.25">
      <c r="A536" s="1" t="str">
        <f>"INSERT INTO `locations` (`id`, `name`, `latitude`, `longitude`, `region_1`, `region_2`, `region_3`, `street`, `number`, `postal`, `img`, `last_modified`) VALUES (NULL,'"&amp;SUBSTITUTE('Locations-Gyms'!J538, "'", "\'")&amp;"',"&amp;IF('Locations-Gyms'!H538&lt;&gt;"",LEFT('Locations-Gyms'!H538,2)&amp;"."&amp;RIGHT('Locations-Gyms'!H538,LEN('Locations-Gyms'!H538)-2),"0")&amp;","&amp;IF('Locations-Gyms'!I538&lt;&gt;"",LEFT('Locations-Gyms'!I538,1)&amp;"."&amp;RIGHT('Locations-Gyms'!I538,LEN('Locations-Gyms'!I538)-1),"0")&amp;","&amp;IF('Locations-Gyms'!K538&lt;&gt;"",'Locations-Gyms'!K538,"0")&amp;","&amp;IF('Locations-Gyms'!L538&lt;&gt;"",'Locations-Gyms'!L538,"0")&amp;","&amp;IF('Locations-Gyms'!M538&lt;&gt;"",'Locations-Gyms'!M538,"0")&amp;",'"&amp;IF('Locations-Gyms'!N538&lt;&gt;"",SUBSTITUTE('Locations-Gyms'!N538, "'", "\'"),"")&amp;"','"&amp;IF('Locations-Gyms'!O538&lt;&gt;"",'Locations-Gyms'!O538,"")&amp;"','"&amp;IF('Locations-Gyms'!P538&lt;&gt;"",'Locations-Gyms'!P538,"")&amp;"','"&amp;IF('Locations-Gyms'!Q538&lt;&gt;"",'Locations-Gyms'!Q538,"")&amp;"', CURRENT_TIMESTAMP);"</f>
        <v>INSERT INTO `locations` (`id`, `name`, `latitude`, `longitude`, `region_1`, `region_2`, `region_3`, `street`, `number`, `postal`, `img`, `last_modified`) VALUES (NULL,'Tram 14',52.374478,4.858538,3,9,65,'Admiraal de Ruijterweg','159','1056','https://lh6.ggpht.com/7C_rkT7zhfBk82uBkhRTlIWgyNcWtmqCgOoOr-kTX5aAy2t2aEXjLKn2See0C2GNhbjFTNPdX6flsU8Xs68', CURRENT_TIMESTAMP);</v>
      </c>
      <c r="D536" t="str">
        <f>"UPDATE `locations` SET `latitude` = '"&amp;IF('Locations-Gyms'!H538&lt;&gt;"",LEFT('Locations-Gyms'!H538,2)&amp;"."&amp;RIGHT('Locations-Gyms'!H538,LEN('Locations-Gyms'!H538)-2),"0")&amp;"' WHERE `locations`.`id` = "&amp;E536&amp;";UPDATE `locations` SET `longitude` = '"&amp;IF('Locations-Gyms'!I538&lt;&gt;"",LEFT('Locations-Gyms'!I538,1)&amp;"."&amp;RIGHT('Locations-Gyms'!I538,LEN('Locations-Gyms'!I538)-1),"0")&amp;"' WHERE `locations`.`id` = "&amp;E536&amp;";"</f>
        <v>UPDATE `locations` SET `latitude` = '52.374478' WHERE `locations`.`id` = 536;UPDATE `locations` SET `longitude` = '4.858538' WHERE `locations`.`id` = 536;</v>
      </c>
      <c r="E536">
        <v>536</v>
      </c>
    </row>
    <row r="537" spans="1:5" x14ac:dyDescent="0.25">
      <c r="A537" s="1" t="str">
        <f>"INSERT INTO `locations` (`id`, `name`, `latitude`, `longitude`, `region_1`, `region_2`, `region_3`, `street`, `number`, `postal`, `img`, `last_modified`) VALUES (NULL,'"&amp;SUBSTITUTE('Locations-Gyms'!J539, "'", "\'")&amp;"',"&amp;IF('Locations-Gyms'!H539&lt;&gt;"",LEFT('Locations-Gyms'!H539,2)&amp;"."&amp;RIGHT('Locations-Gyms'!H539,LEN('Locations-Gyms'!H539)-2),"0")&amp;","&amp;IF('Locations-Gyms'!I539&lt;&gt;"",LEFT('Locations-Gyms'!I539,1)&amp;"."&amp;RIGHT('Locations-Gyms'!I539,LEN('Locations-Gyms'!I539)-1),"0")&amp;","&amp;IF('Locations-Gyms'!K539&lt;&gt;"",'Locations-Gyms'!K539,"0")&amp;","&amp;IF('Locations-Gyms'!L539&lt;&gt;"",'Locations-Gyms'!L539,"0")&amp;","&amp;IF('Locations-Gyms'!M539&lt;&gt;"",'Locations-Gyms'!M539,"0")&amp;",'"&amp;IF('Locations-Gyms'!N539&lt;&gt;"",SUBSTITUTE('Locations-Gyms'!N539, "'", "\'"),"")&amp;"','"&amp;IF('Locations-Gyms'!O539&lt;&gt;"",'Locations-Gyms'!O539,"")&amp;"','"&amp;IF('Locations-Gyms'!P539&lt;&gt;"",'Locations-Gyms'!P539,"")&amp;"','"&amp;IF('Locations-Gyms'!Q539&lt;&gt;"",'Locations-Gyms'!Q539,"")&amp;"', CURRENT_TIMESTAMP);"</f>
        <v>INSERT INTO `locations` (`id`, `name`, `latitude`, `longitude`, `region_1`, `region_2`, `region_3`, `street`, `number`, `postal`, `img`, `last_modified`) VALUES (NULL,'Westermoskee Aya sofya',52.366088,4.860888,3,9,65,'Baarsjesweg','188','1057 HR','null', CURRENT_TIMESTAMP);</v>
      </c>
      <c r="D537" t="str">
        <f>"UPDATE `locations` SET `latitude` = '"&amp;IF('Locations-Gyms'!H539&lt;&gt;"",LEFT('Locations-Gyms'!H539,2)&amp;"."&amp;RIGHT('Locations-Gyms'!H539,LEN('Locations-Gyms'!H539)-2),"0")&amp;"' WHERE `locations`.`id` = "&amp;E537&amp;";UPDATE `locations` SET `longitude` = '"&amp;IF('Locations-Gyms'!I539&lt;&gt;"",LEFT('Locations-Gyms'!I539,1)&amp;"."&amp;RIGHT('Locations-Gyms'!I539,LEN('Locations-Gyms'!I539)-1),"0")&amp;"' WHERE `locations`.`id` = "&amp;E537&amp;";"</f>
        <v>UPDATE `locations` SET `latitude` = '52.366088' WHERE `locations`.`id` = 537;UPDATE `locations` SET `longitude` = '4.860888' WHERE `locations`.`id` = 537;</v>
      </c>
      <c r="E537">
        <v>537</v>
      </c>
    </row>
    <row r="538" spans="1:5" x14ac:dyDescent="0.25">
      <c r="A538" s="1" t="str">
        <f>"INSERT INTO `locations` (`id`, `name`, `latitude`, `longitude`, `region_1`, `region_2`, `region_3`, `street`, `number`, `postal`, `img`, `last_modified`) VALUES (NULL,'"&amp;SUBSTITUTE('Locations-Gyms'!J540, "'", "\'")&amp;"',"&amp;IF('Locations-Gyms'!H540&lt;&gt;"",LEFT('Locations-Gyms'!H540,2)&amp;"."&amp;RIGHT('Locations-Gyms'!H540,LEN('Locations-Gyms'!H540)-2),"0")&amp;","&amp;IF('Locations-Gyms'!I540&lt;&gt;"",LEFT('Locations-Gyms'!I540,1)&amp;"."&amp;RIGHT('Locations-Gyms'!I540,LEN('Locations-Gyms'!I540)-1),"0")&amp;","&amp;IF('Locations-Gyms'!K540&lt;&gt;"",'Locations-Gyms'!K540,"0")&amp;","&amp;IF('Locations-Gyms'!L540&lt;&gt;"",'Locations-Gyms'!L540,"0")&amp;","&amp;IF('Locations-Gyms'!M540&lt;&gt;"",'Locations-Gyms'!M540,"0")&amp;",'"&amp;IF('Locations-Gyms'!N540&lt;&gt;"",SUBSTITUTE('Locations-Gyms'!N540, "'", "\'"),"")&amp;"','"&amp;IF('Locations-Gyms'!O540&lt;&gt;"",'Locations-Gyms'!O540,"")&amp;"','"&amp;IF('Locations-Gyms'!P540&lt;&gt;"",'Locations-Gyms'!P540,"")&amp;"','"&amp;IF('Locations-Gyms'!Q540&lt;&gt;"",'Locations-Gyms'!Q540,"")&amp;"', CURRENT_TIMESTAMP);"</f>
        <v>INSERT INTO `locations` (`id`, `name`, `latitude`, `longitude`, `region_1`, `region_2`, `region_3`, `street`, `number`, `postal`, `img`, `last_modified`) VALUES (NULL,'Ball Smiley Bucket (Wachterliedplantsoen)',52.377046,4.853847,3,9,66,'Erasmusgracht','24','1055 BJ','null', CURRENT_TIMESTAMP);</v>
      </c>
      <c r="D538" t="str">
        <f>"UPDATE `locations` SET `latitude` = '"&amp;IF('Locations-Gyms'!H540&lt;&gt;"",LEFT('Locations-Gyms'!H540,2)&amp;"."&amp;RIGHT('Locations-Gyms'!H540,LEN('Locations-Gyms'!H540)-2),"0")&amp;"' WHERE `locations`.`id` = "&amp;E538&amp;";UPDATE `locations` SET `longitude` = '"&amp;IF('Locations-Gyms'!I540&lt;&gt;"",LEFT('Locations-Gyms'!I540,1)&amp;"."&amp;RIGHT('Locations-Gyms'!I540,LEN('Locations-Gyms'!I540)-1),"0")&amp;"' WHERE `locations`.`id` = "&amp;E538&amp;";"</f>
        <v>UPDATE `locations` SET `latitude` = '52.377046' WHERE `locations`.`id` = 538;UPDATE `locations` SET `longitude` = '4.853847' WHERE `locations`.`id` = 538;</v>
      </c>
      <c r="E538">
        <v>538</v>
      </c>
    </row>
    <row r="539" spans="1:5" x14ac:dyDescent="0.25">
      <c r="A539" s="1" t="str">
        <f>"INSERT INTO `locations` (`id`, `name`, `latitude`, `longitude`, `region_1`, `region_2`, `region_3`, `street`, `number`, `postal`, `img`, `last_modified`) VALUES (NULL,'"&amp;SUBSTITUTE('Locations-Gyms'!J541, "'", "\'")&amp;"',"&amp;IF('Locations-Gyms'!H541&lt;&gt;"",LEFT('Locations-Gyms'!H541,2)&amp;"."&amp;RIGHT('Locations-Gyms'!H541,LEN('Locations-Gyms'!H541)-2),"0")&amp;","&amp;IF('Locations-Gyms'!I541&lt;&gt;"",LEFT('Locations-Gyms'!I541,1)&amp;"."&amp;RIGHT('Locations-Gyms'!I541,LEN('Locations-Gyms'!I541)-1),"0")&amp;","&amp;IF('Locations-Gyms'!K541&lt;&gt;"",'Locations-Gyms'!K541,"0")&amp;","&amp;IF('Locations-Gyms'!L541&lt;&gt;"",'Locations-Gyms'!L541,"0")&amp;","&amp;IF('Locations-Gyms'!M541&lt;&gt;"",'Locations-Gyms'!M541,"0")&amp;",'"&amp;IF('Locations-Gyms'!N541&lt;&gt;"",SUBSTITUTE('Locations-Gyms'!N541, "'", "\'"),"")&amp;"','"&amp;IF('Locations-Gyms'!O541&lt;&gt;"",'Locations-Gyms'!O541,"")&amp;"','"&amp;IF('Locations-Gyms'!P541&lt;&gt;"",'Locations-Gyms'!P541,"")&amp;"','"&amp;IF('Locations-Gyms'!Q541&lt;&gt;"",'Locations-Gyms'!Q541,"")&amp;"', CURRENT_TIMESTAMP);"</f>
        <v>INSERT INTO `locations` (`id`, `name`, `latitude`, `longitude`, `region_1`, `region_2`, `region_3`, `street`, `number`, `postal`, `img`, `last_modified`) VALUES (NULL,'Ijsbeer, Erasmuspark',52.376117,4.85386,3,9,66,'Erasmusgracht','26','1055 BJ','https://lh3.ggpht.com/xDuilpnvXmemh1CySjnmIh44kIT4e7JhtN1ab7uT7Ch1xIaIkVdiC19Lr4_24w5LHaT77QDZ6yapR7IkRsE', CURRENT_TIMESTAMP);</v>
      </c>
      <c r="D539" t="str">
        <f>"UPDATE `locations` SET `latitude` = '"&amp;IF('Locations-Gyms'!H541&lt;&gt;"",LEFT('Locations-Gyms'!H541,2)&amp;"."&amp;RIGHT('Locations-Gyms'!H541,LEN('Locations-Gyms'!H541)-2),"0")&amp;"' WHERE `locations`.`id` = "&amp;E539&amp;";UPDATE `locations` SET `longitude` = '"&amp;IF('Locations-Gyms'!I541&lt;&gt;"",LEFT('Locations-Gyms'!I541,1)&amp;"."&amp;RIGHT('Locations-Gyms'!I541,LEN('Locations-Gyms'!I541)-1),"0")&amp;"' WHERE `locations`.`id` = "&amp;E539&amp;";"</f>
        <v>UPDATE `locations` SET `latitude` = '52.376117' WHERE `locations`.`id` = 539;UPDATE `locations` SET `longitude` = '4.85386' WHERE `locations`.`id` = 539;</v>
      </c>
      <c r="E539">
        <v>539</v>
      </c>
    </row>
    <row r="540" spans="1:5" x14ac:dyDescent="0.25">
      <c r="A540" s="1" t="str">
        <f>"INSERT INTO `locations` (`id`, `name`, `latitude`, `longitude`, `region_1`, `region_2`, `region_3`, `street`, `number`, `postal`, `img`, `last_modified`) VALUES (NULL,'"&amp;SUBSTITUTE('Locations-Gyms'!J542, "'", "\'")&amp;"',"&amp;IF('Locations-Gyms'!H542&lt;&gt;"",LEFT('Locations-Gyms'!H542,2)&amp;"."&amp;RIGHT('Locations-Gyms'!H542,LEN('Locations-Gyms'!H542)-2),"0")&amp;","&amp;IF('Locations-Gyms'!I542&lt;&gt;"",LEFT('Locations-Gyms'!I542,1)&amp;"."&amp;RIGHT('Locations-Gyms'!I542,LEN('Locations-Gyms'!I542)-1),"0")&amp;","&amp;IF('Locations-Gyms'!K542&lt;&gt;"",'Locations-Gyms'!K542,"0")&amp;","&amp;IF('Locations-Gyms'!L542&lt;&gt;"",'Locations-Gyms'!L542,"0")&amp;","&amp;IF('Locations-Gyms'!M542&lt;&gt;"",'Locations-Gyms'!M542,"0")&amp;",'"&amp;IF('Locations-Gyms'!N542&lt;&gt;"",SUBSTITUTE('Locations-Gyms'!N542, "'", "\'"),"")&amp;"','"&amp;IF('Locations-Gyms'!O542&lt;&gt;"",'Locations-Gyms'!O542,"")&amp;"','"&amp;IF('Locations-Gyms'!P542&lt;&gt;"",'Locations-Gyms'!P542,"")&amp;"','"&amp;IF('Locations-Gyms'!Q542&lt;&gt;"",'Locations-Gyms'!Q542,"")&amp;"', CURRENT_TIMESTAMP);"</f>
        <v>INSERT INTO `locations` (`id`, `name`, `latitude`, `longitude`, `region_1`, `region_2`, `region_3`, `street`, `number`, `postal`, `img`, `last_modified`) VALUES (NULL,'Oude En Jonge Arbeider',52.376778,4.847138,3,9,66,'Elckerlijcstraat','117','1055 AK','https://lh3.ggpht.com/tOk9g5fDtU-IPQkuw6tJeBFJO4Iqf88e165SSd8rtoL70zgGgfnBQ80IkbOSwye7gEx9XlHn7Q8csL-suxE', CURRENT_TIMESTAMP);</v>
      </c>
      <c r="D540" t="str">
        <f>"UPDATE `locations` SET `latitude` = '"&amp;IF('Locations-Gyms'!H542&lt;&gt;"",LEFT('Locations-Gyms'!H542,2)&amp;"."&amp;RIGHT('Locations-Gyms'!H542,LEN('Locations-Gyms'!H542)-2),"0")&amp;"' WHERE `locations`.`id` = "&amp;E540&amp;";UPDATE `locations` SET `longitude` = '"&amp;IF('Locations-Gyms'!I542&lt;&gt;"",LEFT('Locations-Gyms'!I542,1)&amp;"."&amp;RIGHT('Locations-Gyms'!I542,LEN('Locations-Gyms'!I542)-1),"0")&amp;"' WHERE `locations`.`id` = "&amp;E540&amp;";"</f>
        <v>UPDATE `locations` SET `latitude` = '52.376778' WHERE `locations`.`id` = 540;UPDATE `locations` SET `longitude` = '4.847138' WHERE `locations`.`id` = 540;</v>
      </c>
      <c r="E540">
        <v>540</v>
      </c>
    </row>
    <row r="541" spans="1:5" x14ac:dyDescent="0.25">
      <c r="A541" s="1" t="str">
        <f>"INSERT INTO `locations` (`id`, `name`, `latitude`, `longitude`, `region_1`, `region_2`, `region_3`, `street`, `number`, `postal`, `img`, `last_modified`) VALUES (NULL,'"&amp;SUBSTITUTE('Locations-Gyms'!J543, "'", "\'")&amp;"',"&amp;IF('Locations-Gyms'!H543&lt;&gt;"",LEFT('Locations-Gyms'!H543,2)&amp;"."&amp;RIGHT('Locations-Gyms'!H543,LEN('Locations-Gyms'!H543)-2),"0")&amp;","&amp;IF('Locations-Gyms'!I543&lt;&gt;"",LEFT('Locations-Gyms'!I543,1)&amp;"."&amp;RIGHT('Locations-Gyms'!I543,LEN('Locations-Gyms'!I543)-1),"0")&amp;","&amp;IF('Locations-Gyms'!K543&lt;&gt;"",'Locations-Gyms'!K543,"0")&amp;","&amp;IF('Locations-Gyms'!L543&lt;&gt;"",'Locations-Gyms'!L543,"0")&amp;","&amp;IF('Locations-Gyms'!M543&lt;&gt;"",'Locations-Gyms'!M543,"0")&amp;",'"&amp;IF('Locations-Gyms'!N543&lt;&gt;"",SUBSTITUTE('Locations-Gyms'!N543, "'", "\'"),"")&amp;"','"&amp;IF('Locations-Gyms'!O543&lt;&gt;"",'Locations-Gyms'!O543,"")&amp;"','"&amp;IF('Locations-Gyms'!P543&lt;&gt;"",'Locations-Gyms'!P543,"")&amp;"','"&amp;IF('Locations-Gyms'!Q543&lt;&gt;"",'Locations-Gyms'!Q543,"")&amp;"', CURRENT_TIMESTAMP);"</f>
        <v>INSERT INTO `locations` (`id`, `name`, `latitude`, `longitude`, `region_1`, `region_2`, `region_3`, `street`, `number`, `postal`, `img`, `last_modified`) VALUES (NULL,'Podium Mozaïk',52.380094,4.854028,3,9,66,'Bos en Lommerweg','189','1055 DT','https://lh6.ggpht.com/xRW_GQwHUOHtf_dtRylM3mm0hEzkpkverDqQvW38Ap7YOkHUNvAlWQt5drehN4AK58d1BgORhIWIhzy1aItufQ', CURRENT_TIMESTAMP);</v>
      </c>
      <c r="D541" t="str">
        <f>"UPDATE `locations` SET `latitude` = '"&amp;IF('Locations-Gyms'!H543&lt;&gt;"",LEFT('Locations-Gyms'!H543,2)&amp;"."&amp;RIGHT('Locations-Gyms'!H543,LEN('Locations-Gyms'!H543)-2),"0")&amp;"' WHERE `locations`.`id` = "&amp;E541&amp;";UPDATE `locations` SET `longitude` = '"&amp;IF('Locations-Gyms'!I543&lt;&gt;"",LEFT('Locations-Gyms'!I543,1)&amp;"."&amp;RIGHT('Locations-Gyms'!I543,LEN('Locations-Gyms'!I543)-1),"0")&amp;"' WHERE `locations`.`id` = "&amp;E541&amp;";"</f>
        <v>UPDATE `locations` SET `latitude` = '52.380094' WHERE `locations`.`id` = 541;UPDATE `locations` SET `longitude` = '4.854028' WHERE `locations`.`id` = 541;</v>
      </c>
      <c r="E541">
        <v>541</v>
      </c>
    </row>
    <row r="542" spans="1:5" x14ac:dyDescent="0.25">
      <c r="A542" s="1" t="str">
        <f>"INSERT INTO `locations` (`id`, `name`, `latitude`, `longitude`, `region_1`, `region_2`, `region_3`, `street`, `number`, `postal`, `img`, `last_modified`) VALUES (NULL,'"&amp;SUBSTITUTE('Locations-Gyms'!J544, "'", "\'")&amp;"',"&amp;IF('Locations-Gyms'!H544&lt;&gt;"",LEFT('Locations-Gyms'!H544,2)&amp;"."&amp;RIGHT('Locations-Gyms'!H544,LEN('Locations-Gyms'!H544)-2),"0")&amp;","&amp;IF('Locations-Gyms'!I544&lt;&gt;"",LEFT('Locations-Gyms'!I544,1)&amp;"."&amp;RIGHT('Locations-Gyms'!I544,LEN('Locations-Gyms'!I544)-1),"0")&amp;","&amp;IF('Locations-Gyms'!K544&lt;&gt;"",'Locations-Gyms'!K544,"0")&amp;","&amp;IF('Locations-Gyms'!L544&lt;&gt;"",'Locations-Gyms'!L544,"0")&amp;","&amp;IF('Locations-Gyms'!M544&lt;&gt;"",'Locations-Gyms'!M544,"0")&amp;",'"&amp;IF('Locations-Gyms'!N544&lt;&gt;"",SUBSTITUTE('Locations-Gyms'!N544, "'", "\'"),"")&amp;"','"&amp;IF('Locations-Gyms'!O544&lt;&gt;"",'Locations-Gyms'!O544,"")&amp;"','"&amp;IF('Locations-Gyms'!P544&lt;&gt;"",'Locations-Gyms'!P544,"")&amp;"','"&amp;IF('Locations-Gyms'!Q544&lt;&gt;"",'Locations-Gyms'!Q544,"")&amp;"', CURRENT_TIMESTAMP);"</f>
        <v>INSERT INTO `locations` (`id`, `name`, `latitude`, `longitude`, `region_1`, `region_2`, `region_3`, `street`, `number`, `postal`, `img`, `last_modified`) VALUES (NULL,'Sculpture',52.373991,4.85258,3,9,66,'Jan van Galenstraat','227HS','1056 BW','https://lh5.ggpht.com/Qr2E_bHLUk69UZJ1ho-Kiik958ZrJU_oy79oUWE-V-I0-oHtC1R0XuFCVRAloA4n1sYLYyhh0sM6gCv6BWsHSrwWIfE-w_s8J-rLAYEyRZQ1GCrE', CURRENT_TIMESTAMP);</v>
      </c>
      <c r="D542" t="str">
        <f>"UPDATE `locations` SET `latitude` = '"&amp;IF('Locations-Gyms'!H544&lt;&gt;"",LEFT('Locations-Gyms'!H544,2)&amp;"."&amp;RIGHT('Locations-Gyms'!H544,LEN('Locations-Gyms'!H544)-2),"0")&amp;"' WHERE `locations`.`id` = "&amp;E542&amp;";UPDATE `locations` SET `longitude` = '"&amp;IF('Locations-Gyms'!I544&lt;&gt;"",LEFT('Locations-Gyms'!I544,1)&amp;"."&amp;RIGHT('Locations-Gyms'!I544,LEN('Locations-Gyms'!I544)-1),"0")&amp;"' WHERE `locations`.`id` = "&amp;E542&amp;";"</f>
        <v>UPDATE `locations` SET `latitude` = '52.373991' WHERE `locations`.`id` = 542;UPDATE `locations` SET `longitude` = '4.85258' WHERE `locations`.`id` = 542;</v>
      </c>
      <c r="E542">
        <v>542</v>
      </c>
    </row>
    <row r="543" spans="1:5" x14ac:dyDescent="0.25">
      <c r="A543" s="1" t="str">
        <f>"INSERT INTO `locations` (`id`, `name`, `latitude`, `longitude`, `region_1`, `region_2`, `region_3`, `street`, `number`, `postal`, `img`, `last_modified`) VALUES (NULL,'"&amp;SUBSTITUTE('Locations-Gyms'!J545, "'", "\'")&amp;"',"&amp;IF('Locations-Gyms'!H545&lt;&gt;"",LEFT('Locations-Gyms'!H545,2)&amp;"."&amp;RIGHT('Locations-Gyms'!H545,LEN('Locations-Gyms'!H545)-2),"0")&amp;","&amp;IF('Locations-Gyms'!I545&lt;&gt;"",LEFT('Locations-Gyms'!I545,1)&amp;"."&amp;RIGHT('Locations-Gyms'!I545,LEN('Locations-Gyms'!I545)-1),"0")&amp;","&amp;IF('Locations-Gyms'!K545&lt;&gt;"",'Locations-Gyms'!K545,"0")&amp;","&amp;IF('Locations-Gyms'!L545&lt;&gt;"",'Locations-Gyms'!L545,"0")&amp;","&amp;IF('Locations-Gyms'!M545&lt;&gt;"",'Locations-Gyms'!M545,"0")&amp;",'"&amp;IF('Locations-Gyms'!N545&lt;&gt;"",SUBSTITUTE('Locations-Gyms'!N545, "'", "\'"),"")&amp;"','"&amp;IF('Locations-Gyms'!O545&lt;&gt;"",'Locations-Gyms'!O545,"")&amp;"','"&amp;IF('Locations-Gyms'!P545&lt;&gt;"",'Locations-Gyms'!P545,"")&amp;"','"&amp;IF('Locations-Gyms'!Q545&lt;&gt;"",'Locations-Gyms'!Q545,"")&amp;"', CURRENT_TIMESTAMP);"</f>
        <v>INSERT INTO `locations` (`id`, `name`, `latitude`, `longitude`, `region_1`, `region_2`, `region_3`, `street`, `number`, `postal`, `img`, `last_modified`) VALUES (NULL,'Asian Fusion',52.381461,4.879494,3,9,67,'Eerste Marnixplantsoen','9','1015 ZA','null', CURRENT_TIMESTAMP);</v>
      </c>
      <c r="D543" t="str">
        <f>"UPDATE `locations` SET `latitude` = '"&amp;IF('Locations-Gyms'!H545&lt;&gt;"",LEFT('Locations-Gyms'!H545,2)&amp;"."&amp;RIGHT('Locations-Gyms'!H545,LEN('Locations-Gyms'!H545)-2),"0")&amp;"' WHERE `locations`.`id` = "&amp;E543&amp;";UPDATE `locations` SET `longitude` = '"&amp;IF('Locations-Gyms'!I545&lt;&gt;"",LEFT('Locations-Gyms'!I545,1)&amp;"."&amp;RIGHT('Locations-Gyms'!I545,LEN('Locations-Gyms'!I545)-1),"0")&amp;"' WHERE `locations`.`id` = "&amp;E543&amp;";"</f>
        <v>UPDATE `locations` SET `latitude` = '52.381461' WHERE `locations`.`id` = 543;UPDATE `locations` SET `longitude` = '4.879494' WHERE `locations`.`id` = 543;</v>
      </c>
      <c r="E543">
        <v>543</v>
      </c>
    </row>
    <row r="544" spans="1:5" x14ac:dyDescent="0.25">
      <c r="A544" s="1" t="str">
        <f>"INSERT INTO `locations` (`id`, `name`, `latitude`, `longitude`, `region_1`, `region_2`, `region_3`, `street`, `number`, `postal`, `img`, `last_modified`) VALUES (NULL,'"&amp;SUBSTITUTE('Locations-Gyms'!J546, "'", "\'")&amp;"',"&amp;IF('Locations-Gyms'!H546&lt;&gt;"",LEFT('Locations-Gyms'!H546,2)&amp;"."&amp;RIGHT('Locations-Gyms'!H546,LEN('Locations-Gyms'!H546)-2),"0")&amp;","&amp;IF('Locations-Gyms'!I546&lt;&gt;"",LEFT('Locations-Gyms'!I546,1)&amp;"."&amp;RIGHT('Locations-Gyms'!I546,LEN('Locations-Gyms'!I546)-1),"0")&amp;","&amp;IF('Locations-Gyms'!K546&lt;&gt;"",'Locations-Gyms'!K546,"0")&amp;","&amp;IF('Locations-Gyms'!L546&lt;&gt;"",'Locations-Gyms'!L546,"0")&amp;","&amp;IF('Locations-Gyms'!M546&lt;&gt;"",'Locations-Gyms'!M546,"0")&amp;",'"&amp;IF('Locations-Gyms'!N546&lt;&gt;"",SUBSTITUTE('Locations-Gyms'!N546, "'", "\'"),"")&amp;"','"&amp;IF('Locations-Gyms'!O546&lt;&gt;"",'Locations-Gyms'!O546,"")&amp;"','"&amp;IF('Locations-Gyms'!P546&lt;&gt;"",'Locations-Gyms'!P546,"")&amp;"','"&amp;IF('Locations-Gyms'!Q546&lt;&gt;"",'Locations-Gyms'!Q546,"")&amp;"', CURRENT_TIMESTAMP);"</f>
        <v>INSERT INTO `locations` (`id`, `name`, `latitude`, `longitude`, `region_1`, `region_2`, `region_3`, `street`, `number`, `postal`, `img`, `last_modified`) VALUES (NULL,'Droombeeld (1965) - Cephas Stauthamer',52.378957,4.877621,3,9,67,'Nassaukade','62','1052','https://lh5.ggpht.com/-fKSDYbP72imF8Dpev1hAhMweEY7l0H8DGD-0-Tx-Bo01U7_w62L0_3pX4_whWy0mFiaeq1kFSch-hX3IT0', CURRENT_TIMESTAMP);</v>
      </c>
      <c r="D544" t="str">
        <f>"UPDATE `locations` SET `latitude` = '"&amp;IF('Locations-Gyms'!H546&lt;&gt;"",LEFT('Locations-Gyms'!H546,2)&amp;"."&amp;RIGHT('Locations-Gyms'!H546,LEN('Locations-Gyms'!H546)-2),"0")&amp;"' WHERE `locations`.`id` = "&amp;E544&amp;";UPDATE `locations` SET `longitude` = '"&amp;IF('Locations-Gyms'!I546&lt;&gt;"",LEFT('Locations-Gyms'!I546,1)&amp;"."&amp;RIGHT('Locations-Gyms'!I546,LEN('Locations-Gyms'!I546)-1),"0")&amp;"' WHERE `locations`.`id` = "&amp;E544&amp;";"</f>
        <v>UPDATE `locations` SET `latitude` = '52.378957' WHERE `locations`.`id` = 544;UPDATE `locations` SET `longitude` = '4.877621' WHERE `locations`.`id` = 544;</v>
      </c>
      <c r="E544">
        <v>544</v>
      </c>
    </row>
    <row r="545" spans="1:5" x14ac:dyDescent="0.25">
      <c r="A545" s="1" t="str">
        <f>"INSERT INTO `locations` (`id`, `name`, `latitude`, `longitude`, `region_1`, `region_2`, `region_3`, `street`, `number`, `postal`, `img`, `last_modified`) VALUES (NULL,'"&amp;SUBSTITUTE('Locations-Gyms'!J547, "'", "\'")&amp;"',"&amp;IF('Locations-Gyms'!H547&lt;&gt;"",LEFT('Locations-Gyms'!H547,2)&amp;"."&amp;RIGHT('Locations-Gyms'!H547,LEN('Locations-Gyms'!H547)-2),"0")&amp;","&amp;IF('Locations-Gyms'!I547&lt;&gt;"",LEFT('Locations-Gyms'!I547,1)&amp;"."&amp;RIGHT('Locations-Gyms'!I547,LEN('Locations-Gyms'!I547)-1),"0")&amp;","&amp;IF('Locations-Gyms'!K547&lt;&gt;"",'Locations-Gyms'!K547,"0")&amp;","&amp;IF('Locations-Gyms'!L547&lt;&gt;"",'Locations-Gyms'!L547,"0")&amp;","&amp;IF('Locations-Gyms'!M547&lt;&gt;"",'Locations-Gyms'!M547,"0")&amp;",'"&amp;IF('Locations-Gyms'!N547&lt;&gt;"",SUBSTITUTE('Locations-Gyms'!N547, "'", "\'"),"")&amp;"','"&amp;IF('Locations-Gyms'!O547&lt;&gt;"",'Locations-Gyms'!O547,"")&amp;"','"&amp;IF('Locations-Gyms'!P547&lt;&gt;"",'Locations-Gyms'!P547,"")&amp;"','"&amp;IF('Locations-Gyms'!Q547&lt;&gt;"",'Locations-Gyms'!Q547,"")&amp;"', CURRENT_TIMESTAMP);"</f>
        <v>INSERT INTO `locations` (`id`, `name`, `latitude`, `longitude`, `region_1`, `region_2`, `region_3`, `street`, `number`, `postal`, `img`, `last_modified`) VALUES (NULL,'New Desire 2 u2013 Auke De Vries (1992u20131995)',52.374264,4.869201,3,9,67,'Van Reigersbergenstraat','242','1052 WS','https://lh6.ggpht.com/b-xqdKOhYsb2Vfvjs_oYeemPZ6Q939D6jK97NzFkO_Rvnnlokku7qDWPmpwA0P6Bp3R2ArkMwEdsXP6Ra-JkLw', CURRENT_TIMESTAMP);</v>
      </c>
      <c r="D545" t="str">
        <f>"UPDATE `locations` SET `latitude` = '"&amp;IF('Locations-Gyms'!H547&lt;&gt;"",LEFT('Locations-Gyms'!H547,2)&amp;"."&amp;RIGHT('Locations-Gyms'!H547,LEN('Locations-Gyms'!H547)-2),"0")&amp;"' WHERE `locations`.`id` = "&amp;E545&amp;";UPDATE `locations` SET `longitude` = '"&amp;IF('Locations-Gyms'!I547&lt;&gt;"",LEFT('Locations-Gyms'!I547,1)&amp;"."&amp;RIGHT('Locations-Gyms'!I547,LEN('Locations-Gyms'!I547)-1),"0")&amp;"' WHERE `locations`.`id` = "&amp;E545&amp;";"</f>
        <v>UPDATE `locations` SET `latitude` = '52.374264' WHERE `locations`.`id` = 545;UPDATE `locations` SET `longitude` = '4.869201' WHERE `locations`.`id` = 545;</v>
      </c>
      <c r="E545">
        <v>545</v>
      </c>
    </row>
    <row r="546" spans="1:5" x14ac:dyDescent="0.25">
      <c r="A546" s="1" t="str">
        <f>"INSERT INTO `locations` (`id`, `name`, `latitude`, `longitude`, `region_1`, `region_2`, `region_3`, `street`, `number`, `postal`, `img`, `last_modified`) VALUES (NULL,'"&amp;SUBSTITUTE('Locations-Gyms'!J548, "'", "\'")&amp;"',"&amp;IF('Locations-Gyms'!H548&lt;&gt;"",LEFT('Locations-Gyms'!H548,2)&amp;"."&amp;RIGHT('Locations-Gyms'!H548,LEN('Locations-Gyms'!H548)-2),"0")&amp;","&amp;IF('Locations-Gyms'!I548&lt;&gt;"",LEFT('Locations-Gyms'!I548,1)&amp;"."&amp;RIGHT('Locations-Gyms'!I548,LEN('Locations-Gyms'!I548)-1),"0")&amp;","&amp;IF('Locations-Gyms'!K548&lt;&gt;"",'Locations-Gyms'!K548,"0")&amp;","&amp;IF('Locations-Gyms'!L548&lt;&gt;"",'Locations-Gyms'!L548,"0")&amp;","&amp;IF('Locations-Gyms'!M548&lt;&gt;"",'Locations-Gyms'!M548,"0")&amp;",'"&amp;IF('Locations-Gyms'!N548&lt;&gt;"",SUBSTITUTE('Locations-Gyms'!N548, "'", "\'"),"")&amp;"','"&amp;IF('Locations-Gyms'!O548&lt;&gt;"",'Locations-Gyms'!O548,"")&amp;"','"&amp;IF('Locations-Gyms'!P548&lt;&gt;"",'Locations-Gyms'!P548,"")&amp;"','"&amp;IF('Locations-Gyms'!Q548&lt;&gt;"",'Locations-Gyms'!Q548,"")&amp;"', CURRENT_TIMESTAMP);"</f>
        <v>INSERT INTO `locations` (`id`, `name`, `latitude`, `longitude`, `region_1`, `region_2`, `region_3`, `street`, `number`, `postal`, `img`, `last_modified`) VALUES (NULL,'New Desire 4 u2013 Auke De Vries (1992u20131995)',52.373752,4.868787,3,9,67,'Van Reigersbergenstraat','486','1052 WG','https://lh3.ggpht.com/WFptBYzgl5zb2OuuwXOJTiiotG6K6aSGIkF5s4mQGhJv75pO2YRUgIRDCWPL5g5vQ2S9g1J5PR1-nDDYjYw5', CURRENT_TIMESTAMP);</v>
      </c>
      <c r="D546" t="str">
        <f>"UPDATE `locations` SET `latitude` = '"&amp;IF('Locations-Gyms'!H548&lt;&gt;"",LEFT('Locations-Gyms'!H548,2)&amp;"."&amp;RIGHT('Locations-Gyms'!H548,LEN('Locations-Gyms'!H548)-2),"0")&amp;"' WHERE `locations`.`id` = "&amp;E546&amp;";UPDATE `locations` SET `longitude` = '"&amp;IF('Locations-Gyms'!I548&lt;&gt;"",LEFT('Locations-Gyms'!I548,1)&amp;"."&amp;RIGHT('Locations-Gyms'!I548,LEN('Locations-Gyms'!I548)-1),"0")&amp;"' WHERE `locations`.`id` = "&amp;E546&amp;";"</f>
        <v>UPDATE `locations` SET `latitude` = '52.373752' WHERE `locations`.`id` = 546;UPDATE `locations` SET `longitude` = '4.868787' WHERE `locations`.`id` = 546;</v>
      </c>
      <c r="E546">
        <v>546</v>
      </c>
    </row>
    <row r="547" spans="1:5" x14ac:dyDescent="0.25">
      <c r="A547" s="1" t="str">
        <f>"INSERT INTO `locations` (`id`, `name`, `latitude`, `longitude`, `region_1`, `region_2`, `region_3`, `street`, `number`, `postal`, `img`, `last_modified`) VALUES (NULL,'"&amp;SUBSTITUTE('Locations-Gyms'!J549, "'", "\'")&amp;"',"&amp;IF('Locations-Gyms'!H549&lt;&gt;"",LEFT('Locations-Gyms'!H549,2)&amp;"."&amp;RIGHT('Locations-Gyms'!H549,LEN('Locations-Gyms'!H549)-2),"0")&amp;","&amp;IF('Locations-Gyms'!I549&lt;&gt;"",LEFT('Locations-Gyms'!I549,1)&amp;"."&amp;RIGHT('Locations-Gyms'!I549,LEN('Locations-Gyms'!I549)-1),"0")&amp;","&amp;IF('Locations-Gyms'!K549&lt;&gt;"",'Locations-Gyms'!K549,"0")&amp;","&amp;IF('Locations-Gyms'!L549&lt;&gt;"",'Locations-Gyms'!L549,"0")&amp;","&amp;IF('Locations-Gyms'!M549&lt;&gt;"",'Locations-Gyms'!M549,"0")&amp;",'"&amp;IF('Locations-Gyms'!N549&lt;&gt;"",SUBSTITUTE('Locations-Gyms'!N549, "'", "\'"),"")&amp;"','"&amp;IF('Locations-Gyms'!O549&lt;&gt;"",'Locations-Gyms'!O549,"")&amp;"','"&amp;IF('Locations-Gyms'!P549&lt;&gt;"",'Locations-Gyms'!P549,"")&amp;"','"&amp;IF('Locations-Gyms'!Q549&lt;&gt;"",'Locations-Gyms'!Q549,"")&amp;"', CURRENT_TIMESTAMP);"</f>
        <v>INSERT INTO `locations` (`id`, `name`, `latitude`, `longitude`, `region_1`, `region_2`, `region_3`, `street`, `number`, `postal`, `img`, `last_modified`) VALUES (NULL,'New Desire 6 u2013 Auke De Vries (1992u20131995)',52.373058,4.868293,3,9,67,'Van Reigersbergenstraat','822','1052 WL','https://lh3.ggpht.com/CO6M3u1Vry3I5UQRc8n7BYi9I2iLpaj1GkuSR_RWYvHT_ClAmD8XE16iqDrqUEgDirzaMpPT_10WyqVRnwg1', CURRENT_TIMESTAMP);</v>
      </c>
      <c r="D547" t="str">
        <f>"UPDATE `locations` SET `latitude` = '"&amp;IF('Locations-Gyms'!H549&lt;&gt;"",LEFT('Locations-Gyms'!H549,2)&amp;"."&amp;RIGHT('Locations-Gyms'!H549,LEN('Locations-Gyms'!H549)-2),"0")&amp;"' WHERE `locations`.`id` = "&amp;E547&amp;";UPDATE `locations` SET `longitude` = '"&amp;IF('Locations-Gyms'!I549&lt;&gt;"",LEFT('Locations-Gyms'!I549,1)&amp;"."&amp;RIGHT('Locations-Gyms'!I549,LEN('Locations-Gyms'!I549)-1),"0")&amp;"' WHERE `locations`.`id` = "&amp;E547&amp;";"</f>
        <v>UPDATE `locations` SET `latitude` = '52.373058' WHERE `locations`.`id` = 547;UPDATE `locations` SET `longitude` = '4.868293' WHERE `locations`.`id` = 547;</v>
      </c>
      <c r="E547">
        <v>547</v>
      </c>
    </row>
    <row r="548" spans="1:5" x14ac:dyDescent="0.25">
      <c r="A548" s="1" t="str">
        <f>"INSERT INTO `locations` (`id`, `name`, `latitude`, `longitude`, `region_1`, `region_2`, `region_3`, `street`, `number`, `postal`, `img`, `last_modified`) VALUES (NULL,'"&amp;SUBSTITUTE('Locations-Gyms'!J550, "'", "\'")&amp;"',"&amp;IF('Locations-Gyms'!H550&lt;&gt;"",LEFT('Locations-Gyms'!H550,2)&amp;"."&amp;RIGHT('Locations-Gyms'!H550,LEN('Locations-Gyms'!H550)-2),"0")&amp;","&amp;IF('Locations-Gyms'!I550&lt;&gt;"",LEFT('Locations-Gyms'!I550,1)&amp;"."&amp;RIGHT('Locations-Gyms'!I550,LEN('Locations-Gyms'!I550)-1),"0")&amp;","&amp;IF('Locations-Gyms'!K550&lt;&gt;"",'Locations-Gyms'!K550,"0")&amp;","&amp;IF('Locations-Gyms'!L550&lt;&gt;"",'Locations-Gyms'!L550,"0")&amp;","&amp;IF('Locations-Gyms'!M550&lt;&gt;"",'Locations-Gyms'!M550,"0")&amp;",'"&amp;IF('Locations-Gyms'!N550&lt;&gt;"",SUBSTITUTE('Locations-Gyms'!N550, "'", "\'"),"")&amp;"','"&amp;IF('Locations-Gyms'!O550&lt;&gt;"",'Locations-Gyms'!O550,"")&amp;"','"&amp;IF('Locations-Gyms'!P550&lt;&gt;"",'Locations-Gyms'!P550,"")&amp;"','"&amp;IF('Locations-Gyms'!Q550&lt;&gt;"",'Locations-Gyms'!Q550,"")&amp;"', CURRENT_TIMESTAMP);"</f>
        <v>INSERT INTO `locations` (`id`, `name`, `latitude`, `longitude`, `region_1`, `region_2`, `region_3`, `street`, `number`, `postal`, `img`, `last_modified`) VALUES (NULL,'New Desire 8 u2013 Auke De Vries (1992u20131995)',52.372607,4.867926,3,9,67,'Van Reigersbergenstraat','829','1052 WN','https://lh4.ggpht.com/DFZaijC5LaaI6kqnn1PiLMWfk5RAGh-osggJwI27WHuHMnoqzPdL9AcAG0XC-M7HHDMTllU4TZucu4eLx79g', CURRENT_TIMESTAMP);</v>
      </c>
      <c r="D548" t="str">
        <f>"UPDATE `locations` SET `latitude` = '"&amp;IF('Locations-Gyms'!H550&lt;&gt;"",LEFT('Locations-Gyms'!H550,2)&amp;"."&amp;RIGHT('Locations-Gyms'!H550,LEN('Locations-Gyms'!H550)-2),"0")&amp;"' WHERE `locations`.`id` = "&amp;E548&amp;";UPDATE `locations` SET `longitude` = '"&amp;IF('Locations-Gyms'!I550&lt;&gt;"",LEFT('Locations-Gyms'!I550,1)&amp;"."&amp;RIGHT('Locations-Gyms'!I550,LEN('Locations-Gyms'!I550)-1),"0")&amp;"' WHERE `locations`.`id` = "&amp;E548&amp;";"</f>
        <v>UPDATE `locations` SET `latitude` = '52.372607' WHERE `locations`.`id` = 548;UPDATE `locations` SET `longitude` = '4.867926' WHERE `locations`.`id` = 548;</v>
      </c>
      <c r="E548">
        <v>548</v>
      </c>
    </row>
    <row r="549" spans="1:5" x14ac:dyDescent="0.25">
      <c r="A549" s="1" t="str">
        <f>"INSERT INTO `locations` (`id`, `name`, `latitude`, `longitude`, `region_1`, `region_2`, `region_3`, `street`, `number`, `postal`, `img`, `last_modified`) VALUES (NULL,'"&amp;SUBSTITUTE('Locations-Gyms'!J551, "'", "\'")&amp;"',"&amp;IF('Locations-Gyms'!H551&lt;&gt;"",LEFT('Locations-Gyms'!H551,2)&amp;"."&amp;RIGHT('Locations-Gyms'!H551,LEN('Locations-Gyms'!H551)-2),"0")&amp;","&amp;IF('Locations-Gyms'!I551&lt;&gt;"",LEFT('Locations-Gyms'!I551,1)&amp;"."&amp;RIGHT('Locations-Gyms'!I551,LEN('Locations-Gyms'!I551)-1),"0")&amp;","&amp;IF('Locations-Gyms'!K551&lt;&gt;"",'Locations-Gyms'!K551,"0")&amp;","&amp;IF('Locations-Gyms'!L551&lt;&gt;"",'Locations-Gyms'!L551,"0")&amp;","&amp;IF('Locations-Gyms'!M551&lt;&gt;"",'Locations-Gyms'!M551,"0")&amp;",'"&amp;IF('Locations-Gyms'!N551&lt;&gt;"",SUBSTITUTE('Locations-Gyms'!N551, "'", "\'"),"")&amp;"','"&amp;IF('Locations-Gyms'!O551&lt;&gt;"",'Locations-Gyms'!O551,"")&amp;"','"&amp;IF('Locations-Gyms'!P551&lt;&gt;"",'Locations-Gyms'!P551,"")&amp;"','"&amp;IF('Locations-Gyms'!Q551&lt;&gt;"",'Locations-Gyms'!Q551,"")&amp;"', CURRENT_TIMESTAMP);"</f>
        <v>INSERT INTO `locations` (`id`, `name`, `latitude`, `longitude`, `region_1`, `region_2`, `region_3`, `street`, `number`, `postal`, `img`, `last_modified`) VALUES (NULL,'Old Community Center De Reiger',52.373353,4.870258,3,9,67,'Van Reigersbergenstraat','61III','1052 ST','https://lh3.ggpht.com/R8nFUuvK6UJFsoWcn7R61KiRlGFeA7sE1i_w9_p9iBJRn1P10TeJhmxRD_lOFZKUzkdXKYPOzn1MGzvjYuR1_Q', CURRENT_TIMESTAMP);</v>
      </c>
      <c r="D549" t="str">
        <f>"UPDATE `locations` SET `latitude` = '"&amp;IF('Locations-Gyms'!H551&lt;&gt;"",LEFT('Locations-Gyms'!H551,2)&amp;"."&amp;RIGHT('Locations-Gyms'!H551,LEN('Locations-Gyms'!H551)-2),"0")&amp;"' WHERE `locations`.`id` = "&amp;E549&amp;";UPDATE `locations` SET `longitude` = '"&amp;IF('Locations-Gyms'!I551&lt;&gt;"",LEFT('Locations-Gyms'!I551,1)&amp;"."&amp;RIGHT('Locations-Gyms'!I551,LEN('Locations-Gyms'!I551)-1),"0")&amp;"' WHERE `locations`.`id` = "&amp;E549&amp;";"</f>
        <v>UPDATE `locations` SET `latitude` = '52.373353' WHERE `locations`.`id` = 549;UPDATE `locations` SET `longitude` = '4.870258' WHERE `locations`.`id` = 549;</v>
      </c>
      <c r="E549">
        <v>549</v>
      </c>
    </row>
    <row r="550" spans="1:5" x14ac:dyDescent="0.25">
      <c r="A550" s="1" t="str">
        <f>"INSERT INTO `locations` (`id`, `name`, `latitude`, `longitude`, `region_1`, `region_2`, `region_3`, `street`, `number`, `postal`, `img`, `last_modified`) VALUES (NULL,'"&amp;SUBSTITUTE('Locations-Gyms'!J552, "'", "\'")&amp;"',"&amp;IF('Locations-Gyms'!H552&lt;&gt;"",LEFT('Locations-Gyms'!H552,2)&amp;"."&amp;RIGHT('Locations-Gyms'!H552,LEN('Locations-Gyms'!H552)-2),"0")&amp;","&amp;IF('Locations-Gyms'!I552&lt;&gt;"",LEFT('Locations-Gyms'!I552,1)&amp;"."&amp;RIGHT('Locations-Gyms'!I552,LEN('Locations-Gyms'!I552)-1),"0")&amp;","&amp;IF('Locations-Gyms'!K552&lt;&gt;"",'Locations-Gyms'!K552,"0")&amp;","&amp;IF('Locations-Gyms'!L552&lt;&gt;"",'Locations-Gyms'!L552,"0")&amp;","&amp;IF('Locations-Gyms'!M552&lt;&gt;"",'Locations-Gyms'!M552,"0")&amp;",'"&amp;IF('Locations-Gyms'!N552&lt;&gt;"",SUBSTITUTE('Locations-Gyms'!N552, "'", "\'"),"")&amp;"','"&amp;IF('Locations-Gyms'!O552&lt;&gt;"",'Locations-Gyms'!O552,"")&amp;"','"&amp;IF('Locations-Gyms'!P552&lt;&gt;"",'Locations-Gyms'!P552,"")&amp;"','"&amp;IF('Locations-Gyms'!Q552&lt;&gt;"",'Locations-Gyms'!Q552,"")&amp;"', CURRENT_TIMESTAMP);"</f>
        <v>INSERT INTO `locations` (`id`, `name`, `latitude`, `longitude`, `region_1`, `region_2`, `region_3`, `street`, `number`, `postal`, `img`, `last_modified`) VALUES (NULL,'Vrouwen Figuur (1986) - Else Ringnale',52.377435,4.876691,3,9,67,'Nassaukade','69III','1052 CR','https://lh3.ggpht.com/fAaKu9M6dXaKd0lVc2XNyb4tCb-RsfRN0eQAqMGlwvWPQXJ6U3zyFuDcSgv1nJtUQGFbdVEfTVqG5190Z4OA', CURRENT_TIMESTAMP);</v>
      </c>
      <c r="D550" t="str">
        <f>"UPDATE `locations` SET `latitude` = '"&amp;IF('Locations-Gyms'!H552&lt;&gt;"",LEFT('Locations-Gyms'!H552,2)&amp;"."&amp;RIGHT('Locations-Gyms'!H552,LEN('Locations-Gyms'!H552)-2),"0")&amp;"' WHERE `locations`.`id` = "&amp;E550&amp;";UPDATE `locations` SET `longitude` = '"&amp;IF('Locations-Gyms'!I552&lt;&gt;"",LEFT('Locations-Gyms'!I552,1)&amp;"."&amp;RIGHT('Locations-Gyms'!I552,LEN('Locations-Gyms'!I552)-1),"0")&amp;"' WHERE `locations`.`id` = "&amp;E550&amp;";"</f>
        <v>UPDATE `locations` SET `latitude` = '52.377435' WHERE `locations`.`id` = 550;UPDATE `locations` SET `longitude` = '4.876691' WHERE `locations`.`id` = 550;</v>
      </c>
      <c r="E550">
        <v>550</v>
      </c>
    </row>
    <row r="551" spans="1:5" x14ac:dyDescent="0.25">
      <c r="A551" s="1" t="str">
        <f>"INSERT INTO `locations` (`id`, `name`, `latitude`, `longitude`, `region_1`, `region_2`, `region_3`, `street`, `number`, `postal`, `img`, `last_modified`) VALUES (NULL,'"&amp;SUBSTITUTE('Locations-Gyms'!J553, "'", "\'")&amp;"',"&amp;IF('Locations-Gyms'!H553&lt;&gt;"",LEFT('Locations-Gyms'!H553,2)&amp;"."&amp;RIGHT('Locations-Gyms'!H553,LEN('Locations-Gyms'!H553)-2),"0")&amp;","&amp;IF('Locations-Gyms'!I553&lt;&gt;"",LEFT('Locations-Gyms'!I553,1)&amp;"."&amp;RIGHT('Locations-Gyms'!I553,LEN('Locations-Gyms'!I553)-1),"0")&amp;","&amp;IF('Locations-Gyms'!K553&lt;&gt;"",'Locations-Gyms'!K553,"0")&amp;","&amp;IF('Locations-Gyms'!L553&lt;&gt;"",'Locations-Gyms'!L553,"0")&amp;","&amp;IF('Locations-Gyms'!M553&lt;&gt;"",'Locations-Gyms'!M553,"0")&amp;",'"&amp;IF('Locations-Gyms'!N553&lt;&gt;"",SUBSTITUTE('Locations-Gyms'!N553, "'", "\'"),"")&amp;"','"&amp;IF('Locations-Gyms'!O553&lt;&gt;"",'Locations-Gyms'!O553,"")&amp;"','"&amp;IF('Locations-Gyms'!P553&lt;&gt;"",'Locations-Gyms'!P553,"")&amp;"','"&amp;IF('Locations-Gyms'!Q553&lt;&gt;"",'Locations-Gyms'!Q553,"")&amp;"', CURRENT_TIMESTAMP);"</f>
        <v>INSERT INTO `locations` (`id`, `name`, `latitude`, `longitude`, `region_1`, `region_2`, `region_3`, `street`, `number`, `postal`, `img`, `last_modified`) VALUES (NULL,'Windmill De Otter',52.376156,4.871073,3,9,67,'Gillis van Ledenberchstraat','108HS','1052 VK','https://lh5.ggpht.com/ES8iLFza9jsz-zNPH-iQEtJ74BlNZqBJ2lGz_akhvmc3no9tGo6rbGcL7Te1XO8cKlO-mTbHdqvTlsDwg_M', CURRENT_TIMESTAMP);</v>
      </c>
      <c r="D551" t="str">
        <f>"UPDATE `locations` SET `latitude` = '"&amp;IF('Locations-Gyms'!H553&lt;&gt;"",LEFT('Locations-Gyms'!H553,2)&amp;"."&amp;RIGHT('Locations-Gyms'!H553,LEN('Locations-Gyms'!H553)-2),"0")&amp;"' WHERE `locations`.`id` = "&amp;E551&amp;";UPDATE `locations` SET `longitude` = '"&amp;IF('Locations-Gyms'!I553&lt;&gt;"",LEFT('Locations-Gyms'!I553,1)&amp;"."&amp;RIGHT('Locations-Gyms'!I553,LEN('Locations-Gyms'!I553)-1),"0")&amp;"' WHERE `locations`.`id` = "&amp;E551&amp;";"</f>
        <v>UPDATE `locations` SET `latitude` = '52.376156' WHERE `locations`.`id` = 551;UPDATE `locations` SET `longitude` = '4.871073' WHERE `locations`.`id` = 551;</v>
      </c>
      <c r="E551">
        <v>551</v>
      </c>
    </row>
    <row r="552" spans="1:5" x14ac:dyDescent="0.25">
      <c r="A552" s="1" t="str">
        <f>"INSERT INTO `locations` (`id`, `name`, `latitude`, `longitude`, `region_1`, `region_2`, `region_3`, `street`, `number`, `postal`, `img`, `last_modified`) VALUES (NULL,'"&amp;SUBSTITUTE('Locations-Gyms'!J554, "'", "\'")&amp;"',"&amp;IF('Locations-Gyms'!H554&lt;&gt;"",LEFT('Locations-Gyms'!H554,2)&amp;"."&amp;RIGHT('Locations-Gyms'!H554,LEN('Locations-Gyms'!H554)-2),"0")&amp;","&amp;IF('Locations-Gyms'!I554&lt;&gt;"",LEFT('Locations-Gyms'!I554,1)&amp;"."&amp;RIGHT('Locations-Gyms'!I554,LEN('Locations-Gyms'!I554)-1),"0")&amp;","&amp;IF('Locations-Gyms'!K554&lt;&gt;"",'Locations-Gyms'!K554,"0")&amp;","&amp;IF('Locations-Gyms'!L554&lt;&gt;"",'Locations-Gyms'!L554,"0")&amp;","&amp;IF('Locations-Gyms'!M554&lt;&gt;"",'Locations-Gyms'!M554,"0")&amp;",'"&amp;IF('Locations-Gyms'!N554&lt;&gt;"",SUBSTITUTE('Locations-Gyms'!N554, "'", "\'"),"")&amp;"','"&amp;IF('Locations-Gyms'!O554&lt;&gt;"",'Locations-Gyms'!O554,"")&amp;"','"&amp;IF('Locations-Gyms'!P554&lt;&gt;"",'Locations-Gyms'!P554,"")&amp;"','"&amp;IF('Locations-Gyms'!Q554&lt;&gt;"",'Locations-Gyms'!Q554,"")&amp;"', CURRENT_TIMESTAMP);"</f>
        <v>INSERT INTO `locations` (`id`, `name`, `latitude`, `longitude`, `region_1`, `region_2`, `region_3`, `street`, `number`, `postal`, `img`, `last_modified`) VALUES (NULL,'De Dag',52.364006,4.871784,3,9,68,'Wg-Plein','18','1054 RA','https://lh3.ggpht.com/ZBya_ItUw063nf1iZ7sboJxpwToPlKf8_y_JE_5IbK5zMOBYIWAz5GUjsd9I1cr-mbFlnP-NT5XGQTyFvc0', CURRENT_TIMESTAMP);</v>
      </c>
      <c r="D552" t="str">
        <f>"UPDATE `locations` SET `latitude` = '"&amp;IF('Locations-Gyms'!H554&lt;&gt;"",LEFT('Locations-Gyms'!H554,2)&amp;"."&amp;RIGHT('Locations-Gyms'!H554,LEN('Locations-Gyms'!H554)-2),"0")&amp;"' WHERE `locations`.`id` = "&amp;E552&amp;";UPDATE `locations` SET `longitude` = '"&amp;IF('Locations-Gyms'!I554&lt;&gt;"",LEFT('Locations-Gyms'!I554,1)&amp;"."&amp;RIGHT('Locations-Gyms'!I554,LEN('Locations-Gyms'!I554)-1),"0")&amp;"' WHERE `locations`.`id` = "&amp;E552&amp;";"</f>
        <v>UPDATE `locations` SET `latitude` = '52.364006' WHERE `locations`.`id` = 552;UPDATE `locations` SET `longitude` = '4.871784' WHERE `locations`.`id` = 552;</v>
      </c>
      <c r="E552">
        <v>552</v>
      </c>
    </row>
    <row r="553" spans="1:5" x14ac:dyDescent="0.25">
      <c r="A553" s="1" t="str">
        <f>"INSERT INTO `locations` (`id`, `name`, `latitude`, `longitude`, `region_1`, `region_2`, `region_3`, `street`, `number`, `postal`, `img`, `last_modified`) VALUES (NULL,'"&amp;SUBSTITUTE('Locations-Gyms'!J555, "'", "\'")&amp;"',"&amp;IF('Locations-Gyms'!H555&lt;&gt;"",LEFT('Locations-Gyms'!H555,2)&amp;"."&amp;RIGHT('Locations-Gyms'!H555,LEN('Locations-Gyms'!H555)-2),"0")&amp;","&amp;IF('Locations-Gyms'!I555&lt;&gt;"",LEFT('Locations-Gyms'!I555,1)&amp;"."&amp;RIGHT('Locations-Gyms'!I555,LEN('Locations-Gyms'!I555)-1),"0")&amp;","&amp;IF('Locations-Gyms'!K555&lt;&gt;"",'Locations-Gyms'!K555,"0")&amp;","&amp;IF('Locations-Gyms'!L555&lt;&gt;"",'Locations-Gyms'!L555,"0")&amp;","&amp;IF('Locations-Gyms'!M555&lt;&gt;"",'Locations-Gyms'!M555,"0")&amp;",'"&amp;IF('Locations-Gyms'!N555&lt;&gt;"",SUBSTITUTE('Locations-Gyms'!N555, "'", "\'"),"")&amp;"','"&amp;IF('Locations-Gyms'!O555&lt;&gt;"",'Locations-Gyms'!O555,"")&amp;"','"&amp;IF('Locations-Gyms'!P555&lt;&gt;"",'Locations-Gyms'!P555,"")&amp;"','"&amp;IF('Locations-Gyms'!Q555&lt;&gt;"",'Locations-Gyms'!Q555,"")&amp;"', CURRENT_TIMESTAMP);"</f>
        <v>INSERT INTO `locations` (`id`, `name`, `latitude`, `longitude`, `region_1`, `region_2`, `region_3`, `street`, `number`, `postal`, `img`, `last_modified`) VALUES (NULL,'How to Meet an Angel',52.364606,4.873752,3,9,68,'Eerste Constantijn Huygensstraat','42','1054','https://lh6.ggpht.com/8jwNDQmy_c6T3d8mWT0AhsTHVtYPy29om04U6SR-gqet5zI4hPl7R1omvBVSF7fta0gHfI6ZAeiYHV5c1Sa3Bw', CURRENT_TIMESTAMP);</v>
      </c>
      <c r="D553" t="str">
        <f>"UPDATE `locations` SET `latitude` = '"&amp;IF('Locations-Gyms'!H555&lt;&gt;"",LEFT('Locations-Gyms'!H555,2)&amp;"."&amp;RIGHT('Locations-Gyms'!H555,LEN('Locations-Gyms'!H555)-2),"0")&amp;"' WHERE `locations`.`id` = "&amp;E553&amp;";UPDATE `locations` SET `longitude` = '"&amp;IF('Locations-Gyms'!I555&lt;&gt;"",LEFT('Locations-Gyms'!I555,1)&amp;"."&amp;RIGHT('Locations-Gyms'!I555,LEN('Locations-Gyms'!I555)-1),"0")&amp;"' WHERE `locations`.`id` = "&amp;E553&amp;";"</f>
        <v>UPDATE `locations` SET `latitude` = '52.364606' WHERE `locations`.`id` = 553;UPDATE `locations` SET `longitude` = '4.873752' WHERE `locations`.`id` = 553;</v>
      </c>
      <c r="E553">
        <v>553</v>
      </c>
    </row>
    <row r="554" spans="1:5" x14ac:dyDescent="0.25">
      <c r="A554" s="1" t="str">
        <f>"INSERT INTO `locations` (`id`, `name`, `latitude`, `longitude`, `region_1`, `region_2`, `region_3`, `street`, `number`, `postal`, `img`, `last_modified`) VALUES (NULL,'"&amp;SUBSTITUTE('Locations-Gyms'!J556, "'", "\'")&amp;"',"&amp;IF('Locations-Gyms'!H556&lt;&gt;"",LEFT('Locations-Gyms'!H556,2)&amp;"."&amp;RIGHT('Locations-Gyms'!H556,LEN('Locations-Gyms'!H556)-2),"0")&amp;","&amp;IF('Locations-Gyms'!I556&lt;&gt;"",LEFT('Locations-Gyms'!I556,1)&amp;"."&amp;RIGHT('Locations-Gyms'!I556,LEN('Locations-Gyms'!I556)-1),"0")&amp;","&amp;IF('Locations-Gyms'!K556&lt;&gt;"",'Locations-Gyms'!K556,"0")&amp;","&amp;IF('Locations-Gyms'!L556&lt;&gt;"",'Locations-Gyms'!L556,"0")&amp;","&amp;IF('Locations-Gyms'!M556&lt;&gt;"",'Locations-Gyms'!M556,"0")&amp;",'"&amp;IF('Locations-Gyms'!N556&lt;&gt;"",SUBSTITUTE('Locations-Gyms'!N556, "'", "\'"),"")&amp;"','"&amp;IF('Locations-Gyms'!O556&lt;&gt;"",'Locations-Gyms'!O556,"")&amp;"','"&amp;IF('Locations-Gyms'!P556&lt;&gt;"",'Locations-Gyms'!P556,"")&amp;"','"&amp;IF('Locations-Gyms'!Q556&lt;&gt;"",'Locations-Gyms'!Q556,"")&amp;"', CURRENT_TIMESTAMP);"</f>
        <v>INSERT INTO `locations` (`id`, `name`, `latitude`, `longitude`, `region_1`, `region_2`, `region_3`, `street`, `number`, `postal`, `img`, `last_modified`) VALUES (NULL,'Mercator Fountain',52.36954,4.851153,3,9,69,'Mercatorplein','16III','1057 CB','https://lh6.ggpht.com/JjKqhG7cFSeUpEnvojCQ4VmSk-pGXgJvpykoAbaVLQ48yzQLCHEE-6w5oSbLwmkQCpQHZK6ee_N9zfVAXTyV', CURRENT_TIMESTAMP);</v>
      </c>
      <c r="D554" t="str">
        <f>"UPDATE `locations` SET `latitude` = '"&amp;IF('Locations-Gyms'!H556&lt;&gt;"",LEFT('Locations-Gyms'!H556,2)&amp;"."&amp;RIGHT('Locations-Gyms'!H556,LEN('Locations-Gyms'!H556)-2),"0")&amp;"' WHERE `locations`.`id` = "&amp;E554&amp;";UPDATE `locations` SET `longitude` = '"&amp;IF('Locations-Gyms'!I556&lt;&gt;"",LEFT('Locations-Gyms'!I556,1)&amp;"."&amp;RIGHT('Locations-Gyms'!I556,LEN('Locations-Gyms'!I556)-1),"0")&amp;"' WHERE `locations`.`id` = "&amp;E554&amp;";"</f>
        <v>UPDATE `locations` SET `latitude` = '52.36954' WHERE `locations`.`id` = 554;UPDATE `locations` SET `longitude` = '4.851153' WHERE `locations`.`id` = 554;</v>
      </c>
      <c r="E554">
        <v>554</v>
      </c>
    </row>
    <row r="555" spans="1:5" x14ac:dyDescent="0.25">
      <c r="A555" s="1" t="str">
        <f>"INSERT INTO `locations` (`id`, `name`, `latitude`, `longitude`, `region_1`, `region_2`, `region_3`, `street`, `number`, `postal`, `img`, `last_modified`) VALUES (NULL,'"&amp;SUBSTITUTE('Locations-Gyms'!J557, "'", "\'")&amp;"',"&amp;IF('Locations-Gyms'!H557&lt;&gt;"",LEFT('Locations-Gyms'!H557,2)&amp;"."&amp;RIGHT('Locations-Gyms'!H557,LEN('Locations-Gyms'!H557)-2),"0")&amp;","&amp;IF('Locations-Gyms'!I557&lt;&gt;"",LEFT('Locations-Gyms'!I557,1)&amp;"."&amp;RIGHT('Locations-Gyms'!I557,LEN('Locations-Gyms'!I557)-1),"0")&amp;","&amp;IF('Locations-Gyms'!K557&lt;&gt;"",'Locations-Gyms'!K557,"0")&amp;","&amp;IF('Locations-Gyms'!L557&lt;&gt;"",'Locations-Gyms'!L557,"0")&amp;","&amp;IF('Locations-Gyms'!M557&lt;&gt;"",'Locations-Gyms'!M557,"0")&amp;",'"&amp;IF('Locations-Gyms'!N557&lt;&gt;"",SUBSTITUTE('Locations-Gyms'!N557, "'", "\'"),"")&amp;"','"&amp;IF('Locations-Gyms'!O557&lt;&gt;"",'Locations-Gyms'!O557,"")&amp;"','"&amp;IF('Locations-Gyms'!P557&lt;&gt;"",'Locations-Gyms'!P557,"")&amp;"','"&amp;IF('Locations-Gyms'!Q557&lt;&gt;"",'Locations-Gyms'!Q557,"")&amp;"', CURRENT_TIMESTAMP);"</f>
        <v>INSERT INTO `locations` (`id`, `name`, `latitude`, `longitude`, `region_1`, `region_2`, `region_3`, `street`, `number`, `postal`, `img`, `last_modified`) VALUES (NULL,'Mosaic',52.368229,4.855001,3,9,69,'Cabotstraat','6II','1057 VR','https://lh5.ggpht.com/XdZ5ttXze95Sl55EofXnGJZIPXfri-ZTBNrZhQ9YJxNA_e8wREzNtp28wqEAWf6mCmerUG5g2XJgATdA1pIs', CURRENT_TIMESTAMP);</v>
      </c>
      <c r="D555" t="str">
        <f>"UPDATE `locations` SET `latitude` = '"&amp;IF('Locations-Gyms'!H557&lt;&gt;"",LEFT('Locations-Gyms'!H557,2)&amp;"."&amp;RIGHT('Locations-Gyms'!H557,LEN('Locations-Gyms'!H557)-2),"0")&amp;"' WHERE `locations`.`id` = "&amp;E555&amp;";UPDATE `locations` SET `longitude` = '"&amp;IF('Locations-Gyms'!I557&lt;&gt;"",LEFT('Locations-Gyms'!I557,1)&amp;"."&amp;RIGHT('Locations-Gyms'!I557,LEN('Locations-Gyms'!I557)-1),"0")&amp;"' WHERE `locations`.`id` = "&amp;E555&amp;";"</f>
        <v>UPDATE `locations` SET `latitude` = '52.368229' WHERE `locations`.`id` = 555;UPDATE `locations` SET `longitude` = '4.855001' WHERE `locations`.`id` = 555;</v>
      </c>
      <c r="E555">
        <v>555</v>
      </c>
    </row>
    <row r="556" spans="1:5" x14ac:dyDescent="0.25">
      <c r="A556" s="1" t="str">
        <f>"INSERT INTO `locations` (`id`, `name`, `latitude`, `longitude`, `region_1`, `region_2`, `region_3`, `street`, `number`, `postal`, `img`, `last_modified`) VALUES (NULL,'"&amp;SUBSTITUTE('Locations-Gyms'!J558, "'", "\'")&amp;"',"&amp;IF('Locations-Gyms'!H558&lt;&gt;"",LEFT('Locations-Gyms'!H558,2)&amp;"."&amp;RIGHT('Locations-Gyms'!H558,LEN('Locations-Gyms'!H558)-2),"0")&amp;","&amp;IF('Locations-Gyms'!I558&lt;&gt;"",LEFT('Locations-Gyms'!I558,1)&amp;"."&amp;RIGHT('Locations-Gyms'!I558,LEN('Locations-Gyms'!I558)-1),"0")&amp;","&amp;IF('Locations-Gyms'!K558&lt;&gt;"",'Locations-Gyms'!K558,"0")&amp;","&amp;IF('Locations-Gyms'!L558&lt;&gt;"",'Locations-Gyms'!L558,"0")&amp;","&amp;IF('Locations-Gyms'!M558&lt;&gt;"",'Locations-Gyms'!M558,"0")&amp;",'"&amp;IF('Locations-Gyms'!N558&lt;&gt;"",SUBSTITUTE('Locations-Gyms'!N558, "'", "\'"),"")&amp;"','"&amp;IF('Locations-Gyms'!O558&lt;&gt;"",'Locations-Gyms'!O558,"")&amp;"','"&amp;IF('Locations-Gyms'!P558&lt;&gt;"",'Locations-Gyms'!P558,"")&amp;"','"&amp;IF('Locations-Gyms'!Q558&lt;&gt;"",'Locations-Gyms'!Q558,"")&amp;"', CURRENT_TIMESTAMP);"</f>
        <v>INSERT INTO `locations` (`id`, `name`, `latitude`, `longitude`, `region_1`, `region_2`, `region_3`, `street`, `number`, `postal`, `img`, `last_modified`) VALUES (NULL,'That Wild Colorful Seating',52.370977,4.856452,3,9,69,'Jan Evertsenstraat','43','1057 BN','https://lh6.ggpht.com/s8TpZXhzdmmGjLs5aPERo8yp81__PkJFQjr1YKVuW1z35kjoOGkGH4nxFIUrrUBGAC5K-KFsCEMUmJLgL2rZLA', CURRENT_TIMESTAMP);</v>
      </c>
      <c r="D556" t="str">
        <f>"UPDATE `locations` SET `latitude` = '"&amp;IF('Locations-Gyms'!H558&lt;&gt;"",LEFT('Locations-Gyms'!H558,2)&amp;"."&amp;RIGHT('Locations-Gyms'!H558,LEN('Locations-Gyms'!H558)-2),"0")&amp;"' WHERE `locations`.`id` = "&amp;E556&amp;";UPDATE `locations` SET `longitude` = '"&amp;IF('Locations-Gyms'!I558&lt;&gt;"",LEFT('Locations-Gyms'!I558,1)&amp;"."&amp;RIGHT('Locations-Gyms'!I558,LEN('Locations-Gyms'!I558)-1),"0")&amp;"' WHERE `locations`.`id` = "&amp;E556&amp;";"</f>
        <v>UPDATE `locations` SET `latitude` = '52.370977' WHERE `locations`.`id` = 556;UPDATE `locations` SET `longitude` = '4.856452' WHERE `locations`.`id` = 556;</v>
      </c>
      <c r="E556">
        <v>556</v>
      </c>
    </row>
    <row r="557" spans="1:5" x14ac:dyDescent="0.25">
      <c r="A557" s="1" t="str">
        <f>"INSERT INTO `locations` (`id`, `name`, `latitude`, `longitude`, `region_1`, `region_2`, `region_3`, `street`, `number`, `postal`, `img`, `last_modified`) VALUES (NULL,'"&amp;SUBSTITUTE('Locations-Gyms'!J559, "'", "\'")&amp;"',"&amp;IF('Locations-Gyms'!H559&lt;&gt;"",LEFT('Locations-Gyms'!H559,2)&amp;"."&amp;RIGHT('Locations-Gyms'!H559,LEN('Locations-Gyms'!H559)-2),"0")&amp;","&amp;IF('Locations-Gyms'!I559&lt;&gt;"",LEFT('Locations-Gyms'!I559,1)&amp;"."&amp;RIGHT('Locations-Gyms'!I559,LEN('Locations-Gyms'!I559)-1),"0")&amp;","&amp;IF('Locations-Gyms'!K559&lt;&gt;"",'Locations-Gyms'!K559,"0")&amp;","&amp;IF('Locations-Gyms'!L559&lt;&gt;"",'Locations-Gyms'!L559,"0")&amp;","&amp;IF('Locations-Gyms'!M559&lt;&gt;"",'Locations-Gyms'!M559,"0")&amp;",'"&amp;IF('Locations-Gyms'!N559&lt;&gt;"",SUBSTITUTE('Locations-Gyms'!N559, "'", "\'"),"")&amp;"','"&amp;IF('Locations-Gyms'!O559&lt;&gt;"",'Locations-Gyms'!O559,"")&amp;"','"&amp;IF('Locations-Gyms'!P559&lt;&gt;"",'Locations-Gyms'!P559,"")&amp;"','"&amp;IF('Locations-Gyms'!Q559&lt;&gt;"",'Locations-Gyms'!Q559,"")&amp;"', CURRENT_TIMESTAMP);"</f>
        <v>INSERT INTO `locations` (`id`, `name`, `latitude`, `longitude`, `region_1`, `region_2`, `region_3`, `street`, `number`, `postal`, `img`, `last_modified`) VALUES (NULL,'Tile Art Orteliusstraat',52.367003,4.850845,3,9,69,'Orteliusstraat','92I','1057 BE','https://lh3.ggpht.com/C8lqie_c9Sfhu0YuWOWtVq-7Fv9OYQqgVNkW4gft0iCGv2AxYeBe3RDa_jfWjSKYg3oH9WjeZKVhYbnD9Q-FTg', CURRENT_TIMESTAMP);</v>
      </c>
      <c r="D557" t="str">
        <f>"UPDATE `locations` SET `latitude` = '"&amp;IF('Locations-Gyms'!H559&lt;&gt;"",LEFT('Locations-Gyms'!H559,2)&amp;"."&amp;RIGHT('Locations-Gyms'!H559,LEN('Locations-Gyms'!H559)-2),"0")&amp;"' WHERE `locations`.`id` = "&amp;E557&amp;";UPDATE `locations` SET `longitude` = '"&amp;IF('Locations-Gyms'!I559&lt;&gt;"",LEFT('Locations-Gyms'!I559,1)&amp;"."&amp;RIGHT('Locations-Gyms'!I559,LEN('Locations-Gyms'!I559)-1),"0")&amp;"' WHERE `locations`.`id` = "&amp;E557&amp;";"</f>
        <v>UPDATE `locations` SET `latitude` = '52.367003' WHERE `locations`.`id` = 557;UPDATE `locations` SET `longitude` = '4.850845' WHERE `locations`.`id` = 557;</v>
      </c>
      <c r="E557">
        <v>557</v>
      </c>
    </row>
    <row r="558" spans="1:5" x14ac:dyDescent="0.25">
      <c r="A558" s="1" t="str">
        <f>"INSERT INTO `locations` (`id`, `name`, `latitude`, `longitude`, `region_1`, `region_2`, `region_3`, `street`, `number`, `postal`, `img`, `last_modified`) VALUES (NULL,'"&amp;SUBSTITUTE('Locations-Gyms'!J560, "'", "\'")&amp;"',"&amp;IF('Locations-Gyms'!H560&lt;&gt;"",LEFT('Locations-Gyms'!H560,2)&amp;"."&amp;RIGHT('Locations-Gyms'!H560,LEN('Locations-Gyms'!H560)-2),"0")&amp;","&amp;IF('Locations-Gyms'!I560&lt;&gt;"",LEFT('Locations-Gyms'!I560,1)&amp;"."&amp;RIGHT('Locations-Gyms'!I560,LEN('Locations-Gyms'!I560)-1),"0")&amp;","&amp;IF('Locations-Gyms'!K560&lt;&gt;"",'Locations-Gyms'!K560,"0")&amp;","&amp;IF('Locations-Gyms'!L560&lt;&gt;"",'Locations-Gyms'!L560,"0")&amp;","&amp;IF('Locations-Gyms'!M560&lt;&gt;"",'Locations-Gyms'!M560,"0")&amp;",'"&amp;IF('Locations-Gyms'!N560&lt;&gt;"",SUBSTITUTE('Locations-Gyms'!N560, "'", "\'"),"")&amp;"','"&amp;IF('Locations-Gyms'!O560&lt;&gt;"",'Locations-Gyms'!O560,"")&amp;"','"&amp;IF('Locations-Gyms'!P560&lt;&gt;"",'Locations-Gyms'!P560,"")&amp;"','"&amp;IF('Locations-Gyms'!Q560&lt;&gt;"",'Locations-Gyms'!Q560,"")&amp;"', CURRENT_TIMESTAMP);"</f>
        <v>INSERT INTO `locations` (`id`, `name`, `latitude`, `longitude`, `region_1`, `region_2`, `region_3`, `street`, `number`, `postal`, `img`, `last_modified`) VALUES (NULL,'Pont 13',52.397649,4.883146,3,9,70,'Haparandadam','50','1013 AK','https://lh3.googleusercontent.com/YIDW_qNaRNhTUE_v2sY3HsXQRvisUBsnMpRsYFQ_2eohckPi_qzcK410BHeNlYvkTiiJHp9mvEkrDb_W1BzQ1g', CURRENT_TIMESTAMP);</v>
      </c>
      <c r="D558" t="str">
        <f>"UPDATE `locations` SET `latitude` = '"&amp;IF('Locations-Gyms'!H560&lt;&gt;"",LEFT('Locations-Gyms'!H560,2)&amp;"."&amp;RIGHT('Locations-Gyms'!H560,LEN('Locations-Gyms'!H560)-2),"0")&amp;"' WHERE `locations`.`id` = "&amp;E558&amp;";UPDATE `locations` SET `longitude` = '"&amp;IF('Locations-Gyms'!I560&lt;&gt;"",LEFT('Locations-Gyms'!I560,1)&amp;"."&amp;RIGHT('Locations-Gyms'!I560,LEN('Locations-Gyms'!I560)-1),"0")&amp;"' WHERE `locations`.`id` = "&amp;E558&amp;";"</f>
        <v>UPDATE `locations` SET `latitude` = '52.397649' WHERE `locations`.`id` = 558;UPDATE `locations` SET `longitude` = '4.883146' WHERE `locations`.`id` = 558;</v>
      </c>
      <c r="E558">
        <v>558</v>
      </c>
    </row>
    <row r="559" spans="1:5" x14ac:dyDescent="0.25">
      <c r="A559" s="1" t="str">
        <f>"INSERT INTO `locations` (`id`, `name`, `latitude`, `longitude`, `region_1`, `region_2`, `region_3`, `street`, `number`, `postal`, `img`, `last_modified`) VALUES (NULL,'"&amp;SUBSTITUTE('Locations-Gyms'!J561, "'", "\'")&amp;"',"&amp;IF('Locations-Gyms'!H561&lt;&gt;"",LEFT('Locations-Gyms'!H561,2)&amp;"."&amp;RIGHT('Locations-Gyms'!H561,LEN('Locations-Gyms'!H561)-2),"0")&amp;","&amp;IF('Locations-Gyms'!I561&lt;&gt;"",LEFT('Locations-Gyms'!I561,1)&amp;"."&amp;RIGHT('Locations-Gyms'!I561,LEN('Locations-Gyms'!I561)-1),"0")&amp;","&amp;IF('Locations-Gyms'!K561&lt;&gt;"",'Locations-Gyms'!K561,"0")&amp;","&amp;IF('Locations-Gyms'!L561&lt;&gt;"",'Locations-Gyms'!L561,"0")&amp;","&amp;IF('Locations-Gyms'!M561&lt;&gt;"",'Locations-Gyms'!M561,"0")&amp;",'"&amp;IF('Locations-Gyms'!N561&lt;&gt;"",SUBSTITUTE('Locations-Gyms'!N561, "'", "\'"),"")&amp;"','"&amp;IF('Locations-Gyms'!O561&lt;&gt;"",'Locations-Gyms'!O561,"")&amp;"','"&amp;IF('Locations-Gyms'!P561&lt;&gt;"",'Locations-Gyms'!P561,"")&amp;"','"&amp;IF('Locations-Gyms'!Q561&lt;&gt;"",'Locations-Gyms'!Q561,"")&amp;"', CURRENT_TIMESTAMP);"</f>
        <v>INSERT INTO `locations` (`id`, `name`, `latitude`, `longitude`, `region_1`, `region_2`, `region_3`, `street`, `number`, `postal`, `img`, `last_modified`) VALUES (NULL,'Ode Aan De Marktkoopmensen',52.36721,4.866757,3,9,71,'Bellamystraat','93','1053 BE','https://lh5.ggpht.com/cqbDMP1xxRU3grTWFY85eRZlKam__gcDKpkajJOgBlL5xgDiyg4KOIBWBNc9xzM3Qm49XG91A0ubi-dKbQSD', CURRENT_TIMESTAMP);</v>
      </c>
      <c r="D559" t="str">
        <f>"UPDATE `locations` SET `latitude` = '"&amp;IF('Locations-Gyms'!H561&lt;&gt;"",LEFT('Locations-Gyms'!H561,2)&amp;"."&amp;RIGHT('Locations-Gyms'!H561,LEN('Locations-Gyms'!H561)-2),"0")&amp;"' WHERE `locations`.`id` = "&amp;E559&amp;";UPDATE `locations` SET `longitude` = '"&amp;IF('Locations-Gyms'!I561&lt;&gt;"",LEFT('Locations-Gyms'!I561,1)&amp;"."&amp;RIGHT('Locations-Gyms'!I561,LEN('Locations-Gyms'!I561)-1),"0")&amp;"' WHERE `locations`.`id` = "&amp;E559&amp;";"</f>
        <v>UPDATE `locations` SET `latitude` = '52.36721' WHERE `locations`.`id` = 559;UPDATE `locations` SET `longitude` = '4.866757' WHERE `locations`.`id` = 559;</v>
      </c>
      <c r="E559">
        <v>559</v>
      </c>
    </row>
    <row r="560" spans="1:5" x14ac:dyDescent="0.25">
      <c r="A560" s="1" t="str">
        <f>"INSERT INTO `locations` (`id`, `name`, `latitude`, `longitude`, `region_1`, `region_2`, `region_3`, `street`, `number`, `postal`, `img`, `last_modified`) VALUES (NULL,'"&amp;SUBSTITUTE('Locations-Gyms'!J562, "'", "\'")&amp;"',"&amp;IF('Locations-Gyms'!H562&lt;&gt;"",LEFT('Locations-Gyms'!H562,2)&amp;"."&amp;RIGHT('Locations-Gyms'!H562,LEN('Locations-Gyms'!H562)-2),"0")&amp;","&amp;IF('Locations-Gyms'!I562&lt;&gt;"",LEFT('Locations-Gyms'!I562,1)&amp;"."&amp;RIGHT('Locations-Gyms'!I562,LEN('Locations-Gyms'!I562)-1),"0")&amp;","&amp;IF('Locations-Gyms'!K562&lt;&gt;"",'Locations-Gyms'!K562,"0")&amp;","&amp;IF('Locations-Gyms'!L562&lt;&gt;"",'Locations-Gyms'!L562,"0")&amp;","&amp;IF('Locations-Gyms'!M562&lt;&gt;"",'Locations-Gyms'!M562,"0")&amp;",'"&amp;IF('Locations-Gyms'!N562&lt;&gt;"",SUBSTITUTE('Locations-Gyms'!N562, "'", "\'"),"")&amp;"','"&amp;IF('Locations-Gyms'!O562&lt;&gt;"",'Locations-Gyms'!O562,"")&amp;"','"&amp;IF('Locations-Gyms'!P562&lt;&gt;"",'Locations-Gyms'!P562,"")&amp;"','"&amp;IF('Locations-Gyms'!Q562&lt;&gt;"",'Locations-Gyms'!Q562,"")&amp;"', CURRENT_TIMESTAMP);"</f>
        <v>INSERT INTO `locations` (`id`, `name`, `latitude`, `longitude`, `region_1`, `region_2`, `region_3`, `street`, `number`, `postal`, `img`, `last_modified`) VALUES (NULL,'Alien Mess',52.380848,4.844286,3,9,72,'undefined','undefined','undefined','https://lh3.googleusercontent.com/6KkLQpaOsXWDXucIdEZCiXGhSpYwxDMUcPjaGNi9AWHqz4eAD_YosD0ffEjNAqtrTVCbiC-n0IeuEVGAlB83wQ', CURRENT_TIMESTAMP);</v>
      </c>
      <c r="D560" t="str">
        <f>"UPDATE `locations` SET `latitude` = '"&amp;IF('Locations-Gyms'!H562&lt;&gt;"",LEFT('Locations-Gyms'!H562,2)&amp;"."&amp;RIGHT('Locations-Gyms'!H562,LEN('Locations-Gyms'!H562)-2),"0")&amp;"' WHERE `locations`.`id` = "&amp;E560&amp;";UPDATE `locations` SET `longitude` = '"&amp;IF('Locations-Gyms'!I562&lt;&gt;"",LEFT('Locations-Gyms'!I562,1)&amp;"."&amp;RIGHT('Locations-Gyms'!I562,LEN('Locations-Gyms'!I562)-1),"0")&amp;"' WHERE `locations`.`id` = "&amp;E560&amp;";"</f>
        <v>UPDATE `locations` SET `latitude` = '52.380848' WHERE `locations`.`id` = 560;UPDATE `locations` SET `longitude` = '4.844286' WHERE `locations`.`id` = 560;</v>
      </c>
      <c r="E560">
        <v>560</v>
      </c>
    </row>
    <row r="561" spans="1:5" x14ac:dyDescent="0.25">
      <c r="A561" s="1" t="str">
        <f>"INSERT INTO `locations` (`id`, `name`, `latitude`, `longitude`, `region_1`, `region_2`, `region_3`, `street`, `number`, `postal`, `img`, `last_modified`) VALUES (NULL,'"&amp;SUBSTITUTE('Locations-Gyms'!J563, "'", "\'")&amp;"',"&amp;IF('Locations-Gyms'!H563&lt;&gt;"",LEFT('Locations-Gyms'!H563,2)&amp;"."&amp;RIGHT('Locations-Gyms'!H563,LEN('Locations-Gyms'!H563)-2),"0")&amp;","&amp;IF('Locations-Gyms'!I563&lt;&gt;"",LEFT('Locations-Gyms'!I563,1)&amp;"."&amp;RIGHT('Locations-Gyms'!I563,LEN('Locations-Gyms'!I563)-1),"0")&amp;","&amp;IF('Locations-Gyms'!K563&lt;&gt;"",'Locations-Gyms'!K563,"0")&amp;","&amp;IF('Locations-Gyms'!L563&lt;&gt;"",'Locations-Gyms'!L563,"0")&amp;","&amp;IF('Locations-Gyms'!M563&lt;&gt;"",'Locations-Gyms'!M563,"0")&amp;",'"&amp;IF('Locations-Gyms'!N563&lt;&gt;"",SUBSTITUTE('Locations-Gyms'!N563, "'", "\'"),"")&amp;"','"&amp;IF('Locations-Gyms'!O563&lt;&gt;"",'Locations-Gyms'!O563,"")&amp;"','"&amp;IF('Locations-Gyms'!P563&lt;&gt;"",'Locations-Gyms'!P563,"")&amp;"','"&amp;IF('Locations-Gyms'!Q563&lt;&gt;"",'Locations-Gyms'!Q563,"")&amp;"', CURRENT_TIMESTAMP);"</f>
        <v>INSERT INTO `locations` (`id`, `name`, `latitude`, `longitude`, `region_1`, `region_2`, `region_3`, `street`, `number`, `postal`, `img`, `last_modified`) VALUES (NULL,'De Potkachel, 2011, Eveline Van Duyl',52.372368,4.8465,3,9,72,'Jan van Galenstraat','210III','1056 CK','https://lh3.googleusercontent.com/2O1tp_0AisVKbeqdVJqsecEvOy5iUvZFXtFJ-uRZfIW47rQmenK5lq7_chYqsc1O-xPjKAzFQ5Pc0Ojd3ywO', CURRENT_TIMESTAMP);</v>
      </c>
      <c r="D561" t="str">
        <f>"UPDATE `locations` SET `latitude` = '"&amp;IF('Locations-Gyms'!H563&lt;&gt;"",LEFT('Locations-Gyms'!H563,2)&amp;"."&amp;RIGHT('Locations-Gyms'!H563,LEN('Locations-Gyms'!H563)-2),"0")&amp;"' WHERE `locations`.`id` = "&amp;E561&amp;";UPDATE `locations` SET `longitude` = '"&amp;IF('Locations-Gyms'!I563&lt;&gt;"",LEFT('Locations-Gyms'!I563,1)&amp;"."&amp;RIGHT('Locations-Gyms'!I563,LEN('Locations-Gyms'!I563)-1),"0")&amp;"' WHERE `locations`.`id` = "&amp;E561&amp;";"</f>
        <v>UPDATE `locations` SET `latitude` = '52.372368' WHERE `locations`.`id` = 561;UPDATE `locations` SET `longitude` = '4.8465' WHERE `locations`.`id` = 561;</v>
      </c>
      <c r="E561">
        <v>561</v>
      </c>
    </row>
    <row r="562" spans="1:5" x14ac:dyDescent="0.25">
      <c r="A562" s="1" t="str">
        <f>"INSERT INTO `locations` (`id`, `name`, `latitude`, `longitude`, `region_1`, `region_2`, `region_3`, `street`, `number`, `postal`, `img`, `last_modified`) VALUES (NULL,'"&amp;SUBSTITUTE('Locations-Gyms'!J564, "'", "\'")&amp;"',"&amp;IF('Locations-Gyms'!H564&lt;&gt;"",LEFT('Locations-Gyms'!H564,2)&amp;"."&amp;RIGHT('Locations-Gyms'!H564,LEN('Locations-Gyms'!H564)-2),"0")&amp;","&amp;IF('Locations-Gyms'!I564&lt;&gt;"",LEFT('Locations-Gyms'!I564,1)&amp;"."&amp;RIGHT('Locations-Gyms'!I564,LEN('Locations-Gyms'!I564)-1),"0")&amp;","&amp;IF('Locations-Gyms'!K564&lt;&gt;"",'Locations-Gyms'!K564,"0")&amp;","&amp;IF('Locations-Gyms'!L564&lt;&gt;"",'Locations-Gyms'!L564,"0")&amp;","&amp;IF('Locations-Gyms'!M564&lt;&gt;"",'Locations-Gyms'!M564,"0")&amp;",'"&amp;IF('Locations-Gyms'!N564&lt;&gt;"",SUBSTITUTE('Locations-Gyms'!N564, "'", "\'"),"")&amp;"','"&amp;IF('Locations-Gyms'!O564&lt;&gt;"",'Locations-Gyms'!O564,"")&amp;"','"&amp;IF('Locations-Gyms'!P564&lt;&gt;"",'Locations-Gyms'!P564,"")&amp;"','"&amp;IF('Locations-Gyms'!Q564&lt;&gt;"",'Locations-Gyms'!Q564,"")&amp;"', CURRENT_TIMESTAMP);"</f>
        <v>INSERT INTO `locations` (`id`, `name`, `latitude`, `longitude`, `region_1`, `region_2`, `region_3`, `street`, `number`, `postal`, `img`, `last_modified`) VALUES (NULL,'Elevated Houses',52.375602,4.839132,3,9,72,'Willem Augustinstraat','128','1061','https://lh3.ggpht.com/PPpXRrjtXK1FSjw8yC1fYziWl6dXaDibKDyrS9EwRAPrVuKkGnC_2v26gMo2vLvUTBEpG8OBbIpJvTd0598-0MhqGtCv8fwYPTwT5BtvyMiZCaY', CURRENT_TIMESTAMP);</v>
      </c>
      <c r="D562" t="str">
        <f>"UPDATE `locations` SET `latitude` = '"&amp;IF('Locations-Gyms'!H564&lt;&gt;"",LEFT('Locations-Gyms'!H564,2)&amp;"."&amp;RIGHT('Locations-Gyms'!H564,LEN('Locations-Gyms'!H564)-2),"0")&amp;"' WHERE `locations`.`id` = "&amp;E562&amp;";UPDATE `locations` SET `longitude` = '"&amp;IF('Locations-Gyms'!I564&lt;&gt;"",LEFT('Locations-Gyms'!I564,1)&amp;"."&amp;RIGHT('Locations-Gyms'!I564,LEN('Locations-Gyms'!I564)-1),"0")&amp;"' WHERE `locations`.`id` = "&amp;E562&amp;";"</f>
        <v>UPDATE `locations` SET `latitude` = '52.375602' WHERE `locations`.`id` = 562;UPDATE `locations` SET `longitude` = '4.839132' WHERE `locations`.`id` = 562;</v>
      </c>
      <c r="E562">
        <v>562</v>
      </c>
    </row>
    <row r="563" spans="1:5" x14ac:dyDescent="0.25">
      <c r="A563" s="1" t="str">
        <f>"INSERT INTO `locations` (`id`, `name`, `latitude`, `longitude`, `region_1`, `region_2`, `region_3`, `street`, `number`, `postal`, `img`, `last_modified`) VALUES (NULL,'"&amp;SUBSTITUTE('Locations-Gyms'!J565, "'", "\'")&amp;"',"&amp;IF('Locations-Gyms'!H565&lt;&gt;"",LEFT('Locations-Gyms'!H565,2)&amp;"."&amp;RIGHT('Locations-Gyms'!H565,LEN('Locations-Gyms'!H565)-2),"0")&amp;","&amp;IF('Locations-Gyms'!I565&lt;&gt;"",LEFT('Locations-Gyms'!I565,1)&amp;"."&amp;RIGHT('Locations-Gyms'!I565,LEN('Locations-Gyms'!I565)-1),"0")&amp;","&amp;IF('Locations-Gyms'!K565&lt;&gt;"",'Locations-Gyms'!K565,"0")&amp;","&amp;IF('Locations-Gyms'!L565&lt;&gt;"",'Locations-Gyms'!L565,"0")&amp;","&amp;IF('Locations-Gyms'!M565&lt;&gt;"",'Locations-Gyms'!M565,"0")&amp;",'"&amp;IF('Locations-Gyms'!N565&lt;&gt;"",SUBSTITUTE('Locations-Gyms'!N565, "'", "\'"),"")&amp;"','"&amp;IF('Locations-Gyms'!O565&lt;&gt;"",'Locations-Gyms'!O565,"")&amp;"','"&amp;IF('Locations-Gyms'!P565&lt;&gt;"",'Locations-Gyms'!P565,"")&amp;"','"&amp;IF('Locations-Gyms'!Q565&lt;&gt;"",'Locations-Gyms'!Q565,"")&amp;"', CURRENT_TIMESTAMP);"</f>
        <v>INSERT INTO `locations` (`id`, `name`, `latitude`, `longitude`, `region_1`, `region_2`, `region_3`, `street`, `number`, `postal`, `img`, `last_modified`) VALUES (NULL,'Green Water Project Educational Tool',52.376808,4.845606,3,9,72,'Bos en Lommerplantsoen','3W','1055 AA','https://lh4.ggpht.com/jE8OCBGi7lchpybCy8Kman0-N5ewpAOxoEjMW6wSOFx4bFvXHRWa3fePXiuFqBYIeVbZDwYxrNbuSAaLVH9jGA', CURRENT_TIMESTAMP);</v>
      </c>
      <c r="D563" t="str">
        <f>"UPDATE `locations` SET `latitude` = '"&amp;IF('Locations-Gyms'!H565&lt;&gt;"",LEFT('Locations-Gyms'!H565,2)&amp;"."&amp;RIGHT('Locations-Gyms'!H565,LEN('Locations-Gyms'!H565)-2),"0")&amp;"' WHERE `locations`.`id` = "&amp;E563&amp;";UPDATE `locations` SET `longitude` = '"&amp;IF('Locations-Gyms'!I565&lt;&gt;"",LEFT('Locations-Gyms'!I565,1)&amp;"."&amp;RIGHT('Locations-Gyms'!I565,LEN('Locations-Gyms'!I565)-1),"0")&amp;"' WHERE `locations`.`id` = "&amp;E563&amp;";"</f>
        <v>UPDATE `locations` SET `latitude` = '52.376808' WHERE `locations`.`id` = 563;UPDATE `locations` SET `longitude` = '4.845606' WHERE `locations`.`id` = 563;</v>
      </c>
      <c r="E563">
        <v>563</v>
      </c>
    </row>
    <row r="564" spans="1:5" x14ac:dyDescent="0.25">
      <c r="A564" s="1" t="str">
        <f>"INSERT INTO `locations` (`id`, `name`, `latitude`, `longitude`, `region_1`, `region_2`, `region_3`, `street`, `number`, `postal`, `img`, `last_modified`) VALUES (NULL,'"&amp;SUBSTITUTE('Locations-Gyms'!J566, "'", "\'")&amp;"',"&amp;IF('Locations-Gyms'!H566&lt;&gt;"",LEFT('Locations-Gyms'!H566,2)&amp;"."&amp;RIGHT('Locations-Gyms'!H566,LEN('Locations-Gyms'!H566)-2),"0")&amp;","&amp;IF('Locations-Gyms'!I566&lt;&gt;"",LEFT('Locations-Gyms'!I566,1)&amp;"."&amp;RIGHT('Locations-Gyms'!I566,LEN('Locations-Gyms'!I566)-1),"0")&amp;","&amp;IF('Locations-Gyms'!K566&lt;&gt;"",'Locations-Gyms'!K566,"0")&amp;","&amp;IF('Locations-Gyms'!L566&lt;&gt;"",'Locations-Gyms'!L566,"0")&amp;","&amp;IF('Locations-Gyms'!M566&lt;&gt;"",'Locations-Gyms'!M566,"0")&amp;",'"&amp;IF('Locations-Gyms'!N566&lt;&gt;"",SUBSTITUTE('Locations-Gyms'!N566, "'", "\'"),"")&amp;"','"&amp;IF('Locations-Gyms'!O566&lt;&gt;"",'Locations-Gyms'!O566,"")&amp;"','"&amp;IF('Locations-Gyms'!P566&lt;&gt;"",'Locations-Gyms'!P566,"")&amp;"','"&amp;IF('Locations-Gyms'!Q566&lt;&gt;"",'Locations-Gyms'!Q566,"")&amp;"', CURRENT_TIMESTAMP);"</f>
        <v>INSERT INTO `locations` (`id`, `name`, `latitude`, `longitude`, `region_1`, `region_2`, `region_3`, `street`, `number`, `postal`, `img`, `last_modified`) VALUES (NULL,'Metro Station De Vlugtlaan',52.379476,4.838178,3,9,72,'Bos en Lommerweg','376','1061 DH','https://lh5.ggpht.com/5ScbXX73vRDf9nXv9eUVyUN1vGbFEawX_REzyyXj5GmtlWoAbWqznl1F-KvQjwOAyU2K-KaMLo9bSm69RHHC', CURRENT_TIMESTAMP);</v>
      </c>
      <c r="D564" t="str">
        <f>"UPDATE `locations` SET `latitude` = '"&amp;IF('Locations-Gyms'!H566&lt;&gt;"",LEFT('Locations-Gyms'!H566,2)&amp;"."&amp;RIGHT('Locations-Gyms'!H566,LEN('Locations-Gyms'!H566)-2),"0")&amp;"' WHERE `locations`.`id` = "&amp;E564&amp;";UPDATE `locations` SET `longitude` = '"&amp;IF('Locations-Gyms'!I566&lt;&gt;"",LEFT('Locations-Gyms'!I566,1)&amp;"."&amp;RIGHT('Locations-Gyms'!I566,LEN('Locations-Gyms'!I566)-1),"0")&amp;"' WHERE `locations`.`id` = "&amp;E564&amp;";"</f>
        <v>UPDATE `locations` SET `latitude` = '52.379476' WHERE `locations`.`id` = 564;UPDATE `locations` SET `longitude` = '4.838178' WHERE `locations`.`id` = 564;</v>
      </c>
      <c r="E564">
        <v>564</v>
      </c>
    </row>
    <row r="565" spans="1:5" x14ac:dyDescent="0.25">
      <c r="A565" s="1" t="str">
        <f>"INSERT INTO `locations` (`id`, `name`, `latitude`, `longitude`, `region_1`, `region_2`, `region_3`, `street`, `number`, `postal`, `img`, `last_modified`) VALUES (NULL,'"&amp;SUBSTITUTE('Locations-Gyms'!J567, "'", "\'")&amp;"',"&amp;IF('Locations-Gyms'!H567&lt;&gt;"",LEFT('Locations-Gyms'!H567,2)&amp;"."&amp;RIGHT('Locations-Gyms'!H567,LEN('Locations-Gyms'!H567)-2),"0")&amp;","&amp;IF('Locations-Gyms'!I567&lt;&gt;"",LEFT('Locations-Gyms'!I567,1)&amp;"."&amp;RIGHT('Locations-Gyms'!I567,LEN('Locations-Gyms'!I567)-1),"0")&amp;","&amp;IF('Locations-Gyms'!K567&lt;&gt;"",'Locations-Gyms'!K567,"0")&amp;","&amp;IF('Locations-Gyms'!L567&lt;&gt;"",'Locations-Gyms'!L567,"0")&amp;","&amp;IF('Locations-Gyms'!M567&lt;&gt;"",'Locations-Gyms'!M567,"0")&amp;",'"&amp;IF('Locations-Gyms'!N567&lt;&gt;"",SUBSTITUTE('Locations-Gyms'!N567, "'", "\'"),"")&amp;"','"&amp;IF('Locations-Gyms'!O567&lt;&gt;"",'Locations-Gyms'!O567,"")&amp;"','"&amp;IF('Locations-Gyms'!P567&lt;&gt;"",'Locations-Gyms'!P567,"")&amp;"','"&amp;IF('Locations-Gyms'!Q567&lt;&gt;"",'Locations-Gyms'!Q567,"")&amp;"', CURRENT_TIMESTAMP);"</f>
        <v>INSERT INTO `locations` (`id`, `name`, `latitude`, `longitude`, `region_1`, `region_2`, `region_3`, `street`, `number`, `postal`, `img`, `last_modified`) VALUES (NULL,'Modern Art ',52.38184,4.843356,3,9,72,'Wiltzanghlaan','60','1061 HC','https://lh4.ggpht.com/eUfd-to6q-IrOYW82iY6l7DaQlPJp4ieWblScueoonmDu9uzt2CB_2Vu5C_Wocjc1JROZmKYQvPtJ9mY1xc8', CURRENT_TIMESTAMP);</v>
      </c>
      <c r="D565" t="str">
        <f>"UPDATE `locations` SET `latitude` = '"&amp;IF('Locations-Gyms'!H567&lt;&gt;"",LEFT('Locations-Gyms'!H567,2)&amp;"."&amp;RIGHT('Locations-Gyms'!H567,LEN('Locations-Gyms'!H567)-2),"0")&amp;"' WHERE `locations`.`id` = "&amp;E565&amp;";UPDATE `locations` SET `longitude` = '"&amp;IF('Locations-Gyms'!I567&lt;&gt;"",LEFT('Locations-Gyms'!I567,1)&amp;"."&amp;RIGHT('Locations-Gyms'!I567,LEN('Locations-Gyms'!I567)-1),"0")&amp;"' WHERE `locations`.`id` = "&amp;E565&amp;";"</f>
        <v>UPDATE `locations` SET `latitude` = '52.38184' WHERE `locations`.`id` = 565;UPDATE `locations` SET `longitude` = '4.843356' WHERE `locations`.`id` = 565;</v>
      </c>
      <c r="E565">
        <v>565</v>
      </c>
    </row>
    <row r="566" spans="1:5" x14ac:dyDescent="0.25">
      <c r="A566" s="1" t="str">
        <f>"INSERT INTO `locations` (`id`, `name`, `latitude`, `longitude`, `region_1`, `region_2`, `region_3`, `street`, `number`, `postal`, `img`, `last_modified`) VALUES (NULL,'"&amp;SUBSTITUTE('Locations-Gyms'!J568, "'", "\'")&amp;"',"&amp;IF('Locations-Gyms'!H568&lt;&gt;"",LEFT('Locations-Gyms'!H568,2)&amp;"."&amp;RIGHT('Locations-Gyms'!H568,LEN('Locations-Gyms'!H568)-2),"0")&amp;","&amp;IF('Locations-Gyms'!I568&lt;&gt;"",LEFT('Locations-Gyms'!I568,1)&amp;"."&amp;RIGHT('Locations-Gyms'!I568,LEN('Locations-Gyms'!I568)-1),"0")&amp;","&amp;IF('Locations-Gyms'!K568&lt;&gt;"",'Locations-Gyms'!K568,"0")&amp;","&amp;IF('Locations-Gyms'!L568&lt;&gt;"",'Locations-Gyms'!L568,"0")&amp;","&amp;IF('Locations-Gyms'!M568&lt;&gt;"",'Locations-Gyms'!M568,"0")&amp;",'"&amp;IF('Locations-Gyms'!N568&lt;&gt;"",SUBSTITUTE('Locations-Gyms'!N568, "'", "\'"),"")&amp;"','"&amp;IF('Locations-Gyms'!O568&lt;&gt;"",'Locations-Gyms'!O568,"")&amp;"','"&amp;IF('Locations-Gyms'!P568&lt;&gt;"",'Locations-Gyms'!P568,"")&amp;"','"&amp;IF('Locations-Gyms'!Q568&lt;&gt;"",'Locations-Gyms'!Q568,"")&amp;"', CURRENT_TIMESTAMP);"</f>
        <v>INSERT INTO `locations` (`id`, `name`, `latitude`, `longitude`, `region_1`, `region_2`, `region_3`, `street`, `number`, `postal`, `img`, `last_modified`) VALUES (NULL,'Ams, West - Vrijheidsboom 5 Mei 1945',52.382589,4.855801,3,9,73,'Bos en Lommerweg','72','1055 EC','https://lh6.ggpht.com/Z-xl3bgLNCshg1D_GbE53wqiaU1FuIcgw79TeCfVMzzwgQchaLceCPs-6J7i0mDDxD0RQbhJiFbWu4VJVbw', CURRENT_TIMESTAMP);</v>
      </c>
      <c r="D566" t="str">
        <f>"UPDATE `locations` SET `latitude` = '"&amp;IF('Locations-Gyms'!H568&lt;&gt;"",LEFT('Locations-Gyms'!H568,2)&amp;"."&amp;RIGHT('Locations-Gyms'!H568,LEN('Locations-Gyms'!H568)-2),"0")&amp;"' WHERE `locations`.`id` = "&amp;E566&amp;";UPDATE `locations` SET `longitude` = '"&amp;IF('Locations-Gyms'!I568&lt;&gt;"",LEFT('Locations-Gyms'!I568,1)&amp;"."&amp;RIGHT('Locations-Gyms'!I568,LEN('Locations-Gyms'!I568)-1),"0")&amp;"' WHERE `locations`.`id` = "&amp;E566&amp;";"</f>
        <v>UPDATE `locations` SET `latitude` = '52.382589' WHERE `locations`.`id` = 566;UPDATE `locations` SET `longitude` = '4.855801' WHERE `locations`.`id` = 566;</v>
      </c>
      <c r="E566">
        <v>566</v>
      </c>
    </row>
    <row r="567" spans="1:5" x14ac:dyDescent="0.25">
      <c r="A567" s="1" t="str">
        <f>"INSERT INTO `locations` (`id`, `name`, `latitude`, `longitude`, `region_1`, `region_2`, `region_3`, `street`, `number`, `postal`, `img`, `last_modified`) VALUES (NULL,'"&amp;SUBSTITUTE('Locations-Gyms'!J569, "'", "\'")&amp;"',"&amp;IF('Locations-Gyms'!H569&lt;&gt;"",LEFT('Locations-Gyms'!H569,2)&amp;"."&amp;RIGHT('Locations-Gyms'!H569,LEN('Locations-Gyms'!H569)-2),"0")&amp;","&amp;IF('Locations-Gyms'!I569&lt;&gt;"",LEFT('Locations-Gyms'!I569,1)&amp;"."&amp;RIGHT('Locations-Gyms'!I569,LEN('Locations-Gyms'!I569)-1),"0")&amp;","&amp;IF('Locations-Gyms'!K569&lt;&gt;"",'Locations-Gyms'!K569,"0")&amp;","&amp;IF('Locations-Gyms'!L569&lt;&gt;"",'Locations-Gyms'!L569,"0")&amp;","&amp;IF('Locations-Gyms'!M569&lt;&gt;"",'Locations-Gyms'!M569,"0")&amp;",'"&amp;IF('Locations-Gyms'!N569&lt;&gt;"",SUBSTITUTE('Locations-Gyms'!N569, "'", "\'"),"")&amp;"','"&amp;IF('Locations-Gyms'!O569&lt;&gt;"",'Locations-Gyms'!O569,"")&amp;"','"&amp;IF('Locations-Gyms'!P569&lt;&gt;"",'Locations-Gyms'!P569,"")&amp;"','"&amp;IF('Locations-Gyms'!Q569&lt;&gt;"",'Locations-Gyms'!Q569,"")&amp;"', CURRENT_TIMESTAMP);"</f>
        <v>INSERT INTO `locations` (`id`, `name`, `latitude`, `longitude`, `region_1`, `region_2`, `region_3`, `street`, `number`, `postal`, `img`, `last_modified`) VALUES (NULL,'Ams, West -Plowing Man',52.381143,4.859271,3,9,73,'Willem de Zwijgerlaan','329','1055 RA','https://lh5.ggpht.com/GBeTwyIbEoAXWuwIu5aBstD5nIEKGJR7uxVwqO9z7te2FZaRdmRsVnqsk4VvmuXy7FZzx9-Keibg8FTRJlI-', CURRENT_TIMESTAMP);</v>
      </c>
      <c r="D567" t="str">
        <f>"UPDATE `locations` SET `latitude` = '"&amp;IF('Locations-Gyms'!H569&lt;&gt;"",LEFT('Locations-Gyms'!H569,2)&amp;"."&amp;RIGHT('Locations-Gyms'!H569,LEN('Locations-Gyms'!H569)-2),"0")&amp;"' WHERE `locations`.`id` = "&amp;E567&amp;";UPDATE `locations` SET `longitude` = '"&amp;IF('Locations-Gyms'!I569&lt;&gt;"",LEFT('Locations-Gyms'!I569,1)&amp;"."&amp;RIGHT('Locations-Gyms'!I569,LEN('Locations-Gyms'!I569)-1),"0")&amp;"' WHERE `locations`.`id` = "&amp;E567&amp;";"</f>
        <v>UPDATE `locations` SET `latitude` = '52.381143' WHERE `locations`.`id` = 567;UPDATE `locations` SET `longitude` = '4.859271' WHERE `locations`.`id` = 567;</v>
      </c>
      <c r="E567">
        <v>567</v>
      </c>
    </row>
    <row r="568" spans="1:5" x14ac:dyDescent="0.25">
      <c r="A568" s="1" t="str">
        <f>"INSERT INTO `locations` (`id`, `name`, `latitude`, `longitude`, `region_1`, `region_2`, `region_3`, `street`, `number`, `postal`, `img`, `last_modified`) VALUES (NULL,'"&amp;SUBSTITUTE('Locations-Gyms'!J570, "'", "\'")&amp;"',"&amp;IF('Locations-Gyms'!H570&lt;&gt;"",LEFT('Locations-Gyms'!H570,2)&amp;"."&amp;RIGHT('Locations-Gyms'!H570,LEN('Locations-Gyms'!H570)-2),"0")&amp;","&amp;IF('Locations-Gyms'!I570&lt;&gt;"",LEFT('Locations-Gyms'!I570,1)&amp;"."&amp;RIGHT('Locations-Gyms'!I570,LEN('Locations-Gyms'!I570)-1),"0")&amp;","&amp;IF('Locations-Gyms'!K570&lt;&gt;"",'Locations-Gyms'!K570,"0")&amp;","&amp;IF('Locations-Gyms'!L570&lt;&gt;"",'Locations-Gyms'!L570,"0")&amp;","&amp;IF('Locations-Gyms'!M570&lt;&gt;"",'Locations-Gyms'!M570,"0")&amp;",'"&amp;IF('Locations-Gyms'!N570&lt;&gt;"",SUBSTITUTE('Locations-Gyms'!N570, "'", "\'"),"")&amp;"','"&amp;IF('Locations-Gyms'!O570&lt;&gt;"",'Locations-Gyms'!O570,"")&amp;"','"&amp;IF('Locations-Gyms'!P570&lt;&gt;"",'Locations-Gyms'!P570,"")&amp;"','"&amp;IF('Locations-Gyms'!Q570&lt;&gt;"",'Locations-Gyms'!Q570,"")&amp;"', CURRENT_TIMESTAMP);"</f>
        <v>INSERT INTO `locations` (`id`, `name`, `latitude`, `longitude`, `region_1`, `region_2`, `region_3`, `street`, `number`, `postal`, `img`, `last_modified`) VALUES (NULL,'Bird (Ruige Speelplek)',52.377349,4.863005,3,9,73,'Willem de Zwijgerlaan','219I','1056 JP','https://lh3.googleusercontent.com/7fOC7F79yKHwsdiBNVZlHzqR5lyFBDDyaQKZssNv_zB9lWNQDPuuj3xSa2OqW1Y5jQCTC0kZJfUjPgTgjqaKyQ', CURRENT_TIMESTAMP);</v>
      </c>
      <c r="D568" t="str">
        <f>"UPDATE `locations` SET `latitude` = '"&amp;IF('Locations-Gyms'!H570&lt;&gt;"",LEFT('Locations-Gyms'!H570,2)&amp;"."&amp;RIGHT('Locations-Gyms'!H570,LEN('Locations-Gyms'!H570)-2),"0")&amp;"' WHERE `locations`.`id` = "&amp;E568&amp;";UPDATE `locations` SET `longitude` = '"&amp;IF('Locations-Gyms'!I570&lt;&gt;"",LEFT('Locations-Gyms'!I570,1)&amp;"."&amp;RIGHT('Locations-Gyms'!I570,LEN('Locations-Gyms'!I570)-1),"0")&amp;"' WHERE `locations`.`id` = "&amp;E568&amp;";"</f>
        <v>UPDATE `locations` SET `latitude` = '52.377349' WHERE `locations`.`id` = 568;UPDATE `locations` SET `longitude` = '4.863005' WHERE `locations`.`id` = 568;</v>
      </c>
      <c r="E568">
        <v>568</v>
      </c>
    </row>
    <row r="569" spans="1:5" x14ac:dyDescent="0.25">
      <c r="A569" s="1" t="str">
        <f>"INSERT INTO `locations` (`id`, `name`, `latitude`, `longitude`, `region_1`, `region_2`, `region_3`, `street`, `number`, `postal`, `img`, `last_modified`) VALUES (NULL,'"&amp;SUBSTITUTE('Locations-Gyms'!J571, "'", "\'")&amp;"',"&amp;IF('Locations-Gyms'!H571&lt;&gt;"",LEFT('Locations-Gyms'!H571,2)&amp;"."&amp;RIGHT('Locations-Gyms'!H571,LEN('Locations-Gyms'!H571)-2),"0")&amp;","&amp;IF('Locations-Gyms'!I571&lt;&gt;"",LEFT('Locations-Gyms'!I571,1)&amp;"."&amp;RIGHT('Locations-Gyms'!I571,LEN('Locations-Gyms'!I571)-1),"0")&amp;","&amp;IF('Locations-Gyms'!K571&lt;&gt;"",'Locations-Gyms'!K571,"0")&amp;","&amp;IF('Locations-Gyms'!L571&lt;&gt;"",'Locations-Gyms'!L571,"0")&amp;","&amp;IF('Locations-Gyms'!M571&lt;&gt;"",'Locations-Gyms'!M571,"0")&amp;",'"&amp;IF('Locations-Gyms'!N571&lt;&gt;"",SUBSTITUTE('Locations-Gyms'!N571, "'", "\'"),"")&amp;"','"&amp;IF('Locations-Gyms'!O571&lt;&gt;"",'Locations-Gyms'!O571,"")&amp;"','"&amp;IF('Locations-Gyms'!P571&lt;&gt;"",'Locations-Gyms'!P571,"")&amp;"','"&amp;IF('Locations-Gyms'!Q571&lt;&gt;"",'Locations-Gyms'!Q571,"")&amp;"', CURRENT_TIMESTAMP);"</f>
        <v>INSERT INTO `locations` (`id`, `name`, `latitude`, `longitude`, `region_1`, `region_2`, `region_3`, `street`, `number`, `postal`, `img`, `last_modified`) VALUES (NULL,'Built in 1935-1938',52.384857,4.854243,3,9,73,'Haarlemmerweg','533w','1055 PL','https://lh5.ggpht.com/_lUcI4XjRq02MHnm1VBszd7r42JGnbLT_q9_aqrR7IaP5sODBcgI7CEU-4RV0xLnUrRaMyz5ST_5hck4swZUObZ-d2xxcr-B-y3N4j8tObtF6Ik', CURRENT_TIMESTAMP);</v>
      </c>
      <c r="D569" t="str">
        <f>"UPDATE `locations` SET `latitude` = '"&amp;IF('Locations-Gyms'!H571&lt;&gt;"",LEFT('Locations-Gyms'!H571,2)&amp;"."&amp;RIGHT('Locations-Gyms'!H571,LEN('Locations-Gyms'!H571)-2),"0")&amp;"' WHERE `locations`.`id` = "&amp;E569&amp;";UPDATE `locations` SET `longitude` = '"&amp;IF('Locations-Gyms'!I571&lt;&gt;"",LEFT('Locations-Gyms'!I571,1)&amp;"."&amp;RIGHT('Locations-Gyms'!I571,LEN('Locations-Gyms'!I571)-1),"0")&amp;"' WHERE `locations`.`id` = "&amp;E569&amp;";"</f>
        <v>UPDATE `locations` SET `latitude` = '52.384857' WHERE `locations`.`id` = 569;UPDATE `locations` SET `longitude` = '4.854243' WHERE `locations`.`id` = 569;</v>
      </c>
      <c r="E569">
        <v>569</v>
      </c>
    </row>
    <row r="570" spans="1:5" x14ac:dyDescent="0.25">
      <c r="A570" s="1" t="str">
        <f>"INSERT INTO `locations` (`id`, `name`, `latitude`, `longitude`, `region_1`, `region_2`, `region_3`, `street`, `number`, `postal`, `img`, `last_modified`) VALUES (NULL,'"&amp;SUBSTITUTE('Locations-Gyms'!J572, "'", "\'")&amp;"',"&amp;IF('Locations-Gyms'!H572&lt;&gt;"",LEFT('Locations-Gyms'!H572,2)&amp;"."&amp;RIGHT('Locations-Gyms'!H572,LEN('Locations-Gyms'!H572)-2),"0")&amp;","&amp;IF('Locations-Gyms'!I572&lt;&gt;"",LEFT('Locations-Gyms'!I572,1)&amp;"."&amp;RIGHT('Locations-Gyms'!I572,LEN('Locations-Gyms'!I572)-1),"0")&amp;","&amp;IF('Locations-Gyms'!K572&lt;&gt;"",'Locations-Gyms'!K572,"0")&amp;","&amp;IF('Locations-Gyms'!L572&lt;&gt;"",'Locations-Gyms'!L572,"0")&amp;","&amp;IF('Locations-Gyms'!M572&lt;&gt;"",'Locations-Gyms'!M572,"0")&amp;",'"&amp;IF('Locations-Gyms'!N572&lt;&gt;"",SUBSTITUTE('Locations-Gyms'!N572, "'", "\'"),"")&amp;"','"&amp;IF('Locations-Gyms'!O572&lt;&gt;"",'Locations-Gyms'!O572,"")&amp;"','"&amp;IF('Locations-Gyms'!P572&lt;&gt;"",'Locations-Gyms'!P572,"")&amp;"','"&amp;IF('Locations-Gyms'!Q572&lt;&gt;"",'Locations-Gyms'!Q572,"")&amp;"', CURRENT_TIMESTAMP);"</f>
        <v>INSERT INTO `locations` (`id`, `name`, `latitude`, `longitude`, `region_1`, `region_2`, `region_3`, `street`, `number`, `postal`, `img`, `last_modified`) VALUES (NULL,'Butterfly',52.379823,4.857479,3,9,73,'Bestevâerstraat','222','1055','https://lh6.ggpht.com/8KSJMK1ci0FWALpW_MkVcYHFO9cwbcM4vhEq5OeoQE8z_meo45iPSaphMParKENBLHBg8brHs2Lrw_coipiMJA', CURRENT_TIMESTAMP);</v>
      </c>
      <c r="D570" t="str">
        <f>"UPDATE `locations` SET `latitude` = '"&amp;IF('Locations-Gyms'!H572&lt;&gt;"",LEFT('Locations-Gyms'!H572,2)&amp;"."&amp;RIGHT('Locations-Gyms'!H572,LEN('Locations-Gyms'!H572)-2),"0")&amp;"' WHERE `locations`.`id` = "&amp;E570&amp;";UPDATE `locations` SET `longitude` = '"&amp;IF('Locations-Gyms'!I572&lt;&gt;"",LEFT('Locations-Gyms'!I572,1)&amp;"."&amp;RIGHT('Locations-Gyms'!I572,LEN('Locations-Gyms'!I572)-1),"0")&amp;"' WHERE `locations`.`id` = "&amp;E570&amp;";"</f>
        <v>UPDATE `locations` SET `latitude` = '52.379823' WHERE `locations`.`id` = 570;UPDATE `locations` SET `longitude` = '4.857479' WHERE `locations`.`id` = 570;</v>
      </c>
      <c r="E570">
        <v>570</v>
      </c>
    </row>
    <row r="571" spans="1:5" x14ac:dyDescent="0.25">
      <c r="A571" s="1" t="str">
        <f>"INSERT INTO `locations` (`id`, `name`, `latitude`, `longitude`, `region_1`, `region_2`, `region_3`, `street`, `number`, `postal`, `img`, `last_modified`) VALUES (NULL,'"&amp;SUBSTITUTE('Locations-Gyms'!J573, "'", "\'")&amp;"',"&amp;IF('Locations-Gyms'!H573&lt;&gt;"",LEFT('Locations-Gyms'!H573,2)&amp;"."&amp;RIGHT('Locations-Gyms'!H573,LEN('Locations-Gyms'!H573)-2),"0")&amp;","&amp;IF('Locations-Gyms'!I573&lt;&gt;"",LEFT('Locations-Gyms'!I573,1)&amp;"."&amp;RIGHT('Locations-Gyms'!I573,LEN('Locations-Gyms'!I573)-1),"0")&amp;","&amp;IF('Locations-Gyms'!K573&lt;&gt;"",'Locations-Gyms'!K573,"0")&amp;","&amp;IF('Locations-Gyms'!L573&lt;&gt;"",'Locations-Gyms'!L573,"0")&amp;","&amp;IF('Locations-Gyms'!M573&lt;&gt;"",'Locations-Gyms'!M573,"0")&amp;",'"&amp;IF('Locations-Gyms'!N573&lt;&gt;"",SUBSTITUTE('Locations-Gyms'!N573, "'", "\'"),"")&amp;"','"&amp;IF('Locations-Gyms'!O573&lt;&gt;"",'Locations-Gyms'!O573,"")&amp;"','"&amp;IF('Locations-Gyms'!P573&lt;&gt;"",'Locations-Gyms'!P573,"")&amp;"','"&amp;IF('Locations-Gyms'!Q573&lt;&gt;"",'Locations-Gyms'!Q573,"")&amp;"', CURRENT_TIMESTAMP);"</f>
        <v>INSERT INTO `locations` (`id`, `name`, `latitude`, `longitude`, `region_1`, `region_2`, `region_3`, `street`, `number`, `postal`, `img`, `last_modified`) VALUES (NULL,'Da Vinci Creatieve Ruimtes',52.384874,4.859225,3,9,73,'Nieuwpoortkade','2','1055 RX','https://lh4.ggpht.com/5IVHa3HInmuagMpxpJBbYJiqiKyqMFJnYIzTAm96j_C_2JV3mUm6Jkz-fvf0u5L50vg9O-YEwsG6RTYLkI-RKw', CURRENT_TIMESTAMP);</v>
      </c>
      <c r="D571" t="str">
        <f>"UPDATE `locations` SET `latitude` = '"&amp;IF('Locations-Gyms'!H573&lt;&gt;"",LEFT('Locations-Gyms'!H573,2)&amp;"."&amp;RIGHT('Locations-Gyms'!H573,LEN('Locations-Gyms'!H573)-2),"0")&amp;"' WHERE `locations`.`id` = "&amp;E571&amp;";UPDATE `locations` SET `longitude` = '"&amp;IF('Locations-Gyms'!I573&lt;&gt;"",LEFT('Locations-Gyms'!I573,1)&amp;"."&amp;RIGHT('Locations-Gyms'!I573,LEN('Locations-Gyms'!I573)-1),"0")&amp;"' WHERE `locations`.`id` = "&amp;E571&amp;";"</f>
        <v>UPDATE `locations` SET `latitude` = '52.384874' WHERE `locations`.`id` = 571;UPDATE `locations` SET `longitude` = '4.859225' WHERE `locations`.`id` = 571;</v>
      </c>
      <c r="E571">
        <v>571</v>
      </c>
    </row>
    <row r="572" spans="1:5" x14ac:dyDescent="0.25">
      <c r="A572" s="1" t="str">
        <f>"INSERT INTO `locations` (`id`, `name`, `latitude`, `longitude`, `region_1`, `region_2`, `region_3`, `street`, `number`, `postal`, `img`, `last_modified`) VALUES (NULL,'"&amp;SUBSTITUTE('Locations-Gyms'!J574, "'", "\'")&amp;"',"&amp;IF('Locations-Gyms'!H574&lt;&gt;"",LEFT('Locations-Gyms'!H574,2)&amp;"."&amp;RIGHT('Locations-Gyms'!H574,LEN('Locations-Gyms'!H574)-2),"0")&amp;","&amp;IF('Locations-Gyms'!I574&lt;&gt;"",LEFT('Locations-Gyms'!I574,1)&amp;"."&amp;RIGHT('Locations-Gyms'!I574,LEN('Locations-Gyms'!I574)-1),"0")&amp;","&amp;IF('Locations-Gyms'!K574&lt;&gt;"",'Locations-Gyms'!K574,"0")&amp;","&amp;IF('Locations-Gyms'!L574&lt;&gt;"",'Locations-Gyms'!L574,"0")&amp;","&amp;IF('Locations-Gyms'!M574&lt;&gt;"",'Locations-Gyms'!M574,"0")&amp;",'"&amp;IF('Locations-Gyms'!N574&lt;&gt;"",SUBSTITUTE('Locations-Gyms'!N574, "'", "\'"),"")&amp;"','"&amp;IF('Locations-Gyms'!O574&lt;&gt;"",'Locations-Gyms'!O574,"")&amp;"','"&amp;IF('Locations-Gyms'!P574&lt;&gt;"",'Locations-Gyms'!P574,"")&amp;"','"&amp;IF('Locations-Gyms'!Q574&lt;&gt;"",'Locations-Gyms'!Q574,"")&amp;"', CURRENT_TIMESTAMP);"</f>
        <v>INSERT INTO `locations` (`id`, `name`, `latitude`, `longitude`, `region_1`, `region_2`, `region_3`, `street`, `number`, `postal`, `img`, `last_modified`) VALUES (NULL,'Entrance Lions',52.384302,4.847845,3,9,73,'Molenwerf','478','1055 NH','https://lh5.ggpht.com/lhXX40vNjtogi4tzXvnqpLo418fGGrwzKXSSg3n1vyzVRlVfQTpYNUcfDd7sJKQfkyIUoznbSUeTgJk6P6A', CURRENT_TIMESTAMP);</v>
      </c>
      <c r="D572" t="str">
        <f>"UPDATE `locations` SET `latitude` = '"&amp;IF('Locations-Gyms'!H574&lt;&gt;"",LEFT('Locations-Gyms'!H574,2)&amp;"."&amp;RIGHT('Locations-Gyms'!H574,LEN('Locations-Gyms'!H574)-2),"0")&amp;"' WHERE `locations`.`id` = "&amp;E572&amp;";UPDATE `locations` SET `longitude` = '"&amp;IF('Locations-Gyms'!I574&lt;&gt;"",LEFT('Locations-Gyms'!I574,1)&amp;"."&amp;RIGHT('Locations-Gyms'!I574,LEN('Locations-Gyms'!I574)-1),"0")&amp;"' WHERE `locations`.`id` = "&amp;E572&amp;";"</f>
        <v>UPDATE `locations` SET `latitude` = '52.384302' WHERE `locations`.`id` = 572;UPDATE `locations` SET `longitude` = '4.847845' WHERE `locations`.`id` = 572;</v>
      </c>
      <c r="E572">
        <v>572</v>
      </c>
    </row>
    <row r="573" spans="1:5" x14ac:dyDescent="0.25">
      <c r="A573" s="1" t="str">
        <f>"INSERT INTO `locations` (`id`, `name`, `latitude`, `longitude`, `region_1`, `region_2`, `region_3`, `street`, `number`, `postal`, `img`, `last_modified`) VALUES (NULL,'"&amp;SUBSTITUTE('Locations-Gyms'!J575, "'", "\'")&amp;"',"&amp;IF('Locations-Gyms'!H575&lt;&gt;"",LEFT('Locations-Gyms'!H575,2)&amp;"."&amp;RIGHT('Locations-Gyms'!H575,LEN('Locations-Gyms'!H575)-2),"0")&amp;","&amp;IF('Locations-Gyms'!I575&lt;&gt;"",LEFT('Locations-Gyms'!I575,1)&amp;"."&amp;RIGHT('Locations-Gyms'!I575,LEN('Locations-Gyms'!I575)-1),"0")&amp;","&amp;IF('Locations-Gyms'!K575&lt;&gt;"",'Locations-Gyms'!K575,"0")&amp;","&amp;IF('Locations-Gyms'!L575&lt;&gt;"",'Locations-Gyms'!L575,"0")&amp;","&amp;IF('Locations-Gyms'!M575&lt;&gt;"",'Locations-Gyms'!M575,"0")&amp;",'"&amp;IF('Locations-Gyms'!N575&lt;&gt;"",SUBSTITUTE('Locations-Gyms'!N575, "'", "\'"),"")&amp;"','"&amp;IF('Locations-Gyms'!O575&lt;&gt;"",'Locations-Gyms'!O575,"")&amp;"','"&amp;IF('Locations-Gyms'!P575&lt;&gt;"",'Locations-Gyms'!P575,"")&amp;"','"&amp;IF('Locations-Gyms'!Q575&lt;&gt;"",'Locations-Gyms'!Q575,"")&amp;"', CURRENT_TIMESTAMP);"</f>
        <v>INSERT INTO `locations` (`id`, `name`, `latitude`, `longitude`, `region_1`, `region_2`, `region_3`, `street`, `number`, `postal`, `img`, `last_modified`) VALUES (NULL,'Rustende Tuinman (1938) - Jan Havermans',52.375802,4.863773,3,9,73,'Jan van Galenstraat','41','1056 BH','https://lh4.ggpht.com/dPnVeP3mVatQerW2yM3FcKc2vBnHRx1zgl4lZZR1kQI_yIpz22SnSDF9_9pKNUAp9_0nr8raiENwnftNVnRM', CURRENT_TIMESTAMP);</v>
      </c>
      <c r="D573" t="str">
        <f>"UPDATE `locations` SET `latitude` = '"&amp;IF('Locations-Gyms'!H575&lt;&gt;"",LEFT('Locations-Gyms'!H575,2)&amp;"."&amp;RIGHT('Locations-Gyms'!H575,LEN('Locations-Gyms'!H575)-2),"0")&amp;"' WHERE `locations`.`id` = "&amp;E573&amp;";UPDATE `locations` SET `longitude` = '"&amp;IF('Locations-Gyms'!I575&lt;&gt;"",LEFT('Locations-Gyms'!I575,1)&amp;"."&amp;RIGHT('Locations-Gyms'!I575,LEN('Locations-Gyms'!I575)-1),"0")&amp;"' WHERE `locations`.`id` = "&amp;E573&amp;";"</f>
        <v>UPDATE `locations` SET `latitude` = '52.375802' WHERE `locations`.`id` = 573;UPDATE `locations` SET `longitude` = '4.863773' WHERE `locations`.`id` = 573;</v>
      </c>
      <c r="E573">
        <v>573</v>
      </c>
    </row>
    <row r="574" spans="1:5" x14ac:dyDescent="0.25">
      <c r="A574" s="1" t="str">
        <f>"INSERT INTO `locations` (`id`, `name`, `latitude`, `longitude`, `region_1`, `region_2`, `region_3`, `street`, `number`, `postal`, `img`, `last_modified`) VALUES (NULL,'"&amp;SUBSTITUTE('Locations-Gyms'!J576, "'", "\'")&amp;"',"&amp;IF('Locations-Gyms'!H576&lt;&gt;"",LEFT('Locations-Gyms'!H576,2)&amp;"."&amp;RIGHT('Locations-Gyms'!H576,LEN('Locations-Gyms'!H576)-2),"0")&amp;","&amp;IF('Locations-Gyms'!I576&lt;&gt;"",LEFT('Locations-Gyms'!I576,1)&amp;"."&amp;RIGHT('Locations-Gyms'!I576,LEN('Locations-Gyms'!I576)-1),"0")&amp;","&amp;IF('Locations-Gyms'!K576&lt;&gt;"",'Locations-Gyms'!K576,"0")&amp;","&amp;IF('Locations-Gyms'!L576&lt;&gt;"",'Locations-Gyms'!L576,"0")&amp;","&amp;IF('Locations-Gyms'!M576&lt;&gt;"",'Locations-Gyms'!M576,"0")&amp;",'"&amp;IF('Locations-Gyms'!N576&lt;&gt;"",SUBSTITUTE('Locations-Gyms'!N576, "'", "\'"),"")&amp;"','"&amp;IF('Locations-Gyms'!O576&lt;&gt;"",'Locations-Gyms'!O576,"")&amp;"','"&amp;IF('Locations-Gyms'!P576&lt;&gt;"",'Locations-Gyms'!P576,"")&amp;"','"&amp;IF('Locations-Gyms'!Q576&lt;&gt;"",'Locations-Gyms'!Q576,"")&amp;"', CURRENT_TIMESTAMP);"</f>
        <v>INSERT INTO `locations` (`id`, `name`, `latitude`, `longitude`, `region_1`, `region_2`, `region_3`, `street`, `number`, `postal`, `img`, `last_modified`) VALUES (NULL,'The Oasis',52.381647,4.845249,3,9,73,'Wiltzanghlaan','53','undefined','https://lh5.ggpht.com/Z8tKkg5-JOYVe_ThZ08iyJnQDac0iF-j7wVQX8rOHmhpBvOrD3Pq-wnJictn2lXodaCdS6p3H3yO5j4RIakC', CURRENT_TIMESTAMP);</v>
      </c>
      <c r="D574" t="str">
        <f>"UPDATE `locations` SET `latitude` = '"&amp;IF('Locations-Gyms'!H576&lt;&gt;"",LEFT('Locations-Gyms'!H576,2)&amp;"."&amp;RIGHT('Locations-Gyms'!H576,LEN('Locations-Gyms'!H576)-2),"0")&amp;"' WHERE `locations`.`id` = "&amp;E574&amp;";UPDATE `locations` SET `longitude` = '"&amp;IF('Locations-Gyms'!I576&lt;&gt;"",LEFT('Locations-Gyms'!I576,1)&amp;"."&amp;RIGHT('Locations-Gyms'!I576,LEN('Locations-Gyms'!I576)-1),"0")&amp;"' WHERE `locations`.`id` = "&amp;E574&amp;";"</f>
        <v>UPDATE `locations` SET `latitude` = '52.381647' WHERE `locations`.`id` = 574;UPDATE `locations` SET `longitude` = '4.845249' WHERE `locations`.`id` = 574;</v>
      </c>
      <c r="E574">
        <v>574</v>
      </c>
    </row>
    <row r="575" spans="1:5" x14ac:dyDescent="0.25">
      <c r="A575" s="1" t="str">
        <f>"INSERT INTO `locations` (`id`, `name`, `latitude`, `longitude`, `region_1`, `region_2`, `region_3`, `street`, `number`, `postal`, `img`, `last_modified`) VALUES (NULL,'"&amp;SUBSTITUTE('Locations-Gyms'!J577, "'", "\'")&amp;"',"&amp;IF('Locations-Gyms'!H577&lt;&gt;"",LEFT('Locations-Gyms'!H577,2)&amp;"."&amp;RIGHT('Locations-Gyms'!H577,LEN('Locations-Gyms'!H577)-2),"0")&amp;","&amp;IF('Locations-Gyms'!I577&lt;&gt;"",LEFT('Locations-Gyms'!I577,1)&amp;"."&amp;RIGHT('Locations-Gyms'!I577,LEN('Locations-Gyms'!I577)-1),"0")&amp;","&amp;IF('Locations-Gyms'!K577&lt;&gt;"",'Locations-Gyms'!K577,"0")&amp;","&amp;IF('Locations-Gyms'!L577&lt;&gt;"",'Locations-Gyms'!L577,"0")&amp;","&amp;IF('Locations-Gyms'!M577&lt;&gt;"",'Locations-Gyms'!M577,"0")&amp;",'"&amp;IF('Locations-Gyms'!N577&lt;&gt;"",SUBSTITUTE('Locations-Gyms'!N577, "'", "\'"),"")&amp;"','"&amp;IF('Locations-Gyms'!O577&lt;&gt;"",'Locations-Gyms'!O577,"")&amp;"','"&amp;IF('Locations-Gyms'!P577&lt;&gt;"",'Locations-Gyms'!P577,"")&amp;"','"&amp;IF('Locations-Gyms'!Q577&lt;&gt;"",'Locations-Gyms'!Q577,"")&amp;"', CURRENT_TIMESTAMP);"</f>
        <v>INSERT INTO `locations` (`id`, `name`, `latitude`, `longitude`, `region_1`, `region_2`, `region_3`, `street`, `number`, `postal`, `img`, `last_modified`) VALUES (NULL,'Kinderkookkafe',52.359216,4.864971,3,9,74,'Vondelpark','6B','1071 AA','https://lh5.ggpht.com/u2yYxhlkoYSX8TQpk0s8YBz_REFHI8zpYTP3--lchBRPGKc7YR2_APfeeQW70a47Qaqzki2wzKlCGF31Qu1cCA', CURRENT_TIMESTAMP);</v>
      </c>
      <c r="D575" t="str">
        <f>"UPDATE `locations` SET `latitude` = '"&amp;IF('Locations-Gyms'!H577&lt;&gt;"",LEFT('Locations-Gyms'!H577,2)&amp;"."&amp;RIGHT('Locations-Gyms'!H577,LEN('Locations-Gyms'!H577)-2),"0")&amp;"' WHERE `locations`.`id` = "&amp;E575&amp;";UPDATE `locations` SET `longitude` = '"&amp;IF('Locations-Gyms'!I577&lt;&gt;"",LEFT('Locations-Gyms'!I577,1)&amp;"."&amp;RIGHT('Locations-Gyms'!I577,LEN('Locations-Gyms'!I577)-1),"0")&amp;"' WHERE `locations`.`id` = "&amp;E575&amp;";"</f>
        <v>UPDATE `locations` SET `latitude` = '52.359216' WHERE `locations`.`id` = 575;UPDATE `locations` SET `longitude` = '4.864971' WHERE `locations`.`id` = 575;</v>
      </c>
      <c r="E575">
        <v>575</v>
      </c>
    </row>
    <row r="576" spans="1:5" x14ac:dyDescent="0.25">
      <c r="A576" s="1" t="str">
        <f>"INSERT INTO `locations` (`id`, `name`, `latitude`, `longitude`, `region_1`, `region_2`, `region_3`, `street`, `number`, `postal`, `img`, `last_modified`) VALUES (NULL,'"&amp;SUBSTITUTE('Locations-Gyms'!J578, "'", "\'")&amp;"',"&amp;IF('Locations-Gyms'!H578&lt;&gt;"",LEFT('Locations-Gyms'!H578,2)&amp;"."&amp;RIGHT('Locations-Gyms'!H578,LEN('Locations-Gyms'!H578)-2),"0")&amp;","&amp;IF('Locations-Gyms'!I578&lt;&gt;"",LEFT('Locations-Gyms'!I578,1)&amp;"."&amp;RIGHT('Locations-Gyms'!I578,LEN('Locations-Gyms'!I578)-1),"0")&amp;","&amp;IF('Locations-Gyms'!K578&lt;&gt;"",'Locations-Gyms'!K578,"0")&amp;","&amp;IF('Locations-Gyms'!L578&lt;&gt;"",'Locations-Gyms'!L578,"0")&amp;","&amp;IF('Locations-Gyms'!M578&lt;&gt;"",'Locations-Gyms'!M578,"0")&amp;",'"&amp;IF('Locations-Gyms'!N578&lt;&gt;"",SUBSTITUTE('Locations-Gyms'!N578, "'", "\'"),"")&amp;"','"&amp;IF('Locations-Gyms'!O578&lt;&gt;"",'Locations-Gyms'!O578,"")&amp;"','"&amp;IF('Locations-Gyms'!P578&lt;&gt;"",'Locations-Gyms'!P578,"")&amp;"','"&amp;IF('Locations-Gyms'!Q578&lt;&gt;"",'Locations-Gyms'!Q578,"")&amp;"', CURRENT_TIMESTAMP);"</f>
        <v>INSERT INTO `locations` (`id`, `name`, `latitude`, `longitude`, `region_1`, `region_2`, `region_3`, `street`, `number`, `postal`, `img`, `last_modified`) VALUES (NULL,'Vondelpark - Frederikstraat entrance',52.357488,4.859513,3,9,74,'Frederiksstraat','142','1054 LD','https://lh6.ggpht.com/EVSWhfc55j6fQ_W2sMZ2yb2hPvBfXKD5NBnPdw6CoVTYdj_7HA7c7so_25cgq2BYCyeSNiZsvhVZFLUF0nE', CURRENT_TIMESTAMP);</v>
      </c>
      <c r="D576" t="str">
        <f>"UPDATE `locations` SET `latitude` = '"&amp;IF('Locations-Gyms'!H578&lt;&gt;"",LEFT('Locations-Gyms'!H578,2)&amp;"."&amp;RIGHT('Locations-Gyms'!H578,LEN('Locations-Gyms'!H578)-2),"0")&amp;"' WHERE `locations`.`id` = "&amp;E576&amp;";UPDATE `locations` SET `longitude` = '"&amp;IF('Locations-Gyms'!I578&lt;&gt;"",LEFT('Locations-Gyms'!I578,1)&amp;"."&amp;RIGHT('Locations-Gyms'!I578,LEN('Locations-Gyms'!I578)-1),"0")&amp;"' WHERE `locations`.`id` = "&amp;E576&amp;";"</f>
        <v>UPDATE `locations` SET `latitude` = '52.357488' WHERE `locations`.`id` = 576;UPDATE `locations` SET `longitude` = '4.859513' WHERE `locations`.`id` = 576;</v>
      </c>
      <c r="E576">
        <v>576</v>
      </c>
    </row>
    <row r="577" spans="1:5" x14ac:dyDescent="0.25">
      <c r="A577" s="1" t="str">
        <f>"INSERT INTO `locations` (`id`, `name`, `latitude`, `longitude`, `region_1`, `region_2`, `region_3`, `street`, `number`, `postal`, `img`, `last_modified`) VALUES (NULL,'"&amp;SUBSTITUTE('Locations-Gyms'!J579, "'", "\'")&amp;"',"&amp;IF('Locations-Gyms'!H579&lt;&gt;"",LEFT('Locations-Gyms'!H579,2)&amp;"."&amp;RIGHT('Locations-Gyms'!H579,LEN('Locations-Gyms'!H579)-2),"0")&amp;","&amp;IF('Locations-Gyms'!I579&lt;&gt;"",LEFT('Locations-Gyms'!I579,1)&amp;"."&amp;RIGHT('Locations-Gyms'!I579,LEN('Locations-Gyms'!I579)-1),"0")&amp;","&amp;IF('Locations-Gyms'!K579&lt;&gt;"",'Locations-Gyms'!K579,"0")&amp;","&amp;IF('Locations-Gyms'!L579&lt;&gt;"",'Locations-Gyms'!L579,"0")&amp;","&amp;IF('Locations-Gyms'!M579&lt;&gt;"",'Locations-Gyms'!M579,"0")&amp;",'"&amp;IF('Locations-Gyms'!N579&lt;&gt;"",SUBSTITUTE('Locations-Gyms'!N579, "'", "\'"),"")&amp;"','"&amp;IF('Locations-Gyms'!O579&lt;&gt;"",'Locations-Gyms'!O579,"")&amp;"','"&amp;IF('Locations-Gyms'!P579&lt;&gt;"",'Locations-Gyms'!P579,"")&amp;"','"&amp;IF('Locations-Gyms'!Q579&lt;&gt;"",'Locations-Gyms'!Q579,"")&amp;"', CURRENT_TIMESTAMP);"</f>
        <v>INSERT INTO `locations` (`id`, `name`, `latitude`, `longitude`, `region_1`, `region_2`, `region_3`, `street`, `number`, `postal`, `img`, `last_modified`) VALUES (NULL,'De Verdwenen Boer, Karel Gomes',52.386267,4.847163,3,9,75,'Molenwerf','1','1014 AG','https://lh6.ggpht.com/cJeWCjRDwT_YcleQbUjqVXsfFx5XGix7CK6REfWaMF1B8Bhr0JxZytumvmIuo4Qcvyq642nQxnBPlQEtG0GCV5QFhSLPOlkf-MpzOu47NMEdcPmY', CURRENT_TIMESTAMP);</v>
      </c>
      <c r="D577" t="str">
        <f>"UPDATE `locations` SET `latitude` = '"&amp;IF('Locations-Gyms'!H579&lt;&gt;"",LEFT('Locations-Gyms'!H579,2)&amp;"."&amp;RIGHT('Locations-Gyms'!H579,LEN('Locations-Gyms'!H579)-2),"0")&amp;"' WHERE `locations`.`id` = "&amp;E577&amp;";UPDATE `locations` SET `longitude` = '"&amp;IF('Locations-Gyms'!I579&lt;&gt;"",LEFT('Locations-Gyms'!I579,1)&amp;"."&amp;RIGHT('Locations-Gyms'!I579,LEN('Locations-Gyms'!I579)-1),"0")&amp;"' WHERE `locations`.`id` = "&amp;E577&amp;";"</f>
        <v>UPDATE `locations` SET `latitude` = '52.386267' WHERE `locations`.`id` = 577;UPDATE `locations` SET `longitude` = '4.847163' WHERE `locations`.`id` = 577;</v>
      </c>
      <c r="E577">
        <v>577</v>
      </c>
    </row>
    <row r="578" spans="1:5" x14ac:dyDescent="0.25">
      <c r="A578" s="1" t="str">
        <f>"INSERT INTO `locations` (`id`, `name`, `latitude`, `longitude`, `region_1`, `region_2`, `region_3`, `street`, `number`, `postal`, `img`, `last_modified`) VALUES (NULL,'"&amp;SUBSTITUTE('Locations-Gyms'!J580, "'", "\'")&amp;"',"&amp;IF('Locations-Gyms'!H580&lt;&gt;"",LEFT('Locations-Gyms'!H580,2)&amp;"."&amp;RIGHT('Locations-Gyms'!H580,LEN('Locations-Gyms'!H580)-2),"0")&amp;","&amp;IF('Locations-Gyms'!I580&lt;&gt;"",LEFT('Locations-Gyms'!I580,1)&amp;"."&amp;RIGHT('Locations-Gyms'!I580,LEN('Locations-Gyms'!I580)-1),"0")&amp;","&amp;IF('Locations-Gyms'!K580&lt;&gt;"",'Locations-Gyms'!K580,"0")&amp;","&amp;IF('Locations-Gyms'!L580&lt;&gt;"",'Locations-Gyms'!L580,"0")&amp;","&amp;IF('Locations-Gyms'!M580&lt;&gt;"",'Locations-Gyms'!M580,"0")&amp;",'"&amp;IF('Locations-Gyms'!N580&lt;&gt;"",SUBSTITUTE('Locations-Gyms'!N580, "'", "\'"),"")&amp;"','"&amp;IF('Locations-Gyms'!O580&lt;&gt;"",'Locations-Gyms'!O580,"")&amp;"','"&amp;IF('Locations-Gyms'!P580&lt;&gt;"",'Locations-Gyms'!P580,"")&amp;"','"&amp;IF('Locations-Gyms'!Q580&lt;&gt;"",'Locations-Gyms'!Q580,"")&amp;"', CURRENT_TIMESTAMP);"</f>
        <v>INSERT INTO `locations` (`id`, `name`, `latitude`, `longitude`, `region_1`, `region_2`, `region_3`, `street`, `number`, `postal`, `img`, `last_modified`) VALUES (NULL,'Petruskerk',52.386721,4.846326,3,9,75,'Spaarndammerdijk','681','1014 AE','https://lh3.googleusercontent.com/xo-VdJYRvL0pwExjCjc_gZwkvo7mTHwJP3OEftqTd0j88Q7IwrGwmtr2R92NvfSLpCZ0sVdXfoLThDwjUVcIXA', CURRENT_TIMESTAMP);</v>
      </c>
      <c r="D578" t="str">
        <f>"UPDATE `locations` SET `latitude` = '"&amp;IF('Locations-Gyms'!H580&lt;&gt;"",LEFT('Locations-Gyms'!H580,2)&amp;"."&amp;RIGHT('Locations-Gyms'!H580,LEN('Locations-Gyms'!H580)-2),"0")&amp;"' WHERE `locations`.`id` = "&amp;E578&amp;";UPDATE `locations` SET `longitude` = '"&amp;IF('Locations-Gyms'!I580&lt;&gt;"",LEFT('Locations-Gyms'!I580,1)&amp;"."&amp;RIGHT('Locations-Gyms'!I580,LEN('Locations-Gyms'!I580)-1),"0")&amp;"' WHERE `locations`.`id` = "&amp;E578&amp;";"</f>
        <v>UPDATE `locations` SET `latitude` = '52.386721' WHERE `locations`.`id` = 578;UPDATE `locations` SET `longitude` = '4.846326' WHERE `locations`.`id` = 578;</v>
      </c>
      <c r="E578">
        <v>578</v>
      </c>
    </row>
    <row r="579" spans="1:5" x14ac:dyDescent="0.25">
      <c r="A579" s="1" t="str">
        <f>"INSERT INTO `locations` (`id`, `name`, `latitude`, `longitude`, `region_1`, `region_2`, `region_3`, `street`, `number`, `postal`, `img`, `last_modified`) VALUES (NULL,'"&amp;SUBSTITUTE('Locations-Gyms'!J581, "'", "\'")&amp;"',"&amp;IF('Locations-Gyms'!H581&lt;&gt;"",LEFT('Locations-Gyms'!H581,2)&amp;"."&amp;RIGHT('Locations-Gyms'!H581,LEN('Locations-Gyms'!H581)-2),"0")&amp;","&amp;IF('Locations-Gyms'!I581&lt;&gt;"",LEFT('Locations-Gyms'!I581,1)&amp;"."&amp;RIGHT('Locations-Gyms'!I581,LEN('Locations-Gyms'!I581)-1),"0")&amp;","&amp;IF('Locations-Gyms'!K581&lt;&gt;"",'Locations-Gyms'!K581,"0")&amp;","&amp;IF('Locations-Gyms'!L581&lt;&gt;"",'Locations-Gyms'!L581,"0")&amp;","&amp;IF('Locations-Gyms'!M581&lt;&gt;"",'Locations-Gyms'!M581,"0")&amp;",'"&amp;IF('Locations-Gyms'!N581&lt;&gt;"",SUBSTITUTE('Locations-Gyms'!N581, "'", "\'"),"")&amp;"','"&amp;IF('Locations-Gyms'!O581&lt;&gt;"",'Locations-Gyms'!O581,"")&amp;"','"&amp;IF('Locations-Gyms'!P581&lt;&gt;"",'Locations-Gyms'!P581,"")&amp;"','"&amp;IF('Locations-Gyms'!Q581&lt;&gt;"",'Locations-Gyms'!Q581,"")&amp;"', CURRENT_TIMESTAMP);"</f>
        <v>INSERT INTO `locations` (`id`, `name`, `latitude`, `longitude`, `region_1`, `region_2`, `region_3`, `street`, `number`, `postal`, `img`, `last_modified`) VALUES (NULL,'Vrouw',52.38571,4.855046,3,9,75,'Haarlemmerweg','504','1014','https://lh3.ggpht.com/UaeHsQ-ngjtk6NULC6PGXezeB16lX-UqNPQUi4vfSm8JT_hfM3qp4TUH-LIM2IFTCBjP1lCcNboLVSdN33qD4aoCu5b3YZKSezA5yFvv9OPC1iQ8CA', CURRENT_TIMESTAMP);</v>
      </c>
      <c r="D579" t="str">
        <f>"UPDATE `locations` SET `latitude` = '"&amp;IF('Locations-Gyms'!H581&lt;&gt;"",LEFT('Locations-Gyms'!H581,2)&amp;"."&amp;RIGHT('Locations-Gyms'!H581,LEN('Locations-Gyms'!H581)-2),"0")&amp;"' WHERE `locations`.`id` = "&amp;E579&amp;";UPDATE `locations` SET `longitude` = '"&amp;IF('Locations-Gyms'!I581&lt;&gt;"",LEFT('Locations-Gyms'!I581,1)&amp;"."&amp;RIGHT('Locations-Gyms'!I581,LEN('Locations-Gyms'!I581)-1),"0")&amp;"' WHERE `locations`.`id` = "&amp;E579&amp;";"</f>
        <v>UPDATE `locations` SET `latitude` = '52.38571' WHERE `locations`.`id` = 579;UPDATE `locations` SET `longitude` = '4.855046' WHERE `locations`.`id` = 579;</v>
      </c>
      <c r="E579">
        <v>579</v>
      </c>
    </row>
    <row r="580" spans="1:5" x14ac:dyDescent="0.25">
      <c r="A580" s="1" t="str">
        <f>"INSERT INTO `locations` (`id`, `name`, `latitude`, `longitude`, `region_1`, `region_2`, `region_3`, `street`, `number`, `postal`, `img`, `last_modified`) VALUES (NULL,'"&amp;SUBSTITUTE('Locations-Gyms'!J582, "'", "\'")&amp;"',"&amp;IF('Locations-Gyms'!H582&lt;&gt;"",LEFT('Locations-Gyms'!H582,2)&amp;"."&amp;RIGHT('Locations-Gyms'!H582,LEN('Locations-Gyms'!H582)-2),"0")&amp;","&amp;IF('Locations-Gyms'!I582&lt;&gt;"",LEFT('Locations-Gyms'!I582,1)&amp;"."&amp;RIGHT('Locations-Gyms'!I582,LEN('Locations-Gyms'!I582)-1),"0")&amp;","&amp;IF('Locations-Gyms'!K582&lt;&gt;"",'Locations-Gyms'!K582,"0")&amp;","&amp;IF('Locations-Gyms'!L582&lt;&gt;"",'Locations-Gyms'!L582,"0")&amp;","&amp;IF('Locations-Gyms'!M582&lt;&gt;"",'Locations-Gyms'!M582,"0")&amp;",'"&amp;IF('Locations-Gyms'!N582&lt;&gt;"",SUBSTITUTE('Locations-Gyms'!N582, "'", "\'"),"")&amp;"','"&amp;IF('Locations-Gyms'!O582&lt;&gt;"",'Locations-Gyms'!O582,"")&amp;"','"&amp;IF('Locations-Gyms'!P582&lt;&gt;"",'Locations-Gyms'!P582,"")&amp;"','"&amp;IF('Locations-Gyms'!Q582&lt;&gt;"",'Locations-Gyms'!Q582,"")&amp;"', CURRENT_TIMESTAMP);"</f>
        <v>INSERT INTO `locations` (`id`, `name`, `latitude`, `longitude`, `region_1`, `region_2`, `region_3`, `street`, `number`, `postal`, `img`, `last_modified`) VALUES (NULL,'Ams, West - Vaarwel 2004',52.387683,4.882436,3,9,76,'Westzaanstraat','45A','1013 NE','https://lh6.ggpht.com/L8eHzyEeUovXwBl6f_tYgb0Vm8aEt8jVEmXaknDxhL6shZvvp11iV1c-Ro_I8XIIOotdcHU7ctYhqH0ktp8', CURRENT_TIMESTAMP);</v>
      </c>
      <c r="D580" t="str">
        <f>"UPDATE `locations` SET `latitude` = '"&amp;IF('Locations-Gyms'!H582&lt;&gt;"",LEFT('Locations-Gyms'!H582,2)&amp;"."&amp;RIGHT('Locations-Gyms'!H582,LEN('Locations-Gyms'!H582)-2),"0")&amp;"' WHERE `locations`.`id` = "&amp;E580&amp;";UPDATE `locations` SET `longitude` = '"&amp;IF('Locations-Gyms'!I582&lt;&gt;"",LEFT('Locations-Gyms'!I582,1)&amp;"."&amp;RIGHT('Locations-Gyms'!I582,LEN('Locations-Gyms'!I582)-1),"0")&amp;"' WHERE `locations`.`id` = "&amp;E580&amp;";"</f>
        <v>UPDATE `locations` SET `latitude` = '52.387683' WHERE `locations`.`id` = 580;UPDATE `locations` SET `longitude` = '4.882436' WHERE `locations`.`id` = 580;</v>
      </c>
      <c r="E580">
        <v>580</v>
      </c>
    </row>
    <row r="581" spans="1:5" x14ac:dyDescent="0.25">
      <c r="A581" s="1" t="str">
        <f>"INSERT INTO `locations` (`id`, `name`, `latitude`, `longitude`, `region_1`, `region_2`, `region_3`, `street`, `number`, `postal`, `img`, `last_modified`) VALUES (NULL,'"&amp;SUBSTITUTE('Locations-Gyms'!J583, "'", "\'")&amp;"',"&amp;IF('Locations-Gyms'!H583&lt;&gt;"",LEFT('Locations-Gyms'!H583,2)&amp;"."&amp;RIGHT('Locations-Gyms'!H583,LEN('Locations-Gyms'!H583)-2),"0")&amp;","&amp;IF('Locations-Gyms'!I583&lt;&gt;"",LEFT('Locations-Gyms'!I583,1)&amp;"."&amp;RIGHT('Locations-Gyms'!I583,LEN('Locations-Gyms'!I583)-1),"0")&amp;","&amp;IF('Locations-Gyms'!K583&lt;&gt;"",'Locations-Gyms'!K583,"0")&amp;","&amp;IF('Locations-Gyms'!L583&lt;&gt;"",'Locations-Gyms'!L583,"0")&amp;","&amp;IF('Locations-Gyms'!M583&lt;&gt;"",'Locations-Gyms'!M583,"0")&amp;",'"&amp;IF('Locations-Gyms'!N583&lt;&gt;"",SUBSTITUTE('Locations-Gyms'!N583, "'", "\'"),"")&amp;"','"&amp;IF('Locations-Gyms'!O583&lt;&gt;"",'Locations-Gyms'!O583,"")&amp;"','"&amp;IF('Locations-Gyms'!P583&lt;&gt;"",'Locations-Gyms'!P583,"")&amp;"','"&amp;IF('Locations-Gyms'!Q583&lt;&gt;"",'Locations-Gyms'!Q583,"")&amp;"', CURRENT_TIMESTAMP);"</f>
        <v>INSERT INTO `locations` (`id`, `name`, `latitude`, `longitude`, `region_1`, `region_2`, `region_3`, `street`, `number`, `postal`, `img`, `last_modified`) VALUES (NULL,'Artistic Wall Painting ',52.389907,4.888585,3,9,76,'Van Diemenstraat','151','1013 NH','null', CURRENT_TIMESTAMP);</v>
      </c>
      <c r="D581" t="str">
        <f>"UPDATE `locations` SET `latitude` = '"&amp;IF('Locations-Gyms'!H583&lt;&gt;"",LEFT('Locations-Gyms'!H583,2)&amp;"."&amp;RIGHT('Locations-Gyms'!H583,LEN('Locations-Gyms'!H583)-2),"0")&amp;"' WHERE `locations`.`id` = "&amp;E581&amp;";UPDATE `locations` SET `longitude` = '"&amp;IF('Locations-Gyms'!I583&lt;&gt;"",LEFT('Locations-Gyms'!I583,1)&amp;"."&amp;RIGHT('Locations-Gyms'!I583,LEN('Locations-Gyms'!I583)-1),"0")&amp;"' WHERE `locations`.`id` = "&amp;E581&amp;";"</f>
        <v>UPDATE `locations` SET `latitude` = '52.389907' WHERE `locations`.`id` = 581;UPDATE `locations` SET `longitude` = '4.888585' WHERE `locations`.`id` = 581;</v>
      </c>
      <c r="E581">
        <v>581</v>
      </c>
    </row>
    <row r="582" spans="1:5" x14ac:dyDescent="0.25">
      <c r="A582" s="1" t="str">
        <f>"INSERT INTO `locations` (`id`, `name`, `latitude`, `longitude`, `region_1`, `region_2`, `region_3`, `street`, `number`, `postal`, `img`, `last_modified`) VALUES (NULL,'"&amp;SUBSTITUTE('Locations-Gyms'!J584, "'", "\'")&amp;"',"&amp;IF('Locations-Gyms'!H584&lt;&gt;"",LEFT('Locations-Gyms'!H584,2)&amp;"."&amp;RIGHT('Locations-Gyms'!H584,LEN('Locations-Gyms'!H584)-2),"0")&amp;","&amp;IF('Locations-Gyms'!I584&lt;&gt;"",LEFT('Locations-Gyms'!I584,1)&amp;"."&amp;RIGHT('Locations-Gyms'!I584,LEN('Locations-Gyms'!I584)-1),"0")&amp;","&amp;IF('Locations-Gyms'!K584&lt;&gt;"",'Locations-Gyms'!K584,"0")&amp;","&amp;IF('Locations-Gyms'!L584&lt;&gt;"",'Locations-Gyms'!L584,"0")&amp;","&amp;IF('Locations-Gyms'!M584&lt;&gt;"",'Locations-Gyms'!M584,"0")&amp;",'"&amp;IF('Locations-Gyms'!N584&lt;&gt;"",SUBSTITUTE('Locations-Gyms'!N584, "'", "\'"),"")&amp;"','"&amp;IF('Locations-Gyms'!O584&lt;&gt;"",'Locations-Gyms'!O584,"")&amp;"','"&amp;IF('Locations-Gyms'!P584&lt;&gt;"",'Locations-Gyms'!P584,"")&amp;"','"&amp;IF('Locations-Gyms'!Q584&lt;&gt;"",'Locations-Gyms'!Q584,"")&amp;"', CURRENT_TIMESTAMP);"</f>
        <v>INSERT INTO `locations` (`id`, `name`, `latitude`, `longitude`, `region_1`, `region_2`, `region_3`, `street`, `number`, `postal`, `img`, `last_modified`) VALUES (NULL,'Cows Park for Free',52.392981,4.868603,3,9,76,'Spaarndammerdijk','302','1013 ZX','https://lh5.ggpht.com/mCphvVEYQVsHDaaPXdHrBc7COQYcXCBsOGD0lUMjGcsPRBja_1bWfP-6obyJX7UqPCjSOb2Mzm_VZ1hQsflv', CURRENT_TIMESTAMP);</v>
      </c>
      <c r="D582" t="str">
        <f>"UPDATE `locations` SET `latitude` = '"&amp;IF('Locations-Gyms'!H584&lt;&gt;"",LEFT('Locations-Gyms'!H584,2)&amp;"."&amp;RIGHT('Locations-Gyms'!H584,LEN('Locations-Gyms'!H584)-2),"0")&amp;"' WHERE `locations`.`id` = "&amp;E582&amp;";UPDATE `locations` SET `longitude` = '"&amp;IF('Locations-Gyms'!I584&lt;&gt;"",LEFT('Locations-Gyms'!I584,1)&amp;"."&amp;RIGHT('Locations-Gyms'!I584,LEN('Locations-Gyms'!I584)-1),"0")&amp;"' WHERE `locations`.`id` = "&amp;E582&amp;";"</f>
        <v>UPDATE `locations` SET `latitude` = '52.392981' WHERE `locations`.`id` = 582;UPDATE `locations` SET `longitude` = '4.868603' WHERE `locations`.`id` = 582;</v>
      </c>
      <c r="E582">
        <v>582</v>
      </c>
    </row>
    <row r="583" spans="1:5" x14ac:dyDescent="0.25">
      <c r="A583" s="1" t="str">
        <f>"INSERT INTO `locations` (`id`, `name`, `latitude`, `longitude`, `region_1`, `region_2`, `region_3`, `street`, `number`, `postal`, `img`, `last_modified`) VALUES (NULL,'"&amp;SUBSTITUTE('Locations-Gyms'!J585, "'", "\'")&amp;"',"&amp;IF('Locations-Gyms'!H585&lt;&gt;"",LEFT('Locations-Gyms'!H585,2)&amp;"."&amp;RIGHT('Locations-Gyms'!H585,LEN('Locations-Gyms'!H585)-2),"0")&amp;","&amp;IF('Locations-Gyms'!I585&lt;&gt;"",LEFT('Locations-Gyms'!I585,1)&amp;"."&amp;RIGHT('Locations-Gyms'!I585,LEN('Locations-Gyms'!I585)-1),"0")&amp;","&amp;IF('Locations-Gyms'!K585&lt;&gt;"",'Locations-Gyms'!K585,"0")&amp;","&amp;IF('Locations-Gyms'!L585&lt;&gt;"",'Locations-Gyms'!L585,"0")&amp;","&amp;IF('Locations-Gyms'!M585&lt;&gt;"",'Locations-Gyms'!M585,"0")&amp;",'"&amp;IF('Locations-Gyms'!N585&lt;&gt;"",SUBSTITUTE('Locations-Gyms'!N585, "'", "\'"),"")&amp;"','"&amp;IF('Locations-Gyms'!O585&lt;&gt;"",'Locations-Gyms'!O585,"")&amp;"','"&amp;IF('Locations-Gyms'!P585&lt;&gt;"",'Locations-Gyms'!P585,"")&amp;"','"&amp;IF('Locations-Gyms'!Q585&lt;&gt;"",'Locations-Gyms'!Q585,"")&amp;"', CURRENT_TIMESTAMP);"</f>
        <v>INSERT INTO `locations` (`id`, `name`, `latitude`, `longitude`, `region_1`, `region_2`, `region_3`, `street`, `number`, `postal`, `img`, `last_modified`) VALUES (NULL,'Haan, Peer Veneman, 1993',52.389888,4.875559,3,9,76,'Spaarndammerplantsoen','88','1013 XT','https://lh3.ggpht.com/kv73q-1_g-330aM47L8gnE0wTn1EnngqhNJI58MyJz9X9vGN9jugMgkgP5xBWxSb3VWEGTGtdYsYUJGpOWbV', CURRENT_TIMESTAMP);</v>
      </c>
      <c r="D583" t="str">
        <f>"UPDATE `locations` SET `latitude` = '"&amp;IF('Locations-Gyms'!H585&lt;&gt;"",LEFT('Locations-Gyms'!H585,2)&amp;"."&amp;RIGHT('Locations-Gyms'!H585,LEN('Locations-Gyms'!H585)-2),"0")&amp;"' WHERE `locations`.`id` = "&amp;E583&amp;";UPDATE `locations` SET `longitude` = '"&amp;IF('Locations-Gyms'!I585&lt;&gt;"",LEFT('Locations-Gyms'!I585,1)&amp;"."&amp;RIGHT('Locations-Gyms'!I585,LEN('Locations-Gyms'!I585)-1),"0")&amp;"' WHERE `locations`.`id` = "&amp;E583&amp;";"</f>
        <v>UPDATE `locations` SET `latitude` = '52.389888' WHERE `locations`.`id` = 583;UPDATE `locations` SET `longitude` = '4.875559' WHERE `locations`.`id` = 583;</v>
      </c>
      <c r="E583">
        <v>583</v>
      </c>
    </row>
    <row r="584" spans="1:5" x14ac:dyDescent="0.25">
      <c r="A584" s="1" t="str">
        <f>"INSERT INTO `locations` (`id`, `name`, `latitude`, `longitude`, `region_1`, `region_2`, `region_3`, `street`, `number`, `postal`, `img`, `last_modified`) VALUES (NULL,'"&amp;SUBSTITUTE('Locations-Gyms'!J586, "'", "\'")&amp;"',"&amp;IF('Locations-Gyms'!H586&lt;&gt;"",LEFT('Locations-Gyms'!H586,2)&amp;"."&amp;RIGHT('Locations-Gyms'!H586,LEN('Locations-Gyms'!H586)-2),"0")&amp;","&amp;IF('Locations-Gyms'!I586&lt;&gt;"",LEFT('Locations-Gyms'!I586,1)&amp;"."&amp;RIGHT('Locations-Gyms'!I586,LEN('Locations-Gyms'!I586)-1),"0")&amp;","&amp;IF('Locations-Gyms'!K586&lt;&gt;"",'Locations-Gyms'!K586,"0")&amp;","&amp;IF('Locations-Gyms'!L586&lt;&gt;"",'Locations-Gyms'!L586,"0")&amp;","&amp;IF('Locations-Gyms'!M586&lt;&gt;"",'Locations-Gyms'!M586,"0")&amp;",'"&amp;IF('Locations-Gyms'!N586&lt;&gt;"",SUBSTITUTE('Locations-Gyms'!N586, "'", "\'"),"")&amp;"','"&amp;IF('Locations-Gyms'!O586&lt;&gt;"",'Locations-Gyms'!O586,"")&amp;"','"&amp;IF('Locations-Gyms'!P586&lt;&gt;"",'Locations-Gyms'!P586,"")&amp;"','"&amp;IF('Locations-Gyms'!Q586&lt;&gt;"",'Locations-Gyms'!Q586,"")&amp;"', CURRENT_TIMESTAMP);"</f>
        <v>INSERT INTO `locations` (`id`, `name`, `latitude`, `longitude`, `region_1`, `region_2`, `region_3`, `street`, `number`, `postal`, `img`, `last_modified`) VALUES (NULL,'I Am at Home',52.386453,4.867349,3,9,76,'Gosschalklaan','12','1014 DC','https://lh6.ggpht.com/XfYSFubpbwWea4bxUbA6ZIdSf7FLvLlsNXMek3YWvUwMayxc8xfoJEu2OwcqDZMQriXRZoy0W2nJKqRUIB4v', CURRENT_TIMESTAMP);</v>
      </c>
      <c r="D584" t="str">
        <f>"UPDATE `locations` SET `latitude` = '"&amp;IF('Locations-Gyms'!H586&lt;&gt;"",LEFT('Locations-Gyms'!H586,2)&amp;"."&amp;RIGHT('Locations-Gyms'!H586,LEN('Locations-Gyms'!H586)-2),"0")&amp;"' WHERE `locations`.`id` = "&amp;E584&amp;";UPDATE `locations` SET `longitude` = '"&amp;IF('Locations-Gyms'!I586&lt;&gt;"",LEFT('Locations-Gyms'!I586,1)&amp;"."&amp;RIGHT('Locations-Gyms'!I586,LEN('Locations-Gyms'!I586)-1),"0")&amp;"' WHERE `locations`.`id` = "&amp;E584&amp;";"</f>
        <v>UPDATE `locations` SET `latitude` = '52.386453' WHERE `locations`.`id` = 584;UPDATE `locations` SET `longitude` = '4.867349' WHERE `locations`.`id` = 584;</v>
      </c>
      <c r="E584">
        <v>584</v>
      </c>
    </row>
    <row r="585" spans="1:5" x14ac:dyDescent="0.25">
      <c r="A585" s="1" t="str">
        <f>"INSERT INTO `locations` (`id`, `name`, `latitude`, `longitude`, `region_1`, `region_2`, `region_3`, `street`, `number`, `postal`, `img`, `last_modified`) VALUES (NULL,'"&amp;SUBSTITUTE('Locations-Gyms'!J587, "'", "\'")&amp;"',"&amp;IF('Locations-Gyms'!H587&lt;&gt;"",LEFT('Locations-Gyms'!H587,2)&amp;"."&amp;RIGHT('Locations-Gyms'!H587,LEN('Locations-Gyms'!H587)-2),"0")&amp;","&amp;IF('Locations-Gyms'!I587&lt;&gt;"",LEFT('Locations-Gyms'!I587,1)&amp;"."&amp;RIGHT('Locations-Gyms'!I587,LEN('Locations-Gyms'!I587)-1),"0")&amp;","&amp;IF('Locations-Gyms'!K587&lt;&gt;"",'Locations-Gyms'!K587,"0")&amp;","&amp;IF('Locations-Gyms'!L587&lt;&gt;"",'Locations-Gyms'!L587,"0")&amp;","&amp;IF('Locations-Gyms'!M587&lt;&gt;"",'Locations-Gyms'!M587,"0")&amp;",'"&amp;IF('Locations-Gyms'!N587&lt;&gt;"",SUBSTITUTE('Locations-Gyms'!N587, "'", "\'"),"")&amp;"','"&amp;IF('Locations-Gyms'!O587&lt;&gt;"",'Locations-Gyms'!O587,"")&amp;"','"&amp;IF('Locations-Gyms'!P587&lt;&gt;"",'Locations-Gyms'!P587,"")&amp;"','"&amp;IF('Locations-Gyms'!Q587&lt;&gt;"",'Locations-Gyms'!Q587,"")&amp;"', CURRENT_TIMESTAMP);"</f>
        <v>INSERT INTO `locations` (`id`, `name`, `latitude`, `longitude`, `region_1`, `region_2`, `region_3`, `street`, `number`, `postal`, `img`, `last_modified`) VALUES (NULL,'Monkeys at a Table',52.388518,4.885018,3,9,76,'undefined','undefined','undefined','https://lh4.ggpht.com/GpanAy3TbwGgmiJwDGIldVn8V72Df8PfSEHifD7hDNwmfag4JV9N4OwJ-npwRfWNn_iW2oZ8Hoc9uS3rMZfuEg', CURRENT_TIMESTAMP);</v>
      </c>
      <c r="D585" t="str">
        <f>"UPDATE `locations` SET `latitude` = '"&amp;IF('Locations-Gyms'!H587&lt;&gt;"",LEFT('Locations-Gyms'!H587,2)&amp;"."&amp;RIGHT('Locations-Gyms'!H587,LEN('Locations-Gyms'!H587)-2),"0")&amp;"' WHERE `locations`.`id` = "&amp;E585&amp;";UPDATE `locations` SET `longitude` = '"&amp;IF('Locations-Gyms'!I587&lt;&gt;"",LEFT('Locations-Gyms'!I587,1)&amp;"."&amp;RIGHT('Locations-Gyms'!I587,LEN('Locations-Gyms'!I587)-1),"0")&amp;"' WHERE `locations`.`id` = "&amp;E585&amp;";"</f>
        <v>UPDATE `locations` SET `latitude` = '52.388518' WHERE `locations`.`id` = 585;UPDATE `locations` SET `longitude` = '4.885018' WHERE `locations`.`id` = 585;</v>
      </c>
      <c r="E585">
        <v>585</v>
      </c>
    </row>
    <row r="586" spans="1:5" x14ac:dyDescent="0.25">
      <c r="A586" s="1" t="str">
        <f>"INSERT INTO `locations` (`id`, `name`, `latitude`, `longitude`, `region_1`, `region_2`, `region_3`, `street`, `number`, `postal`, `img`, `last_modified`) VALUES (NULL,'"&amp;SUBSTITUTE('Locations-Gyms'!J588, "'", "\'")&amp;"',"&amp;IF('Locations-Gyms'!H588&lt;&gt;"",LEFT('Locations-Gyms'!H588,2)&amp;"."&amp;RIGHT('Locations-Gyms'!H588,LEN('Locations-Gyms'!H588)-2),"0")&amp;","&amp;IF('Locations-Gyms'!I588&lt;&gt;"",LEFT('Locations-Gyms'!I588,1)&amp;"."&amp;RIGHT('Locations-Gyms'!I588,LEN('Locations-Gyms'!I588)-1),"0")&amp;","&amp;IF('Locations-Gyms'!K588&lt;&gt;"",'Locations-Gyms'!K588,"0")&amp;","&amp;IF('Locations-Gyms'!L588&lt;&gt;"",'Locations-Gyms'!L588,"0")&amp;","&amp;IF('Locations-Gyms'!M588&lt;&gt;"",'Locations-Gyms'!M588,"0")&amp;",'"&amp;IF('Locations-Gyms'!N588&lt;&gt;"",SUBSTITUTE('Locations-Gyms'!N588, "'", "\'"),"")&amp;"','"&amp;IF('Locations-Gyms'!O588&lt;&gt;"",'Locations-Gyms'!O588,"")&amp;"','"&amp;IF('Locations-Gyms'!P588&lt;&gt;"",'Locations-Gyms'!P588,"")&amp;"','"&amp;IF('Locations-Gyms'!Q588&lt;&gt;"",'Locations-Gyms'!Q588,"")&amp;"', CURRENT_TIMESTAMP);"</f>
        <v>INSERT INTO `locations` (`id`, `name`, `latitude`, `longitude`, `region_1`, `region_2`, `region_3`, `street`, `number`, `postal`, `img`, `last_modified`) VALUES (NULL,'Naive Wall Art',52.390809,4.875366,3,9,76,'Krommeniestraat','1','1013 XH','https://lh6.ggpht.com/odis7PgPOMKI6BNiFo-RXIufUgKgADXbzzp29IWgodSKrq-N3Hlpt_cJFUFNpjT-t1PcdSyNLSjN32OvPscY', CURRENT_TIMESTAMP);</v>
      </c>
      <c r="D586" t="str">
        <f>"UPDATE `locations` SET `latitude` = '"&amp;IF('Locations-Gyms'!H588&lt;&gt;"",LEFT('Locations-Gyms'!H588,2)&amp;"."&amp;RIGHT('Locations-Gyms'!H588,LEN('Locations-Gyms'!H588)-2),"0")&amp;"' WHERE `locations`.`id` = "&amp;E586&amp;";UPDATE `locations` SET `longitude` = '"&amp;IF('Locations-Gyms'!I588&lt;&gt;"",LEFT('Locations-Gyms'!I588,1)&amp;"."&amp;RIGHT('Locations-Gyms'!I588,LEN('Locations-Gyms'!I588)-1),"0")&amp;"' WHERE `locations`.`id` = "&amp;E586&amp;";"</f>
        <v>UPDATE `locations` SET `latitude` = '52.390809' WHERE `locations`.`id` = 586;UPDATE `locations` SET `longitude` = '4.875366' WHERE `locations`.`id` = 586;</v>
      </c>
      <c r="E586">
        <v>586</v>
      </c>
    </row>
    <row r="587" spans="1:5" x14ac:dyDescent="0.25">
      <c r="A587" s="1" t="str">
        <f>"INSERT INTO `locations` (`id`, `name`, `latitude`, `longitude`, `region_1`, `region_2`, `region_3`, `street`, `number`, `postal`, `img`, `last_modified`) VALUES (NULL,'"&amp;SUBSTITUTE('Locations-Gyms'!J589, "'", "\'")&amp;"',"&amp;IF('Locations-Gyms'!H589&lt;&gt;"",LEFT('Locations-Gyms'!H589,2)&amp;"."&amp;RIGHT('Locations-Gyms'!H589,LEN('Locations-Gyms'!H589)-2),"0")&amp;","&amp;IF('Locations-Gyms'!I589&lt;&gt;"",LEFT('Locations-Gyms'!I589,1)&amp;"."&amp;RIGHT('Locations-Gyms'!I589,LEN('Locations-Gyms'!I589)-1),"0")&amp;","&amp;IF('Locations-Gyms'!K589&lt;&gt;"",'Locations-Gyms'!K589,"0")&amp;","&amp;IF('Locations-Gyms'!L589&lt;&gt;"",'Locations-Gyms'!L589,"0")&amp;","&amp;IF('Locations-Gyms'!M589&lt;&gt;"",'Locations-Gyms'!M589,"0")&amp;",'"&amp;IF('Locations-Gyms'!N589&lt;&gt;"",SUBSTITUTE('Locations-Gyms'!N589, "'", "\'"),"")&amp;"','"&amp;IF('Locations-Gyms'!O589&lt;&gt;"",'Locations-Gyms'!O589,"")&amp;"','"&amp;IF('Locations-Gyms'!P589&lt;&gt;"",'Locations-Gyms'!P589,"")&amp;"','"&amp;IF('Locations-Gyms'!Q589&lt;&gt;"",'Locations-Gyms'!Q589,"")&amp;"', CURRENT_TIMESTAMP);"</f>
        <v>INSERT INTO `locations` (`id`, `name`, `latitude`, `longitude`, `region_1`, `region_2`, `region_3`, `street`, `number`, `postal`, `img`, `last_modified`) VALUES (NULL,'Rusty Thing #2 Herbert',52.386179,4.874699,3,9,76,'Pazzanistraat','9','1014 DB','https://lh4.ggpht.com/bGWuAlt9PnMQoTbkjjtB2_WscRNIoGpP1-907UMKN7atwgdyYYgEkn02OSXhoN5d2pqs-yzEVlSQD7tcZbbS8A', CURRENT_TIMESTAMP);</v>
      </c>
      <c r="D587" t="str">
        <f>"UPDATE `locations` SET `latitude` = '"&amp;IF('Locations-Gyms'!H589&lt;&gt;"",LEFT('Locations-Gyms'!H589,2)&amp;"."&amp;RIGHT('Locations-Gyms'!H589,LEN('Locations-Gyms'!H589)-2),"0")&amp;"' WHERE `locations`.`id` = "&amp;E587&amp;";UPDATE `locations` SET `longitude` = '"&amp;IF('Locations-Gyms'!I589&lt;&gt;"",LEFT('Locations-Gyms'!I589,1)&amp;"."&amp;RIGHT('Locations-Gyms'!I589,LEN('Locations-Gyms'!I589)-1),"0")&amp;"' WHERE `locations`.`id` = "&amp;E587&amp;";"</f>
        <v>UPDATE `locations` SET `latitude` = '52.386179' WHERE `locations`.`id` = 587;UPDATE `locations` SET `longitude` = '4.874699' WHERE `locations`.`id` = 587;</v>
      </c>
      <c r="E587">
        <v>587</v>
      </c>
    </row>
    <row r="588" spans="1:5" x14ac:dyDescent="0.25">
      <c r="A588" s="1" t="str">
        <f>"INSERT INTO `locations` (`id`, `name`, `latitude`, `longitude`, `region_1`, `region_2`, `region_3`, `street`, `number`, `postal`, `img`, `last_modified`) VALUES (NULL,'"&amp;SUBSTITUTE('Locations-Gyms'!J590, "'", "\'")&amp;"',"&amp;IF('Locations-Gyms'!H590&lt;&gt;"",LEFT('Locations-Gyms'!H590,2)&amp;"."&amp;RIGHT('Locations-Gyms'!H590,LEN('Locations-Gyms'!H590)-2),"0")&amp;","&amp;IF('Locations-Gyms'!I590&lt;&gt;"",LEFT('Locations-Gyms'!I590,1)&amp;"."&amp;RIGHT('Locations-Gyms'!I590,LEN('Locations-Gyms'!I590)-1),"0")&amp;","&amp;IF('Locations-Gyms'!K590&lt;&gt;"",'Locations-Gyms'!K590,"0")&amp;","&amp;IF('Locations-Gyms'!L590&lt;&gt;"",'Locations-Gyms'!L590,"0")&amp;","&amp;IF('Locations-Gyms'!M590&lt;&gt;"",'Locations-Gyms'!M590,"0")&amp;",'"&amp;IF('Locations-Gyms'!N590&lt;&gt;"",SUBSTITUTE('Locations-Gyms'!N590, "'", "\'"),"")&amp;"','"&amp;IF('Locations-Gyms'!O590&lt;&gt;"",'Locations-Gyms'!O590,"")&amp;"','"&amp;IF('Locations-Gyms'!P590&lt;&gt;"",'Locations-Gyms'!P590,"")&amp;"','"&amp;IF('Locations-Gyms'!Q590&lt;&gt;"",'Locations-Gyms'!Q590,"")&amp;"', CURRENT_TIMESTAMP);"</f>
        <v>INSERT INTO `locations` (`id`, `name`, `latitude`, `longitude`, `region_1`, `region_2`, `region_3`, `street`, `number`, `postal`, `img`, `last_modified`) VALUES (NULL,'Schelvis',52.388571,4.88915,3,9,76,'Zoutkeetsgracht','58','1013 LC','https://lh4.ggpht.com/xpEjeN4u6JwvSQ0PJfTw754hvOo37fJOJ9oebVOq6A3e4wOCRMeauhekMFpiUgipBTXVruqMHUwgpYlh9ukyFdjPm76Pqy08TNIX54dGh1SnUuTcZw', CURRENT_TIMESTAMP);</v>
      </c>
      <c r="D588" t="str">
        <f>"UPDATE `locations` SET `latitude` = '"&amp;IF('Locations-Gyms'!H590&lt;&gt;"",LEFT('Locations-Gyms'!H590,2)&amp;"."&amp;RIGHT('Locations-Gyms'!H590,LEN('Locations-Gyms'!H590)-2),"0")&amp;"' WHERE `locations`.`id` = "&amp;E588&amp;";UPDATE `locations` SET `longitude` = '"&amp;IF('Locations-Gyms'!I590&lt;&gt;"",LEFT('Locations-Gyms'!I590,1)&amp;"."&amp;RIGHT('Locations-Gyms'!I590,LEN('Locations-Gyms'!I590)-1),"0")&amp;"' WHERE `locations`.`id` = "&amp;E588&amp;";"</f>
        <v>UPDATE `locations` SET `latitude` = '52.388571' WHERE `locations`.`id` = 588;UPDATE `locations` SET `longitude` = '4.88915' WHERE `locations`.`id` = 588;</v>
      </c>
      <c r="E588">
        <v>588</v>
      </c>
    </row>
    <row r="589" spans="1:5" x14ac:dyDescent="0.25">
      <c r="A589" s="1" t="str">
        <f>"INSERT INTO `locations` (`id`, `name`, `latitude`, `longitude`, `region_1`, `region_2`, `region_3`, `street`, `number`, `postal`, `img`, `last_modified`) VALUES (NULL,'"&amp;SUBSTITUTE('Locations-Gyms'!J591, "'", "\'")&amp;"',"&amp;IF('Locations-Gyms'!H591&lt;&gt;"",LEFT('Locations-Gyms'!H591,2)&amp;"."&amp;RIGHT('Locations-Gyms'!H591,LEN('Locations-Gyms'!H591)-2),"0")&amp;","&amp;IF('Locations-Gyms'!I591&lt;&gt;"",LEFT('Locations-Gyms'!I591,1)&amp;"."&amp;RIGHT('Locations-Gyms'!I591,LEN('Locations-Gyms'!I591)-1),"0")&amp;","&amp;IF('Locations-Gyms'!K591&lt;&gt;"",'Locations-Gyms'!K591,"0")&amp;","&amp;IF('Locations-Gyms'!L591&lt;&gt;"",'Locations-Gyms'!L591,"0")&amp;","&amp;IF('Locations-Gyms'!M591&lt;&gt;"",'Locations-Gyms'!M591,"0")&amp;",'"&amp;IF('Locations-Gyms'!N591&lt;&gt;"",SUBSTITUTE('Locations-Gyms'!N591, "'", "\'"),"")&amp;"','"&amp;IF('Locations-Gyms'!O591&lt;&gt;"",'Locations-Gyms'!O591,"")&amp;"','"&amp;IF('Locations-Gyms'!P591&lt;&gt;"",'Locations-Gyms'!P591,"")&amp;"','"&amp;IF('Locations-Gyms'!Q591&lt;&gt;"",'Locations-Gyms'!Q591,"")&amp;"', CURRENT_TIMESTAMP);"</f>
        <v>INSERT INTO `locations` (`id`, `name`, `latitude`, `longitude`, `region_1`, `region_2`, `region_3`, `street`, `number`, `postal`, `img`, `last_modified`) VALUES (NULL,'Twisted Metal',52.386421,4.874305,3,9,76,'Gosschalklaan','7','1014 DC','https://lh5.ggpht.com/UDwVjeqGMLzDCfWIvtl2N8mH_I-aBNyo1ZflVNeTZuozbE7lT0uADzh9004BQsvdyGrzyc62zXNwDC9ssfs', CURRENT_TIMESTAMP);</v>
      </c>
      <c r="D589" t="str">
        <f>"UPDATE `locations` SET `latitude` = '"&amp;IF('Locations-Gyms'!H591&lt;&gt;"",LEFT('Locations-Gyms'!H591,2)&amp;"."&amp;RIGHT('Locations-Gyms'!H591,LEN('Locations-Gyms'!H591)-2),"0")&amp;"' WHERE `locations`.`id` = "&amp;E589&amp;";UPDATE `locations` SET `longitude` = '"&amp;IF('Locations-Gyms'!I591&lt;&gt;"",LEFT('Locations-Gyms'!I591,1)&amp;"."&amp;RIGHT('Locations-Gyms'!I591,LEN('Locations-Gyms'!I591)-1),"0")&amp;"' WHERE `locations`.`id` = "&amp;E589&amp;";"</f>
        <v>UPDATE `locations` SET `latitude` = '52.386421' WHERE `locations`.`id` = 589;UPDATE `locations` SET `longitude` = '4.874305' WHERE `locations`.`id` = 589;</v>
      </c>
      <c r="E589">
        <v>589</v>
      </c>
    </row>
    <row r="590" spans="1:5" x14ac:dyDescent="0.25">
      <c r="A590" s="1" t="str">
        <f>"INSERT INTO `locations` (`id`, `name`, `latitude`, `longitude`, `region_1`, `region_2`, `region_3`, `street`, `number`, `postal`, `img`, `last_modified`) VALUES (NULL,'"&amp;SUBSTITUTE('Locations-Gyms'!J592, "'", "\'")&amp;"',"&amp;IF('Locations-Gyms'!H592&lt;&gt;"",LEFT('Locations-Gyms'!H592,2)&amp;"."&amp;RIGHT('Locations-Gyms'!H592,LEN('Locations-Gyms'!H592)-2),"0")&amp;","&amp;IF('Locations-Gyms'!I592&lt;&gt;"",LEFT('Locations-Gyms'!I592,1)&amp;"."&amp;RIGHT('Locations-Gyms'!I592,LEN('Locations-Gyms'!I592)-1),"0")&amp;","&amp;IF('Locations-Gyms'!K592&lt;&gt;"",'Locations-Gyms'!K592,"0")&amp;","&amp;IF('Locations-Gyms'!L592&lt;&gt;"",'Locations-Gyms'!L592,"0")&amp;","&amp;IF('Locations-Gyms'!M592&lt;&gt;"",'Locations-Gyms'!M592,"0")&amp;",'"&amp;IF('Locations-Gyms'!N592&lt;&gt;"",SUBSTITUTE('Locations-Gyms'!N592, "'", "\'"),"")&amp;"','"&amp;IF('Locations-Gyms'!O592&lt;&gt;"",'Locations-Gyms'!O592,"")&amp;"','"&amp;IF('Locations-Gyms'!P592&lt;&gt;"",'Locations-Gyms'!P592,"")&amp;"','"&amp;IF('Locations-Gyms'!Q592&lt;&gt;"",'Locations-Gyms'!Q592,"")&amp;"', CURRENT_TIMESTAMP);"</f>
        <v>INSERT INTO `locations` (`id`, `name`, `latitude`, `longitude`, `region_1`, `region_2`, `region_3`, `street`, `number`, `postal`, `img`, `last_modified`) VALUES (NULL,'Willem Bontekoe Monument',52.391081,4.881671,3,9,76,'Tasmanstraat','51IV','1013 PX','null', CURRENT_TIMESTAMP);</v>
      </c>
      <c r="D590" t="str">
        <f>"UPDATE `locations` SET `latitude` = '"&amp;IF('Locations-Gyms'!H592&lt;&gt;"",LEFT('Locations-Gyms'!H592,2)&amp;"."&amp;RIGHT('Locations-Gyms'!H592,LEN('Locations-Gyms'!H592)-2),"0")&amp;"' WHERE `locations`.`id` = "&amp;E590&amp;";UPDATE `locations` SET `longitude` = '"&amp;IF('Locations-Gyms'!I592&lt;&gt;"",LEFT('Locations-Gyms'!I592,1)&amp;"."&amp;RIGHT('Locations-Gyms'!I592,LEN('Locations-Gyms'!I592)-1),"0")&amp;"' WHERE `locations`.`id` = "&amp;E590&amp;";"</f>
        <v>UPDATE `locations` SET `latitude` = '52.391081' WHERE `locations`.`id` = 590;UPDATE `locations` SET `longitude` = '4.881671' WHERE `locations`.`id` = 590;</v>
      </c>
      <c r="E590">
        <v>590</v>
      </c>
    </row>
    <row r="591" spans="1:5" x14ac:dyDescent="0.25">
      <c r="A591" s="1" t="str">
        <f>"INSERT INTO `locations` (`id`, `name`, `latitude`, `longitude`, `region_1`, `region_2`, `region_3`, `street`, `number`, `postal`, `img`, `last_modified`) VALUES (NULL,'"&amp;SUBSTITUTE('Locations-Gyms'!J593, "'", "\'")&amp;"',"&amp;IF('Locations-Gyms'!H593&lt;&gt;"",LEFT('Locations-Gyms'!H593,2)&amp;"."&amp;RIGHT('Locations-Gyms'!H593,LEN('Locations-Gyms'!H593)-2),"0")&amp;","&amp;IF('Locations-Gyms'!I593&lt;&gt;"",LEFT('Locations-Gyms'!I593,1)&amp;"."&amp;RIGHT('Locations-Gyms'!I593,LEN('Locations-Gyms'!I593)-1),"0")&amp;","&amp;IF('Locations-Gyms'!K593&lt;&gt;"",'Locations-Gyms'!K593,"0")&amp;","&amp;IF('Locations-Gyms'!L593&lt;&gt;"",'Locations-Gyms'!L593,"0")&amp;","&amp;IF('Locations-Gyms'!M593&lt;&gt;"",'Locations-Gyms'!M593,"0")&amp;",'"&amp;IF('Locations-Gyms'!N593&lt;&gt;"",SUBSTITUTE('Locations-Gyms'!N593, "'", "\'"),"")&amp;"','"&amp;IF('Locations-Gyms'!O593&lt;&gt;"",'Locations-Gyms'!O593,"")&amp;"','"&amp;IF('Locations-Gyms'!P593&lt;&gt;"",'Locations-Gyms'!P593,"")&amp;"','"&amp;IF('Locations-Gyms'!Q593&lt;&gt;"",'Locations-Gyms'!Q593,"")&amp;"', CURRENT_TIMESTAMP);"</f>
        <v>INSERT INTO `locations` (`id`, `name`, `latitude`, `longitude`, `region_1`, `region_2`, `region_3`, `street`, `number`, `postal`, `img`, `last_modified`) VALUES (NULL,'Woezel, Marijke van Lis, Zaanh',52.391671,4.872015,3,9,76,'Zaanhof','11','1013 XV','https://lh3.googleusercontent.com/_tP6KcTRiaeLQDQFsw-8y26SR5xZuQG-HI-VDvVdqs06mHfXMm3Hq9gads3qgIALuychEoA1PZr-BgPwpkk', CURRENT_TIMESTAMP);</v>
      </c>
      <c r="D591" t="str">
        <f>"UPDATE `locations` SET `latitude` = '"&amp;IF('Locations-Gyms'!H593&lt;&gt;"",LEFT('Locations-Gyms'!H593,2)&amp;"."&amp;RIGHT('Locations-Gyms'!H593,LEN('Locations-Gyms'!H593)-2),"0")&amp;"' WHERE `locations`.`id` = "&amp;E591&amp;";UPDATE `locations` SET `longitude` = '"&amp;IF('Locations-Gyms'!I593&lt;&gt;"",LEFT('Locations-Gyms'!I593,1)&amp;"."&amp;RIGHT('Locations-Gyms'!I593,LEN('Locations-Gyms'!I593)-1),"0")&amp;"' WHERE `locations`.`id` = "&amp;E591&amp;";"</f>
        <v>UPDATE `locations` SET `latitude` = '52.391671' WHERE `locations`.`id` = 591;UPDATE `locations` SET `longitude` = '4.872015' WHERE `locations`.`id` = 591;</v>
      </c>
      <c r="E591">
        <v>591</v>
      </c>
    </row>
    <row r="592" spans="1:5" x14ac:dyDescent="0.25">
      <c r="A592" s="1" t="str">
        <f>"INSERT INTO `locations` (`id`, `name`, `latitude`, `longitude`, `region_1`, `region_2`, `region_3`, `street`, `number`, `postal`, `img`, `last_modified`) VALUES (NULL,'"&amp;SUBSTITUTE('Locations-Gyms'!J594, "'", "\'")&amp;"',"&amp;IF('Locations-Gyms'!H594&lt;&gt;"",LEFT('Locations-Gyms'!H594,2)&amp;"."&amp;RIGHT('Locations-Gyms'!H594,LEN('Locations-Gyms'!H594)-2),"0")&amp;","&amp;IF('Locations-Gyms'!I594&lt;&gt;"",LEFT('Locations-Gyms'!I594,1)&amp;"."&amp;RIGHT('Locations-Gyms'!I594,LEN('Locations-Gyms'!I594)-1),"0")&amp;","&amp;IF('Locations-Gyms'!K594&lt;&gt;"",'Locations-Gyms'!K594,"0")&amp;","&amp;IF('Locations-Gyms'!L594&lt;&gt;"",'Locations-Gyms'!L594,"0")&amp;","&amp;IF('Locations-Gyms'!M594&lt;&gt;"",'Locations-Gyms'!M594,"0")&amp;",'"&amp;IF('Locations-Gyms'!N594&lt;&gt;"",SUBSTITUTE('Locations-Gyms'!N594, "'", "\'"),"")&amp;"','"&amp;IF('Locations-Gyms'!O594&lt;&gt;"",'Locations-Gyms'!O594,"")&amp;"','"&amp;IF('Locations-Gyms'!P594&lt;&gt;"",'Locations-Gyms'!P594,"")&amp;"','"&amp;IF('Locations-Gyms'!Q594&lt;&gt;"",'Locations-Gyms'!Q594,"")&amp;"', CURRENT_TIMESTAMP);"</f>
        <v>INSERT INTO `locations` (`id`, `name`, `latitude`, `longitude`, `region_1`, `region_2`, `region_3`, `street`, `number`, `postal`, `img`, `last_modified`) VALUES (NULL,'WP Metalen Plantenbak ',52.387256,4.866954,3,9,76,'Gosschalklaan','14','1014 DC','https://lh6.ggpht.com/c5iVldETLR0UVtEROkD3DkXTpfnnb7eVyBOPUIQJfZkgB4yhIG5yYcZJaOqPsG0R2buA7bz4YwY2JDsrP_c', CURRENT_TIMESTAMP);</v>
      </c>
      <c r="D592" t="str">
        <f>"UPDATE `locations` SET `latitude` = '"&amp;IF('Locations-Gyms'!H594&lt;&gt;"",LEFT('Locations-Gyms'!H594,2)&amp;"."&amp;RIGHT('Locations-Gyms'!H594,LEN('Locations-Gyms'!H594)-2),"0")&amp;"' WHERE `locations`.`id` = "&amp;E592&amp;";UPDATE `locations` SET `longitude` = '"&amp;IF('Locations-Gyms'!I594&lt;&gt;"",LEFT('Locations-Gyms'!I594,1)&amp;"."&amp;RIGHT('Locations-Gyms'!I594,LEN('Locations-Gyms'!I594)-1),"0")&amp;"' WHERE `locations`.`id` = "&amp;E592&amp;";"</f>
        <v>UPDATE `locations` SET `latitude` = '52.387256' WHERE `locations`.`id` = 592;UPDATE `locations` SET `longitude` = '4.866954' WHERE `locations`.`id` = 592;</v>
      </c>
      <c r="E592">
        <v>592</v>
      </c>
    </row>
    <row r="593" spans="1:5" x14ac:dyDescent="0.25">
      <c r="A593" s="1" t="str">
        <f>"INSERT INTO `locations` (`id`, `name`, `latitude`, `longitude`, `region_1`, `region_2`, `region_3`, `street`, `number`, `postal`, `img`, `last_modified`) VALUES (NULL,'"&amp;SUBSTITUTE('Locations-Gyms'!J595, "'", "\'")&amp;"',"&amp;IF('Locations-Gyms'!H595&lt;&gt;"",LEFT('Locations-Gyms'!H595,2)&amp;"."&amp;RIGHT('Locations-Gyms'!H595,LEN('Locations-Gyms'!H595)-2),"0")&amp;","&amp;IF('Locations-Gyms'!I595&lt;&gt;"",LEFT('Locations-Gyms'!I595,1)&amp;"."&amp;RIGHT('Locations-Gyms'!I595,LEN('Locations-Gyms'!I595)-1),"0")&amp;","&amp;IF('Locations-Gyms'!K595&lt;&gt;"",'Locations-Gyms'!K595,"0")&amp;","&amp;IF('Locations-Gyms'!L595&lt;&gt;"",'Locations-Gyms'!L595,"0")&amp;","&amp;IF('Locations-Gyms'!M595&lt;&gt;"",'Locations-Gyms'!M595,"0")&amp;",'"&amp;IF('Locations-Gyms'!N595&lt;&gt;"",SUBSTITUTE('Locations-Gyms'!N595, "'", "\'"),"")&amp;"','"&amp;IF('Locations-Gyms'!O595&lt;&gt;"",'Locations-Gyms'!O595,"")&amp;"','"&amp;IF('Locations-Gyms'!P595&lt;&gt;"",'Locations-Gyms'!P595,"")&amp;"','"&amp;IF('Locations-Gyms'!Q595&lt;&gt;"",'Locations-Gyms'!Q595,"")&amp;"', CURRENT_TIMESTAMP);"</f>
        <v>INSERT INTO `locations` (`id`, `name`, `latitude`, `longitude`, `region_1`, `region_2`, `region_3`, `street`, `number`, `postal`, `img`, `last_modified`) VALUES (NULL,'Ams, West - Haasje Over',52.382179,4.875703,3,9,77,'De Wittenkade','259','1052 DC','https://lh4.ggpht.com/hUkWJ4XesQjbHTlD3tABOJFIK9MvZr7dHwWGH6XizxcR6rbqyYY6NocfecGLEVctl-uRdBCNQjJjMpHaFzUX', CURRENT_TIMESTAMP);</v>
      </c>
      <c r="D593" t="str">
        <f>"UPDATE `locations` SET `latitude` = '"&amp;IF('Locations-Gyms'!H595&lt;&gt;"",LEFT('Locations-Gyms'!H595,2)&amp;"."&amp;RIGHT('Locations-Gyms'!H595,LEN('Locations-Gyms'!H595)-2),"0")&amp;"' WHERE `locations`.`id` = "&amp;E593&amp;";UPDATE `locations` SET `longitude` = '"&amp;IF('Locations-Gyms'!I595&lt;&gt;"",LEFT('Locations-Gyms'!I595,1)&amp;"."&amp;RIGHT('Locations-Gyms'!I595,LEN('Locations-Gyms'!I595)-1),"0")&amp;"' WHERE `locations`.`id` = "&amp;E593&amp;";"</f>
        <v>UPDATE `locations` SET `latitude` = '52.382179' WHERE `locations`.`id` = 593;UPDATE `locations` SET `longitude` = '4.875703' WHERE `locations`.`id` = 593;</v>
      </c>
      <c r="E593">
        <v>593</v>
      </c>
    </row>
    <row r="594" spans="1:5" x14ac:dyDescent="0.25">
      <c r="A594" s="1" t="str">
        <f>"INSERT INTO `locations` (`id`, `name`, `latitude`, `longitude`, `region_1`, `region_2`, `region_3`, `street`, `number`, `postal`, `img`, `last_modified`) VALUES (NULL,'"&amp;SUBSTITUTE('Locations-Gyms'!J596, "'", "\'")&amp;"',"&amp;IF('Locations-Gyms'!H596&lt;&gt;"",LEFT('Locations-Gyms'!H596,2)&amp;"."&amp;RIGHT('Locations-Gyms'!H596,LEN('Locations-Gyms'!H596)-2),"0")&amp;","&amp;IF('Locations-Gyms'!I596&lt;&gt;"",LEFT('Locations-Gyms'!I596,1)&amp;"."&amp;RIGHT('Locations-Gyms'!I596,LEN('Locations-Gyms'!I596)-1),"0")&amp;","&amp;IF('Locations-Gyms'!K596&lt;&gt;"",'Locations-Gyms'!K596,"0")&amp;","&amp;IF('Locations-Gyms'!L596&lt;&gt;"",'Locations-Gyms'!L596,"0")&amp;","&amp;IF('Locations-Gyms'!M596&lt;&gt;"",'Locations-Gyms'!M596,"0")&amp;",'"&amp;IF('Locations-Gyms'!N596&lt;&gt;"",SUBSTITUTE('Locations-Gyms'!N596, "'", "\'"),"")&amp;"','"&amp;IF('Locations-Gyms'!O596&lt;&gt;"",'Locations-Gyms'!O596,"")&amp;"','"&amp;IF('Locations-Gyms'!P596&lt;&gt;"",'Locations-Gyms'!P596,"")&amp;"','"&amp;IF('Locations-Gyms'!Q596&lt;&gt;"",'Locations-Gyms'!Q596,"")&amp;"', CURRENT_TIMESTAMP);"</f>
        <v>INSERT INTO `locations` (`id`, `name`, `latitude`, `longitude`, `region_1`, `region_2`, `region_3`, `street`, `number`, `postal`, `img`, `last_modified`) VALUES (NULL,'De Blauwe Poort',52.382819,4.874987,3,9,77,'Van Beuningenstraat','127HS','1051 XL','https://lh3.googleusercontent.com/YnLKEgJe775hu8dXQS1nP2o6PJObZTV1gPScGNGBp0zi6SY6I-jEDB0ZRD5HxS2JnCWXrnn4hE5UuWsrnO7J', CURRENT_TIMESTAMP);</v>
      </c>
      <c r="D594" t="str">
        <f>"UPDATE `locations` SET `latitude` = '"&amp;IF('Locations-Gyms'!H596&lt;&gt;"",LEFT('Locations-Gyms'!H596,2)&amp;"."&amp;RIGHT('Locations-Gyms'!H596,LEN('Locations-Gyms'!H596)-2),"0")&amp;"' WHERE `locations`.`id` = "&amp;E594&amp;";UPDATE `locations` SET `longitude` = '"&amp;IF('Locations-Gyms'!I596&lt;&gt;"",LEFT('Locations-Gyms'!I596,1)&amp;"."&amp;RIGHT('Locations-Gyms'!I596,LEN('Locations-Gyms'!I596)-1),"0")&amp;"' WHERE `locations`.`id` = "&amp;E594&amp;";"</f>
        <v>UPDATE `locations` SET `latitude` = '52.382819' WHERE `locations`.`id` = 594;UPDATE `locations` SET `longitude` = '4.874987' WHERE `locations`.`id` = 594;</v>
      </c>
      <c r="E594">
        <v>594</v>
      </c>
    </row>
    <row r="595" spans="1:5" x14ac:dyDescent="0.25">
      <c r="A595" s="1" t="str">
        <f>"INSERT INTO `locations` (`id`, `name`, `latitude`, `longitude`, `region_1`, `region_2`, `region_3`, `street`, `number`, `postal`, `img`, `last_modified`) VALUES (NULL,'"&amp;SUBSTITUTE('Locations-Gyms'!J597, "'", "\'")&amp;"',"&amp;IF('Locations-Gyms'!H597&lt;&gt;"",LEFT('Locations-Gyms'!H597,2)&amp;"."&amp;RIGHT('Locations-Gyms'!H597,LEN('Locations-Gyms'!H597)-2),"0")&amp;","&amp;IF('Locations-Gyms'!I597&lt;&gt;"",LEFT('Locations-Gyms'!I597,1)&amp;"."&amp;RIGHT('Locations-Gyms'!I597,LEN('Locations-Gyms'!I597)-1),"0")&amp;","&amp;IF('Locations-Gyms'!K597&lt;&gt;"",'Locations-Gyms'!K597,"0")&amp;","&amp;IF('Locations-Gyms'!L597&lt;&gt;"",'Locations-Gyms'!L597,"0")&amp;","&amp;IF('Locations-Gyms'!M597&lt;&gt;"",'Locations-Gyms'!M597,"0")&amp;",'"&amp;IF('Locations-Gyms'!N597&lt;&gt;"",SUBSTITUTE('Locations-Gyms'!N597, "'", "\'"),"")&amp;"','"&amp;IF('Locations-Gyms'!O597&lt;&gt;"",'Locations-Gyms'!O597,"")&amp;"','"&amp;IF('Locations-Gyms'!P597&lt;&gt;"",'Locations-Gyms'!P597,"")&amp;"','"&amp;IF('Locations-Gyms'!Q597&lt;&gt;"",'Locations-Gyms'!Q597,"")&amp;"', CURRENT_TIMESTAMP);"</f>
        <v>INSERT INTO `locations` (`id`, `name`, `latitude`, `longitude`, `region_1`, `region_2`, `region_3`, `street`, `number`, `postal`, `img`, `last_modified`) VALUES (NULL,'Peperbus',52.384419,4.875001,3,9,77,'undefined','undefined','undefined','https://lh3.googleusercontent.com/0fHHdhVVGdXedG4SOh-9Y2-_AVbVlBcwsJ437huzRFEWr_MKGEH0JH5MWleFoer91HPz8hCiXOngxHn8h5I', CURRENT_TIMESTAMP);</v>
      </c>
      <c r="D595" t="str">
        <f>"UPDATE `locations` SET `latitude` = '"&amp;IF('Locations-Gyms'!H597&lt;&gt;"",LEFT('Locations-Gyms'!H597,2)&amp;"."&amp;RIGHT('Locations-Gyms'!H597,LEN('Locations-Gyms'!H597)-2),"0")&amp;"' WHERE `locations`.`id` = "&amp;E595&amp;";UPDATE `locations` SET `longitude` = '"&amp;IF('Locations-Gyms'!I597&lt;&gt;"",LEFT('Locations-Gyms'!I597,1)&amp;"."&amp;RIGHT('Locations-Gyms'!I597,LEN('Locations-Gyms'!I597)-1),"0")&amp;"' WHERE `locations`.`id` = "&amp;E595&amp;";"</f>
        <v>UPDATE `locations` SET `latitude` = '52.384419' WHERE `locations`.`id` = 595;UPDATE `locations` SET `longitude` = '4.875001' WHERE `locations`.`id` = 595;</v>
      </c>
      <c r="E595">
        <v>595</v>
      </c>
    </row>
    <row r="596" spans="1:5" x14ac:dyDescent="0.25">
      <c r="A596" s="1" t="str">
        <f>"INSERT INTO `locations` (`id`, `name`, `latitude`, `longitude`, `region_1`, `region_2`, `region_3`, `street`, `number`, `postal`, `img`, `last_modified`) VALUES (NULL,'"&amp;SUBSTITUTE('Locations-Gyms'!J598, "'", "\'")&amp;"',"&amp;IF('Locations-Gyms'!H598&lt;&gt;"",LEFT('Locations-Gyms'!H598,2)&amp;"."&amp;RIGHT('Locations-Gyms'!H598,LEN('Locations-Gyms'!H598)-2),"0")&amp;","&amp;IF('Locations-Gyms'!I598&lt;&gt;"",LEFT('Locations-Gyms'!I598,1)&amp;"."&amp;RIGHT('Locations-Gyms'!I598,LEN('Locations-Gyms'!I598)-1),"0")&amp;","&amp;IF('Locations-Gyms'!K598&lt;&gt;"",'Locations-Gyms'!K598,"0")&amp;","&amp;IF('Locations-Gyms'!L598&lt;&gt;"",'Locations-Gyms'!L598,"0")&amp;","&amp;IF('Locations-Gyms'!M598&lt;&gt;"",'Locations-Gyms'!M598,"0")&amp;",'"&amp;IF('Locations-Gyms'!N598&lt;&gt;"",SUBSTITUTE('Locations-Gyms'!N598, "'", "\'"),"")&amp;"','"&amp;IF('Locations-Gyms'!O598&lt;&gt;"",'Locations-Gyms'!O598,"")&amp;"','"&amp;IF('Locations-Gyms'!P598&lt;&gt;"",'Locations-Gyms'!P598,"")&amp;"','"&amp;IF('Locations-Gyms'!Q598&lt;&gt;"",'Locations-Gyms'!Q598,"")&amp;"', CURRENT_TIMESTAMP);"</f>
        <v>INSERT INTO `locations` (`id`, `name`, `latitude`, `longitude`, `region_1`, `region_2`, `region_3`, `street`, `number`, `postal`, `img`, `last_modified`) VALUES (NULL,'Standbeeld Domela Nieuwenhuis,',52.385248,4.881576,3,9,77,'Houtmankade','334','1013 RR','https://lh3.ggpht.com/OWEdY0T1heBGM5_DPcO0_vom-XxKAK2XxNaZMVEK94XLfHbZpM1I4Cps_sL3bnRR6-0YkIolz8On6V-KIrM', CURRENT_TIMESTAMP);</v>
      </c>
      <c r="D596" t="str">
        <f>"UPDATE `locations` SET `latitude` = '"&amp;IF('Locations-Gyms'!H598&lt;&gt;"",LEFT('Locations-Gyms'!H598,2)&amp;"."&amp;RIGHT('Locations-Gyms'!H598,LEN('Locations-Gyms'!H598)-2),"0")&amp;"' WHERE `locations`.`id` = "&amp;E596&amp;";UPDATE `locations` SET `longitude` = '"&amp;IF('Locations-Gyms'!I598&lt;&gt;"",LEFT('Locations-Gyms'!I598,1)&amp;"."&amp;RIGHT('Locations-Gyms'!I598,LEN('Locations-Gyms'!I598)-1),"0")&amp;"' WHERE `locations`.`id` = "&amp;E596&amp;";"</f>
        <v>UPDATE `locations` SET `latitude` = '52.385248' WHERE `locations`.`id` = 596;UPDATE `locations` SET `longitude` = '4.881576' WHERE `locations`.`id` = 596;</v>
      </c>
      <c r="E596">
        <v>596</v>
      </c>
    </row>
    <row r="597" spans="1:5" x14ac:dyDescent="0.25">
      <c r="A597" s="1" t="str">
        <f>"INSERT INTO `locations` (`id`, `name`, `latitude`, `longitude`, `region_1`, `region_2`, `region_3`, `street`, `number`, `postal`, `img`, `last_modified`) VALUES (NULL,'"&amp;SUBSTITUTE('Locations-Gyms'!J599, "'", "\'")&amp;"',"&amp;IF('Locations-Gyms'!H599&lt;&gt;"",LEFT('Locations-Gyms'!H599,2)&amp;"."&amp;RIGHT('Locations-Gyms'!H599,LEN('Locations-Gyms'!H599)-2),"0")&amp;","&amp;IF('Locations-Gyms'!I599&lt;&gt;"",LEFT('Locations-Gyms'!I599,1)&amp;"."&amp;RIGHT('Locations-Gyms'!I599,LEN('Locations-Gyms'!I599)-1),"0")&amp;","&amp;IF('Locations-Gyms'!K599&lt;&gt;"",'Locations-Gyms'!K599,"0")&amp;","&amp;IF('Locations-Gyms'!L599&lt;&gt;"",'Locations-Gyms'!L599,"0")&amp;","&amp;IF('Locations-Gyms'!M599&lt;&gt;"",'Locations-Gyms'!M599,"0")&amp;",'"&amp;IF('Locations-Gyms'!N599&lt;&gt;"",SUBSTITUTE('Locations-Gyms'!N599, "'", "\'"),"")&amp;"','"&amp;IF('Locations-Gyms'!O599&lt;&gt;"",'Locations-Gyms'!O599,"")&amp;"','"&amp;IF('Locations-Gyms'!P599&lt;&gt;"",'Locations-Gyms'!P599,"")&amp;"','"&amp;IF('Locations-Gyms'!Q599&lt;&gt;"",'Locations-Gyms'!Q599,"")&amp;"', CURRENT_TIMESTAMP);"</f>
        <v>INSERT INTO `locations` (`id`, `name`, `latitude`, `longitude`, `region_1`, `region_2`, `region_3`, `street`, `number`, `postal`, `img`, `last_modified`) VALUES (NULL,'Steel Bridge',52.385425,4.869545,3,9,77,'Haarlemmerweg','215II','1051 LE','https://lh6.ggpht.com/ONq4aV90RMc7NL4XlKrRH7AsDcMYqqhUyeLDqahIJBz2N1PH7fPkHZnz1nuYBaPOu8c53symI2eL7fKK9Fc', CURRENT_TIMESTAMP);</v>
      </c>
      <c r="D597" t="str">
        <f>"UPDATE `locations` SET `latitude` = '"&amp;IF('Locations-Gyms'!H599&lt;&gt;"",LEFT('Locations-Gyms'!H599,2)&amp;"."&amp;RIGHT('Locations-Gyms'!H599,LEN('Locations-Gyms'!H599)-2),"0")&amp;"' WHERE `locations`.`id` = "&amp;E597&amp;";UPDATE `locations` SET `longitude` = '"&amp;IF('Locations-Gyms'!I599&lt;&gt;"",LEFT('Locations-Gyms'!I599,1)&amp;"."&amp;RIGHT('Locations-Gyms'!I599,LEN('Locations-Gyms'!I599)-1),"0")&amp;"' WHERE `locations`.`id` = "&amp;E597&amp;";"</f>
        <v>UPDATE `locations` SET `latitude` = '52.385425' WHERE `locations`.`id` = 597;UPDATE `locations` SET `longitude` = '4.869545' WHERE `locations`.`id` = 597;</v>
      </c>
      <c r="E597">
        <v>597</v>
      </c>
    </row>
    <row r="598" spans="1:5" x14ac:dyDescent="0.25">
      <c r="A598" s="1" t="str">
        <f>"INSERT INTO `locations` (`id`, `name`, `latitude`, `longitude`, `region_1`, `region_2`, `region_3`, `street`, `number`, `postal`, `img`, `last_modified`) VALUES (NULL,'"&amp;SUBSTITUTE('Locations-Gyms'!J600, "'", "\'")&amp;"',"&amp;IF('Locations-Gyms'!H600&lt;&gt;"",LEFT('Locations-Gyms'!H600,2)&amp;"."&amp;RIGHT('Locations-Gyms'!H600,LEN('Locations-Gyms'!H600)-2),"0")&amp;","&amp;IF('Locations-Gyms'!I600&lt;&gt;"",LEFT('Locations-Gyms'!I600,1)&amp;"."&amp;RIGHT('Locations-Gyms'!I600,LEN('Locations-Gyms'!I600)-1),"0")&amp;","&amp;IF('Locations-Gyms'!K600&lt;&gt;"",'Locations-Gyms'!K600,"0")&amp;","&amp;IF('Locations-Gyms'!L600&lt;&gt;"",'Locations-Gyms'!L600,"0")&amp;","&amp;IF('Locations-Gyms'!M600&lt;&gt;"",'Locations-Gyms'!M600,"0")&amp;",'"&amp;IF('Locations-Gyms'!N600&lt;&gt;"",SUBSTITUTE('Locations-Gyms'!N600, "'", "\'"),"")&amp;"','"&amp;IF('Locations-Gyms'!O600&lt;&gt;"",'Locations-Gyms'!O600,"")&amp;"','"&amp;IF('Locations-Gyms'!P600&lt;&gt;"",'Locations-Gyms'!P600,"")&amp;"','"&amp;IF('Locations-Gyms'!Q600&lt;&gt;"",'Locations-Gyms'!Q600,"")&amp;"', CURRENT_TIMESTAMP);"</f>
        <v>INSERT INTO `locations` (`id`, `name`, `latitude`, `longitude`, `region_1`, `region_2`, `region_3`, `street`, `number`, `postal`, `img`, `last_modified`) VALUES (NULL,'Sublime Symbols - Peter van der Locht',52.384991,4.88007,3,9,77,'De Wittenkade','13HS','1052 AA','https://lh3.ggpht.com/CiPcGW9aEiwDmTKc2Vbf9TUOZy6u-ctvZ3zJZm6gpZoE-Nmp9DeC73n4W1TSLgaad5Q5PbsJUJKh70KIp6BY', CURRENT_TIMESTAMP);</v>
      </c>
      <c r="D598" t="str">
        <f>"UPDATE `locations` SET `latitude` = '"&amp;IF('Locations-Gyms'!H600&lt;&gt;"",LEFT('Locations-Gyms'!H600,2)&amp;"."&amp;RIGHT('Locations-Gyms'!H600,LEN('Locations-Gyms'!H600)-2),"0")&amp;"' WHERE `locations`.`id` = "&amp;E598&amp;";UPDATE `locations` SET `longitude` = '"&amp;IF('Locations-Gyms'!I600&lt;&gt;"",LEFT('Locations-Gyms'!I600,1)&amp;"."&amp;RIGHT('Locations-Gyms'!I600,LEN('Locations-Gyms'!I600)-1),"0")&amp;"' WHERE `locations`.`id` = "&amp;E598&amp;";"</f>
        <v>UPDATE `locations` SET `latitude` = '52.384991' WHERE `locations`.`id` = 598;UPDATE `locations` SET `longitude` = '4.88007' WHERE `locations`.`id` = 598;</v>
      </c>
      <c r="E598">
        <v>598</v>
      </c>
    </row>
    <row r="599" spans="1:5" x14ac:dyDescent="0.25">
      <c r="A599" s="1" t="str">
        <f>"INSERT INTO `locations` (`id`, `name`, `latitude`, `longitude`, `region_1`, `region_2`, `region_3`, `street`, `number`, `postal`, `img`, `last_modified`) VALUES (NULL,'"&amp;SUBSTITUTE('Locations-Gyms'!J601, "'", "\'")&amp;"',"&amp;IF('Locations-Gyms'!H601&lt;&gt;"",LEFT('Locations-Gyms'!H601,2)&amp;"."&amp;RIGHT('Locations-Gyms'!H601,LEN('Locations-Gyms'!H601)-2),"0")&amp;","&amp;IF('Locations-Gyms'!I601&lt;&gt;"",LEFT('Locations-Gyms'!I601,1)&amp;"."&amp;RIGHT('Locations-Gyms'!I601,LEN('Locations-Gyms'!I601)-1),"0")&amp;","&amp;IF('Locations-Gyms'!K601&lt;&gt;"",'Locations-Gyms'!K601,"0")&amp;","&amp;IF('Locations-Gyms'!L601&lt;&gt;"",'Locations-Gyms'!L601,"0")&amp;","&amp;IF('Locations-Gyms'!M601&lt;&gt;"",'Locations-Gyms'!M601,"0")&amp;",'"&amp;IF('Locations-Gyms'!N601&lt;&gt;"",SUBSTITUTE('Locations-Gyms'!N601, "'", "\'"),"")&amp;"','"&amp;IF('Locations-Gyms'!O601&lt;&gt;"",'Locations-Gyms'!O601,"")&amp;"','"&amp;IF('Locations-Gyms'!P601&lt;&gt;"",'Locations-Gyms'!P601,"")&amp;"','"&amp;IF('Locations-Gyms'!Q601&lt;&gt;"",'Locations-Gyms'!Q601,"")&amp;"', CURRENT_TIMESTAMP);"</f>
        <v>INSERT INTO `locations` (`id`, `name`, `latitude`, `longitude`, `region_1`, `region_2`, `region_3`, `street`, `number`, `postal`, `img`, `last_modified`) VALUES (NULL,'Super Swirl',52.381014,4.869808,3,9,77,'Van Beuningenplein','176','1051 XA','https://lh5.ggpht.com/5G1SaxDbIKCxpXvZpOpU9zEsBadGCu14A2eoYGeIN6xsIkeUwvijv_p7HFQB1sPLqAKxGtwsS5uBmk4dTADeVA', CURRENT_TIMESTAMP);</v>
      </c>
      <c r="D599" t="str">
        <f>"UPDATE `locations` SET `latitude` = '"&amp;IF('Locations-Gyms'!H601&lt;&gt;"",LEFT('Locations-Gyms'!H601,2)&amp;"."&amp;RIGHT('Locations-Gyms'!H601,LEN('Locations-Gyms'!H601)-2),"0")&amp;"' WHERE `locations`.`id` = "&amp;E599&amp;";UPDATE `locations` SET `longitude` = '"&amp;IF('Locations-Gyms'!I601&lt;&gt;"",LEFT('Locations-Gyms'!I601,1)&amp;"."&amp;RIGHT('Locations-Gyms'!I601,LEN('Locations-Gyms'!I601)-1),"0")&amp;"' WHERE `locations`.`id` = "&amp;E599&amp;";"</f>
        <v>UPDATE `locations` SET `latitude` = '52.381014' WHERE `locations`.`id` = 599;UPDATE `locations` SET `longitude` = '4.869808' WHERE `locations`.`id` = 599;</v>
      </c>
      <c r="E599">
        <v>599</v>
      </c>
    </row>
    <row r="600" spans="1:5" x14ac:dyDescent="0.25">
      <c r="A600" s="1" t="str">
        <f>"INSERT INTO `locations` (`id`, `name`, `latitude`, `longitude`, `region_1`, `region_2`, `region_3`, `street`, `number`, `postal`, `img`, `last_modified`) VALUES (NULL,'"&amp;SUBSTITUTE('Locations-Gyms'!J602, "'", "\'")&amp;"',"&amp;IF('Locations-Gyms'!H602&lt;&gt;"",LEFT('Locations-Gyms'!H602,2)&amp;"."&amp;RIGHT('Locations-Gyms'!H602,LEN('Locations-Gyms'!H602)-2),"0")&amp;","&amp;IF('Locations-Gyms'!I602&lt;&gt;"",LEFT('Locations-Gyms'!I602,1)&amp;"."&amp;RIGHT('Locations-Gyms'!I602,LEN('Locations-Gyms'!I602)-1),"0")&amp;","&amp;IF('Locations-Gyms'!K602&lt;&gt;"",'Locations-Gyms'!K602,"0")&amp;","&amp;IF('Locations-Gyms'!L602&lt;&gt;"",'Locations-Gyms'!L602,"0")&amp;","&amp;IF('Locations-Gyms'!M602&lt;&gt;"",'Locations-Gyms'!M602,"0")&amp;",'"&amp;IF('Locations-Gyms'!N602&lt;&gt;"",SUBSTITUTE('Locations-Gyms'!N602, "'", "\'"),"")&amp;"','"&amp;IF('Locations-Gyms'!O602&lt;&gt;"",'Locations-Gyms'!O602,"")&amp;"','"&amp;IF('Locations-Gyms'!P602&lt;&gt;"",'Locations-Gyms'!P602,"")&amp;"','"&amp;IF('Locations-Gyms'!Q602&lt;&gt;"",'Locations-Gyms'!Q602,"")&amp;"', CURRENT_TIMESTAMP);"</f>
        <v>INSERT INTO `locations` (`id`, `name`, `latitude`, `longitude`, `region_1`, `region_2`, `region_3`, `street`, `number`, `postal`, `img`, `last_modified`) VALUES (NULL,'Mercator Toren',52.370372,4.85103,3,9,78,'Mercatorplein','36B','1056 CL','https://lh6.ggpht.com/eYowGtSdar4T0kowQax3ZgZrY4rbDMoHSPHDpUuyvvXWeTHOdzdunbpOe3pJpb2CHcxu6870b_Ml0P9IH4w', CURRENT_TIMESTAMP);</v>
      </c>
      <c r="D600" t="str">
        <f>"UPDATE `locations` SET `latitude` = '"&amp;IF('Locations-Gyms'!H602&lt;&gt;"",LEFT('Locations-Gyms'!H602,2)&amp;"."&amp;RIGHT('Locations-Gyms'!H602,LEN('Locations-Gyms'!H602)-2),"0")&amp;"' WHERE `locations`.`id` = "&amp;E600&amp;";UPDATE `locations` SET `longitude` = '"&amp;IF('Locations-Gyms'!I602&lt;&gt;"",LEFT('Locations-Gyms'!I602,1)&amp;"."&amp;RIGHT('Locations-Gyms'!I602,LEN('Locations-Gyms'!I602)-1),"0")&amp;"' WHERE `locations`.`id` = "&amp;E600&amp;";"</f>
        <v>UPDATE `locations` SET `latitude` = '52.370372' WHERE `locations`.`id` = 600;UPDATE `locations` SET `longitude` = '4.85103' WHERE `locations`.`id` = 600;</v>
      </c>
      <c r="E600">
        <v>600</v>
      </c>
    </row>
    <row r="601" spans="1:5" x14ac:dyDescent="0.25">
      <c r="A601" s="1" t="str">
        <f>"INSERT INTO `locations` (`id`, `name`, `latitude`, `longitude`, `region_1`, `region_2`, `region_3`, `street`, `number`, `postal`, `img`, `last_modified`) VALUES (NULL,'"&amp;SUBSTITUTE('Locations-Gyms'!J603, "'", "\'")&amp;"',"&amp;IF('Locations-Gyms'!H603&lt;&gt;"",LEFT('Locations-Gyms'!H603,2)&amp;"."&amp;RIGHT('Locations-Gyms'!H603,LEN('Locations-Gyms'!H603)-2),"0")&amp;","&amp;IF('Locations-Gyms'!I603&lt;&gt;"",LEFT('Locations-Gyms'!I603,1)&amp;"."&amp;RIGHT('Locations-Gyms'!I603,LEN('Locations-Gyms'!I603)-1),"0")&amp;","&amp;IF('Locations-Gyms'!K603&lt;&gt;"",'Locations-Gyms'!K603,"0")&amp;","&amp;IF('Locations-Gyms'!L603&lt;&gt;"",'Locations-Gyms'!L603,"0")&amp;","&amp;IF('Locations-Gyms'!M603&lt;&gt;"",'Locations-Gyms'!M603,"0")&amp;",'"&amp;IF('Locations-Gyms'!N603&lt;&gt;"",SUBSTITUTE('Locations-Gyms'!N603, "'", "\'"),"")&amp;"','"&amp;IF('Locations-Gyms'!O603&lt;&gt;"",'Locations-Gyms'!O603,"")&amp;"','"&amp;IF('Locations-Gyms'!P603&lt;&gt;"",'Locations-Gyms'!P603,"")&amp;"','"&amp;IF('Locations-Gyms'!Q603&lt;&gt;"",'Locations-Gyms'!Q603,"")&amp;"', CURRENT_TIMESTAMP);"</f>
        <v>INSERT INTO `locations` (`id`, `name`, `latitude`, `longitude`, `region_1`, `region_2`, `region_3`, `street`, `number`, `postal`, `img`, `last_modified`) VALUES (NULL,'Wolk',52.36995,4.847847,3,9,78,'Orteliuskade','78-79','1056','https://lh5.ggpht.com/LhFFUA2XtjMSeBy6TEEcO3owWvofFviLMtIaOy5VTXYKQDPgvIsMAd9ruCHyFanfD3ObtPGk7yI4TxD6EHyb', CURRENT_TIMESTAMP);</v>
      </c>
      <c r="D601" t="str">
        <f>"UPDATE `locations` SET `latitude` = '"&amp;IF('Locations-Gyms'!H603&lt;&gt;"",LEFT('Locations-Gyms'!H603,2)&amp;"."&amp;RIGHT('Locations-Gyms'!H603,LEN('Locations-Gyms'!H603)-2),"0")&amp;"' WHERE `locations`.`id` = "&amp;E601&amp;";UPDATE `locations` SET `longitude` = '"&amp;IF('Locations-Gyms'!I603&lt;&gt;"",LEFT('Locations-Gyms'!I603,1)&amp;"."&amp;RIGHT('Locations-Gyms'!I603,LEN('Locations-Gyms'!I603)-1),"0")&amp;"' WHERE `locations`.`id` = "&amp;E601&amp;";"</f>
        <v>UPDATE `locations` SET `latitude` = '52.36995' WHERE `locations`.`id` = 601;UPDATE `locations` SET `longitude` = '4.847847' WHERE `locations`.`id` = 601;</v>
      </c>
      <c r="E601">
        <v>601</v>
      </c>
    </row>
    <row r="602" spans="1:5" x14ac:dyDescent="0.25">
      <c r="A602" s="1" t="str">
        <f>"INSERT INTO `locations` (`id`, `name`, `latitude`, `longitude`, `region_1`, `region_2`, `region_3`, `street`, `number`, `postal`, `img`, `last_modified`) VALUES (NULL,'"&amp;SUBSTITUTE('Locations-Gyms'!J604, "'", "\'")&amp;"',"&amp;IF('Locations-Gyms'!H604&lt;&gt;"",LEFT('Locations-Gyms'!H604,2)&amp;"."&amp;RIGHT('Locations-Gyms'!H604,LEN('Locations-Gyms'!H604)-2),"0")&amp;","&amp;IF('Locations-Gyms'!I604&lt;&gt;"",LEFT('Locations-Gyms'!I604,1)&amp;"."&amp;RIGHT('Locations-Gyms'!I604,LEN('Locations-Gyms'!I604)-1),"0")&amp;","&amp;IF('Locations-Gyms'!K604&lt;&gt;"",'Locations-Gyms'!K604,"0")&amp;","&amp;IF('Locations-Gyms'!L604&lt;&gt;"",'Locations-Gyms'!L604,"0")&amp;","&amp;IF('Locations-Gyms'!M604&lt;&gt;"",'Locations-Gyms'!M604,"0")&amp;",'"&amp;IF('Locations-Gyms'!N604&lt;&gt;"",SUBSTITUTE('Locations-Gyms'!N604, "'", "\'"),"")&amp;"','"&amp;IF('Locations-Gyms'!O604&lt;&gt;"",'Locations-Gyms'!O604,"")&amp;"','"&amp;IF('Locations-Gyms'!P604&lt;&gt;"",'Locations-Gyms'!P604,"")&amp;"','"&amp;IF('Locations-Gyms'!Q604&lt;&gt;"",'Locations-Gyms'!Q604,"")&amp;"', CURRENT_TIMESTAMP);"</f>
        <v>INSERT INTO `locations` (`id`, `name`, `latitude`, `longitude`, `region_1`, `region_2`, `region_3`, `street`, `number`, `postal`, `img`, `last_modified`) VALUES (NULL,'Desklamp Mural',52.367062,4.876373,3,9,79,'Jacob van Lennepstraat','7I','1053 HA','https://lh5.ggpht.com/YtoPOmM3MZ65tzUpOViouw83YhdsrzzvrZQT7bk1v1bAwLd-u-MdC9fdHCLCY09MW7WOVUX4qHYarH2bj8w', CURRENT_TIMESTAMP);</v>
      </c>
      <c r="D602" t="str">
        <f>"UPDATE `locations` SET `latitude` = '"&amp;IF('Locations-Gyms'!H604&lt;&gt;"",LEFT('Locations-Gyms'!H604,2)&amp;"."&amp;RIGHT('Locations-Gyms'!H604,LEN('Locations-Gyms'!H604)-2),"0")&amp;"' WHERE `locations`.`id` = "&amp;E602&amp;";UPDATE `locations` SET `longitude` = '"&amp;IF('Locations-Gyms'!I604&lt;&gt;"",LEFT('Locations-Gyms'!I604,1)&amp;"."&amp;RIGHT('Locations-Gyms'!I604,LEN('Locations-Gyms'!I604)-1),"0")&amp;"' WHERE `locations`.`id` = "&amp;E602&amp;";"</f>
        <v>UPDATE `locations` SET `latitude` = '52.367062' WHERE `locations`.`id` = 602;UPDATE `locations` SET `longitude` = '4.876373' WHERE `locations`.`id` = 602;</v>
      </c>
      <c r="E602">
        <v>602</v>
      </c>
    </row>
    <row r="603" spans="1:5" x14ac:dyDescent="0.25">
      <c r="A603" s="1" t="str">
        <f>"INSERT INTO `locations` (`id`, `name`, `latitude`, `longitude`, `region_1`, `region_2`, `region_3`, `street`, `number`, `postal`, `img`, `last_modified`) VALUES (NULL,'"&amp;SUBSTITUTE('Locations-Gyms'!J605, "'", "\'")&amp;"',"&amp;IF('Locations-Gyms'!H605&lt;&gt;"",LEFT('Locations-Gyms'!H605,2)&amp;"."&amp;RIGHT('Locations-Gyms'!H605,LEN('Locations-Gyms'!H605)-2),"0")&amp;","&amp;IF('Locations-Gyms'!I605&lt;&gt;"",LEFT('Locations-Gyms'!I605,1)&amp;"."&amp;RIGHT('Locations-Gyms'!I605,LEN('Locations-Gyms'!I605)-1),"0")&amp;","&amp;IF('Locations-Gyms'!K605&lt;&gt;"",'Locations-Gyms'!K605,"0")&amp;","&amp;IF('Locations-Gyms'!L605&lt;&gt;"",'Locations-Gyms'!L605,"0")&amp;","&amp;IF('Locations-Gyms'!M605&lt;&gt;"",'Locations-Gyms'!M605,"0")&amp;",'"&amp;IF('Locations-Gyms'!N605&lt;&gt;"",SUBSTITUTE('Locations-Gyms'!N605, "'", "\'"),"")&amp;"','"&amp;IF('Locations-Gyms'!O605&lt;&gt;"",'Locations-Gyms'!O605,"")&amp;"','"&amp;IF('Locations-Gyms'!P605&lt;&gt;"",'Locations-Gyms'!P605,"")&amp;"','"&amp;IF('Locations-Gyms'!Q605&lt;&gt;"",'Locations-Gyms'!Q605,"")&amp;"', CURRENT_TIMESTAMP);"</f>
        <v>INSERT INTO `locations` (`id`, `name`, `latitude`, `longitude`, `region_1`, `region_2`, `region_3`, `street`, `number`, `postal`, `img`, `last_modified`) VALUES (NULL,'Kinker Neighbourhood Mural',52.363689,4.865353,3,9,79,'Jacob Van Lennepkade','230','1053','https://lh3.ggpht.com/win8bFeAkWI6lke6oByJ38zWXGb4ZU9hiiLlRz_pO7obxUmrBocKnYnLpbiGUO_uOxf25f3_O96hCORSNAYf', CURRENT_TIMESTAMP);</v>
      </c>
      <c r="D603" t="str">
        <f>"UPDATE `locations` SET `latitude` = '"&amp;IF('Locations-Gyms'!H605&lt;&gt;"",LEFT('Locations-Gyms'!H605,2)&amp;"."&amp;RIGHT('Locations-Gyms'!H605,LEN('Locations-Gyms'!H605)-2),"0")&amp;"' WHERE `locations`.`id` = "&amp;E603&amp;";UPDATE `locations` SET `longitude` = '"&amp;IF('Locations-Gyms'!I605&lt;&gt;"",LEFT('Locations-Gyms'!I605,1)&amp;"."&amp;RIGHT('Locations-Gyms'!I605,LEN('Locations-Gyms'!I605)-1),"0")&amp;"' WHERE `locations`.`id` = "&amp;E603&amp;";"</f>
        <v>UPDATE `locations` SET `latitude` = '52.363689' WHERE `locations`.`id` = 603;UPDATE `locations` SET `longitude` = '4.865353' WHERE `locations`.`id` = 603;</v>
      </c>
      <c r="E603">
        <v>603</v>
      </c>
    </row>
    <row r="604" spans="1:5" x14ac:dyDescent="0.25">
      <c r="A604" s="1" t="str">
        <f>"INSERT INTO `locations` (`id`, `name`, `latitude`, `longitude`, `region_1`, `region_2`, `region_3`, `street`, `number`, `postal`, `img`, `last_modified`) VALUES (NULL,'"&amp;SUBSTITUTE('Locations-Gyms'!J606, "'", "\'")&amp;"',"&amp;IF('Locations-Gyms'!H606&lt;&gt;"",LEFT('Locations-Gyms'!H606,2)&amp;"."&amp;RIGHT('Locations-Gyms'!H606,LEN('Locations-Gyms'!H606)-2),"0")&amp;","&amp;IF('Locations-Gyms'!I606&lt;&gt;"",LEFT('Locations-Gyms'!I606,1)&amp;"."&amp;RIGHT('Locations-Gyms'!I606,LEN('Locations-Gyms'!I606)-1),"0")&amp;","&amp;IF('Locations-Gyms'!K606&lt;&gt;"",'Locations-Gyms'!K606,"0")&amp;","&amp;IF('Locations-Gyms'!L606&lt;&gt;"",'Locations-Gyms'!L606,"0")&amp;","&amp;IF('Locations-Gyms'!M606&lt;&gt;"",'Locations-Gyms'!M606,"0")&amp;",'"&amp;IF('Locations-Gyms'!N606&lt;&gt;"",SUBSTITUTE('Locations-Gyms'!N606, "'", "\'"),"")&amp;"','"&amp;IF('Locations-Gyms'!O606&lt;&gt;"",'Locations-Gyms'!O606,"")&amp;"','"&amp;IF('Locations-Gyms'!P606&lt;&gt;"",'Locations-Gyms'!P606,"")&amp;"','"&amp;IF('Locations-Gyms'!Q606&lt;&gt;"",'Locations-Gyms'!Q606,"")&amp;"', CURRENT_TIMESTAMP);"</f>
        <v>INSERT INTO `locations` (`id`, `name`, `latitude`, `longitude`, `region_1`, `region_2`, `region_3`, `street`, `number`, `postal`, `img`, `last_modified`) VALUES (NULL,'Snake',52.36437,4.865948,3,9,79,'Jacob van Lennepstraat','226','1053 KA','https://lh6.ggpht.com/xcVpqMM9bNl6tvlFipB_oIm-rZU3DkP4FZ13F-u14EJSUxwfZz_F_rniiQhsMHE9ldMK4UkDl_Pvbriagowl', CURRENT_TIMESTAMP);</v>
      </c>
      <c r="D604" t="str">
        <f>"UPDATE `locations` SET `latitude` = '"&amp;IF('Locations-Gyms'!H606&lt;&gt;"",LEFT('Locations-Gyms'!H606,2)&amp;"."&amp;RIGHT('Locations-Gyms'!H606,LEN('Locations-Gyms'!H606)-2),"0")&amp;"' WHERE `locations`.`id` = "&amp;E604&amp;";UPDATE `locations` SET `longitude` = '"&amp;IF('Locations-Gyms'!I606&lt;&gt;"",LEFT('Locations-Gyms'!I606,1)&amp;"."&amp;RIGHT('Locations-Gyms'!I606,LEN('Locations-Gyms'!I606)-1),"0")&amp;"' WHERE `locations`.`id` = "&amp;E604&amp;";"</f>
        <v>UPDATE `locations` SET `latitude` = '52.36437' WHERE `locations`.`id` = 604;UPDATE `locations` SET `longitude` = '4.865948' WHERE `locations`.`id` = 604;</v>
      </c>
      <c r="E604">
        <v>604</v>
      </c>
    </row>
    <row r="605" spans="1:5" x14ac:dyDescent="0.25">
      <c r="A605" s="1" t="str">
        <f>"INSERT INTO `locations` (`id`, `name`, `latitude`, `longitude`, `region_1`, `region_2`, `region_3`, `street`, `number`, `postal`, `img`, `last_modified`) VALUES (NULL,'"&amp;SUBSTITUTE('Locations-Gyms'!J607, "'", "\'")&amp;"',"&amp;IF('Locations-Gyms'!H607&lt;&gt;"",LEFT('Locations-Gyms'!H607,2)&amp;"."&amp;RIGHT('Locations-Gyms'!H607,LEN('Locations-Gyms'!H607)-2),"0")&amp;","&amp;IF('Locations-Gyms'!I607&lt;&gt;"",LEFT('Locations-Gyms'!I607,1)&amp;"."&amp;RIGHT('Locations-Gyms'!I607,LEN('Locations-Gyms'!I607)-1),"0")&amp;","&amp;IF('Locations-Gyms'!K607&lt;&gt;"",'Locations-Gyms'!K607,"0")&amp;","&amp;IF('Locations-Gyms'!L607&lt;&gt;"",'Locations-Gyms'!L607,"0")&amp;","&amp;IF('Locations-Gyms'!M607&lt;&gt;"",'Locations-Gyms'!M607,"0")&amp;",'"&amp;IF('Locations-Gyms'!N607&lt;&gt;"",SUBSTITUTE('Locations-Gyms'!N607, "'", "\'"),"")&amp;"','"&amp;IF('Locations-Gyms'!O607&lt;&gt;"",'Locations-Gyms'!O607,"")&amp;"','"&amp;IF('Locations-Gyms'!P607&lt;&gt;"",'Locations-Gyms'!P607,"")&amp;"','"&amp;IF('Locations-Gyms'!Q607&lt;&gt;"",'Locations-Gyms'!Q607,"")&amp;"', CURRENT_TIMESTAMP);"</f>
        <v>INSERT INTO `locations` (`id`, `name`, `latitude`, `longitude`, `region_1`, `region_2`, `region_3`, `street`, `number`, `postal`, `img`, `last_modified`) VALUES (NULL,'Sunny Mural',52.36277,4.858959,3,9,79,'Jacob van Lennepstraat','372','1053','https://lh3.ggpht.com/k2ni6cZDSRBxi-TntqYjtSakoGVgrPwhc5ci3cpJ00M2tYMWH3_mWn1HgjECsgoyWXeglijra8xHOKr5zxEjpw', CURRENT_TIMESTAMP);</v>
      </c>
      <c r="D605" t="str">
        <f>"UPDATE `locations` SET `latitude` = '"&amp;IF('Locations-Gyms'!H607&lt;&gt;"",LEFT('Locations-Gyms'!H607,2)&amp;"."&amp;RIGHT('Locations-Gyms'!H607,LEN('Locations-Gyms'!H607)-2),"0")&amp;"' WHERE `locations`.`id` = "&amp;E605&amp;";UPDATE `locations` SET `longitude` = '"&amp;IF('Locations-Gyms'!I607&lt;&gt;"",LEFT('Locations-Gyms'!I607,1)&amp;"."&amp;RIGHT('Locations-Gyms'!I607,LEN('Locations-Gyms'!I607)-1),"0")&amp;"' WHERE `locations`.`id` = "&amp;E605&amp;";"</f>
        <v>UPDATE `locations` SET `latitude` = '52.36277' WHERE `locations`.`id` = 605;UPDATE `locations` SET `longitude` = '4.858959' WHERE `locations`.`id` = 605;</v>
      </c>
      <c r="E605">
        <v>605</v>
      </c>
    </row>
    <row r="606" spans="1:5" x14ac:dyDescent="0.25">
      <c r="A606" s="1" t="str">
        <f>"INSERT INTO `locations` (`id`, `name`, `latitude`, `longitude`, `region_1`, `region_2`, `region_3`, `street`, `number`, `postal`, `img`, `last_modified`) VALUES (NULL,'"&amp;SUBSTITUTE('Locations-Gyms'!J608, "'", "\'")&amp;"',"&amp;IF('Locations-Gyms'!H608&lt;&gt;"",LEFT('Locations-Gyms'!H608,2)&amp;"."&amp;RIGHT('Locations-Gyms'!H608,LEN('Locations-Gyms'!H608)-2),"0")&amp;","&amp;IF('Locations-Gyms'!I608&lt;&gt;"",LEFT('Locations-Gyms'!I608,1)&amp;"."&amp;RIGHT('Locations-Gyms'!I608,LEN('Locations-Gyms'!I608)-1),"0")&amp;","&amp;IF('Locations-Gyms'!K608&lt;&gt;"",'Locations-Gyms'!K608,"0")&amp;","&amp;IF('Locations-Gyms'!L608&lt;&gt;"",'Locations-Gyms'!L608,"0")&amp;","&amp;IF('Locations-Gyms'!M608&lt;&gt;"",'Locations-Gyms'!M608,"0")&amp;",'"&amp;IF('Locations-Gyms'!N608&lt;&gt;"",SUBSTITUTE('Locations-Gyms'!N608, "'", "\'"),"")&amp;"','"&amp;IF('Locations-Gyms'!O608&lt;&gt;"",'Locations-Gyms'!O608,"")&amp;"','"&amp;IF('Locations-Gyms'!P608&lt;&gt;"",'Locations-Gyms'!P608,"")&amp;"','"&amp;IF('Locations-Gyms'!Q608&lt;&gt;"",'Locations-Gyms'!Q608,"")&amp;"', CURRENT_TIMESTAMP);"</f>
        <v>INSERT INTO `locations` (`id`, `name`, `latitude`, `longitude`, `region_1`, `region_2`, `region_3`, `street`, `number`, `postal`, `img`, `last_modified`) VALUES (NULL,'De Pientere Zager',52.363187,4.880146,3,9,80,'Stadhouderskade','9','1054 ES','https://lh5.ggpht.com/Hw7GWtyHAyL6vHIyM-NxmHKD7Mtqzs0TOuopxm5PlUy5eClhY1q9ZDFCkYa-s7yCk0rGVvUhsC9XRkVE5hXioA', CURRENT_TIMESTAMP);</v>
      </c>
      <c r="D606" t="str">
        <f>"UPDATE `locations` SET `latitude` = '"&amp;IF('Locations-Gyms'!H608&lt;&gt;"",LEFT('Locations-Gyms'!H608,2)&amp;"."&amp;RIGHT('Locations-Gyms'!H608,LEN('Locations-Gyms'!H608)-2),"0")&amp;"' WHERE `locations`.`id` = "&amp;E606&amp;";UPDATE `locations` SET `longitude` = '"&amp;IF('Locations-Gyms'!I608&lt;&gt;"",LEFT('Locations-Gyms'!I608,1)&amp;"."&amp;RIGHT('Locations-Gyms'!I608,LEN('Locations-Gyms'!I608)-1),"0")&amp;"' WHERE `locations`.`id` = "&amp;E606&amp;";"</f>
        <v>UPDATE `locations` SET `latitude` = '52.363187' WHERE `locations`.`id` = 606;UPDATE `locations` SET `longitude` = '4.880146' WHERE `locations`.`id` = 606;</v>
      </c>
      <c r="E606">
        <v>606</v>
      </c>
    </row>
    <row r="607" spans="1:5" x14ac:dyDescent="0.25">
      <c r="A607" s="1" t="str">
        <f>"INSERT INTO `locations` (`id`, `name`, `latitude`, `longitude`, `region_1`, `region_2`, `region_3`, `street`, `number`, `postal`, `img`, `last_modified`) VALUES (NULL,'"&amp;SUBSTITUTE('Locations-Gyms'!J609, "'", "\'")&amp;"',"&amp;IF('Locations-Gyms'!H609&lt;&gt;"",LEFT('Locations-Gyms'!H609,2)&amp;"."&amp;RIGHT('Locations-Gyms'!H609,LEN('Locations-Gyms'!H609)-2),"0")&amp;","&amp;IF('Locations-Gyms'!I609&lt;&gt;"",LEFT('Locations-Gyms'!I609,1)&amp;"."&amp;RIGHT('Locations-Gyms'!I609,LEN('Locations-Gyms'!I609)-1),"0")&amp;","&amp;IF('Locations-Gyms'!K609&lt;&gt;"",'Locations-Gyms'!K609,"0")&amp;","&amp;IF('Locations-Gyms'!L609&lt;&gt;"",'Locations-Gyms'!L609,"0")&amp;","&amp;IF('Locations-Gyms'!M609&lt;&gt;"",'Locations-Gyms'!M609,"0")&amp;",'"&amp;IF('Locations-Gyms'!N609&lt;&gt;"",SUBSTITUTE('Locations-Gyms'!N609, "'", "\'"),"")&amp;"','"&amp;IF('Locations-Gyms'!O609&lt;&gt;"",'Locations-Gyms'!O609,"")&amp;"','"&amp;IF('Locations-Gyms'!P609&lt;&gt;"",'Locations-Gyms'!P609,"")&amp;"','"&amp;IF('Locations-Gyms'!Q609&lt;&gt;"",'Locations-Gyms'!Q609,"")&amp;"', CURRENT_TIMESTAMP);"</f>
        <v>INSERT INTO `locations` (`id`, `name`, `latitude`, `longitude`, `region_1`, `region_2`, `region_3`, `street`, `number`, `postal`, `img`, `last_modified`) VALUES (NULL,'Herman Heyermans',52.363505,4.880014,3,9,80,'Stadhouderskade','5','1054 ES','https://lh3.ggpht.com/bb9DnDmepAto6TFZ1etlunqCXR4ghpP5dVdE553VerQ2ETzBZ_O3WzFLsta0-Jo8RcW1sNZDTSEt5O_N_M8', CURRENT_TIMESTAMP);</v>
      </c>
      <c r="D607" t="str">
        <f>"UPDATE `locations` SET `latitude` = '"&amp;IF('Locations-Gyms'!H609&lt;&gt;"",LEFT('Locations-Gyms'!H609,2)&amp;"."&amp;RIGHT('Locations-Gyms'!H609,LEN('Locations-Gyms'!H609)-2),"0")&amp;"' WHERE `locations`.`id` = "&amp;E607&amp;";UPDATE `locations` SET `longitude` = '"&amp;IF('Locations-Gyms'!I609&lt;&gt;"",LEFT('Locations-Gyms'!I609,1)&amp;"."&amp;RIGHT('Locations-Gyms'!I609,LEN('Locations-Gyms'!I609)-1),"0")&amp;"' WHERE `locations`.`id` = "&amp;E607&amp;";"</f>
        <v>UPDATE `locations` SET `latitude` = '52.363505' WHERE `locations`.`id` = 607;UPDATE `locations` SET `longitude` = '4.880014' WHERE `locations`.`id` = 607;</v>
      </c>
      <c r="E607">
        <v>607</v>
      </c>
    </row>
    <row r="608" spans="1:5" x14ac:dyDescent="0.25">
      <c r="A608" s="1" t="str">
        <f>"INSERT INTO `locations` (`id`, `name`, `latitude`, `longitude`, `region_1`, `region_2`, `region_3`, `street`, `number`, `postal`, `img`, `last_modified`) VALUES (NULL,'"&amp;SUBSTITUTE('Locations-Gyms'!J610, "'", "\'")&amp;"',"&amp;IF('Locations-Gyms'!H610&lt;&gt;"",LEFT('Locations-Gyms'!H610,2)&amp;"."&amp;RIGHT('Locations-Gyms'!H610,LEN('Locations-Gyms'!H610)-2),"0")&amp;","&amp;IF('Locations-Gyms'!I610&lt;&gt;"",LEFT('Locations-Gyms'!I610,1)&amp;"."&amp;RIGHT('Locations-Gyms'!I610,LEN('Locations-Gyms'!I610)-1),"0")&amp;","&amp;IF('Locations-Gyms'!K610&lt;&gt;"",'Locations-Gyms'!K610,"0")&amp;","&amp;IF('Locations-Gyms'!L610&lt;&gt;"",'Locations-Gyms'!L610,"0")&amp;","&amp;IF('Locations-Gyms'!M610&lt;&gt;"",'Locations-Gyms'!M610,"0")&amp;",'"&amp;IF('Locations-Gyms'!N610&lt;&gt;"",SUBSTITUTE('Locations-Gyms'!N610, "'", "\'"),"")&amp;"','"&amp;IF('Locations-Gyms'!O610&lt;&gt;"",'Locations-Gyms'!O610,"")&amp;"','"&amp;IF('Locations-Gyms'!P610&lt;&gt;"",'Locations-Gyms'!P610,"")&amp;"','"&amp;IF('Locations-Gyms'!Q610&lt;&gt;"",'Locations-Gyms'!Q610,"")&amp;"', CURRENT_TIMESTAMP);"</f>
        <v>INSERT INTO `locations` (`id`, `name`, `latitude`, `longitude`, `region_1`, `region_2`, `region_3`, `street`, `number`, `postal`, `img`, `last_modified`) VALUES (NULL,'AMS, West - Gabriël',52.391699,4.862965,3,9,81,'Spaarndammerdijk','314','1014 AA','https://lh3.googleusercontent.com/RYh0maf4kvvU3M0Uk2L9SOEiZCm2a6-dXG6325_SCN-ZpVxX7DCPedhIYr8ikqFj6-TwoYFFeFtARByu_3tI', CURRENT_TIMESTAMP);</v>
      </c>
      <c r="D608" t="str">
        <f>"UPDATE `locations` SET `latitude` = '"&amp;IF('Locations-Gyms'!H610&lt;&gt;"",LEFT('Locations-Gyms'!H610,2)&amp;"."&amp;RIGHT('Locations-Gyms'!H610,LEN('Locations-Gyms'!H610)-2),"0")&amp;"' WHERE `locations`.`id` = "&amp;E608&amp;";UPDATE `locations` SET `longitude` = '"&amp;IF('Locations-Gyms'!I610&lt;&gt;"",LEFT('Locations-Gyms'!I610,1)&amp;"."&amp;RIGHT('Locations-Gyms'!I610,LEN('Locations-Gyms'!I610)-1),"0")&amp;"' WHERE `locations`.`id` = "&amp;E608&amp;";"</f>
        <v>UPDATE `locations` SET `latitude` = '52.391699' WHERE `locations`.`id` = 608;UPDATE `locations` SET `longitude` = '4.862965' WHERE `locations`.`id` = 608;</v>
      </c>
      <c r="E608">
        <v>608</v>
      </c>
    </row>
    <row r="609" spans="1:5" x14ac:dyDescent="0.25">
      <c r="A609" s="1" t="str">
        <f>"INSERT INTO `locations` (`id`, `name`, `latitude`, `longitude`, `region_1`, `region_2`, `region_3`, `street`, `number`, `postal`, `img`, `last_modified`) VALUES (NULL,'"&amp;SUBSTITUTE('Locations-Gyms'!J611, "'", "\'")&amp;"',"&amp;IF('Locations-Gyms'!H611&lt;&gt;"",LEFT('Locations-Gyms'!H611,2)&amp;"."&amp;RIGHT('Locations-Gyms'!H611,LEN('Locations-Gyms'!H611)-2),"0")&amp;","&amp;IF('Locations-Gyms'!I611&lt;&gt;"",LEFT('Locations-Gyms'!I611,1)&amp;"."&amp;RIGHT('Locations-Gyms'!I611,LEN('Locations-Gyms'!I611)-1),"0")&amp;","&amp;IF('Locations-Gyms'!K611&lt;&gt;"",'Locations-Gyms'!K611,"0")&amp;","&amp;IF('Locations-Gyms'!L611&lt;&gt;"",'Locations-Gyms'!L611,"0")&amp;","&amp;IF('Locations-Gyms'!M611&lt;&gt;"",'Locations-Gyms'!M611,"0")&amp;",'"&amp;IF('Locations-Gyms'!N611&lt;&gt;"",SUBSTITUTE('Locations-Gyms'!N611, "'", "\'"),"")&amp;"','"&amp;IF('Locations-Gyms'!O611&lt;&gt;"",'Locations-Gyms'!O611,"")&amp;"','"&amp;IF('Locations-Gyms'!P611&lt;&gt;"",'Locations-Gyms'!P611,"")&amp;"','"&amp;IF('Locations-Gyms'!Q611&lt;&gt;"",'Locations-Gyms'!Q611,"")&amp;"', CURRENT_TIMESTAMP);"</f>
        <v>INSERT INTO `locations` (`id`, `name`, `latitude`, `longitude`, `region_1`, `region_2`, `region_3`, `street`, `number`, `postal`, `img`, `last_modified`) VALUES (NULL,'Vuurtoren Met Sinaasappels',52.363206,4.849775,3,9,82,'Postjeskade','103HS','1058 DK','https://lh3.ggpht.com/ywKNSjZFtmH9zlxJfJsclNTFQpUEQc0qLowmw0O72rhMr2wrwIpjB2Tsb8dAeI8cjXk44QK7G6EG293plgvc', CURRENT_TIMESTAMP);</v>
      </c>
      <c r="D609" t="str">
        <f>"UPDATE `locations` SET `latitude` = '"&amp;IF('Locations-Gyms'!H611&lt;&gt;"",LEFT('Locations-Gyms'!H611,2)&amp;"."&amp;RIGHT('Locations-Gyms'!H611,LEN('Locations-Gyms'!H611)-2),"0")&amp;"' WHERE `locations`.`id` = "&amp;E609&amp;";UPDATE `locations` SET `longitude` = '"&amp;IF('Locations-Gyms'!I611&lt;&gt;"",LEFT('Locations-Gyms'!I611,1)&amp;"."&amp;RIGHT('Locations-Gyms'!I611,LEN('Locations-Gyms'!I611)-1),"0")&amp;"' WHERE `locations`.`id` = "&amp;E609&amp;";"</f>
        <v>UPDATE `locations` SET `latitude` = '52.363206' WHERE `locations`.`id` = 609;UPDATE `locations` SET `longitude` = '4.849775' WHERE `locations`.`id` = 609;</v>
      </c>
      <c r="E609">
        <v>609</v>
      </c>
    </row>
    <row r="610" spans="1:5" x14ac:dyDescent="0.25">
      <c r="A610" s="1" t="str">
        <f>"INSERT INTO `locations` (`id`, `name`, `latitude`, `longitude`, `region_1`, `region_2`, `region_3`, `street`, `number`, `postal`, `img`, `last_modified`) VALUES (NULL,'"&amp;SUBSTITUTE('Locations-Gyms'!J612, "'", "\'")&amp;"',"&amp;IF('Locations-Gyms'!H612&lt;&gt;"",LEFT('Locations-Gyms'!H612,2)&amp;"."&amp;RIGHT('Locations-Gyms'!H612,LEN('Locations-Gyms'!H612)-2),"0")&amp;","&amp;IF('Locations-Gyms'!I612&lt;&gt;"",LEFT('Locations-Gyms'!I612,1)&amp;"."&amp;RIGHT('Locations-Gyms'!I612,LEN('Locations-Gyms'!I612)-1),"0")&amp;","&amp;IF('Locations-Gyms'!K612&lt;&gt;"",'Locations-Gyms'!K612,"0")&amp;","&amp;IF('Locations-Gyms'!L612&lt;&gt;"",'Locations-Gyms'!L612,"0")&amp;","&amp;IF('Locations-Gyms'!M612&lt;&gt;"",'Locations-Gyms'!M612,"0")&amp;",'"&amp;IF('Locations-Gyms'!N612&lt;&gt;"",SUBSTITUTE('Locations-Gyms'!N612, "'", "\'"),"")&amp;"','"&amp;IF('Locations-Gyms'!O612&lt;&gt;"",'Locations-Gyms'!O612,"")&amp;"','"&amp;IF('Locations-Gyms'!P612&lt;&gt;"",'Locations-Gyms'!P612,"")&amp;"','"&amp;IF('Locations-Gyms'!Q612&lt;&gt;"",'Locations-Gyms'!Q612,"")&amp;"', CURRENT_TIMESTAMP);"</f>
        <v>INSERT INTO `locations` (`id`, `name`, `latitude`, `longitude`, `region_1`, `region_2`, `region_3`, `street`, `number`, `postal`, `img`, `last_modified`) VALUES (NULL,'Giant Table',52.332919,4.89226,3,10,83,'Amstelpark','22','1083 HZ','https://lh3.ggpht.com/3tL58GUFEIUB23doXH9NKg_yhRjpRS-zbSjmtQKRBs3Cvj5r6jt0ZkhK_xYYx-wFLmBrBp53NAUtTMPUlHU', CURRENT_TIMESTAMP);</v>
      </c>
      <c r="D610" t="str">
        <f>"UPDATE `locations` SET `latitude` = '"&amp;IF('Locations-Gyms'!H612&lt;&gt;"",LEFT('Locations-Gyms'!H612,2)&amp;"."&amp;RIGHT('Locations-Gyms'!H612,LEN('Locations-Gyms'!H612)-2),"0")&amp;"' WHERE `locations`.`id` = "&amp;E610&amp;";UPDATE `locations` SET `longitude` = '"&amp;IF('Locations-Gyms'!I612&lt;&gt;"",LEFT('Locations-Gyms'!I612,1)&amp;"."&amp;RIGHT('Locations-Gyms'!I612,LEN('Locations-Gyms'!I612)-1),"0")&amp;"' WHERE `locations`.`id` = "&amp;E610&amp;";"</f>
        <v>UPDATE `locations` SET `latitude` = '52.332919' WHERE `locations`.`id` = 610;UPDATE `locations` SET `longitude` = '4.89226' WHERE `locations`.`id` = 610;</v>
      </c>
      <c r="E610">
        <v>610</v>
      </c>
    </row>
    <row r="611" spans="1:5" x14ac:dyDescent="0.25">
      <c r="A611" s="1" t="str">
        <f>"INSERT INTO `locations` (`id`, `name`, `latitude`, `longitude`, `region_1`, `region_2`, `region_3`, `street`, `number`, `postal`, `img`, `last_modified`) VALUES (NULL,'"&amp;SUBSTITUTE('Locations-Gyms'!J613, "'", "\'")&amp;"',"&amp;IF('Locations-Gyms'!H613&lt;&gt;"",LEFT('Locations-Gyms'!H613,2)&amp;"."&amp;RIGHT('Locations-Gyms'!H613,LEN('Locations-Gyms'!H613)-2),"0")&amp;","&amp;IF('Locations-Gyms'!I613&lt;&gt;"",LEFT('Locations-Gyms'!I613,1)&amp;"."&amp;RIGHT('Locations-Gyms'!I613,LEN('Locations-Gyms'!I613)-1),"0")&amp;","&amp;IF('Locations-Gyms'!K613&lt;&gt;"",'Locations-Gyms'!K613,"0")&amp;","&amp;IF('Locations-Gyms'!L613&lt;&gt;"",'Locations-Gyms'!L613,"0")&amp;","&amp;IF('Locations-Gyms'!M613&lt;&gt;"",'Locations-Gyms'!M613,"0")&amp;",'"&amp;IF('Locations-Gyms'!N613&lt;&gt;"",SUBSTITUTE('Locations-Gyms'!N613, "'", "\'"),"")&amp;"','"&amp;IF('Locations-Gyms'!O613&lt;&gt;"",'Locations-Gyms'!O613,"")&amp;"','"&amp;IF('Locations-Gyms'!P613&lt;&gt;"",'Locations-Gyms'!P613,"")&amp;"','"&amp;IF('Locations-Gyms'!Q613&lt;&gt;"",'Locations-Gyms'!Q613,"")&amp;"', CURRENT_TIMESTAMP);"</f>
        <v>INSERT INTO `locations` (`id`, `name`, `latitude`, `longitude`, `region_1`, `region_2`, `region_3`, `street`, `number`, `postal`, `img`, `last_modified`) VALUES (NULL,'Grote Fontein',52.33034,4.894576,3,10,83,'Amstelpark','13','1083 HZ','https://lh3.ggpht.com/FB2iXZvEMIbqed5bK6nRmNDV6sEtFrDVSs2pQNl8_NX3_x2XeE6kU2xtADmDY2yZue-ej2ePqKWfWWrt9DG2', CURRENT_TIMESTAMP);</v>
      </c>
      <c r="D611" t="str">
        <f>"UPDATE `locations` SET `latitude` = '"&amp;IF('Locations-Gyms'!H613&lt;&gt;"",LEFT('Locations-Gyms'!H613,2)&amp;"."&amp;RIGHT('Locations-Gyms'!H613,LEN('Locations-Gyms'!H613)-2),"0")&amp;"' WHERE `locations`.`id` = "&amp;E611&amp;";UPDATE `locations` SET `longitude` = '"&amp;IF('Locations-Gyms'!I613&lt;&gt;"",LEFT('Locations-Gyms'!I613,1)&amp;"."&amp;RIGHT('Locations-Gyms'!I613,LEN('Locations-Gyms'!I613)-1),"0")&amp;"' WHERE `locations`.`id` = "&amp;E611&amp;";"</f>
        <v>UPDATE `locations` SET `latitude` = '52.33034' WHERE `locations`.`id` = 611;UPDATE `locations` SET `longitude` = '4.894576' WHERE `locations`.`id` = 611;</v>
      </c>
      <c r="E611">
        <v>611</v>
      </c>
    </row>
    <row r="612" spans="1:5" x14ac:dyDescent="0.25">
      <c r="A612" s="1" t="str">
        <f>"INSERT INTO `locations` (`id`, `name`, `latitude`, `longitude`, `region_1`, `region_2`, `region_3`, `street`, `number`, `postal`, `img`, `last_modified`) VALUES (NULL,'"&amp;SUBSTITUTE('Locations-Gyms'!J614, "'", "\'")&amp;"',"&amp;IF('Locations-Gyms'!H614&lt;&gt;"",LEFT('Locations-Gyms'!H614,2)&amp;"."&amp;RIGHT('Locations-Gyms'!H614,LEN('Locations-Gyms'!H614)-2),"0")&amp;","&amp;IF('Locations-Gyms'!I614&lt;&gt;"",LEFT('Locations-Gyms'!I614,1)&amp;"."&amp;RIGHT('Locations-Gyms'!I614,LEN('Locations-Gyms'!I614)-1),"0")&amp;","&amp;IF('Locations-Gyms'!K614&lt;&gt;"",'Locations-Gyms'!K614,"0")&amp;","&amp;IF('Locations-Gyms'!L614&lt;&gt;"",'Locations-Gyms'!L614,"0")&amp;","&amp;IF('Locations-Gyms'!M614&lt;&gt;"",'Locations-Gyms'!M614,"0")&amp;",'"&amp;IF('Locations-Gyms'!N614&lt;&gt;"",SUBSTITUTE('Locations-Gyms'!N614, "'", "\'"),"")&amp;"','"&amp;IF('Locations-Gyms'!O614&lt;&gt;"",'Locations-Gyms'!O614,"")&amp;"','"&amp;IF('Locations-Gyms'!P614&lt;&gt;"",'Locations-Gyms'!P614,"")&amp;"','"&amp;IF('Locations-Gyms'!Q614&lt;&gt;"",'Locations-Gyms'!Q614,"")&amp;"', CURRENT_TIMESTAMP);"</f>
        <v>INSERT INTO `locations` (`id`, `name`, `latitude`, `longitude`, `region_1`, `region_2`, `region_3`, `street`, `number`, `postal`, `img`, `last_modified`) VALUES (NULL,'Het Stroom huisje',52.336557,4.889059,3,10,83,'undefined','undefined','undefined','https://lh4.ggpht.com/nwdi4Y7Zy4ZiMKN1XUxVnG6LFyCJDKVtpiUjGmgTIP8xrIEZbE0rzp4WiTioDC_MvgPvLiwnItfqBLLAEiQ', CURRENT_TIMESTAMP);</v>
      </c>
      <c r="D612" t="str">
        <f>"UPDATE `locations` SET `latitude` = '"&amp;IF('Locations-Gyms'!H614&lt;&gt;"",LEFT('Locations-Gyms'!H614,2)&amp;"."&amp;RIGHT('Locations-Gyms'!H614,LEN('Locations-Gyms'!H614)-2),"0")&amp;"' WHERE `locations`.`id` = "&amp;E612&amp;";UPDATE `locations` SET `longitude` = '"&amp;IF('Locations-Gyms'!I614&lt;&gt;"",LEFT('Locations-Gyms'!I614,1)&amp;"."&amp;RIGHT('Locations-Gyms'!I614,LEN('Locations-Gyms'!I614)-1),"0")&amp;"' WHERE `locations`.`id` = "&amp;E612&amp;";"</f>
        <v>UPDATE `locations` SET `latitude` = '52.336557' WHERE `locations`.`id` = 612;UPDATE `locations` SET `longitude` = '4.889059' WHERE `locations`.`id` = 612;</v>
      </c>
      <c r="E612">
        <v>612</v>
      </c>
    </row>
    <row r="613" spans="1:5" x14ac:dyDescent="0.25">
      <c r="A613" s="1" t="str">
        <f>"INSERT INTO `locations` (`id`, `name`, `latitude`, `longitude`, `region_1`, `region_2`, `region_3`, `street`, `number`, `postal`, `img`, `last_modified`) VALUES (NULL,'"&amp;SUBSTITUTE('Locations-Gyms'!J615, "'", "\'")&amp;"',"&amp;IF('Locations-Gyms'!H615&lt;&gt;"",LEFT('Locations-Gyms'!H615,2)&amp;"."&amp;RIGHT('Locations-Gyms'!H615,LEN('Locations-Gyms'!H615)-2),"0")&amp;","&amp;IF('Locations-Gyms'!I615&lt;&gt;"",LEFT('Locations-Gyms'!I615,1)&amp;"."&amp;RIGHT('Locations-Gyms'!I615,LEN('Locations-Gyms'!I615)-1),"0")&amp;","&amp;IF('Locations-Gyms'!K615&lt;&gt;"",'Locations-Gyms'!K615,"0")&amp;","&amp;IF('Locations-Gyms'!L615&lt;&gt;"",'Locations-Gyms'!L615,"0")&amp;","&amp;IF('Locations-Gyms'!M615&lt;&gt;"",'Locations-Gyms'!M615,"0")&amp;",'"&amp;IF('Locations-Gyms'!N615&lt;&gt;"",SUBSTITUTE('Locations-Gyms'!N615, "'", "\'"),"")&amp;"','"&amp;IF('Locations-Gyms'!O615&lt;&gt;"",'Locations-Gyms'!O615,"")&amp;"','"&amp;IF('Locations-Gyms'!P615&lt;&gt;"",'Locations-Gyms'!P615,"")&amp;"','"&amp;IF('Locations-Gyms'!Q615&lt;&gt;"",'Locations-Gyms'!Q615,"")&amp;"', CURRENT_TIMESTAMP);"</f>
        <v>INSERT INTO `locations` (`id`, `name`, `latitude`, `longitude`, `region_1`, `region_2`, `region_3`, `street`, `number`, `postal`, `img`, `last_modified`) VALUES (NULL,'KPN Tower',52.336286,4.887431,3,10,83,'Barbara Strozzilaan','382','1083','https://lh5.ggpht.com/Sk0WTwllqoEIv9XqwL3tc5GrBGMB9FE-ASkoe3qkW9mRXdXOPiR7R_axkEzZCrz4B-ciEBPLAyNgqBQY45Q', CURRENT_TIMESTAMP);</v>
      </c>
      <c r="D613" t="str">
        <f>"UPDATE `locations` SET `latitude` = '"&amp;IF('Locations-Gyms'!H615&lt;&gt;"",LEFT('Locations-Gyms'!H615,2)&amp;"."&amp;RIGHT('Locations-Gyms'!H615,LEN('Locations-Gyms'!H615)-2),"0")&amp;"' WHERE `locations`.`id` = "&amp;E613&amp;";UPDATE `locations` SET `longitude` = '"&amp;IF('Locations-Gyms'!I615&lt;&gt;"",LEFT('Locations-Gyms'!I615,1)&amp;"."&amp;RIGHT('Locations-Gyms'!I615,LEN('Locations-Gyms'!I615)-1),"0")&amp;"' WHERE `locations`.`id` = "&amp;E613&amp;";"</f>
        <v>UPDATE `locations` SET `latitude` = '52.336286' WHERE `locations`.`id` = 613;UPDATE `locations` SET `longitude` = '4.887431' WHERE `locations`.`id` = 613;</v>
      </c>
      <c r="E613">
        <v>613</v>
      </c>
    </row>
    <row r="614" spans="1:5" x14ac:dyDescent="0.25">
      <c r="A614" s="1" t="str">
        <f>"INSERT INTO `locations` (`id`, `name`, `latitude`, `longitude`, `region_1`, `region_2`, `region_3`, `street`, `number`, `postal`, `img`, `last_modified`) VALUES (NULL,'"&amp;SUBSTITUTE('Locations-Gyms'!J616, "'", "\'")&amp;"',"&amp;IF('Locations-Gyms'!H616&lt;&gt;"",LEFT('Locations-Gyms'!H616,2)&amp;"."&amp;RIGHT('Locations-Gyms'!H616,LEN('Locations-Gyms'!H616)-2),"0")&amp;","&amp;IF('Locations-Gyms'!I616&lt;&gt;"",LEFT('Locations-Gyms'!I616,1)&amp;"."&amp;RIGHT('Locations-Gyms'!I616,LEN('Locations-Gyms'!I616)-1),"0")&amp;","&amp;IF('Locations-Gyms'!K616&lt;&gt;"",'Locations-Gyms'!K616,"0")&amp;","&amp;IF('Locations-Gyms'!L616&lt;&gt;"",'Locations-Gyms'!L616,"0")&amp;","&amp;IF('Locations-Gyms'!M616&lt;&gt;"",'Locations-Gyms'!M616,"0")&amp;",'"&amp;IF('Locations-Gyms'!N616&lt;&gt;"",SUBSTITUTE('Locations-Gyms'!N616, "'", "\'"),"")&amp;"','"&amp;IF('Locations-Gyms'!O616&lt;&gt;"",'Locations-Gyms'!O616,"")&amp;"','"&amp;IF('Locations-Gyms'!P616&lt;&gt;"",'Locations-Gyms'!P616,"")&amp;"','"&amp;IF('Locations-Gyms'!Q616&lt;&gt;"",'Locations-Gyms'!Q616,"")&amp;"', CURRENT_TIMESTAMP);"</f>
        <v>INSERT INTO `locations` (`id`, `name`, `latitude`, `longitude`, `region_1`, `region_2`, `region_3`, `street`, `number`, `postal`, `img`, `last_modified`) VALUES (NULL,'NAP Paal',52.331964,4.895624,3,10,83,'Amstelpark','13','1083 HZ','https://lh3.googleusercontent.com/GGcZ088WHyZaIpfIvf0eb-Epd83Kam2oeZHQvu9dvm52VB12lrvw3I1tXPDJch_vVOjXW-bL6imas-EaDBE', CURRENT_TIMESTAMP);</v>
      </c>
      <c r="D614" t="str">
        <f>"UPDATE `locations` SET `latitude` = '"&amp;IF('Locations-Gyms'!H616&lt;&gt;"",LEFT('Locations-Gyms'!H616,2)&amp;"."&amp;RIGHT('Locations-Gyms'!H616,LEN('Locations-Gyms'!H616)-2),"0")&amp;"' WHERE `locations`.`id` = "&amp;E614&amp;";UPDATE `locations` SET `longitude` = '"&amp;IF('Locations-Gyms'!I616&lt;&gt;"",LEFT('Locations-Gyms'!I616,1)&amp;"."&amp;RIGHT('Locations-Gyms'!I616,LEN('Locations-Gyms'!I616)-1),"0")&amp;"' WHERE `locations`.`id` = "&amp;E614&amp;";"</f>
        <v>UPDATE `locations` SET `latitude` = '52.331964' WHERE `locations`.`id` = 614;UPDATE `locations` SET `longitude` = '4.895624' WHERE `locations`.`id` = 614;</v>
      </c>
      <c r="E614">
        <v>614</v>
      </c>
    </row>
    <row r="615" spans="1:5" x14ac:dyDescent="0.25">
      <c r="A615" s="1" t="str">
        <f>"INSERT INTO `locations` (`id`, `name`, `latitude`, `longitude`, `region_1`, `region_2`, `region_3`, `street`, `number`, `postal`, `img`, `last_modified`) VALUES (NULL,'"&amp;SUBSTITUTE('Locations-Gyms'!J617, "'", "\'")&amp;"',"&amp;IF('Locations-Gyms'!H617&lt;&gt;"",LEFT('Locations-Gyms'!H617,2)&amp;"."&amp;RIGHT('Locations-Gyms'!H617,LEN('Locations-Gyms'!H617)-2),"0")&amp;","&amp;IF('Locations-Gyms'!I617&lt;&gt;"",LEFT('Locations-Gyms'!I617,1)&amp;"."&amp;RIGHT('Locations-Gyms'!I617,LEN('Locations-Gyms'!I617)-1),"0")&amp;","&amp;IF('Locations-Gyms'!K617&lt;&gt;"",'Locations-Gyms'!K617,"0")&amp;","&amp;IF('Locations-Gyms'!L617&lt;&gt;"",'Locations-Gyms'!L617,"0")&amp;","&amp;IF('Locations-Gyms'!M617&lt;&gt;"",'Locations-Gyms'!M617,"0")&amp;",'"&amp;IF('Locations-Gyms'!N617&lt;&gt;"",SUBSTITUTE('Locations-Gyms'!N617, "'", "\'"),"")&amp;"','"&amp;IF('Locations-Gyms'!O617&lt;&gt;"",'Locations-Gyms'!O617,"")&amp;"','"&amp;IF('Locations-Gyms'!P617&lt;&gt;"",'Locations-Gyms'!P617,"")&amp;"','"&amp;IF('Locations-Gyms'!Q617&lt;&gt;"",'Locations-Gyms'!Q617,"")&amp;"', CURRENT_TIMESTAMP);"</f>
        <v>INSERT INTO `locations` (`id`, `name`, `latitude`, `longitude`, `region_1`, `region_2`, `region_3`, `street`, `number`, `postal`, `img`, `last_modified`) VALUES (NULL,'Natuureducatie Aemsteltuin',52.323366,4.893894,3,10,83,'Amsteldijk','355','1083 AB','https://lh3.ggpht.com/2pFekFhZqTwOqa2oM-EWSQh3cv4iG-1-t4wUWZgF_23kVxt20zh-Zgg4U3n11xL3G4eYV6794s7MgR2sfKq7TJNX1ljTBr3WpzMbcSW8cdCpkEur', CURRENT_TIMESTAMP);</v>
      </c>
      <c r="D615" t="str">
        <f>"UPDATE `locations` SET `latitude` = '"&amp;IF('Locations-Gyms'!H617&lt;&gt;"",LEFT('Locations-Gyms'!H617,2)&amp;"."&amp;RIGHT('Locations-Gyms'!H617,LEN('Locations-Gyms'!H617)-2),"0")&amp;"' WHERE `locations`.`id` = "&amp;E615&amp;";UPDATE `locations` SET `longitude` = '"&amp;IF('Locations-Gyms'!I617&lt;&gt;"",LEFT('Locations-Gyms'!I617,1)&amp;"."&amp;RIGHT('Locations-Gyms'!I617,LEN('Locations-Gyms'!I617)-1),"0")&amp;"' WHERE `locations`.`id` = "&amp;E615&amp;";"</f>
        <v>UPDATE `locations` SET `latitude` = '52.323366' WHERE `locations`.`id` = 615;UPDATE `locations` SET `longitude` = '4.893894' WHERE `locations`.`id` = 615;</v>
      </c>
      <c r="E615">
        <v>615</v>
      </c>
    </row>
    <row r="616" spans="1:5" x14ac:dyDescent="0.25">
      <c r="A616" s="1" t="str">
        <f>"INSERT INTO `locations` (`id`, `name`, `latitude`, `longitude`, `region_1`, `region_2`, `region_3`, `street`, `number`, `postal`, `img`, `last_modified`) VALUES (NULL,'"&amp;SUBSTITUTE('Locations-Gyms'!J618, "'", "\'")&amp;"',"&amp;IF('Locations-Gyms'!H618&lt;&gt;"",LEFT('Locations-Gyms'!H618,2)&amp;"."&amp;RIGHT('Locations-Gyms'!H618,LEN('Locations-Gyms'!H618)-2),"0")&amp;","&amp;IF('Locations-Gyms'!I618&lt;&gt;"",LEFT('Locations-Gyms'!I618,1)&amp;"."&amp;RIGHT('Locations-Gyms'!I618,LEN('Locations-Gyms'!I618)-1),"0")&amp;","&amp;IF('Locations-Gyms'!K618&lt;&gt;"",'Locations-Gyms'!K618,"0")&amp;","&amp;IF('Locations-Gyms'!L618&lt;&gt;"",'Locations-Gyms'!L618,"0")&amp;","&amp;IF('Locations-Gyms'!M618&lt;&gt;"",'Locations-Gyms'!M618,"0")&amp;",'"&amp;IF('Locations-Gyms'!N618&lt;&gt;"",SUBSTITUTE('Locations-Gyms'!N618, "'", "\'"),"")&amp;"','"&amp;IF('Locations-Gyms'!O618&lt;&gt;"",'Locations-Gyms'!O618,"")&amp;"','"&amp;IF('Locations-Gyms'!P618&lt;&gt;"",'Locations-Gyms'!P618,"")&amp;"','"&amp;IF('Locations-Gyms'!Q618&lt;&gt;"",'Locations-Gyms'!Q618,"")&amp;"', CURRENT_TIMESTAMP);"</f>
        <v>INSERT INTO `locations` (`id`, `name`, `latitude`, `longitude`, `region_1`, `region_2`, `region_3`, `street`, `number`, `postal`, `img`, `last_modified`) VALUES (NULL,'Natuureducatie Centrum',52.322498,4.892263,3,10,83,'Kalfjeslaan','30','1083 AA','https://lh3.ggpht.com/DrQlbfhOUhQrPFWz9iduU6EHbgQWXiXB61gCneYoGd33e6KUQAaZKdwEVV_Mbx-CUmkF-B-Ju2TPxwclen8', CURRENT_TIMESTAMP);</v>
      </c>
      <c r="D616" t="str">
        <f>"UPDATE `locations` SET `latitude` = '"&amp;IF('Locations-Gyms'!H618&lt;&gt;"",LEFT('Locations-Gyms'!H618,2)&amp;"."&amp;RIGHT('Locations-Gyms'!H618,LEN('Locations-Gyms'!H618)-2),"0")&amp;"' WHERE `locations`.`id` = "&amp;E616&amp;";UPDATE `locations` SET `longitude` = '"&amp;IF('Locations-Gyms'!I618&lt;&gt;"",LEFT('Locations-Gyms'!I618,1)&amp;"."&amp;RIGHT('Locations-Gyms'!I618,LEN('Locations-Gyms'!I618)-1),"0")&amp;"' WHERE `locations`.`id` = "&amp;E616&amp;";"</f>
        <v>UPDATE `locations` SET `latitude` = '52.322498' WHERE `locations`.`id` = 616;UPDATE `locations` SET `longitude` = '4.892263' WHERE `locations`.`id` = 616;</v>
      </c>
      <c r="E616">
        <v>616</v>
      </c>
    </row>
    <row r="617" spans="1:5" x14ac:dyDescent="0.25">
      <c r="A617" s="1" t="str">
        <f>"INSERT INTO `locations` (`id`, `name`, `latitude`, `longitude`, `region_1`, `region_2`, `region_3`, `street`, `number`, `postal`, `img`, `last_modified`) VALUES (NULL,'"&amp;SUBSTITUTE('Locations-Gyms'!J619, "'", "\'")&amp;"',"&amp;IF('Locations-Gyms'!H619&lt;&gt;"",LEFT('Locations-Gyms'!H619,2)&amp;"."&amp;RIGHT('Locations-Gyms'!H619,LEN('Locations-Gyms'!H619)-2),"0")&amp;","&amp;IF('Locations-Gyms'!I619&lt;&gt;"",LEFT('Locations-Gyms'!I619,1)&amp;"."&amp;RIGHT('Locations-Gyms'!I619,LEN('Locations-Gyms'!I619)-1),"0")&amp;","&amp;IF('Locations-Gyms'!K619&lt;&gt;"",'Locations-Gyms'!K619,"0")&amp;","&amp;IF('Locations-Gyms'!L619&lt;&gt;"",'Locations-Gyms'!L619,"0")&amp;","&amp;IF('Locations-Gyms'!M619&lt;&gt;"",'Locations-Gyms'!M619,"0")&amp;",'"&amp;IF('Locations-Gyms'!N619&lt;&gt;"",SUBSTITUTE('Locations-Gyms'!N619, "'", "\'"),"")&amp;"','"&amp;IF('Locations-Gyms'!O619&lt;&gt;"",'Locations-Gyms'!O619,"")&amp;"','"&amp;IF('Locations-Gyms'!P619&lt;&gt;"",'Locations-Gyms'!P619,"")&amp;"','"&amp;IF('Locations-Gyms'!Q619&lt;&gt;"",'Locations-Gyms'!Q619,"")&amp;"', CURRENT_TIMESTAMP);"</f>
        <v>INSERT INTO `locations` (`id`, `name`, `latitude`, `longitude`, `region_1`, `region_2`, `region_3`, `street`, `number`, `postal`, `img`, `last_modified`) VALUES (NULL,'null',52.32879,4.886195,3,10,83,'undefined','undefined','undefined','https://lh5.ggpht.com/03OjeVsA3CNtephgzpJO9Y5kYU7abm47-CCsSC_hSOAC23JpPwKLhvUxm7gvdjt4VKdrMzzNBpE4k6T6hHY1', CURRENT_TIMESTAMP);</v>
      </c>
      <c r="D617" t="str">
        <f>"UPDATE `locations` SET `latitude` = '"&amp;IF('Locations-Gyms'!H619&lt;&gt;"",LEFT('Locations-Gyms'!H619,2)&amp;"."&amp;RIGHT('Locations-Gyms'!H619,LEN('Locations-Gyms'!H619)-2),"0")&amp;"' WHERE `locations`.`id` = "&amp;E617&amp;";UPDATE `locations` SET `longitude` = '"&amp;IF('Locations-Gyms'!I619&lt;&gt;"",LEFT('Locations-Gyms'!I619,1)&amp;"."&amp;RIGHT('Locations-Gyms'!I619,LEN('Locations-Gyms'!I619)-1),"0")&amp;"' WHERE `locations`.`id` = "&amp;E617&amp;";"</f>
        <v>UPDATE `locations` SET `latitude` = '52.32879' WHERE `locations`.`id` = 617;UPDATE `locations` SET `longitude` = '4.886195' WHERE `locations`.`id` = 617;</v>
      </c>
      <c r="E617">
        <v>617</v>
      </c>
    </row>
    <row r="618" spans="1:5" x14ac:dyDescent="0.25">
      <c r="A618" s="1" t="str">
        <f>"INSERT INTO `locations` (`id`, `name`, `latitude`, `longitude`, `region_1`, `region_2`, `region_3`, `street`, `number`, `postal`, `img`, `last_modified`) VALUES (NULL,'"&amp;SUBSTITUTE('Locations-Gyms'!J620, "'", "\'")&amp;"',"&amp;IF('Locations-Gyms'!H620&lt;&gt;"",LEFT('Locations-Gyms'!H620,2)&amp;"."&amp;RIGHT('Locations-Gyms'!H620,LEN('Locations-Gyms'!H620)-2),"0")&amp;","&amp;IF('Locations-Gyms'!I620&lt;&gt;"",LEFT('Locations-Gyms'!I620,1)&amp;"."&amp;RIGHT('Locations-Gyms'!I620,LEN('Locations-Gyms'!I620)-1),"0")&amp;","&amp;IF('Locations-Gyms'!K620&lt;&gt;"",'Locations-Gyms'!K620,"0")&amp;","&amp;IF('Locations-Gyms'!L620&lt;&gt;"",'Locations-Gyms'!L620,"0")&amp;","&amp;IF('Locations-Gyms'!M620&lt;&gt;"",'Locations-Gyms'!M620,"0")&amp;",'"&amp;IF('Locations-Gyms'!N620&lt;&gt;"",SUBSTITUTE('Locations-Gyms'!N620, "'", "\'"),"")&amp;"','"&amp;IF('Locations-Gyms'!O620&lt;&gt;"",'Locations-Gyms'!O620,"")&amp;"','"&amp;IF('Locations-Gyms'!P620&lt;&gt;"",'Locations-Gyms'!P620,"")&amp;"','"&amp;IF('Locations-Gyms'!Q620&lt;&gt;"",'Locations-Gyms'!Q620,"")&amp;"', CURRENT_TIMESTAMP);"</f>
        <v>INSERT INTO `locations` (`id`, `name`, `latitude`, `longitude`, `region_1`, `region_2`, `region_3`, `street`, `number`, `postal`, `img`, `last_modified`) VALUES (NULL,'null',52.323443,4.894725,3,10,83,'Amsteldijk','355','1083 AB','https://lh3.ggpht.com/jBQzi5HCDnn_2sfv4E5HJnxwiYV6AiTcPsn7XPqb0mcZuF3oiuj4g4fQubEOFzdyl1QVarWPzmrBrbSeW1eMS9B6657dTeMEUiGKyFu1qaLbrem9', CURRENT_TIMESTAMP);</v>
      </c>
      <c r="D618" t="str">
        <f>"UPDATE `locations` SET `latitude` = '"&amp;IF('Locations-Gyms'!H620&lt;&gt;"",LEFT('Locations-Gyms'!H620,2)&amp;"."&amp;RIGHT('Locations-Gyms'!H620,LEN('Locations-Gyms'!H620)-2),"0")&amp;"' WHERE `locations`.`id` = "&amp;E618&amp;";UPDATE `locations` SET `longitude` = '"&amp;IF('Locations-Gyms'!I620&lt;&gt;"",LEFT('Locations-Gyms'!I620,1)&amp;"."&amp;RIGHT('Locations-Gyms'!I620,LEN('Locations-Gyms'!I620)-1),"0")&amp;"' WHERE `locations`.`id` = "&amp;E618&amp;";"</f>
        <v>UPDATE `locations` SET `latitude` = '52.323443' WHERE `locations`.`id` = 618;UPDATE `locations` SET `longitude` = '4.894725' WHERE `locations`.`id` = 618;</v>
      </c>
      <c r="E618">
        <v>618</v>
      </c>
    </row>
    <row r="619" spans="1:5" x14ac:dyDescent="0.25">
      <c r="A619" s="1" t="str">
        <f>"INSERT INTO `locations` (`id`, `name`, `latitude`, `longitude`, `region_1`, `region_2`, `region_3`, `street`, `number`, `postal`, `img`, `last_modified`) VALUES (NULL,'"&amp;SUBSTITUTE('Locations-Gyms'!J621, "'", "\'")&amp;"',"&amp;IF('Locations-Gyms'!H621&lt;&gt;"",LEFT('Locations-Gyms'!H621,2)&amp;"."&amp;RIGHT('Locations-Gyms'!H621,LEN('Locations-Gyms'!H621)-2),"0")&amp;","&amp;IF('Locations-Gyms'!I621&lt;&gt;"",LEFT('Locations-Gyms'!I621,1)&amp;"."&amp;RIGHT('Locations-Gyms'!I621,LEN('Locations-Gyms'!I621)-1),"0")&amp;","&amp;IF('Locations-Gyms'!K621&lt;&gt;"",'Locations-Gyms'!K621,"0")&amp;","&amp;IF('Locations-Gyms'!L621&lt;&gt;"",'Locations-Gyms'!L621,"0")&amp;","&amp;IF('Locations-Gyms'!M621&lt;&gt;"",'Locations-Gyms'!M621,"0")&amp;",'"&amp;IF('Locations-Gyms'!N621&lt;&gt;"",SUBSTITUTE('Locations-Gyms'!N621, "'", "\'"),"")&amp;"','"&amp;IF('Locations-Gyms'!O621&lt;&gt;"",'Locations-Gyms'!O621,"")&amp;"','"&amp;IF('Locations-Gyms'!P621&lt;&gt;"",'Locations-Gyms'!P621,"")&amp;"','"&amp;IF('Locations-Gyms'!Q621&lt;&gt;"",'Locations-Gyms'!Q621,"")&amp;"', CURRENT_TIMESTAMP);"</f>
        <v>INSERT INTO `locations` (`id`, `name`, `latitude`, `longitude`, `region_1`, `region_2`, `region_3`, `street`, `number`, `postal`, `img`, `last_modified`) VALUES (NULL,'null',52.324214,4.894394,3,10,83,'undefined','undefined','undefined','https://lh5.ggpht.com/fChpo_TJW5UFepcaU1ST58O1qD40RP6B37UF_9OTuE00sKr1pR7lCTzY9yYIBHtizXxUzIkMK8NFe6qSSOvY', CURRENT_TIMESTAMP);</v>
      </c>
      <c r="D619" t="str">
        <f>"UPDATE `locations` SET `latitude` = '"&amp;IF('Locations-Gyms'!H621&lt;&gt;"",LEFT('Locations-Gyms'!H621,2)&amp;"."&amp;RIGHT('Locations-Gyms'!H621,LEN('Locations-Gyms'!H621)-2),"0")&amp;"' WHERE `locations`.`id` = "&amp;E619&amp;";UPDATE `locations` SET `longitude` = '"&amp;IF('Locations-Gyms'!I621&lt;&gt;"",LEFT('Locations-Gyms'!I621,1)&amp;"."&amp;RIGHT('Locations-Gyms'!I621,LEN('Locations-Gyms'!I621)-1),"0")&amp;"' WHERE `locations`.`id` = "&amp;E619&amp;";"</f>
        <v>UPDATE `locations` SET `latitude` = '52.324214' WHERE `locations`.`id` = 619;UPDATE `locations` SET `longitude` = '4.894394' WHERE `locations`.`id` = 619;</v>
      </c>
      <c r="E619">
        <v>619</v>
      </c>
    </row>
    <row r="620" spans="1:5" x14ac:dyDescent="0.25">
      <c r="A620" s="1" t="str">
        <f>"INSERT INTO `locations` (`id`, `name`, `latitude`, `longitude`, `region_1`, `region_2`, `region_3`, `street`, `number`, `postal`, `img`, `last_modified`) VALUES (NULL,'"&amp;SUBSTITUTE('Locations-Gyms'!J622, "'", "\'")&amp;"',"&amp;IF('Locations-Gyms'!H622&lt;&gt;"",LEFT('Locations-Gyms'!H622,2)&amp;"."&amp;RIGHT('Locations-Gyms'!H622,LEN('Locations-Gyms'!H622)-2),"0")&amp;","&amp;IF('Locations-Gyms'!I622&lt;&gt;"",LEFT('Locations-Gyms'!I622,1)&amp;"."&amp;RIGHT('Locations-Gyms'!I622,LEN('Locations-Gyms'!I622)-1),"0")&amp;","&amp;IF('Locations-Gyms'!K622&lt;&gt;"",'Locations-Gyms'!K622,"0")&amp;","&amp;IF('Locations-Gyms'!L622&lt;&gt;"",'Locations-Gyms'!L622,"0")&amp;","&amp;IF('Locations-Gyms'!M622&lt;&gt;"",'Locations-Gyms'!M622,"0")&amp;",'"&amp;IF('Locations-Gyms'!N622&lt;&gt;"",SUBSTITUTE('Locations-Gyms'!N622, "'", "\'"),"")&amp;"','"&amp;IF('Locations-Gyms'!O622&lt;&gt;"",'Locations-Gyms'!O622,"")&amp;"','"&amp;IF('Locations-Gyms'!P622&lt;&gt;"",'Locations-Gyms'!P622,"")&amp;"','"&amp;IF('Locations-Gyms'!Q622&lt;&gt;"",'Locations-Gyms'!Q622,"")&amp;"', CURRENT_TIMESTAMP);"</f>
        <v>INSERT INTO `locations` (`id`, `name`, `latitude`, `longitude`, `region_1`, `region_2`, `region_3`, `street`, `number`, `postal`, `img`, `last_modified`) VALUES (NULL,'null',52.322716,4.878057,3,10,83,'Daelenbroek','7','1082 AA','https://lh4.ggpht.com/Dy_Fpx5icPosrhiMJx1F8LOQKJ6get6PBoVmx6OB4H_I7Qk7E24EQEh9VvYn8uijMWzVjnb4STfT60yU2GfX4w', CURRENT_TIMESTAMP);</v>
      </c>
      <c r="D620" t="str">
        <f>"UPDATE `locations` SET `latitude` = '"&amp;IF('Locations-Gyms'!H622&lt;&gt;"",LEFT('Locations-Gyms'!H622,2)&amp;"."&amp;RIGHT('Locations-Gyms'!H622,LEN('Locations-Gyms'!H622)-2),"0")&amp;"' WHERE `locations`.`id` = "&amp;E620&amp;";UPDATE `locations` SET `longitude` = '"&amp;IF('Locations-Gyms'!I622&lt;&gt;"",LEFT('Locations-Gyms'!I622,1)&amp;"."&amp;RIGHT('Locations-Gyms'!I622,LEN('Locations-Gyms'!I622)-1),"0")&amp;"' WHERE `locations`.`id` = "&amp;E620&amp;";"</f>
        <v>UPDATE `locations` SET `latitude` = '52.322716' WHERE `locations`.`id` = 620;UPDATE `locations` SET `longitude` = '4.878057' WHERE `locations`.`id` = 620;</v>
      </c>
      <c r="E620">
        <v>620</v>
      </c>
    </row>
    <row r="621" spans="1:5" x14ac:dyDescent="0.25">
      <c r="A621" s="1" t="str">
        <f>"INSERT INTO `locations` (`id`, `name`, `latitude`, `longitude`, `region_1`, `region_2`, `region_3`, `street`, `number`, `postal`, `img`, `last_modified`) VALUES (NULL,'"&amp;SUBSTITUTE('Locations-Gyms'!J623, "'", "\'")&amp;"',"&amp;IF('Locations-Gyms'!H623&lt;&gt;"",LEFT('Locations-Gyms'!H623,2)&amp;"."&amp;RIGHT('Locations-Gyms'!H623,LEN('Locations-Gyms'!H623)-2),"0")&amp;","&amp;IF('Locations-Gyms'!I623&lt;&gt;"",LEFT('Locations-Gyms'!I623,1)&amp;"."&amp;RIGHT('Locations-Gyms'!I623,LEN('Locations-Gyms'!I623)-1),"0")&amp;","&amp;IF('Locations-Gyms'!K623&lt;&gt;"",'Locations-Gyms'!K623,"0")&amp;","&amp;IF('Locations-Gyms'!L623&lt;&gt;"",'Locations-Gyms'!L623,"0")&amp;","&amp;IF('Locations-Gyms'!M623&lt;&gt;"",'Locations-Gyms'!M623,"0")&amp;",'"&amp;IF('Locations-Gyms'!N623&lt;&gt;"",SUBSTITUTE('Locations-Gyms'!N623, "'", "\'"),"")&amp;"','"&amp;IF('Locations-Gyms'!O623&lt;&gt;"",'Locations-Gyms'!O623,"")&amp;"','"&amp;IF('Locations-Gyms'!P623&lt;&gt;"",'Locations-Gyms'!P623,"")&amp;"','"&amp;IF('Locations-Gyms'!Q623&lt;&gt;"",'Locations-Gyms'!Q623,"")&amp;"', CURRENT_TIMESTAMP);"</f>
        <v>INSERT INTO `locations` (`id`, `name`, `latitude`, `longitude`, `region_1`, `region_2`, `region_3`, `street`, `number`, `postal`, `img`, `last_modified`) VALUES (NULL,'null',52.322883,4.885229,3,10,83,'Nederhoven','45','1083 AM','https://lh3.googleusercontent.com/eDtZ_Qxa97DOwN1DoBBzBCjgVCd68owEHUy75X6BT1au1W7k3i9VfuHDEO3mBwFJnBOH2q49rwEXKkcwMCRI', CURRENT_TIMESTAMP);</v>
      </c>
      <c r="D621" t="str">
        <f>"UPDATE `locations` SET `latitude` = '"&amp;IF('Locations-Gyms'!H623&lt;&gt;"",LEFT('Locations-Gyms'!H623,2)&amp;"."&amp;RIGHT('Locations-Gyms'!H623,LEN('Locations-Gyms'!H623)-2),"0")&amp;"' WHERE `locations`.`id` = "&amp;E621&amp;";UPDATE `locations` SET `longitude` = '"&amp;IF('Locations-Gyms'!I623&lt;&gt;"",LEFT('Locations-Gyms'!I623,1)&amp;"."&amp;RIGHT('Locations-Gyms'!I623,LEN('Locations-Gyms'!I623)-1),"0")&amp;"' WHERE `locations`.`id` = "&amp;E621&amp;";"</f>
        <v>UPDATE `locations` SET `latitude` = '52.322883' WHERE `locations`.`id` = 621;UPDATE `locations` SET `longitude` = '4.885229' WHERE `locations`.`id` = 621;</v>
      </c>
      <c r="E621">
        <v>621</v>
      </c>
    </row>
    <row r="622" spans="1:5" x14ac:dyDescent="0.25">
      <c r="A622" s="1" t="str">
        <f>"INSERT INTO `locations` (`id`, `name`, `latitude`, `longitude`, `region_1`, `region_2`, `region_3`, `street`, `number`, `postal`, `img`, `last_modified`) VALUES (NULL,'"&amp;SUBSTITUTE('Locations-Gyms'!J624, "'", "\'")&amp;"',"&amp;IF('Locations-Gyms'!H624&lt;&gt;"",LEFT('Locations-Gyms'!H624,2)&amp;"."&amp;RIGHT('Locations-Gyms'!H624,LEN('Locations-Gyms'!H624)-2),"0")&amp;","&amp;IF('Locations-Gyms'!I624&lt;&gt;"",LEFT('Locations-Gyms'!I624,1)&amp;"."&amp;RIGHT('Locations-Gyms'!I624,LEN('Locations-Gyms'!I624)-1),"0")&amp;","&amp;IF('Locations-Gyms'!K624&lt;&gt;"",'Locations-Gyms'!K624,"0")&amp;","&amp;IF('Locations-Gyms'!L624&lt;&gt;"",'Locations-Gyms'!L624,"0")&amp;","&amp;IF('Locations-Gyms'!M624&lt;&gt;"",'Locations-Gyms'!M624,"0")&amp;",'"&amp;IF('Locations-Gyms'!N624&lt;&gt;"",SUBSTITUTE('Locations-Gyms'!N624, "'", "\'"),"")&amp;"','"&amp;IF('Locations-Gyms'!O624&lt;&gt;"",'Locations-Gyms'!O624,"")&amp;"','"&amp;IF('Locations-Gyms'!P624&lt;&gt;"",'Locations-Gyms'!P624,"")&amp;"','"&amp;IF('Locations-Gyms'!Q624&lt;&gt;"",'Locations-Gyms'!Q624,"")&amp;"', CURRENT_TIMESTAMP);"</f>
        <v>INSERT INTO `locations` (`id`, `name`, `latitude`, `longitude`, `region_1`, `region_2`, `region_3`, `street`, `number`, `postal`, `img`, `last_modified`) VALUES (NULL,'null',52.324928,4.88952,3,10,83,'Van Boshuizenstraat','13','1083','https://lh3.ggpht.com/Lt4zU-7jWBdK1Vl30gzlBSVItXInqAn8OXHs8Zq8fIZsEwSbJxwjmhhODCkI_mUWIXTVDLErhPBB_VQwx_R7mA', CURRENT_TIMESTAMP);</v>
      </c>
      <c r="D622" t="str">
        <f>"UPDATE `locations` SET `latitude` = '"&amp;IF('Locations-Gyms'!H624&lt;&gt;"",LEFT('Locations-Gyms'!H624,2)&amp;"."&amp;RIGHT('Locations-Gyms'!H624,LEN('Locations-Gyms'!H624)-2),"0")&amp;"' WHERE `locations`.`id` = "&amp;E622&amp;";UPDATE `locations` SET `longitude` = '"&amp;IF('Locations-Gyms'!I624&lt;&gt;"",LEFT('Locations-Gyms'!I624,1)&amp;"."&amp;RIGHT('Locations-Gyms'!I624,LEN('Locations-Gyms'!I624)-1),"0")&amp;"' WHERE `locations`.`id` = "&amp;E622&amp;";"</f>
        <v>UPDATE `locations` SET `latitude` = '52.324928' WHERE `locations`.`id` = 622;UPDATE `locations` SET `longitude` = '4.88952' WHERE `locations`.`id` = 622;</v>
      </c>
      <c r="E622">
        <v>622</v>
      </c>
    </row>
    <row r="623" spans="1:5" x14ac:dyDescent="0.25">
      <c r="A623" s="1" t="str">
        <f>"INSERT INTO `locations` (`id`, `name`, `latitude`, `longitude`, `region_1`, `region_2`, `region_3`, `street`, `number`, `postal`, `img`, `last_modified`) VALUES (NULL,'"&amp;SUBSTITUTE('Locations-Gyms'!J625, "'", "\'")&amp;"',"&amp;IF('Locations-Gyms'!H625&lt;&gt;"",LEFT('Locations-Gyms'!H625,2)&amp;"."&amp;RIGHT('Locations-Gyms'!H625,LEN('Locations-Gyms'!H625)-2),"0")&amp;","&amp;IF('Locations-Gyms'!I625&lt;&gt;"",LEFT('Locations-Gyms'!I625,1)&amp;"."&amp;RIGHT('Locations-Gyms'!I625,LEN('Locations-Gyms'!I625)-1),"0")&amp;","&amp;IF('Locations-Gyms'!K625&lt;&gt;"",'Locations-Gyms'!K625,"0")&amp;","&amp;IF('Locations-Gyms'!L625&lt;&gt;"",'Locations-Gyms'!L625,"0")&amp;","&amp;IF('Locations-Gyms'!M625&lt;&gt;"",'Locations-Gyms'!M625,"0")&amp;",'"&amp;IF('Locations-Gyms'!N625&lt;&gt;"",SUBSTITUTE('Locations-Gyms'!N625, "'", "\'"),"")&amp;"','"&amp;IF('Locations-Gyms'!O625&lt;&gt;"",'Locations-Gyms'!O625,"")&amp;"','"&amp;IF('Locations-Gyms'!P625&lt;&gt;"",'Locations-Gyms'!P625,"")&amp;"','"&amp;IF('Locations-Gyms'!Q625&lt;&gt;"",'Locations-Gyms'!Q625,"")&amp;"', CURRENT_TIMESTAMP);"</f>
        <v>INSERT INTO `locations` (`id`, `name`, `latitude`, `longitude`, `region_1`, `region_2`, `region_3`, `street`, `number`, `postal`, `img`, `last_modified`) VALUES (NULL,'null',52.329556,4.882358,3,10,83,'Van Heenvlietlaan','6','1083 CL','https://lh3.googleusercontent.com/nY5ZtVIwOnQkasPSaiJ1I3bv7S99-z-gwhSNYvVjat00-7AA2NDeVukUrhO3uDpuJzeskok-mxnXedPMrcro', CURRENT_TIMESTAMP);</v>
      </c>
      <c r="D623" t="str">
        <f>"UPDATE `locations` SET `latitude` = '"&amp;IF('Locations-Gyms'!H625&lt;&gt;"",LEFT('Locations-Gyms'!H625,2)&amp;"."&amp;RIGHT('Locations-Gyms'!H625,LEN('Locations-Gyms'!H625)-2),"0")&amp;"' WHERE `locations`.`id` = "&amp;E623&amp;";UPDATE `locations` SET `longitude` = '"&amp;IF('Locations-Gyms'!I625&lt;&gt;"",LEFT('Locations-Gyms'!I625,1)&amp;"."&amp;RIGHT('Locations-Gyms'!I625,LEN('Locations-Gyms'!I625)-1),"0")&amp;"' WHERE `locations`.`id` = "&amp;E623&amp;";"</f>
        <v>UPDATE `locations` SET `latitude` = '52.329556' WHERE `locations`.`id` = 623;UPDATE `locations` SET `longitude` = '4.882358' WHERE `locations`.`id` = 623;</v>
      </c>
      <c r="E623">
        <v>623</v>
      </c>
    </row>
    <row r="624" spans="1:5" x14ac:dyDescent="0.25">
      <c r="A624" s="1" t="str">
        <f>"INSERT INTO `locations` (`id`, `name`, `latitude`, `longitude`, `region_1`, `region_2`, `region_3`, `street`, `number`, `postal`, `img`, `last_modified`) VALUES (NULL,'"&amp;SUBSTITUTE('Locations-Gyms'!J626, "'", "\'")&amp;"',"&amp;IF('Locations-Gyms'!H626&lt;&gt;"",LEFT('Locations-Gyms'!H626,2)&amp;"."&amp;RIGHT('Locations-Gyms'!H626,LEN('Locations-Gyms'!H626)-2),"0")&amp;","&amp;IF('Locations-Gyms'!I626&lt;&gt;"",LEFT('Locations-Gyms'!I626,1)&amp;"."&amp;RIGHT('Locations-Gyms'!I626,LEN('Locations-Gyms'!I626)-1),"0")&amp;","&amp;IF('Locations-Gyms'!K626&lt;&gt;"",'Locations-Gyms'!K626,"0")&amp;","&amp;IF('Locations-Gyms'!L626&lt;&gt;"",'Locations-Gyms'!L626,"0")&amp;","&amp;IF('Locations-Gyms'!M626&lt;&gt;"",'Locations-Gyms'!M626,"0")&amp;",'"&amp;IF('Locations-Gyms'!N626&lt;&gt;"",SUBSTITUTE('Locations-Gyms'!N626, "'", "\'"),"")&amp;"','"&amp;IF('Locations-Gyms'!O626&lt;&gt;"",'Locations-Gyms'!O626,"")&amp;"','"&amp;IF('Locations-Gyms'!P626&lt;&gt;"",'Locations-Gyms'!P626,"")&amp;"','"&amp;IF('Locations-Gyms'!Q626&lt;&gt;"",'Locations-Gyms'!Q626,"")&amp;"', CURRENT_TIMESTAMP);"</f>
        <v>INSERT INTO `locations` (`id`, `name`, `latitude`, `longitude`, `region_1`, `region_2`, `region_3`, `street`, `number`, `postal`, `img`, `last_modified`) VALUES (NULL,'null',52.331078,4.879667,3,10,83,'Van Leijenberghlaan','14-15','1082','https://lh3.googleusercontent.com/lfJQ7k9Tinra8CE3MPHuAM4aE9ZnNpCMBxVvQ8cHZmvQcW7NNF0YtAlWxcbqQePJjhlVnM4Wdl5avOQQR1n7', CURRENT_TIMESTAMP);</v>
      </c>
      <c r="D624" t="str">
        <f>"UPDATE `locations` SET `latitude` = '"&amp;IF('Locations-Gyms'!H626&lt;&gt;"",LEFT('Locations-Gyms'!H626,2)&amp;"."&amp;RIGHT('Locations-Gyms'!H626,LEN('Locations-Gyms'!H626)-2),"0")&amp;"' WHERE `locations`.`id` = "&amp;E624&amp;";UPDATE `locations` SET `longitude` = '"&amp;IF('Locations-Gyms'!I626&lt;&gt;"",LEFT('Locations-Gyms'!I626,1)&amp;"."&amp;RIGHT('Locations-Gyms'!I626,LEN('Locations-Gyms'!I626)-1),"0")&amp;"' WHERE `locations`.`id` = "&amp;E624&amp;";"</f>
        <v>UPDATE `locations` SET `latitude` = '52.331078' WHERE `locations`.`id` = 624;UPDATE `locations` SET `longitude` = '4.879667' WHERE `locations`.`id` = 624;</v>
      </c>
      <c r="E624">
        <v>624</v>
      </c>
    </row>
    <row r="625" spans="1:5" x14ac:dyDescent="0.25">
      <c r="A625" s="1" t="str">
        <f>"INSERT INTO `locations` (`id`, `name`, `latitude`, `longitude`, `region_1`, `region_2`, `region_3`, `street`, `number`, `postal`, `img`, `last_modified`) VALUES (NULL,'"&amp;SUBSTITUTE('Locations-Gyms'!J627, "'", "\'")&amp;"',"&amp;IF('Locations-Gyms'!H627&lt;&gt;"",LEFT('Locations-Gyms'!H627,2)&amp;"."&amp;RIGHT('Locations-Gyms'!H627,LEN('Locations-Gyms'!H627)-2),"0")&amp;","&amp;IF('Locations-Gyms'!I627&lt;&gt;"",LEFT('Locations-Gyms'!I627,1)&amp;"."&amp;RIGHT('Locations-Gyms'!I627,LEN('Locations-Gyms'!I627)-1),"0")&amp;","&amp;IF('Locations-Gyms'!K627&lt;&gt;"",'Locations-Gyms'!K627,"0")&amp;","&amp;IF('Locations-Gyms'!L627&lt;&gt;"",'Locations-Gyms'!L627,"0")&amp;","&amp;IF('Locations-Gyms'!M627&lt;&gt;"",'Locations-Gyms'!M627,"0")&amp;",'"&amp;IF('Locations-Gyms'!N627&lt;&gt;"",SUBSTITUTE('Locations-Gyms'!N627, "'", "\'"),"")&amp;"','"&amp;IF('Locations-Gyms'!O627&lt;&gt;"",'Locations-Gyms'!O627,"")&amp;"','"&amp;IF('Locations-Gyms'!P627&lt;&gt;"",'Locations-Gyms'!P627,"")&amp;"','"&amp;IF('Locations-Gyms'!Q627&lt;&gt;"",'Locations-Gyms'!Q627,"")&amp;"', CURRENT_TIMESTAMP);"</f>
        <v>INSERT INTO `locations` (`id`, `name`, `latitude`, `longitude`, `region_1`, `region_2`, `region_3`, `street`, `number`, `postal`, `img`, `last_modified`) VALUES (NULL,'Park',52.33383,4.893036,3,10,83,'undefined','undefined','undefined','https://lh5.ggpht.com/aMDEYmczvxAXucH4eVondXhPNtPkAzFv-u3awU-wynqt7hjMnfJCKQakjeEMJP3yXsusXcgZLFOuCwun2k0jFA', CURRENT_TIMESTAMP);</v>
      </c>
      <c r="D625" t="str">
        <f>"UPDATE `locations` SET `latitude` = '"&amp;IF('Locations-Gyms'!H627&lt;&gt;"",LEFT('Locations-Gyms'!H627,2)&amp;"."&amp;RIGHT('Locations-Gyms'!H627,LEN('Locations-Gyms'!H627)-2),"0")&amp;"' WHERE `locations`.`id` = "&amp;E625&amp;";UPDATE `locations` SET `longitude` = '"&amp;IF('Locations-Gyms'!I627&lt;&gt;"",LEFT('Locations-Gyms'!I627,1)&amp;"."&amp;RIGHT('Locations-Gyms'!I627,LEN('Locations-Gyms'!I627)-1),"0")&amp;"' WHERE `locations`.`id` = "&amp;E625&amp;";"</f>
        <v>UPDATE `locations` SET `latitude` = '52.33383' WHERE `locations`.`id` = 625;UPDATE `locations` SET `longitude` = '4.893036' WHERE `locations`.`id` = 625;</v>
      </c>
      <c r="E625">
        <v>625</v>
      </c>
    </row>
    <row r="626" spans="1:5" x14ac:dyDescent="0.25">
      <c r="A626" s="1" t="str">
        <f>"INSERT INTO `locations` (`id`, `name`, `latitude`, `longitude`, `region_1`, `region_2`, `region_3`, `street`, `number`, `postal`, `img`, `last_modified`) VALUES (NULL,'"&amp;SUBSTITUTE('Locations-Gyms'!J628, "'", "\'")&amp;"',"&amp;IF('Locations-Gyms'!H628&lt;&gt;"",LEFT('Locations-Gyms'!H628,2)&amp;"."&amp;RIGHT('Locations-Gyms'!H628,LEN('Locations-Gyms'!H628)-2),"0")&amp;","&amp;IF('Locations-Gyms'!I628&lt;&gt;"",LEFT('Locations-Gyms'!I628,1)&amp;"."&amp;RIGHT('Locations-Gyms'!I628,LEN('Locations-Gyms'!I628)-1),"0")&amp;","&amp;IF('Locations-Gyms'!K628&lt;&gt;"",'Locations-Gyms'!K628,"0")&amp;","&amp;IF('Locations-Gyms'!L628&lt;&gt;"",'Locations-Gyms'!L628,"0")&amp;","&amp;IF('Locations-Gyms'!M628&lt;&gt;"",'Locations-Gyms'!M628,"0")&amp;",'"&amp;IF('Locations-Gyms'!N628&lt;&gt;"",SUBSTITUTE('Locations-Gyms'!N628, "'", "\'"),"")&amp;"','"&amp;IF('Locations-Gyms'!O628&lt;&gt;"",'Locations-Gyms'!O628,"")&amp;"','"&amp;IF('Locations-Gyms'!P628&lt;&gt;"",'Locations-Gyms'!P628,"")&amp;"','"&amp;IF('Locations-Gyms'!Q628&lt;&gt;"",'Locations-Gyms'!Q628,"")&amp;"', CURRENT_TIMESTAMP);"</f>
        <v>INSERT INTO `locations` (`id`, `name`, `latitude`, `longitude`, `region_1`, `region_2`, `region_3`, `street`, `number`, `postal`, `img`, `last_modified`) VALUES (NULL,'Red Bridge West Entrance to Amstelpark',52.328826,4.890633,3,10,83,'Europaboulevard','24','1083 AD','https://lh5.ggpht.com/tU0Mu-tPfRrYufHQpI98QfuX63o-GdpQ2Z5-e_Rt-6szNWh2CC4ZMyMfigOXUxuCV7hD4p8w6fSsyBc3zdY', CURRENT_TIMESTAMP);</v>
      </c>
      <c r="D626" t="str">
        <f>"UPDATE `locations` SET `latitude` = '"&amp;IF('Locations-Gyms'!H628&lt;&gt;"",LEFT('Locations-Gyms'!H628,2)&amp;"."&amp;RIGHT('Locations-Gyms'!H628,LEN('Locations-Gyms'!H628)-2),"0")&amp;"' WHERE `locations`.`id` = "&amp;E626&amp;";UPDATE `locations` SET `longitude` = '"&amp;IF('Locations-Gyms'!I628&lt;&gt;"",LEFT('Locations-Gyms'!I628,1)&amp;"."&amp;RIGHT('Locations-Gyms'!I628,LEN('Locations-Gyms'!I628)-1),"0")&amp;"' WHERE `locations`.`id` = "&amp;E626&amp;";"</f>
        <v>UPDATE `locations` SET `latitude` = '52.328826' WHERE `locations`.`id` = 626;UPDATE `locations` SET `longitude` = '4.890633' WHERE `locations`.`id` = 626;</v>
      </c>
      <c r="E626">
        <v>626</v>
      </c>
    </row>
    <row r="627" spans="1:5" x14ac:dyDescent="0.25">
      <c r="A627" s="1" t="str">
        <f>"INSERT INTO `locations` (`id`, `name`, `latitude`, `longitude`, `region_1`, `region_2`, `region_3`, `street`, `number`, `postal`, `img`, `last_modified`) VALUES (NULL,'"&amp;SUBSTITUTE('Locations-Gyms'!J629, "'", "\'")&amp;"',"&amp;IF('Locations-Gyms'!H629&lt;&gt;"",LEFT('Locations-Gyms'!H629,2)&amp;"."&amp;RIGHT('Locations-Gyms'!H629,LEN('Locations-Gyms'!H629)-2),"0")&amp;","&amp;IF('Locations-Gyms'!I629&lt;&gt;"",LEFT('Locations-Gyms'!I629,1)&amp;"."&amp;RIGHT('Locations-Gyms'!I629,LEN('Locations-Gyms'!I629)-1),"0")&amp;","&amp;IF('Locations-Gyms'!K629&lt;&gt;"",'Locations-Gyms'!K629,"0")&amp;","&amp;IF('Locations-Gyms'!L629&lt;&gt;"",'Locations-Gyms'!L629,"0")&amp;","&amp;IF('Locations-Gyms'!M629&lt;&gt;"",'Locations-Gyms'!M629,"0")&amp;",'"&amp;IF('Locations-Gyms'!N629&lt;&gt;"",SUBSTITUTE('Locations-Gyms'!N629, "'", "\'"),"")&amp;"','"&amp;IF('Locations-Gyms'!O629&lt;&gt;"",'Locations-Gyms'!O629,"")&amp;"','"&amp;IF('Locations-Gyms'!P629&lt;&gt;"",'Locations-Gyms'!P629,"")&amp;"','"&amp;IF('Locations-Gyms'!Q629&lt;&gt;"",'Locations-Gyms'!Q629,"")&amp;"', CURRENT_TIMESTAMP);"</f>
        <v>INSERT INTO `locations` (`id`, `name`, `latitude`, `longitude`, `region_1`, `region_2`, `region_3`, `street`, `number`, `postal`, `img`, `last_modified`) VALUES (NULL,'Stadshout Paviljoen',52.328213,4.894544,3,10,83,'Amstelpark','6','1083 HZ','https://lh5.ggpht.com/0YCjwXLdy-SxGaOruoaMXEjVyJsqptskTa34O5TDMRV0rFcu6k31ShByqVysaQb65g1gZGCnlMHNglZA660D', CURRENT_TIMESTAMP);</v>
      </c>
      <c r="D627" t="str">
        <f>"UPDATE `locations` SET `latitude` = '"&amp;IF('Locations-Gyms'!H629&lt;&gt;"",LEFT('Locations-Gyms'!H629,2)&amp;"."&amp;RIGHT('Locations-Gyms'!H629,LEN('Locations-Gyms'!H629)-2),"0")&amp;"' WHERE `locations`.`id` = "&amp;E627&amp;";UPDATE `locations` SET `longitude` = '"&amp;IF('Locations-Gyms'!I629&lt;&gt;"",LEFT('Locations-Gyms'!I629,1)&amp;"."&amp;RIGHT('Locations-Gyms'!I629,LEN('Locations-Gyms'!I629)-1),"0")&amp;"' WHERE `locations`.`id` = "&amp;E627&amp;";"</f>
        <v>UPDATE `locations` SET `latitude` = '52.328213' WHERE `locations`.`id` = 627;UPDATE `locations` SET `longitude` = '4.894544' WHERE `locations`.`id` = 627;</v>
      </c>
      <c r="E627">
        <v>627</v>
      </c>
    </row>
    <row r="628" spans="1:5" x14ac:dyDescent="0.25">
      <c r="A628" s="1" t="str">
        <f>"INSERT INTO `locations` (`id`, `name`, `latitude`, `longitude`, `region_1`, `region_2`, `region_3`, `street`, `number`, `postal`, `img`, `last_modified`) VALUES (NULL,'"&amp;SUBSTITUTE('Locations-Gyms'!J630, "'", "\'")&amp;"',"&amp;IF('Locations-Gyms'!H630&lt;&gt;"",LEFT('Locations-Gyms'!H630,2)&amp;"."&amp;RIGHT('Locations-Gyms'!H630,LEN('Locations-Gyms'!H630)-2),"0")&amp;","&amp;IF('Locations-Gyms'!I630&lt;&gt;"",LEFT('Locations-Gyms'!I630,1)&amp;"."&amp;RIGHT('Locations-Gyms'!I630,LEN('Locations-Gyms'!I630)-1),"0")&amp;","&amp;IF('Locations-Gyms'!K630&lt;&gt;"",'Locations-Gyms'!K630,"0")&amp;","&amp;IF('Locations-Gyms'!L630&lt;&gt;"",'Locations-Gyms'!L630,"0")&amp;","&amp;IF('Locations-Gyms'!M630&lt;&gt;"",'Locations-Gyms'!M630,"0")&amp;",'"&amp;IF('Locations-Gyms'!N630&lt;&gt;"",SUBSTITUTE('Locations-Gyms'!N630, "'", "\'"),"")&amp;"','"&amp;IF('Locations-Gyms'!O630&lt;&gt;"",'Locations-Gyms'!O630,"")&amp;"','"&amp;IF('Locations-Gyms'!P630&lt;&gt;"",'Locations-Gyms'!P630,"")&amp;"','"&amp;IF('Locations-Gyms'!Q630&lt;&gt;"",'Locations-Gyms'!Q630,"")&amp;"', CURRENT_TIMESTAMP);"</f>
        <v>INSERT INTO `locations` (`id`, `name`, `latitude`, `longitude`, `region_1`, `region_2`, `region_3`, `street`, `number`, `postal`, `img`, `last_modified`) VALUES (NULL,'Tree Art',52.331215,4.896193,3,10,83,'Amsteldijk','316','1083 AB','https://lh3.ggpht.com/v8cEqXxk-4giZsgPXfqk2T84TjhQC8taw5syt1-shteIf758kBuiq90wYfHbwDcSy-nt-F6rYuilIcYRDuI', CURRENT_TIMESTAMP);</v>
      </c>
      <c r="D628" t="str">
        <f>"UPDATE `locations` SET `latitude` = '"&amp;IF('Locations-Gyms'!H630&lt;&gt;"",LEFT('Locations-Gyms'!H630,2)&amp;"."&amp;RIGHT('Locations-Gyms'!H630,LEN('Locations-Gyms'!H630)-2),"0")&amp;"' WHERE `locations`.`id` = "&amp;E628&amp;";UPDATE `locations` SET `longitude` = '"&amp;IF('Locations-Gyms'!I630&lt;&gt;"",LEFT('Locations-Gyms'!I630,1)&amp;"."&amp;RIGHT('Locations-Gyms'!I630,LEN('Locations-Gyms'!I630)-1),"0")&amp;"' WHERE `locations`.`id` = "&amp;E628&amp;";"</f>
        <v>UPDATE `locations` SET `latitude` = '52.331215' WHERE `locations`.`id` = 628;UPDATE `locations` SET `longitude` = '4.896193' WHERE `locations`.`id` = 628;</v>
      </c>
      <c r="E628">
        <v>628</v>
      </c>
    </row>
    <row r="629" spans="1:5" x14ac:dyDescent="0.25">
      <c r="A629" s="1" t="str">
        <f>"INSERT INTO `locations` (`id`, `name`, `latitude`, `longitude`, `region_1`, `region_2`, `region_3`, `street`, `number`, `postal`, `img`, `last_modified`) VALUES (NULL,'"&amp;SUBSTITUTE('Locations-Gyms'!J631, "'", "\'")&amp;"',"&amp;IF('Locations-Gyms'!H631&lt;&gt;"",LEFT('Locations-Gyms'!H631,2)&amp;"."&amp;RIGHT('Locations-Gyms'!H631,LEN('Locations-Gyms'!H631)-2),"0")&amp;","&amp;IF('Locations-Gyms'!I631&lt;&gt;"",LEFT('Locations-Gyms'!I631,1)&amp;"."&amp;RIGHT('Locations-Gyms'!I631,LEN('Locations-Gyms'!I631)-1),"0")&amp;","&amp;IF('Locations-Gyms'!K631&lt;&gt;"",'Locations-Gyms'!K631,"0")&amp;","&amp;IF('Locations-Gyms'!L631&lt;&gt;"",'Locations-Gyms'!L631,"0")&amp;","&amp;IF('Locations-Gyms'!M631&lt;&gt;"",'Locations-Gyms'!M631,"0")&amp;",'"&amp;IF('Locations-Gyms'!N631&lt;&gt;"",SUBSTITUTE('Locations-Gyms'!N631, "'", "\'"),"")&amp;"','"&amp;IF('Locations-Gyms'!O631&lt;&gt;"",'Locations-Gyms'!O631,"")&amp;"','"&amp;IF('Locations-Gyms'!P631&lt;&gt;"",'Locations-Gyms'!P631,"")&amp;"','"&amp;IF('Locations-Gyms'!Q631&lt;&gt;"",'Locations-Gyms'!Q631,"")&amp;"', CURRENT_TIMESTAMP);"</f>
        <v>INSERT INTO `locations` (`id`, `name`, `latitude`, `longitude`, `region_1`, `region_2`, `region_3`, `street`, `number`, `postal`, `img`, `last_modified`) VALUES (NULL,'Yellow Blue Sea',52.334498,4.884027,3,10,83,'De Boelelaan','27','1083','https://lh3.ggpht.com/Td8cfqxnZBdHoepllJI5yVJqm1DXCDYt3DDFAK8DCEDu2pIvAV79_rkVMVpKQgVHEYGYBQAbb7T4BQIKWzLN', CURRENT_TIMESTAMP);</v>
      </c>
      <c r="D629" t="str">
        <f>"UPDATE `locations` SET `latitude` = '"&amp;IF('Locations-Gyms'!H631&lt;&gt;"",LEFT('Locations-Gyms'!H631,2)&amp;"."&amp;RIGHT('Locations-Gyms'!H631,LEN('Locations-Gyms'!H631)-2),"0")&amp;"' WHERE `locations`.`id` = "&amp;E629&amp;";UPDATE `locations` SET `longitude` = '"&amp;IF('Locations-Gyms'!I631&lt;&gt;"",LEFT('Locations-Gyms'!I631,1)&amp;"."&amp;RIGHT('Locations-Gyms'!I631,LEN('Locations-Gyms'!I631)-1),"0")&amp;"' WHERE `locations`.`id` = "&amp;E629&amp;";"</f>
        <v>UPDATE `locations` SET `latitude` = '52.334498' WHERE `locations`.`id` = 629;UPDATE `locations` SET `longitude` = '4.884027' WHERE `locations`.`id` = 629;</v>
      </c>
      <c r="E629">
        <v>629</v>
      </c>
    </row>
    <row r="630" spans="1:5" x14ac:dyDescent="0.25">
      <c r="A630" s="1" t="str">
        <f>"INSERT INTO `locations` (`id`, `name`, `latitude`, `longitude`, `region_1`, `region_2`, `region_3`, `street`, `number`, `postal`, `img`, `last_modified`) VALUES (NULL,'"&amp;SUBSTITUTE('Locations-Gyms'!J632, "'", "\'")&amp;"',"&amp;IF('Locations-Gyms'!H632&lt;&gt;"",LEFT('Locations-Gyms'!H632,2)&amp;"."&amp;RIGHT('Locations-Gyms'!H632,LEN('Locations-Gyms'!H632)-2),"0")&amp;","&amp;IF('Locations-Gyms'!I632&lt;&gt;"",LEFT('Locations-Gyms'!I632,1)&amp;"."&amp;RIGHT('Locations-Gyms'!I632,LEN('Locations-Gyms'!I632)-1),"0")&amp;","&amp;IF('Locations-Gyms'!K632&lt;&gt;"",'Locations-Gyms'!K632,"0")&amp;","&amp;IF('Locations-Gyms'!L632&lt;&gt;"",'Locations-Gyms'!L632,"0")&amp;","&amp;IF('Locations-Gyms'!M632&lt;&gt;"",'Locations-Gyms'!M632,"0")&amp;",'"&amp;IF('Locations-Gyms'!N632&lt;&gt;"",SUBSTITUTE('Locations-Gyms'!N632, "'", "\'"),"")&amp;"','"&amp;IF('Locations-Gyms'!O632&lt;&gt;"",'Locations-Gyms'!O632,"")&amp;"','"&amp;IF('Locations-Gyms'!P632&lt;&gt;"",'Locations-Gyms'!P632,"")&amp;"','"&amp;IF('Locations-Gyms'!Q632&lt;&gt;"",'Locations-Gyms'!Q632,"")&amp;"', CURRENT_TIMESTAMP);"</f>
        <v>INSERT INTO `locations` (`id`, `name`, `latitude`, `longitude`, `region_1`, `region_2`, `region_3`, `street`, `number`, `postal`, `img`, `last_modified`) VALUES (NULL,'Amsterdam Zuid Station',52.33826,4.873571,3,10,84,'undefined','undefined','undefined','null', CURRENT_TIMESTAMP);</v>
      </c>
      <c r="D630" t="str">
        <f>"UPDATE `locations` SET `latitude` = '"&amp;IF('Locations-Gyms'!H632&lt;&gt;"",LEFT('Locations-Gyms'!H632,2)&amp;"."&amp;RIGHT('Locations-Gyms'!H632,LEN('Locations-Gyms'!H632)-2),"0")&amp;"' WHERE `locations`.`id` = "&amp;E630&amp;";UPDATE `locations` SET `longitude` = '"&amp;IF('Locations-Gyms'!I632&lt;&gt;"",LEFT('Locations-Gyms'!I632,1)&amp;"."&amp;RIGHT('Locations-Gyms'!I632,LEN('Locations-Gyms'!I632)-1),"0")&amp;"' WHERE `locations`.`id` = "&amp;E630&amp;";"</f>
        <v>UPDATE `locations` SET `latitude` = '52.33826' WHERE `locations`.`id` = 630;UPDATE `locations` SET `longitude` = '4.873571' WHERE `locations`.`id` = 630;</v>
      </c>
      <c r="E630">
        <v>630</v>
      </c>
    </row>
    <row r="631" spans="1:5" x14ac:dyDescent="0.25">
      <c r="A631" s="1" t="str">
        <f>"INSERT INTO `locations` (`id`, `name`, `latitude`, `longitude`, `region_1`, `region_2`, `region_3`, `street`, `number`, `postal`, `img`, `last_modified`) VALUES (NULL,'"&amp;SUBSTITUTE('Locations-Gyms'!J633, "'", "\'")&amp;"',"&amp;IF('Locations-Gyms'!H633&lt;&gt;"",LEFT('Locations-Gyms'!H633,2)&amp;"."&amp;RIGHT('Locations-Gyms'!H633,LEN('Locations-Gyms'!H633)-2),"0")&amp;","&amp;IF('Locations-Gyms'!I633&lt;&gt;"",LEFT('Locations-Gyms'!I633,1)&amp;"."&amp;RIGHT('Locations-Gyms'!I633,LEN('Locations-Gyms'!I633)-1),"0")&amp;","&amp;IF('Locations-Gyms'!K633&lt;&gt;"",'Locations-Gyms'!K633,"0")&amp;","&amp;IF('Locations-Gyms'!L633&lt;&gt;"",'Locations-Gyms'!L633,"0")&amp;","&amp;IF('Locations-Gyms'!M633&lt;&gt;"",'Locations-Gyms'!M633,"0")&amp;",'"&amp;IF('Locations-Gyms'!N633&lt;&gt;"",SUBSTITUTE('Locations-Gyms'!N633, "'", "\'"),"")&amp;"','"&amp;IF('Locations-Gyms'!O633&lt;&gt;"",'Locations-Gyms'!O633,"")&amp;"','"&amp;IF('Locations-Gyms'!P633&lt;&gt;"",'Locations-Gyms'!P633,"")&amp;"','"&amp;IF('Locations-Gyms'!Q633&lt;&gt;"",'Locations-Gyms'!Q633,"")&amp;"', CURRENT_TIMESTAMP);"</f>
        <v>INSERT INTO `locations` (`id`, `name`, `latitude`, `longitude`, `region_1`, `region_2`, `region_3`, `street`, `number`, `postal`, `img`, `last_modified`) VALUES (NULL,'Doughnut Shaped Fountain',52.335188,4.870031,3,10,84,'De Boelelaan','1065','1082 SB','https://lh3.googleusercontent.com/Pn4Xsn1FpUOcWNu58vIBvN35pg_Wec2wjAC12qfM1qiDyi3mKR4szLjHbpILuvjAD1Up6fmXKG2_kECQlGM', CURRENT_TIMESTAMP);</v>
      </c>
      <c r="D631" t="str">
        <f>"UPDATE `locations` SET `latitude` = '"&amp;IF('Locations-Gyms'!H633&lt;&gt;"",LEFT('Locations-Gyms'!H633,2)&amp;"."&amp;RIGHT('Locations-Gyms'!H633,LEN('Locations-Gyms'!H633)-2),"0")&amp;"' WHERE `locations`.`id` = "&amp;E631&amp;";UPDATE `locations` SET `longitude` = '"&amp;IF('Locations-Gyms'!I633&lt;&gt;"",LEFT('Locations-Gyms'!I633,1)&amp;"."&amp;RIGHT('Locations-Gyms'!I633,LEN('Locations-Gyms'!I633)-1),"0")&amp;"' WHERE `locations`.`id` = "&amp;E631&amp;";"</f>
        <v>UPDATE `locations` SET `latitude` = '52.335188' WHERE `locations`.`id` = 631;UPDATE `locations` SET `longitude` = '4.870031' WHERE `locations`.`id` = 631;</v>
      </c>
      <c r="E631">
        <v>631</v>
      </c>
    </row>
    <row r="632" spans="1:5" x14ac:dyDescent="0.25">
      <c r="A632" s="1" t="str">
        <f>"INSERT INTO `locations` (`id`, `name`, `latitude`, `longitude`, `region_1`, `region_2`, `region_3`, `street`, `number`, `postal`, `img`, `last_modified`) VALUES (NULL,'"&amp;SUBSTITUTE('Locations-Gyms'!J634, "'", "\'")&amp;"',"&amp;IF('Locations-Gyms'!H634&lt;&gt;"",LEFT('Locations-Gyms'!H634,2)&amp;"."&amp;RIGHT('Locations-Gyms'!H634,LEN('Locations-Gyms'!H634)-2),"0")&amp;","&amp;IF('Locations-Gyms'!I634&lt;&gt;"",LEFT('Locations-Gyms'!I634,1)&amp;"."&amp;RIGHT('Locations-Gyms'!I634,LEN('Locations-Gyms'!I634)-1),"0")&amp;","&amp;IF('Locations-Gyms'!K634&lt;&gt;"",'Locations-Gyms'!K634,"0")&amp;","&amp;IF('Locations-Gyms'!L634&lt;&gt;"",'Locations-Gyms'!L634,"0")&amp;","&amp;IF('Locations-Gyms'!M634&lt;&gt;"",'Locations-Gyms'!M634,"0")&amp;",'"&amp;IF('Locations-Gyms'!N634&lt;&gt;"",SUBSTITUTE('Locations-Gyms'!N634, "'", "\'"),"")&amp;"','"&amp;IF('Locations-Gyms'!O634&lt;&gt;"",'Locations-Gyms'!O634,"")&amp;"','"&amp;IF('Locations-Gyms'!P634&lt;&gt;"",'Locations-Gyms'!P634,"")&amp;"','"&amp;IF('Locations-Gyms'!Q634&lt;&gt;"",'Locations-Gyms'!Q634,"")&amp;"', CURRENT_TIMESTAMP);"</f>
        <v>INSERT INTO `locations` (`id`, `name`, `latitude`, `longitude`, `region_1`, `region_2`, `region_3`, `street`, `number`, `postal`, `img`, `last_modified`) VALUES (NULL,'Ecolint Buitenveldert',52.322097,4.864979,3,10,84,'undefined','undefined','undefined','https://lh5.ggpht.com/q30XQnlyQjLafv7-4CunHD9BEK5unmtoOIj5KQcA2NRvIEnChaQWvXUNtIeM0cjlJNYM8dDEhF3cShVsqOHoFA', CURRENT_TIMESTAMP);</v>
      </c>
      <c r="D632" t="str">
        <f>"UPDATE `locations` SET `latitude` = '"&amp;IF('Locations-Gyms'!H634&lt;&gt;"",LEFT('Locations-Gyms'!H634,2)&amp;"."&amp;RIGHT('Locations-Gyms'!H634,LEN('Locations-Gyms'!H634)-2),"0")&amp;"' WHERE `locations`.`id` = "&amp;E632&amp;";UPDATE `locations` SET `longitude` = '"&amp;IF('Locations-Gyms'!I634&lt;&gt;"",LEFT('Locations-Gyms'!I634,1)&amp;"."&amp;RIGHT('Locations-Gyms'!I634,LEN('Locations-Gyms'!I634)-1),"0")&amp;"' WHERE `locations`.`id` = "&amp;E632&amp;";"</f>
        <v>UPDATE `locations` SET `latitude` = '52.322097' WHERE `locations`.`id` = 632;UPDATE `locations` SET `longitude` = '4.864979' WHERE `locations`.`id` = 632;</v>
      </c>
      <c r="E632">
        <v>632</v>
      </c>
    </row>
    <row r="633" spans="1:5" x14ac:dyDescent="0.25">
      <c r="A633" s="1" t="str">
        <f>"INSERT INTO `locations` (`id`, `name`, `latitude`, `longitude`, `region_1`, `region_2`, `region_3`, `street`, `number`, `postal`, `img`, `last_modified`) VALUES (NULL,'"&amp;SUBSTITUTE('Locations-Gyms'!J635, "'", "\'")&amp;"',"&amp;IF('Locations-Gyms'!H635&lt;&gt;"",LEFT('Locations-Gyms'!H635,2)&amp;"."&amp;RIGHT('Locations-Gyms'!H635,LEN('Locations-Gyms'!H635)-2),"0")&amp;","&amp;IF('Locations-Gyms'!I635&lt;&gt;"",LEFT('Locations-Gyms'!I635,1)&amp;"."&amp;RIGHT('Locations-Gyms'!I635,LEN('Locations-Gyms'!I635)-1),"0")&amp;","&amp;IF('Locations-Gyms'!K635&lt;&gt;"",'Locations-Gyms'!K635,"0")&amp;","&amp;IF('Locations-Gyms'!L635&lt;&gt;"",'Locations-Gyms'!L635,"0")&amp;","&amp;IF('Locations-Gyms'!M635&lt;&gt;"",'Locations-Gyms'!M635,"0")&amp;",'"&amp;IF('Locations-Gyms'!N635&lt;&gt;"",SUBSTITUTE('Locations-Gyms'!N635, "'", "\'"),"")&amp;"','"&amp;IF('Locations-Gyms'!O635&lt;&gt;"",'Locations-Gyms'!O635,"")&amp;"','"&amp;IF('Locations-Gyms'!P635&lt;&gt;"",'Locations-Gyms'!P635,"")&amp;"','"&amp;IF('Locations-Gyms'!Q635&lt;&gt;"",'Locations-Gyms'!Q635,"")&amp;"', CURRENT_TIMESTAMP);"</f>
        <v>INSERT INTO `locations` (`id`, `name`, `latitude`, `longitude`, `region_1`, `region_2`, `region_3`, `street`, `number`, `postal`, `img`, `last_modified`) VALUES (NULL,'Geen Afdakje',52.335988,4.85403,3,10,84,'Jachthavenweg','118','1081 KJ','https://lh3.ggpht.com/0pzG-bRh8gZQeu4D309acIn_4L5AND_cKP9w4CFoNorijTOPCgPtZgR9n-O3v5eB3lwzkZS3NxFfYLxxIlg', CURRENT_TIMESTAMP);</v>
      </c>
      <c r="D633" t="str">
        <f>"UPDATE `locations` SET `latitude` = '"&amp;IF('Locations-Gyms'!H635&lt;&gt;"",LEFT('Locations-Gyms'!H635,2)&amp;"."&amp;RIGHT('Locations-Gyms'!H635,LEN('Locations-Gyms'!H635)-2),"0")&amp;"' WHERE `locations`.`id` = "&amp;E633&amp;";UPDATE `locations` SET `longitude` = '"&amp;IF('Locations-Gyms'!I635&lt;&gt;"",LEFT('Locations-Gyms'!I635,1)&amp;"."&amp;RIGHT('Locations-Gyms'!I635,LEN('Locations-Gyms'!I635)-1),"0")&amp;"' WHERE `locations`.`id` = "&amp;E633&amp;";"</f>
        <v>UPDATE `locations` SET `latitude` = '52.335988' WHERE `locations`.`id` = 633;UPDATE `locations` SET `longitude` = '4.85403' WHERE `locations`.`id` = 633;</v>
      </c>
      <c r="E633">
        <v>633</v>
      </c>
    </row>
    <row r="634" spans="1:5" x14ac:dyDescent="0.25">
      <c r="A634" s="1" t="str">
        <f>"INSERT INTO `locations` (`id`, `name`, `latitude`, `longitude`, `region_1`, `region_2`, `region_3`, `street`, `number`, `postal`, `img`, `last_modified`) VALUES (NULL,'"&amp;SUBSTITUTE('Locations-Gyms'!J636, "'", "\'")&amp;"',"&amp;IF('Locations-Gyms'!H636&lt;&gt;"",LEFT('Locations-Gyms'!H636,2)&amp;"."&amp;RIGHT('Locations-Gyms'!H636,LEN('Locations-Gyms'!H636)-2),"0")&amp;","&amp;IF('Locations-Gyms'!I636&lt;&gt;"",LEFT('Locations-Gyms'!I636,1)&amp;"."&amp;RIGHT('Locations-Gyms'!I636,LEN('Locations-Gyms'!I636)-1),"0")&amp;","&amp;IF('Locations-Gyms'!K636&lt;&gt;"",'Locations-Gyms'!K636,"0")&amp;","&amp;IF('Locations-Gyms'!L636&lt;&gt;"",'Locations-Gyms'!L636,"0")&amp;","&amp;IF('Locations-Gyms'!M636&lt;&gt;"",'Locations-Gyms'!M636,"0")&amp;",'"&amp;IF('Locations-Gyms'!N636&lt;&gt;"",SUBSTITUTE('Locations-Gyms'!N636, "'", "\'"),"")&amp;"','"&amp;IF('Locations-Gyms'!O636&lt;&gt;"",'Locations-Gyms'!O636,"")&amp;"','"&amp;IF('Locations-Gyms'!P636&lt;&gt;"",'Locations-Gyms'!P636,"")&amp;"','"&amp;IF('Locations-Gyms'!Q636&lt;&gt;"",'Locations-Gyms'!Q636,"")&amp;"', CURRENT_TIMESTAMP);"</f>
        <v>INSERT INTO `locations` (`id`, `name`, `latitude`, `longitude`, `region_1`, `region_2`, `region_3`, `street`, `number`, `postal`, `img`, `last_modified`) VALUES (NULL,'Hello Zuidas',52.335319,4.864466,3,10,84,'De Boelelaan','2030','1081 HZ','https://lh6.ggpht.com/ANxB8OGPazT2Rkm2fmvaV9XPR1WeJPUmweR5Mx5MIR0B-sUxabduxwoxnceLN2_43M-TKrZwfl8PanLeAW--Lg', CURRENT_TIMESTAMP);</v>
      </c>
      <c r="D634" t="str">
        <f>"UPDATE `locations` SET `latitude` = '"&amp;IF('Locations-Gyms'!H636&lt;&gt;"",LEFT('Locations-Gyms'!H636,2)&amp;"."&amp;RIGHT('Locations-Gyms'!H636,LEN('Locations-Gyms'!H636)-2),"0")&amp;"' WHERE `locations`.`id` = "&amp;E634&amp;";UPDATE `locations` SET `longitude` = '"&amp;IF('Locations-Gyms'!I636&lt;&gt;"",LEFT('Locations-Gyms'!I636,1)&amp;"."&amp;RIGHT('Locations-Gyms'!I636,LEN('Locations-Gyms'!I636)-1),"0")&amp;"' WHERE `locations`.`id` = "&amp;E634&amp;";"</f>
        <v>UPDATE `locations` SET `latitude` = '52.335319' WHERE `locations`.`id` = 634;UPDATE `locations` SET `longitude` = '4.864466' WHERE `locations`.`id` = 634;</v>
      </c>
      <c r="E634">
        <v>634</v>
      </c>
    </row>
    <row r="635" spans="1:5" x14ac:dyDescent="0.25">
      <c r="A635" s="1" t="str">
        <f>"INSERT INTO `locations` (`id`, `name`, `latitude`, `longitude`, `region_1`, `region_2`, `region_3`, `street`, `number`, `postal`, `img`, `last_modified`) VALUES (NULL,'"&amp;SUBSTITUTE('Locations-Gyms'!J637, "'", "\'")&amp;"',"&amp;IF('Locations-Gyms'!H637&lt;&gt;"",LEFT('Locations-Gyms'!H637,2)&amp;"."&amp;RIGHT('Locations-Gyms'!H637,LEN('Locations-Gyms'!H637)-2),"0")&amp;","&amp;IF('Locations-Gyms'!I637&lt;&gt;"",LEFT('Locations-Gyms'!I637,1)&amp;"."&amp;RIGHT('Locations-Gyms'!I637,LEN('Locations-Gyms'!I637)-1),"0")&amp;","&amp;IF('Locations-Gyms'!K637&lt;&gt;"",'Locations-Gyms'!K637,"0")&amp;","&amp;IF('Locations-Gyms'!L637&lt;&gt;"",'Locations-Gyms'!L637,"0")&amp;","&amp;IF('Locations-Gyms'!M637&lt;&gt;"",'Locations-Gyms'!M637,"0")&amp;",'"&amp;IF('Locations-Gyms'!N637&lt;&gt;"",SUBSTITUTE('Locations-Gyms'!N637, "'", "\'"),"")&amp;"','"&amp;IF('Locations-Gyms'!O637&lt;&gt;"",'Locations-Gyms'!O637,"")&amp;"','"&amp;IF('Locations-Gyms'!P637&lt;&gt;"",'Locations-Gyms'!P637,"")&amp;"','"&amp;IF('Locations-Gyms'!Q637&lt;&gt;"",'Locations-Gyms'!Q637,"")&amp;"', CURRENT_TIMESTAMP);"</f>
        <v>INSERT INTO `locations` (`id`, `name`, `latitude`, `longitude`, `region_1`, `region_2`, `region_3`, `street`, `number`, `postal`, `img`, `last_modified`) VALUES (NULL,'Ing Boot ',52.337078,4.854097,3,10,84,'undefined','undefined','undefined','https://lh6.ggpht.com/Uuzksf622IuJUD3ihJxpXZ29YE46Hm660e-IniUKx3HhruBuoQHtC4b_tpGJ_8HiHnt0PaBZIBZmze1_DMc', CURRENT_TIMESTAMP);</v>
      </c>
      <c r="D635" t="str">
        <f>"UPDATE `locations` SET `latitude` = '"&amp;IF('Locations-Gyms'!H637&lt;&gt;"",LEFT('Locations-Gyms'!H637,2)&amp;"."&amp;RIGHT('Locations-Gyms'!H637,LEN('Locations-Gyms'!H637)-2),"0")&amp;"' WHERE `locations`.`id` = "&amp;E635&amp;";UPDATE `locations` SET `longitude` = '"&amp;IF('Locations-Gyms'!I637&lt;&gt;"",LEFT('Locations-Gyms'!I637,1)&amp;"."&amp;RIGHT('Locations-Gyms'!I637,LEN('Locations-Gyms'!I637)-1),"0")&amp;"' WHERE `locations`.`id` = "&amp;E635&amp;";"</f>
        <v>UPDATE `locations` SET `latitude` = '52.337078' WHERE `locations`.`id` = 635;UPDATE `locations` SET `longitude` = '4.854097' WHERE `locations`.`id` = 635;</v>
      </c>
      <c r="E635">
        <v>635</v>
      </c>
    </row>
    <row r="636" spans="1:5" x14ac:dyDescent="0.25">
      <c r="A636" s="1" t="str">
        <f>"INSERT INTO `locations` (`id`, `name`, `latitude`, `longitude`, `region_1`, `region_2`, `region_3`, `street`, `number`, `postal`, `img`, `last_modified`) VALUES (NULL,'"&amp;SUBSTITUTE('Locations-Gyms'!J638, "'", "\'")&amp;"',"&amp;IF('Locations-Gyms'!H638&lt;&gt;"",LEFT('Locations-Gyms'!H638,2)&amp;"."&amp;RIGHT('Locations-Gyms'!H638,LEN('Locations-Gyms'!H638)-2),"0")&amp;","&amp;IF('Locations-Gyms'!I638&lt;&gt;"",LEFT('Locations-Gyms'!I638,1)&amp;"."&amp;RIGHT('Locations-Gyms'!I638,LEN('Locations-Gyms'!I638)-1),"0")&amp;","&amp;IF('Locations-Gyms'!K638&lt;&gt;"",'Locations-Gyms'!K638,"0")&amp;","&amp;IF('Locations-Gyms'!L638&lt;&gt;"",'Locations-Gyms'!L638,"0")&amp;","&amp;IF('Locations-Gyms'!M638&lt;&gt;"",'Locations-Gyms'!M638,"0")&amp;",'"&amp;IF('Locations-Gyms'!N638&lt;&gt;"",SUBSTITUTE('Locations-Gyms'!N638, "'", "\'"),"")&amp;"','"&amp;IF('Locations-Gyms'!O638&lt;&gt;"",'Locations-Gyms'!O638,"")&amp;"','"&amp;IF('Locations-Gyms'!P638&lt;&gt;"",'Locations-Gyms'!P638,"")&amp;"','"&amp;IF('Locations-Gyms'!Q638&lt;&gt;"",'Locations-Gyms'!Q638,"")&amp;"', CURRENT_TIMESTAMP);"</f>
        <v>INSERT INTO `locations` (`id`, `name`, `latitude`, `longitude`, `region_1`, `region_2`, `region_3`, `street`, `number`, `postal`, `img`, `last_modified`) VALUES (NULL,'null',52.327348,4.853642,3,10,84,'Bosbaan','6','1182 AG','https://lh5.ggpht.com/-8u94nziO1YTGWytIdBHWZo3wCJAgj1OHrroQOLOrIUUkH0zVxCduW4m84PSS960gcAuN7gs3V-jbsfr8uIuuhDpLcBBq_IHe0nqqx15gcZ_u04', CURRENT_TIMESTAMP);</v>
      </c>
      <c r="D636" t="str">
        <f>"UPDATE `locations` SET `latitude` = '"&amp;IF('Locations-Gyms'!H638&lt;&gt;"",LEFT('Locations-Gyms'!H638,2)&amp;"."&amp;RIGHT('Locations-Gyms'!H638,LEN('Locations-Gyms'!H638)-2),"0")&amp;"' WHERE `locations`.`id` = "&amp;E636&amp;";UPDATE `locations` SET `longitude` = '"&amp;IF('Locations-Gyms'!I638&lt;&gt;"",LEFT('Locations-Gyms'!I638,1)&amp;"."&amp;RIGHT('Locations-Gyms'!I638,LEN('Locations-Gyms'!I638)-1),"0")&amp;"' WHERE `locations`.`id` = "&amp;E636&amp;";"</f>
        <v>UPDATE `locations` SET `latitude` = '52.327348' WHERE `locations`.`id` = 636;UPDATE `locations` SET `longitude` = '4.853642' WHERE `locations`.`id` = 636;</v>
      </c>
      <c r="E636">
        <v>636</v>
      </c>
    </row>
    <row r="637" spans="1:5" x14ac:dyDescent="0.25">
      <c r="A637" s="1" t="str">
        <f>"INSERT INTO `locations` (`id`, `name`, `latitude`, `longitude`, `region_1`, `region_2`, `region_3`, `street`, `number`, `postal`, `img`, `last_modified`) VALUES (NULL,'"&amp;SUBSTITUTE('Locations-Gyms'!J639, "'", "\'")&amp;"',"&amp;IF('Locations-Gyms'!H639&lt;&gt;"",LEFT('Locations-Gyms'!H639,2)&amp;"."&amp;RIGHT('Locations-Gyms'!H639,LEN('Locations-Gyms'!H639)-2),"0")&amp;","&amp;IF('Locations-Gyms'!I639&lt;&gt;"",LEFT('Locations-Gyms'!I639,1)&amp;"."&amp;RIGHT('Locations-Gyms'!I639,LEN('Locations-Gyms'!I639)-1),"0")&amp;","&amp;IF('Locations-Gyms'!K639&lt;&gt;"",'Locations-Gyms'!K639,"0")&amp;","&amp;IF('Locations-Gyms'!L639&lt;&gt;"",'Locations-Gyms'!L639,"0")&amp;","&amp;IF('Locations-Gyms'!M639&lt;&gt;"",'Locations-Gyms'!M639,"0")&amp;",'"&amp;IF('Locations-Gyms'!N639&lt;&gt;"",SUBSTITUTE('Locations-Gyms'!N639, "'", "\'"),"")&amp;"','"&amp;IF('Locations-Gyms'!O639&lt;&gt;"",'Locations-Gyms'!O639,"")&amp;"','"&amp;IF('Locations-Gyms'!P639&lt;&gt;"",'Locations-Gyms'!P639,"")&amp;"','"&amp;IF('Locations-Gyms'!Q639&lt;&gt;"",'Locations-Gyms'!Q639,"")&amp;"', CURRENT_TIMESTAMP);"</f>
        <v>INSERT INTO `locations` (`id`, `name`, `latitude`, `longitude`, `region_1`, `region_2`, `region_3`, `street`, `number`, `postal`, `img`, `last_modified`) VALUES (NULL,'null',52.328917,4.877009,3,10,84,'Van Leijenberghlaan','320','1082 DD','https://lh4.ggpht.com/uAtegPXaNH2v7ZuHjUvzUQKKwCBiC5asOqVja-Tbq1wlrGr2OMSSjHsnk8lU94figAWtrB4Cc0qD4mo0Y5hF', CURRENT_TIMESTAMP);</v>
      </c>
      <c r="D637" t="str">
        <f>"UPDATE `locations` SET `latitude` = '"&amp;IF('Locations-Gyms'!H639&lt;&gt;"",LEFT('Locations-Gyms'!H639,2)&amp;"."&amp;RIGHT('Locations-Gyms'!H639,LEN('Locations-Gyms'!H639)-2),"0")&amp;"' WHERE `locations`.`id` = "&amp;E637&amp;";UPDATE `locations` SET `longitude` = '"&amp;IF('Locations-Gyms'!I639&lt;&gt;"",LEFT('Locations-Gyms'!I639,1)&amp;"."&amp;RIGHT('Locations-Gyms'!I639,LEN('Locations-Gyms'!I639)-1),"0")&amp;"' WHERE `locations`.`id` = "&amp;E637&amp;";"</f>
        <v>UPDATE `locations` SET `latitude` = '52.328917' WHERE `locations`.`id` = 637;UPDATE `locations` SET `longitude` = '4.877009' WHERE `locations`.`id` = 637;</v>
      </c>
      <c r="E637">
        <v>637</v>
      </c>
    </row>
    <row r="638" spans="1:5" x14ac:dyDescent="0.25">
      <c r="A638" s="1" t="str">
        <f>"INSERT INTO `locations` (`id`, `name`, `latitude`, `longitude`, `region_1`, `region_2`, `region_3`, `street`, `number`, `postal`, `img`, `last_modified`) VALUES (NULL,'"&amp;SUBSTITUTE('Locations-Gyms'!J640, "'", "\'")&amp;"',"&amp;IF('Locations-Gyms'!H640&lt;&gt;"",LEFT('Locations-Gyms'!H640,2)&amp;"."&amp;RIGHT('Locations-Gyms'!H640,LEN('Locations-Gyms'!H640)-2),"0")&amp;","&amp;IF('Locations-Gyms'!I640&lt;&gt;"",LEFT('Locations-Gyms'!I640,1)&amp;"."&amp;RIGHT('Locations-Gyms'!I640,LEN('Locations-Gyms'!I640)-1),"0")&amp;","&amp;IF('Locations-Gyms'!K640&lt;&gt;"",'Locations-Gyms'!K640,"0")&amp;","&amp;IF('Locations-Gyms'!L640&lt;&gt;"",'Locations-Gyms'!L640,"0")&amp;","&amp;IF('Locations-Gyms'!M640&lt;&gt;"",'Locations-Gyms'!M640,"0")&amp;",'"&amp;IF('Locations-Gyms'!N640&lt;&gt;"",SUBSTITUTE('Locations-Gyms'!N640, "'", "\'"),"")&amp;"','"&amp;IF('Locations-Gyms'!O640&lt;&gt;"",'Locations-Gyms'!O640,"")&amp;"','"&amp;IF('Locations-Gyms'!P640&lt;&gt;"",'Locations-Gyms'!P640,"")&amp;"','"&amp;IF('Locations-Gyms'!Q640&lt;&gt;"",'Locations-Gyms'!Q640,"")&amp;"', CURRENT_TIMESTAMP);"</f>
        <v>INSERT INTO `locations` (`id`, `name`, `latitude`, `longitude`, `region_1`, `region_2`, `region_3`, `street`, `number`, `postal`, `img`, `last_modified`) VALUES (NULL,'null',52.330428,4.856145,3,10,84,'Amstelveenseweg','764','1081 JK','https://lh4.ggpht.com/-rI3Eq4-U1JTenQE2_QegKAtIO04eALJBSav9_WYPSYu-rDXFJQxX_d0C22OR8mdYWGyMQgAPEAh2h75Nipy', CURRENT_TIMESTAMP);</v>
      </c>
      <c r="D638" t="str">
        <f>"UPDATE `locations` SET `latitude` = '"&amp;IF('Locations-Gyms'!H640&lt;&gt;"",LEFT('Locations-Gyms'!H640,2)&amp;"."&amp;RIGHT('Locations-Gyms'!H640,LEN('Locations-Gyms'!H640)-2),"0")&amp;"' WHERE `locations`.`id` = "&amp;E638&amp;";UPDATE `locations` SET `longitude` = '"&amp;IF('Locations-Gyms'!I640&lt;&gt;"",LEFT('Locations-Gyms'!I640,1)&amp;"."&amp;RIGHT('Locations-Gyms'!I640,LEN('Locations-Gyms'!I640)-1),"0")&amp;"' WHERE `locations`.`id` = "&amp;E638&amp;";"</f>
        <v>UPDATE `locations` SET `latitude` = '52.330428' WHERE `locations`.`id` = 638;UPDATE `locations` SET `longitude` = '4.856145' WHERE `locations`.`id` = 638;</v>
      </c>
      <c r="E638">
        <v>638</v>
      </c>
    </row>
    <row r="639" spans="1:5" x14ac:dyDescent="0.25">
      <c r="A639" s="1" t="str">
        <f>"INSERT INTO `locations` (`id`, `name`, `latitude`, `longitude`, `region_1`, `region_2`, `region_3`, `street`, `number`, `postal`, `img`, `last_modified`) VALUES (NULL,'"&amp;SUBSTITUTE('Locations-Gyms'!J641, "'", "\'")&amp;"',"&amp;IF('Locations-Gyms'!H641&lt;&gt;"",LEFT('Locations-Gyms'!H641,2)&amp;"."&amp;RIGHT('Locations-Gyms'!H641,LEN('Locations-Gyms'!H641)-2),"0")&amp;","&amp;IF('Locations-Gyms'!I641&lt;&gt;"",LEFT('Locations-Gyms'!I641,1)&amp;"."&amp;RIGHT('Locations-Gyms'!I641,LEN('Locations-Gyms'!I641)-1),"0")&amp;","&amp;IF('Locations-Gyms'!K641&lt;&gt;"",'Locations-Gyms'!K641,"0")&amp;","&amp;IF('Locations-Gyms'!L641&lt;&gt;"",'Locations-Gyms'!L641,"0")&amp;","&amp;IF('Locations-Gyms'!M641&lt;&gt;"",'Locations-Gyms'!M641,"0")&amp;",'"&amp;IF('Locations-Gyms'!N641&lt;&gt;"",SUBSTITUTE('Locations-Gyms'!N641, "'", "\'"),"")&amp;"','"&amp;IF('Locations-Gyms'!O641&lt;&gt;"",'Locations-Gyms'!O641,"")&amp;"','"&amp;IF('Locations-Gyms'!P641&lt;&gt;"",'Locations-Gyms'!P641,"")&amp;"','"&amp;IF('Locations-Gyms'!Q641&lt;&gt;"",'Locations-Gyms'!Q641,"")&amp;"', CURRENT_TIMESTAMP);"</f>
        <v>INSERT INTO `locations` (`id`, `name`, `latitude`, `longitude`, `region_1`, `region_2`, `region_3`, `street`, `number`, `postal`, `img`, `last_modified`) VALUES (NULL,'null',52.333019,4.864796,3,10,84,'De Boelelaan','1085','1081 HV','https://lh5.ggpht.com/yZERo1h-gfoJhKRpu12eMmijG4md_zDAcV7nHVECu7dJa1vOjNO0M0By8Y9CIm4FCuM7_xpPSwg5d9lY3tnE', CURRENT_TIMESTAMP);</v>
      </c>
      <c r="D639" t="str">
        <f>"UPDATE `locations` SET `latitude` = '"&amp;IF('Locations-Gyms'!H641&lt;&gt;"",LEFT('Locations-Gyms'!H641,2)&amp;"."&amp;RIGHT('Locations-Gyms'!H641,LEN('Locations-Gyms'!H641)-2),"0")&amp;"' WHERE `locations`.`id` = "&amp;E639&amp;";UPDATE `locations` SET `longitude` = '"&amp;IF('Locations-Gyms'!I641&lt;&gt;"",LEFT('Locations-Gyms'!I641,1)&amp;"."&amp;RIGHT('Locations-Gyms'!I641,LEN('Locations-Gyms'!I641)-1),"0")&amp;"' WHERE `locations`.`id` = "&amp;E639&amp;";"</f>
        <v>UPDATE `locations` SET `latitude` = '52.333019' WHERE `locations`.`id` = 639;UPDATE `locations` SET `longitude` = '4.864796' WHERE `locations`.`id` = 639;</v>
      </c>
      <c r="E639">
        <v>639</v>
      </c>
    </row>
    <row r="640" spans="1:5" x14ac:dyDescent="0.25">
      <c r="A640" s="1" t="str">
        <f>"INSERT INTO `locations` (`id`, `name`, `latitude`, `longitude`, `region_1`, `region_2`, `region_3`, `street`, `number`, `postal`, `img`, `last_modified`) VALUES (NULL,'"&amp;SUBSTITUTE('Locations-Gyms'!J642, "'", "\'")&amp;"',"&amp;IF('Locations-Gyms'!H642&lt;&gt;"",LEFT('Locations-Gyms'!H642,2)&amp;"."&amp;RIGHT('Locations-Gyms'!H642,LEN('Locations-Gyms'!H642)-2),"0")&amp;","&amp;IF('Locations-Gyms'!I642&lt;&gt;"",LEFT('Locations-Gyms'!I642,1)&amp;"."&amp;RIGHT('Locations-Gyms'!I642,LEN('Locations-Gyms'!I642)-1),"0")&amp;","&amp;IF('Locations-Gyms'!K642&lt;&gt;"",'Locations-Gyms'!K642,"0")&amp;","&amp;IF('Locations-Gyms'!L642&lt;&gt;"",'Locations-Gyms'!L642,"0")&amp;","&amp;IF('Locations-Gyms'!M642&lt;&gt;"",'Locations-Gyms'!M642,"0")&amp;",'"&amp;IF('Locations-Gyms'!N642&lt;&gt;"",SUBSTITUTE('Locations-Gyms'!N642, "'", "\'"),"")&amp;"','"&amp;IF('Locations-Gyms'!O642&lt;&gt;"",'Locations-Gyms'!O642,"")&amp;"','"&amp;IF('Locations-Gyms'!P642&lt;&gt;"",'Locations-Gyms'!P642,"")&amp;"','"&amp;IF('Locations-Gyms'!Q642&lt;&gt;"",'Locations-Gyms'!Q642,"")&amp;"', CURRENT_TIMESTAMP);"</f>
        <v>INSERT INTO `locations` (`id`, `name`, `latitude`, `longitude`, `region_1`, `region_2`, `region_3`, `street`, `number`, `postal`, `img`, `last_modified`) VALUES (NULL,'null',52.32709,4.866052,3,10,84,'Noordhollandstraat','1','1081','null', CURRENT_TIMESTAMP);</v>
      </c>
      <c r="D640" t="str">
        <f>"UPDATE `locations` SET `latitude` = '"&amp;IF('Locations-Gyms'!H642&lt;&gt;"",LEFT('Locations-Gyms'!H642,2)&amp;"."&amp;RIGHT('Locations-Gyms'!H642,LEN('Locations-Gyms'!H642)-2),"0")&amp;"' WHERE `locations`.`id` = "&amp;E640&amp;";UPDATE `locations` SET `longitude` = '"&amp;IF('Locations-Gyms'!I642&lt;&gt;"",LEFT('Locations-Gyms'!I642,1)&amp;"."&amp;RIGHT('Locations-Gyms'!I642,LEN('Locations-Gyms'!I642)-1),"0")&amp;"' WHERE `locations`.`id` = "&amp;E640&amp;";"</f>
        <v>UPDATE `locations` SET `latitude` = '52.32709' WHERE `locations`.`id` = 640;UPDATE `locations` SET `longitude` = '4.866052' WHERE `locations`.`id` = 640;</v>
      </c>
      <c r="E640">
        <v>640</v>
      </c>
    </row>
    <row r="641" spans="1:5" x14ac:dyDescent="0.25">
      <c r="A641" s="1" t="str">
        <f>"INSERT INTO `locations` (`id`, `name`, `latitude`, `longitude`, `region_1`, `region_2`, `region_3`, `street`, `number`, `postal`, `img`, `last_modified`) VALUES (NULL,'"&amp;SUBSTITUTE('Locations-Gyms'!J643, "'", "\'")&amp;"',"&amp;IF('Locations-Gyms'!H643&lt;&gt;"",LEFT('Locations-Gyms'!H643,2)&amp;"."&amp;RIGHT('Locations-Gyms'!H643,LEN('Locations-Gyms'!H643)-2),"0")&amp;","&amp;IF('Locations-Gyms'!I643&lt;&gt;"",LEFT('Locations-Gyms'!I643,1)&amp;"."&amp;RIGHT('Locations-Gyms'!I643,LEN('Locations-Gyms'!I643)-1),"0")&amp;","&amp;IF('Locations-Gyms'!K643&lt;&gt;"",'Locations-Gyms'!K643,"0")&amp;","&amp;IF('Locations-Gyms'!L643&lt;&gt;"",'Locations-Gyms'!L643,"0")&amp;","&amp;IF('Locations-Gyms'!M643&lt;&gt;"",'Locations-Gyms'!M643,"0")&amp;",'"&amp;IF('Locations-Gyms'!N643&lt;&gt;"",SUBSTITUTE('Locations-Gyms'!N643, "'", "\'"),"")&amp;"','"&amp;IF('Locations-Gyms'!O643&lt;&gt;"",'Locations-Gyms'!O643,"")&amp;"','"&amp;IF('Locations-Gyms'!P643&lt;&gt;"",'Locations-Gyms'!P643,"")&amp;"','"&amp;IF('Locations-Gyms'!Q643&lt;&gt;"",'Locations-Gyms'!Q643,"")&amp;"', CURRENT_TIMESTAMP);"</f>
        <v>INSERT INTO `locations` (`id`, `name`, `latitude`, `longitude`, `region_1`, `region_2`, `region_3`, `street`, `number`, `postal`, `img`, `last_modified`) VALUES (NULL,'null',52.32877,4.875081,3,10,84,'undefined','undefined','undefined','null', CURRENT_TIMESTAMP);</v>
      </c>
      <c r="D641" t="str">
        <f>"UPDATE `locations` SET `latitude` = '"&amp;IF('Locations-Gyms'!H643&lt;&gt;"",LEFT('Locations-Gyms'!H643,2)&amp;"."&amp;RIGHT('Locations-Gyms'!H643,LEN('Locations-Gyms'!H643)-2),"0")&amp;"' WHERE `locations`.`id` = "&amp;E641&amp;";UPDATE `locations` SET `longitude` = '"&amp;IF('Locations-Gyms'!I643&lt;&gt;"",LEFT('Locations-Gyms'!I643,1)&amp;"."&amp;RIGHT('Locations-Gyms'!I643,LEN('Locations-Gyms'!I643)-1),"0")&amp;"' WHERE `locations`.`id` = "&amp;E641&amp;";"</f>
        <v>UPDATE `locations` SET `latitude` = '52.32877' WHERE `locations`.`id` = 641;UPDATE `locations` SET `longitude` = '4.875081' WHERE `locations`.`id` = 641;</v>
      </c>
      <c r="E641">
        <v>641</v>
      </c>
    </row>
    <row r="642" spans="1:5" x14ac:dyDescent="0.25">
      <c r="A642" s="1" t="str">
        <f>"INSERT INTO `locations` (`id`, `name`, `latitude`, `longitude`, `region_1`, `region_2`, `region_3`, `street`, `number`, `postal`, `img`, `last_modified`) VALUES (NULL,'"&amp;SUBSTITUTE('Locations-Gyms'!J644, "'", "\'")&amp;"',"&amp;IF('Locations-Gyms'!H644&lt;&gt;"",LEFT('Locations-Gyms'!H644,2)&amp;"."&amp;RIGHT('Locations-Gyms'!H644,LEN('Locations-Gyms'!H644)-2),"0")&amp;","&amp;IF('Locations-Gyms'!I644&lt;&gt;"",LEFT('Locations-Gyms'!I644,1)&amp;"."&amp;RIGHT('Locations-Gyms'!I644,LEN('Locations-Gyms'!I644)-1),"0")&amp;","&amp;IF('Locations-Gyms'!K644&lt;&gt;"",'Locations-Gyms'!K644,"0")&amp;","&amp;IF('Locations-Gyms'!L644&lt;&gt;"",'Locations-Gyms'!L644,"0")&amp;","&amp;IF('Locations-Gyms'!M644&lt;&gt;"",'Locations-Gyms'!M644,"0")&amp;",'"&amp;IF('Locations-Gyms'!N644&lt;&gt;"",SUBSTITUTE('Locations-Gyms'!N644, "'", "\'"),"")&amp;"','"&amp;IF('Locations-Gyms'!O644&lt;&gt;"",'Locations-Gyms'!O644,"")&amp;"','"&amp;IF('Locations-Gyms'!P644&lt;&gt;"",'Locations-Gyms'!P644,"")&amp;"','"&amp;IF('Locations-Gyms'!Q644&lt;&gt;"",'Locations-Gyms'!Q644,"")&amp;"', CURRENT_TIMESTAMP);"</f>
        <v>INSERT INTO `locations` (`id`, `name`, `latitude`, `longitude`, `region_1`, `region_2`, `region_3`, `street`, `number`, `postal`, `img`, `last_modified`) VALUES (NULL,'null',52.322814,4.877596,3,10,84,'Reimersbeek','14','1082 AG','https://lh3.googleusercontent.com/rEXxrhyaGXaR7bBIWvgquzDaMLii8IH8kCLaPwOX2PvWLoM3OcXbU2yBqNKeAB5KWE-MzQU4u4OkvuLdoJbm', CURRENT_TIMESTAMP);</v>
      </c>
      <c r="D642" t="str">
        <f>"UPDATE `locations` SET `latitude` = '"&amp;IF('Locations-Gyms'!H644&lt;&gt;"",LEFT('Locations-Gyms'!H644,2)&amp;"."&amp;RIGHT('Locations-Gyms'!H644,LEN('Locations-Gyms'!H644)-2),"0")&amp;"' WHERE `locations`.`id` = "&amp;E642&amp;";UPDATE `locations` SET `longitude` = '"&amp;IF('Locations-Gyms'!I644&lt;&gt;"",LEFT('Locations-Gyms'!I644,1)&amp;"."&amp;RIGHT('Locations-Gyms'!I644,LEN('Locations-Gyms'!I644)-1),"0")&amp;"' WHERE `locations`.`id` = "&amp;E642&amp;";"</f>
        <v>UPDATE `locations` SET `latitude` = '52.322814' WHERE `locations`.`id` = 642;UPDATE `locations` SET `longitude` = '4.877596' WHERE `locations`.`id` = 642;</v>
      </c>
      <c r="E642">
        <v>642</v>
      </c>
    </row>
    <row r="643" spans="1:5" x14ac:dyDescent="0.25">
      <c r="A643" s="1" t="str">
        <f>"INSERT INTO `locations` (`id`, `name`, `latitude`, `longitude`, `region_1`, `region_2`, `region_3`, `street`, `number`, `postal`, `img`, `last_modified`) VALUES (NULL,'"&amp;SUBSTITUTE('Locations-Gyms'!J645, "'", "\'")&amp;"',"&amp;IF('Locations-Gyms'!H645&lt;&gt;"",LEFT('Locations-Gyms'!H645,2)&amp;"."&amp;RIGHT('Locations-Gyms'!H645,LEN('Locations-Gyms'!H645)-2),"0")&amp;","&amp;IF('Locations-Gyms'!I645&lt;&gt;"",LEFT('Locations-Gyms'!I645,1)&amp;"."&amp;RIGHT('Locations-Gyms'!I645,LEN('Locations-Gyms'!I645)-1),"0")&amp;","&amp;IF('Locations-Gyms'!K645&lt;&gt;"",'Locations-Gyms'!K645,"0")&amp;","&amp;IF('Locations-Gyms'!L645&lt;&gt;"",'Locations-Gyms'!L645,"0")&amp;","&amp;IF('Locations-Gyms'!M645&lt;&gt;"",'Locations-Gyms'!M645,"0")&amp;",'"&amp;IF('Locations-Gyms'!N645&lt;&gt;"",SUBSTITUTE('Locations-Gyms'!N645, "'", "\'"),"")&amp;"','"&amp;IF('Locations-Gyms'!O645&lt;&gt;"",'Locations-Gyms'!O645,"")&amp;"','"&amp;IF('Locations-Gyms'!P645&lt;&gt;"",'Locations-Gyms'!P645,"")&amp;"','"&amp;IF('Locations-Gyms'!Q645&lt;&gt;"",'Locations-Gyms'!Q645,"")&amp;"', CURRENT_TIMESTAMP);"</f>
        <v>INSERT INTO `locations` (`id`, `name`, `latitude`, `longitude`, `region_1`, `region_2`, `region_3`, `street`, `number`, `postal`, `img`, `last_modified`) VALUES (NULL,'null',52.322818,4.859394,3,10,84,'De Cuserstraat','89','1081 CN','https://lh4.ggpht.com/TbhHIvnD4tIM7tN_XiBf7tIKNahkUi4eRS5VyELShle9yGUp8evQxpW-XOPhhX7IWVRkjOP5GLozgINmIQOS', CURRENT_TIMESTAMP);</v>
      </c>
      <c r="D643" t="str">
        <f>"UPDATE `locations` SET `latitude` = '"&amp;IF('Locations-Gyms'!H645&lt;&gt;"",LEFT('Locations-Gyms'!H645,2)&amp;"."&amp;RIGHT('Locations-Gyms'!H645,LEN('Locations-Gyms'!H645)-2),"0")&amp;"' WHERE `locations`.`id` = "&amp;E643&amp;";UPDATE `locations` SET `longitude` = '"&amp;IF('Locations-Gyms'!I645&lt;&gt;"",LEFT('Locations-Gyms'!I645,1)&amp;"."&amp;RIGHT('Locations-Gyms'!I645,LEN('Locations-Gyms'!I645)-1),"0")&amp;"' WHERE `locations`.`id` = "&amp;E643&amp;";"</f>
        <v>UPDATE `locations` SET `latitude` = '52.322818' WHERE `locations`.`id` = 643;UPDATE `locations` SET `longitude` = '4.859394' WHERE `locations`.`id` = 643;</v>
      </c>
      <c r="E643">
        <v>643</v>
      </c>
    </row>
    <row r="644" spans="1:5" x14ac:dyDescent="0.25">
      <c r="A644" s="1" t="str">
        <f>"INSERT INTO `locations` (`id`, `name`, `latitude`, `longitude`, `region_1`, `region_2`, `region_3`, `street`, `number`, `postal`, `img`, `last_modified`) VALUES (NULL,'"&amp;SUBSTITUTE('Locations-Gyms'!J646, "'", "\'")&amp;"',"&amp;IF('Locations-Gyms'!H646&lt;&gt;"",LEFT('Locations-Gyms'!H646,2)&amp;"."&amp;RIGHT('Locations-Gyms'!H646,LEN('Locations-Gyms'!H646)-2),"0")&amp;","&amp;IF('Locations-Gyms'!I646&lt;&gt;"",LEFT('Locations-Gyms'!I646,1)&amp;"."&amp;RIGHT('Locations-Gyms'!I646,LEN('Locations-Gyms'!I646)-1),"0")&amp;","&amp;IF('Locations-Gyms'!K646&lt;&gt;"",'Locations-Gyms'!K646,"0")&amp;","&amp;IF('Locations-Gyms'!L646&lt;&gt;"",'Locations-Gyms'!L646,"0")&amp;","&amp;IF('Locations-Gyms'!M646&lt;&gt;"",'Locations-Gyms'!M646,"0")&amp;",'"&amp;IF('Locations-Gyms'!N646&lt;&gt;"",SUBSTITUTE('Locations-Gyms'!N646, "'", "\'"),"")&amp;"','"&amp;IF('Locations-Gyms'!O646&lt;&gt;"",'Locations-Gyms'!O646,"")&amp;"','"&amp;IF('Locations-Gyms'!P646&lt;&gt;"",'Locations-Gyms'!P646,"")&amp;"','"&amp;IF('Locations-Gyms'!Q646&lt;&gt;"",'Locations-Gyms'!Q646,"")&amp;"', CURRENT_TIMESTAMP);"</f>
        <v>INSERT INTO `locations` (`id`, `name`, `latitude`, `longitude`, `region_1`, `region_2`, `region_3`, `street`, `number`, `postal`, `img`, `last_modified`) VALUES (NULL,'null',52.327518,4.857161,3,10,84,'Amstelveenseweg','910HS','1081 JN','https://lh3.ggpht.com/LFKnPu2xSnPS1QveDJMAWr3zgrR162qL1loxhsCiXmx57LNjTrM7WiRC3u-AfUXe_NFucRMBnSYjoCkVrEy_xw', CURRENT_TIMESTAMP);</v>
      </c>
      <c r="D644" t="str">
        <f>"UPDATE `locations` SET `latitude` = '"&amp;IF('Locations-Gyms'!H646&lt;&gt;"",LEFT('Locations-Gyms'!H646,2)&amp;"."&amp;RIGHT('Locations-Gyms'!H646,LEN('Locations-Gyms'!H646)-2),"0")&amp;"' WHERE `locations`.`id` = "&amp;E644&amp;";UPDATE `locations` SET `longitude` = '"&amp;IF('Locations-Gyms'!I646&lt;&gt;"",LEFT('Locations-Gyms'!I646,1)&amp;"."&amp;RIGHT('Locations-Gyms'!I646,LEN('Locations-Gyms'!I646)-1),"0")&amp;"' WHERE `locations`.`id` = "&amp;E644&amp;";"</f>
        <v>UPDATE `locations` SET `latitude` = '52.327518' WHERE `locations`.`id` = 644;UPDATE `locations` SET `longitude` = '4.857161' WHERE `locations`.`id` = 644;</v>
      </c>
      <c r="E644">
        <v>644</v>
      </c>
    </row>
    <row r="645" spans="1:5" x14ac:dyDescent="0.25">
      <c r="A645" s="1" t="str">
        <f>"INSERT INTO `locations` (`id`, `name`, `latitude`, `longitude`, `region_1`, `region_2`, `region_3`, `street`, `number`, `postal`, `img`, `last_modified`) VALUES (NULL,'"&amp;SUBSTITUTE('Locations-Gyms'!J647, "'", "\'")&amp;"',"&amp;IF('Locations-Gyms'!H647&lt;&gt;"",LEFT('Locations-Gyms'!H647,2)&amp;"."&amp;RIGHT('Locations-Gyms'!H647,LEN('Locations-Gyms'!H647)-2),"0")&amp;","&amp;IF('Locations-Gyms'!I647&lt;&gt;"",LEFT('Locations-Gyms'!I647,1)&amp;"."&amp;RIGHT('Locations-Gyms'!I647,LEN('Locations-Gyms'!I647)-1),"0")&amp;","&amp;IF('Locations-Gyms'!K647&lt;&gt;"",'Locations-Gyms'!K647,"0")&amp;","&amp;IF('Locations-Gyms'!L647&lt;&gt;"",'Locations-Gyms'!L647,"0")&amp;","&amp;IF('Locations-Gyms'!M647&lt;&gt;"",'Locations-Gyms'!M647,"0")&amp;",'"&amp;IF('Locations-Gyms'!N647&lt;&gt;"",SUBSTITUTE('Locations-Gyms'!N647, "'", "\'"),"")&amp;"','"&amp;IF('Locations-Gyms'!O647&lt;&gt;"",'Locations-Gyms'!O647,"")&amp;"','"&amp;IF('Locations-Gyms'!P647&lt;&gt;"",'Locations-Gyms'!P647,"")&amp;"','"&amp;IF('Locations-Gyms'!Q647&lt;&gt;"",'Locations-Gyms'!Q647,"")&amp;"', CURRENT_TIMESTAMP);"</f>
        <v>INSERT INTO `locations` (`id`, `name`, `latitude`, `longitude`, `region_1`, `region_2`, `region_3`, `street`, `number`, `postal`, `img`, `last_modified`) VALUES (NULL,'null',52.328715,4.854281,3,10,84,'Bosbaan','4','1182 AG','https://lh3.ggpht.com/cuqgsffCf-qFjR-lCcmO3rRhjt5P1dQCO_J-KvVDz5JrTVZ64ppBlHAxqkWRKN1JwBh2pFkOzJaC3Px8oI3Abw', CURRENT_TIMESTAMP);</v>
      </c>
      <c r="D645" t="str">
        <f>"UPDATE `locations` SET `latitude` = '"&amp;IF('Locations-Gyms'!H647&lt;&gt;"",LEFT('Locations-Gyms'!H647,2)&amp;"."&amp;RIGHT('Locations-Gyms'!H647,LEN('Locations-Gyms'!H647)-2),"0")&amp;"' WHERE `locations`.`id` = "&amp;E645&amp;";UPDATE `locations` SET `longitude` = '"&amp;IF('Locations-Gyms'!I647&lt;&gt;"",LEFT('Locations-Gyms'!I647,1)&amp;"."&amp;RIGHT('Locations-Gyms'!I647,LEN('Locations-Gyms'!I647)-1),"0")&amp;"' WHERE `locations`.`id` = "&amp;E645&amp;";"</f>
        <v>UPDATE `locations` SET `latitude` = '52.328715' WHERE `locations`.`id` = 645;UPDATE `locations` SET `longitude` = '4.854281' WHERE `locations`.`id` = 645;</v>
      </c>
      <c r="E645">
        <v>645</v>
      </c>
    </row>
    <row r="646" spans="1:5" x14ac:dyDescent="0.25">
      <c r="A646" s="1" t="str">
        <f>"INSERT INTO `locations` (`id`, `name`, `latitude`, `longitude`, `region_1`, `region_2`, `region_3`, `street`, `number`, `postal`, `img`, `last_modified`) VALUES (NULL,'"&amp;SUBSTITUTE('Locations-Gyms'!J648, "'", "\'")&amp;"',"&amp;IF('Locations-Gyms'!H648&lt;&gt;"",LEFT('Locations-Gyms'!H648,2)&amp;"."&amp;RIGHT('Locations-Gyms'!H648,LEN('Locations-Gyms'!H648)-2),"0")&amp;","&amp;IF('Locations-Gyms'!I648&lt;&gt;"",LEFT('Locations-Gyms'!I648,1)&amp;"."&amp;RIGHT('Locations-Gyms'!I648,LEN('Locations-Gyms'!I648)-1),"0")&amp;","&amp;IF('Locations-Gyms'!K648&lt;&gt;"",'Locations-Gyms'!K648,"0")&amp;","&amp;IF('Locations-Gyms'!L648&lt;&gt;"",'Locations-Gyms'!L648,"0")&amp;","&amp;IF('Locations-Gyms'!M648&lt;&gt;"",'Locations-Gyms'!M648,"0")&amp;",'"&amp;IF('Locations-Gyms'!N648&lt;&gt;"",SUBSTITUTE('Locations-Gyms'!N648, "'", "\'"),"")&amp;"','"&amp;IF('Locations-Gyms'!O648&lt;&gt;"",'Locations-Gyms'!O648,"")&amp;"','"&amp;IF('Locations-Gyms'!P648&lt;&gt;"",'Locations-Gyms'!P648,"")&amp;"','"&amp;IF('Locations-Gyms'!Q648&lt;&gt;"",'Locations-Gyms'!Q648,"")&amp;"', CURRENT_TIMESTAMP);"</f>
        <v>INSERT INTO `locations` (`id`, `name`, `latitude`, `longitude`, `region_1`, `region_2`, `region_3`, `street`, `number`, `postal`, `img`, `last_modified`) VALUES (NULL,'null',52.328913,4.870661,3,10,84,'Wildenborch','113','1082 KC','https://lh6.ggpht.com/OLkcRBsHM6l7YoPOVycEiQChLaZRCYKR3Y9QCEouZ02o5-86_RFqePSPnAVzzbXUJkh73QStcTs0AxyJok5gPg', CURRENT_TIMESTAMP);</v>
      </c>
      <c r="D646" t="str">
        <f>"UPDATE `locations` SET `latitude` = '"&amp;IF('Locations-Gyms'!H648&lt;&gt;"",LEFT('Locations-Gyms'!H648,2)&amp;"."&amp;RIGHT('Locations-Gyms'!H648,LEN('Locations-Gyms'!H648)-2),"0")&amp;"' WHERE `locations`.`id` = "&amp;E646&amp;";UPDATE `locations` SET `longitude` = '"&amp;IF('Locations-Gyms'!I648&lt;&gt;"",LEFT('Locations-Gyms'!I648,1)&amp;"."&amp;RIGHT('Locations-Gyms'!I648,LEN('Locations-Gyms'!I648)-1),"0")&amp;"' WHERE `locations`.`id` = "&amp;E646&amp;";"</f>
        <v>UPDATE `locations` SET `latitude` = '52.328913' WHERE `locations`.`id` = 646;UPDATE `locations` SET `longitude` = '4.870661' WHERE `locations`.`id` = 646;</v>
      </c>
      <c r="E646">
        <v>646</v>
      </c>
    </row>
    <row r="647" spans="1:5" x14ac:dyDescent="0.25">
      <c r="A647" s="1" t="str">
        <f>"INSERT INTO `locations` (`id`, `name`, `latitude`, `longitude`, `region_1`, `region_2`, `region_3`, `street`, `number`, `postal`, `img`, `last_modified`) VALUES (NULL,'"&amp;SUBSTITUTE('Locations-Gyms'!J649, "'", "\'")&amp;"',"&amp;IF('Locations-Gyms'!H649&lt;&gt;"",LEFT('Locations-Gyms'!H649,2)&amp;"."&amp;RIGHT('Locations-Gyms'!H649,LEN('Locations-Gyms'!H649)-2),"0")&amp;","&amp;IF('Locations-Gyms'!I649&lt;&gt;"",LEFT('Locations-Gyms'!I649,1)&amp;"."&amp;RIGHT('Locations-Gyms'!I649,LEN('Locations-Gyms'!I649)-1),"0")&amp;","&amp;IF('Locations-Gyms'!K649&lt;&gt;"",'Locations-Gyms'!K649,"0")&amp;","&amp;IF('Locations-Gyms'!L649&lt;&gt;"",'Locations-Gyms'!L649,"0")&amp;","&amp;IF('Locations-Gyms'!M649&lt;&gt;"",'Locations-Gyms'!M649,"0")&amp;",'"&amp;IF('Locations-Gyms'!N649&lt;&gt;"",SUBSTITUTE('Locations-Gyms'!N649, "'", "\'"),"")&amp;"','"&amp;IF('Locations-Gyms'!O649&lt;&gt;"",'Locations-Gyms'!O649,"")&amp;"','"&amp;IF('Locations-Gyms'!P649&lt;&gt;"",'Locations-Gyms'!P649,"")&amp;"','"&amp;IF('Locations-Gyms'!Q649&lt;&gt;"",'Locations-Gyms'!Q649,"")&amp;"', CURRENT_TIMESTAMP);"</f>
        <v>INSERT INTO `locations` (`id`, `name`, `latitude`, `longitude`, `region_1`, `region_2`, `region_3`, `street`, `number`, `postal`, `img`, `last_modified`) VALUES (NULL,'null',52.329617,4.864452,3,10,84,'undefined','undefined','undefined','https://lh4.ggpht.com/1pDGLw9YSfyCdNZC6XPRm3HFNpqgVq4nDnYUgWqZ3UwJO4XDe08X1s7yPugag9ASNV58QC0GyWVfcAf7hWfugStmWv9b31EEDziAMQRKsqIRIoQ', CURRENT_TIMESTAMP);</v>
      </c>
      <c r="D647" t="str">
        <f>"UPDATE `locations` SET `latitude` = '"&amp;IF('Locations-Gyms'!H649&lt;&gt;"",LEFT('Locations-Gyms'!H649,2)&amp;"."&amp;RIGHT('Locations-Gyms'!H649,LEN('Locations-Gyms'!H649)-2),"0")&amp;"' WHERE `locations`.`id` = "&amp;E647&amp;";UPDATE `locations` SET `longitude` = '"&amp;IF('Locations-Gyms'!I649&lt;&gt;"",LEFT('Locations-Gyms'!I649,1)&amp;"."&amp;RIGHT('Locations-Gyms'!I649,LEN('Locations-Gyms'!I649)-1),"0")&amp;"' WHERE `locations`.`id` = "&amp;E647&amp;";"</f>
        <v>UPDATE `locations` SET `latitude` = '52.329617' WHERE `locations`.`id` = 647;UPDATE `locations` SET `longitude` = '4.864452' WHERE `locations`.`id` = 647;</v>
      </c>
      <c r="E647">
        <v>647</v>
      </c>
    </row>
    <row r="648" spans="1:5" x14ac:dyDescent="0.25">
      <c r="A648" s="1" t="str">
        <f>"INSERT INTO `locations` (`id`, `name`, `latitude`, `longitude`, `region_1`, `region_2`, `region_3`, `street`, `number`, `postal`, `img`, `last_modified`) VALUES (NULL,'"&amp;SUBSTITUTE('Locations-Gyms'!J650, "'", "\'")&amp;"',"&amp;IF('Locations-Gyms'!H650&lt;&gt;"",LEFT('Locations-Gyms'!H650,2)&amp;"."&amp;RIGHT('Locations-Gyms'!H650,LEN('Locations-Gyms'!H650)-2),"0")&amp;","&amp;IF('Locations-Gyms'!I650&lt;&gt;"",LEFT('Locations-Gyms'!I650,1)&amp;"."&amp;RIGHT('Locations-Gyms'!I650,LEN('Locations-Gyms'!I650)-1),"0")&amp;","&amp;IF('Locations-Gyms'!K650&lt;&gt;"",'Locations-Gyms'!K650,"0")&amp;","&amp;IF('Locations-Gyms'!L650&lt;&gt;"",'Locations-Gyms'!L650,"0")&amp;","&amp;IF('Locations-Gyms'!M650&lt;&gt;"",'Locations-Gyms'!M650,"0")&amp;",'"&amp;IF('Locations-Gyms'!N650&lt;&gt;"",SUBSTITUTE('Locations-Gyms'!N650, "'", "\'"),"")&amp;"','"&amp;IF('Locations-Gyms'!O650&lt;&gt;"",'Locations-Gyms'!O650,"")&amp;"','"&amp;IF('Locations-Gyms'!P650&lt;&gt;"",'Locations-Gyms'!P650,"")&amp;"','"&amp;IF('Locations-Gyms'!Q650&lt;&gt;"",'Locations-Gyms'!Q650,"")&amp;"', CURRENT_TIMESTAMP);"</f>
        <v>INSERT INTO `locations` (`id`, `name`, `latitude`, `longitude`, `region_1`, `region_2`, `region_3`, `street`, `number`, `postal`, `img`, `last_modified`) VALUES (NULL,'null',52.331485,4.868909,3,10,84,'Buitenveldertselaan','28','1081 AA','https://lh4.ggpht.com/2KwnTBl1vN3Hqhh0GwjjaLNTLWBJYGDK1BsYlJCSlIaYCkXRBZMd0ac_qg_xdqdSrtSHnlhsyCk5-nj6P4o', CURRENT_TIMESTAMP);</v>
      </c>
      <c r="D648" t="str">
        <f>"UPDATE `locations` SET `latitude` = '"&amp;IF('Locations-Gyms'!H650&lt;&gt;"",LEFT('Locations-Gyms'!H650,2)&amp;"."&amp;RIGHT('Locations-Gyms'!H650,LEN('Locations-Gyms'!H650)-2),"0")&amp;"' WHERE `locations`.`id` = "&amp;E648&amp;";UPDATE `locations` SET `longitude` = '"&amp;IF('Locations-Gyms'!I650&lt;&gt;"",LEFT('Locations-Gyms'!I650,1)&amp;"."&amp;RIGHT('Locations-Gyms'!I650,LEN('Locations-Gyms'!I650)-1),"0")&amp;"' WHERE `locations`.`id` = "&amp;E648&amp;";"</f>
        <v>UPDATE `locations` SET `latitude` = '52.331485' WHERE `locations`.`id` = 648;UPDATE `locations` SET `longitude` = '4.868909' WHERE `locations`.`id` = 648;</v>
      </c>
      <c r="E648">
        <v>648</v>
      </c>
    </row>
    <row r="649" spans="1:5" x14ac:dyDescent="0.25">
      <c r="A649" s="1" t="str">
        <f>"INSERT INTO `locations` (`id`, `name`, `latitude`, `longitude`, `region_1`, `region_2`, `region_3`, `street`, `number`, `postal`, `img`, `last_modified`) VALUES (NULL,'"&amp;SUBSTITUTE('Locations-Gyms'!J651, "'", "\'")&amp;"',"&amp;IF('Locations-Gyms'!H651&lt;&gt;"",LEFT('Locations-Gyms'!H651,2)&amp;"."&amp;RIGHT('Locations-Gyms'!H651,LEN('Locations-Gyms'!H651)-2),"0")&amp;","&amp;IF('Locations-Gyms'!I651&lt;&gt;"",LEFT('Locations-Gyms'!I651,1)&amp;"."&amp;RIGHT('Locations-Gyms'!I651,LEN('Locations-Gyms'!I651)-1),"0")&amp;","&amp;IF('Locations-Gyms'!K651&lt;&gt;"",'Locations-Gyms'!K651,"0")&amp;","&amp;IF('Locations-Gyms'!L651&lt;&gt;"",'Locations-Gyms'!L651,"0")&amp;","&amp;IF('Locations-Gyms'!M651&lt;&gt;"",'Locations-Gyms'!M651,"0")&amp;",'"&amp;IF('Locations-Gyms'!N651&lt;&gt;"",SUBSTITUTE('Locations-Gyms'!N651, "'", "\'"),"")&amp;"','"&amp;IF('Locations-Gyms'!O651&lt;&gt;"",'Locations-Gyms'!O651,"")&amp;"','"&amp;IF('Locations-Gyms'!P651&lt;&gt;"",'Locations-Gyms'!P651,"")&amp;"','"&amp;IF('Locations-Gyms'!Q651&lt;&gt;"",'Locations-Gyms'!Q651,"")&amp;"', CURRENT_TIMESTAMP);"</f>
        <v>INSERT INTO `locations` (`id`, `name`, `latitude`, `longitude`, `region_1`, `region_2`, `region_3`, `street`, `number`, `postal`, `img`, `last_modified`) VALUES (NULL,'null',52.332664,4.87586,3,10,84,'Willem van Weldammelaan','5','1082 LT','https://lh3.ggpht.com/BcULgGIv_KcO3Yi3sYwsF_AeYgVbHZKayxgEqLtfKTsNH89zpO64RJwX4PJ5T63rh2EjsXBXstunqYOB5OdG', CURRENT_TIMESTAMP);</v>
      </c>
      <c r="D649" t="str">
        <f>"UPDATE `locations` SET `latitude` = '"&amp;IF('Locations-Gyms'!H651&lt;&gt;"",LEFT('Locations-Gyms'!H651,2)&amp;"."&amp;RIGHT('Locations-Gyms'!H651,LEN('Locations-Gyms'!H651)-2),"0")&amp;"' WHERE `locations`.`id` = "&amp;E649&amp;";UPDATE `locations` SET `longitude` = '"&amp;IF('Locations-Gyms'!I651&lt;&gt;"",LEFT('Locations-Gyms'!I651,1)&amp;"."&amp;RIGHT('Locations-Gyms'!I651,LEN('Locations-Gyms'!I651)-1),"0")&amp;"' WHERE `locations`.`id` = "&amp;E649&amp;";"</f>
        <v>UPDATE `locations` SET `latitude` = '52.332664' WHERE `locations`.`id` = 649;UPDATE `locations` SET `longitude` = '4.87586' WHERE `locations`.`id` = 649;</v>
      </c>
      <c r="E649">
        <v>649</v>
      </c>
    </row>
    <row r="650" spans="1:5" x14ac:dyDescent="0.25">
      <c r="A650" s="1" t="str">
        <f>"INSERT INTO `locations` (`id`, `name`, `latitude`, `longitude`, `region_1`, `region_2`, `region_3`, `street`, `number`, `postal`, `img`, `last_modified`) VALUES (NULL,'"&amp;SUBSTITUTE('Locations-Gyms'!J652, "'", "\'")&amp;"',"&amp;IF('Locations-Gyms'!H652&lt;&gt;"",LEFT('Locations-Gyms'!H652,2)&amp;"."&amp;RIGHT('Locations-Gyms'!H652,LEN('Locations-Gyms'!H652)-2),"0")&amp;","&amp;IF('Locations-Gyms'!I652&lt;&gt;"",LEFT('Locations-Gyms'!I652,1)&amp;"."&amp;RIGHT('Locations-Gyms'!I652,LEN('Locations-Gyms'!I652)-1),"0")&amp;","&amp;IF('Locations-Gyms'!K652&lt;&gt;"",'Locations-Gyms'!K652,"0")&amp;","&amp;IF('Locations-Gyms'!L652&lt;&gt;"",'Locations-Gyms'!L652,"0")&amp;","&amp;IF('Locations-Gyms'!M652&lt;&gt;"",'Locations-Gyms'!M652,"0")&amp;",'"&amp;IF('Locations-Gyms'!N652&lt;&gt;"",SUBSTITUTE('Locations-Gyms'!N652, "'", "\'"),"")&amp;"','"&amp;IF('Locations-Gyms'!O652&lt;&gt;"",'Locations-Gyms'!O652,"")&amp;"','"&amp;IF('Locations-Gyms'!P652&lt;&gt;"",'Locations-Gyms'!P652,"")&amp;"','"&amp;IF('Locations-Gyms'!Q652&lt;&gt;"",'Locations-Gyms'!Q652,"")&amp;"', CURRENT_TIMESTAMP);"</f>
        <v>INSERT INTO `locations` (`id`, `name`, `latitude`, `longitude`, `region_1`, `region_2`, `region_3`, `street`, `number`, `postal`, `img`, `last_modified`) VALUES (NULL,'Vrouw Bij Pompstation',52.335575,4.856802,3,10,84,'Amstelveenseweg','594','1081 JH','https://lh5.ggpht.com/wgPfBXFrS5COMcZEfXuFEMaTECklcbsN0EOUZ83QLwcKiKP6Xbv8TrLaUWdRoblO_H76oBU9XFBfAonmAcrK', CURRENT_TIMESTAMP);</v>
      </c>
      <c r="D650" t="str">
        <f>"UPDATE `locations` SET `latitude` = '"&amp;IF('Locations-Gyms'!H652&lt;&gt;"",LEFT('Locations-Gyms'!H652,2)&amp;"."&amp;RIGHT('Locations-Gyms'!H652,LEN('Locations-Gyms'!H652)-2),"0")&amp;"' WHERE `locations`.`id` = "&amp;E650&amp;";UPDATE `locations` SET `longitude` = '"&amp;IF('Locations-Gyms'!I652&lt;&gt;"",LEFT('Locations-Gyms'!I652,1)&amp;"."&amp;RIGHT('Locations-Gyms'!I652,LEN('Locations-Gyms'!I652)-1),"0")&amp;"' WHERE `locations`.`id` = "&amp;E650&amp;";"</f>
        <v>UPDATE `locations` SET `latitude` = '52.335575' WHERE `locations`.`id` = 650;UPDATE `locations` SET `longitude` = '4.856802' WHERE `locations`.`id` = 650;</v>
      </c>
      <c r="E650">
        <v>650</v>
      </c>
    </row>
    <row r="651" spans="1:5" x14ac:dyDescent="0.25">
      <c r="A651" s="1" t="str">
        <f>"INSERT INTO `locations` (`id`, `name`, `latitude`, `longitude`, `region_1`, `region_2`, `region_3`, `street`, `number`, `postal`, `img`, `last_modified`) VALUES (NULL,'"&amp;SUBSTITUTE('Locations-Gyms'!J653, "'", "\'")&amp;"',"&amp;IF('Locations-Gyms'!H653&lt;&gt;"",LEFT('Locations-Gyms'!H653,2)&amp;"."&amp;RIGHT('Locations-Gyms'!H653,LEN('Locations-Gyms'!H653)-2),"0")&amp;","&amp;IF('Locations-Gyms'!I653&lt;&gt;"",LEFT('Locations-Gyms'!I653,1)&amp;"."&amp;RIGHT('Locations-Gyms'!I653,LEN('Locations-Gyms'!I653)-1),"0")&amp;","&amp;IF('Locations-Gyms'!K653&lt;&gt;"",'Locations-Gyms'!K653,"0")&amp;","&amp;IF('Locations-Gyms'!L653&lt;&gt;"",'Locations-Gyms'!L653,"0")&amp;","&amp;IF('Locations-Gyms'!M653&lt;&gt;"",'Locations-Gyms'!M653,"0")&amp;",'"&amp;IF('Locations-Gyms'!N653&lt;&gt;"",SUBSTITUTE('Locations-Gyms'!N653, "'", "\'"),"")&amp;"','"&amp;IF('Locations-Gyms'!O653&lt;&gt;"",'Locations-Gyms'!O653,"")&amp;"','"&amp;IF('Locations-Gyms'!P653&lt;&gt;"",'Locations-Gyms'!P653,"")&amp;"','"&amp;IF('Locations-Gyms'!Q653&lt;&gt;"",'Locations-Gyms'!Q653,"")&amp;"', CURRENT_TIMESTAMP);"</f>
        <v>INSERT INTO `locations` (`id`, `name`, `latitude`, `longitude`, `region_1`, `region_2`, `region_3`, `street`, `number`, `postal`, `img`, `last_modified`) VALUES (NULL,'VU Campus O2 Building',52.335411,4.86141,3,10,84,'Gustav Mahlerlaan','312','1081 LB','https://lh6.ggpht.com/T1bbq-vgRRVUonWjr0O-_sKxU182jVZp_A7iAj62aJ1ppBOGVB63LyPHSqQAGT4iQdXQwp81tijmwH4fhaI', CURRENT_TIMESTAMP);</v>
      </c>
      <c r="D651" t="str">
        <f>"UPDATE `locations` SET `latitude` = '"&amp;IF('Locations-Gyms'!H653&lt;&gt;"",LEFT('Locations-Gyms'!H653,2)&amp;"."&amp;RIGHT('Locations-Gyms'!H653,LEN('Locations-Gyms'!H653)-2),"0")&amp;"' WHERE `locations`.`id` = "&amp;E651&amp;";UPDATE `locations` SET `longitude` = '"&amp;IF('Locations-Gyms'!I653&lt;&gt;"",LEFT('Locations-Gyms'!I653,1)&amp;"."&amp;RIGHT('Locations-Gyms'!I653,LEN('Locations-Gyms'!I653)-1),"0")&amp;"' WHERE `locations`.`id` = "&amp;E651&amp;";"</f>
        <v>UPDATE `locations` SET `latitude` = '52.335411' WHERE `locations`.`id` = 651;UPDATE `locations` SET `longitude` = '4.86141' WHERE `locations`.`id` = 651;</v>
      </c>
      <c r="E651">
        <v>651</v>
      </c>
    </row>
    <row r="652" spans="1:5" x14ac:dyDescent="0.25">
      <c r="A652" s="1" t="str">
        <f>"INSERT INTO `locations` (`id`, `name`, `latitude`, `longitude`, `region_1`, `region_2`, `region_3`, `street`, `number`, `postal`, `img`, `last_modified`) VALUES (NULL,'"&amp;SUBSTITUTE('Locations-Gyms'!J654, "'", "\'")&amp;"',"&amp;IF('Locations-Gyms'!H654&lt;&gt;"",LEFT('Locations-Gyms'!H654,2)&amp;"."&amp;RIGHT('Locations-Gyms'!H654,LEN('Locations-Gyms'!H654)-2),"0")&amp;","&amp;IF('Locations-Gyms'!I654&lt;&gt;"",LEFT('Locations-Gyms'!I654,1)&amp;"."&amp;RIGHT('Locations-Gyms'!I654,LEN('Locations-Gyms'!I654)-1),"0")&amp;","&amp;IF('Locations-Gyms'!K654&lt;&gt;"",'Locations-Gyms'!K654,"0")&amp;","&amp;IF('Locations-Gyms'!L654&lt;&gt;"",'Locations-Gyms'!L654,"0")&amp;","&amp;IF('Locations-Gyms'!M654&lt;&gt;"",'Locations-Gyms'!M654,"0")&amp;",'"&amp;IF('Locations-Gyms'!N654&lt;&gt;"",SUBSTITUTE('Locations-Gyms'!N654, "'", "\'"),"")&amp;"','"&amp;IF('Locations-Gyms'!O654&lt;&gt;"",'Locations-Gyms'!O654,"")&amp;"','"&amp;IF('Locations-Gyms'!P654&lt;&gt;"",'Locations-Gyms'!P654,"")&amp;"','"&amp;IF('Locations-Gyms'!Q654&lt;&gt;"",'Locations-Gyms'!Q654,"")&amp;"', CURRENT_TIMESTAMP);"</f>
        <v>INSERT INTO `locations` (`id`, `name`, `latitude`, `longitude`, `region_1`, `region_2`, `region_3`, `street`, `number`, `postal`, `img`, `last_modified`) VALUES (NULL,'Wall Ornament Maria Magdalena',52.322877,4.861701,3,10,84,'Doornburg','41671','1081 JX','https://lh3.ggpht.com/v4cEJllJDF6kZQujCSXFNt5G6LihdAWX9xfcm2sxgLSTus5qy-kkALBsBkalwjuOPx6i2egREmhzCpkEk62GZg', CURRENT_TIMESTAMP);</v>
      </c>
      <c r="D652" t="str">
        <f>"UPDATE `locations` SET `latitude` = '"&amp;IF('Locations-Gyms'!H654&lt;&gt;"",LEFT('Locations-Gyms'!H654,2)&amp;"."&amp;RIGHT('Locations-Gyms'!H654,LEN('Locations-Gyms'!H654)-2),"0")&amp;"' WHERE `locations`.`id` = "&amp;E652&amp;";UPDATE `locations` SET `longitude` = '"&amp;IF('Locations-Gyms'!I654&lt;&gt;"",LEFT('Locations-Gyms'!I654,1)&amp;"."&amp;RIGHT('Locations-Gyms'!I654,LEN('Locations-Gyms'!I654)-1),"0")&amp;"' WHERE `locations`.`id` = "&amp;E652&amp;";"</f>
        <v>UPDATE `locations` SET `latitude` = '52.322877' WHERE `locations`.`id` = 652;UPDATE `locations` SET `longitude` = '4.861701' WHERE `locations`.`id` = 652;</v>
      </c>
      <c r="E652">
        <v>652</v>
      </c>
    </row>
    <row r="653" spans="1:5" x14ac:dyDescent="0.25">
      <c r="A653" s="1" t="str">
        <f>"INSERT INTO `locations` (`id`, `name`, `latitude`, `longitude`, `region_1`, `region_2`, `region_3`, `street`, `number`, `postal`, `img`, `last_modified`) VALUES (NULL,'"&amp;SUBSTITUTE('Locations-Gyms'!J655, "'", "\'")&amp;"',"&amp;IF('Locations-Gyms'!H655&lt;&gt;"",LEFT('Locations-Gyms'!H655,2)&amp;"."&amp;RIGHT('Locations-Gyms'!H655,LEN('Locations-Gyms'!H655)-2),"0")&amp;","&amp;IF('Locations-Gyms'!I655&lt;&gt;"",LEFT('Locations-Gyms'!I655,1)&amp;"."&amp;RIGHT('Locations-Gyms'!I655,LEN('Locations-Gyms'!I655)-1),"0")&amp;","&amp;IF('Locations-Gyms'!K655&lt;&gt;"",'Locations-Gyms'!K655,"0")&amp;","&amp;IF('Locations-Gyms'!L655&lt;&gt;"",'Locations-Gyms'!L655,"0")&amp;","&amp;IF('Locations-Gyms'!M655&lt;&gt;"",'Locations-Gyms'!M655,"0")&amp;",'"&amp;IF('Locations-Gyms'!N655&lt;&gt;"",SUBSTITUTE('Locations-Gyms'!N655, "'", "\'"),"")&amp;"','"&amp;IF('Locations-Gyms'!O655&lt;&gt;"",'Locations-Gyms'!O655,"")&amp;"','"&amp;IF('Locations-Gyms'!P655&lt;&gt;"",'Locations-Gyms'!P655,"")&amp;"','"&amp;IF('Locations-Gyms'!Q655&lt;&gt;"",'Locations-Gyms'!Q655,"")&amp;"', CURRENT_TIMESTAMP);"</f>
        <v>INSERT INTO `locations` (`id`, `name`, `latitude`, `longitude`, `region_1`, `region_2`, `region_3`, `street`, `number`, `postal`, `img`, `last_modified`) VALUES (NULL,'Beatrix Park Lion',52.341116,4.884988,3,10,84,'undefined','undefined','undefined','https://lh5.ggpht.com/SEN7Rv5wkRu_iKdGY1ns0nMCFe2dwi1r-zr-JL92wTAiO41c3-kVA_VGhtw4gH5SYR55UXPpfjn-ugsW0T0', CURRENT_TIMESTAMP);</v>
      </c>
      <c r="D653" t="str">
        <f>"UPDATE `locations` SET `latitude` = '"&amp;IF('Locations-Gyms'!H655&lt;&gt;"",LEFT('Locations-Gyms'!H655,2)&amp;"."&amp;RIGHT('Locations-Gyms'!H655,LEN('Locations-Gyms'!H655)-2),"0")&amp;"' WHERE `locations`.`id` = "&amp;E653&amp;";UPDATE `locations` SET `longitude` = '"&amp;IF('Locations-Gyms'!I655&lt;&gt;"",LEFT('Locations-Gyms'!I655,1)&amp;"."&amp;RIGHT('Locations-Gyms'!I655,LEN('Locations-Gyms'!I655)-1),"0")&amp;"' WHERE `locations`.`id` = "&amp;E653&amp;";"</f>
        <v>UPDATE `locations` SET `latitude` = '52.341116' WHERE `locations`.`id` = 653;UPDATE `locations` SET `longitude` = '4.884988' WHERE `locations`.`id` = 653;</v>
      </c>
      <c r="E653">
        <v>653</v>
      </c>
    </row>
    <row r="654" spans="1:5" x14ac:dyDescent="0.25">
      <c r="A654" s="1" t="str">
        <f>"INSERT INTO `locations` (`id`, `name`, `latitude`, `longitude`, `region_1`, `region_2`, `region_3`, `street`, `number`, `postal`, `img`, `last_modified`) VALUES (NULL,'"&amp;SUBSTITUTE('Locations-Gyms'!J656, "'", "\'")&amp;"',"&amp;IF('Locations-Gyms'!H656&lt;&gt;"",LEFT('Locations-Gyms'!H656,2)&amp;"."&amp;RIGHT('Locations-Gyms'!H656,LEN('Locations-Gyms'!H656)-2),"0")&amp;","&amp;IF('Locations-Gyms'!I656&lt;&gt;"",LEFT('Locations-Gyms'!I656,1)&amp;"."&amp;RIGHT('Locations-Gyms'!I656,LEN('Locations-Gyms'!I656)-1),"0")&amp;","&amp;IF('Locations-Gyms'!K656&lt;&gt;"",'Locations-Gyms'!K656,"0")&amp;","&amp;IF('Locations-Gyms'!L656&lt;&gt;"",'Locations-Gyms'!L656,"0")&amp;","&amp;IF('Locations-Gyms'!M656&lt;&gt;"",'Locations-Gyms'!M656,"0")&amp;",'"&amp;IF('Locations-Gyms'!N656&lt;&gt;"",SUBSTITUTE('Locations-Gyms'!N656, "'", "\'"),"")&amp;"','"&amp;IF('Locations-Gyms'!O656&lt;&gt;"",'Locations-Gyms'!O656,"")&amp;"','"&amp;IF('Locations-Gyms'!P656&lt;&gt;"",'Locations-Gyms'!P656,"")&amp;"','"&amp;IF('Locations-Gyms'!Q656&lt;&gt;"",'Locations-Gyms'!Q656,"")&amp;"', CURRENT_TIMESTAMP);"</f>
        <v>INSERT INTO `locations` (`id`, `name`, `latitude`, `longitude`, `region_1`, `region_2`, `region_3`, `street`, `number`, `postal`, `img`, `last_modified`) VALUES (NULL,'Café Zuid',52.347335,4.904675,3,10,85,'Rijnstraat','36','1078 RC','https://lh4.ggpht.com/cKvpt0uyYgTmSjfyPS3NEwod0TqaZWNEZXpwzSYP2cZhVF4syvCVetBSYVmf73VgfcbGe_gMRS55hHjDaHxN', CURRENT_TIMESTAMP);</v>
      </c>
      <c r="D654" t="str">
        <f>"UPDATE `locations` SET `latitude` = '"&amp;IF('Locations-Gyms'!H656&lt;&gt;"",LEFT('Locations-Gyms'!H656,2)&amp;"."&amp;RIGHT('Locations-Gyms'!H656,LEN('Locations-Gyms'!H656)-2),"0")&amp;"' WHERE `locations`.`id` = "&amp;E654&amp;";UPDATE `locations` SET `longitude` = '"&amp;IF('Locations-Gyms'!I656&lt;&gt;"",LEFT('Locations-Gyms'!I656,1)&amp;"."&amp;RIGHT('Locations-Gyms'!I656,LEN('Locations-Gyms'!I656)-1),"0")&amp;"' WHERE `locations`.`id` = "&amp;E654&amp;";"</f>
        <v>UPDATE `locations` SET `latitude` = '52.347335' WHERE `locations`.`id` = 654;UPDATE `locations` SET `longitude` = '4.904675' WHERE `locations`.`id` = 654;</v>
      </c>
      <c r="E654">
        <v>654</v>
      </c>
    </row>
    <row r="655" spans="1:5" x14ac:dyDescent="0.25">
      <c r="A655" s="1" t="str">
        <f>"INSERT INTO `locations` (`id`, `name`, `latitude`, `longitude`, `region_1`, `region_2`, `region_3`, `street`, `number`, `postal`, `img`, `last_modified`) VALUES (NULL,'"&amp;SUBSTITUTE('Locations-Gyms'!J657, "'", "\'")&amp;"',"&amp;IF('Locations-Gyms'!H657&lt;&gt;"",LEFT('Locations-Gyms'!H657,2)&amp;"."&amp;RIGHT('Locations-Gyms'!H657,LEN('Locations-Gyms'!H657)-2),"0")&amp;","&amp;IF('Locations-Gyms'!I657&lt;&gt;"",LEFT('Locations-Gyms'!I657,1)&amp;"."&amp;RIGHT('Locations-Gyms'!I657,LEN('Locations-Gyms'!I657)-1),"0")&amp;","&amp;IF('Locations-Gyms'!K657&lt;&gt;"",'Locations-Gyms'!K657,"0")&amp;","&amp;IF('Locations-Gyms'!L657&lt;&gt;"",'Locations-Gyms'!L657,"0")&amp;","&amp;IF('Locations-Gyms'!M657&lt;&gt;"",'Locations-Gyms'!M657,"0")&amp;",'"&amp;IF('Locations-Gyms'!N657&lt;&gt;"",SUBSTITUTE('Locations-Gyms'!N657, "'", "\'"),"")&amp;"','"&amp;IF('Locations-Gyms'!O657&lt;&gt;"",'Locations-Gyms'!O657,"")&amp;"','"&amp;IF('Locations-Gyms'!P657&lt;&gt;"",'Locations-Gyms'!P657,"")&amp;"','"&amp;IF('Locations-Gyms'!Q657&lt;&gt;"",'Locations-Gyms'!Q657,"")&amp;"', CURRENT_TIMESTAMP);"</f>
        <v>INSERT INTO `locations` (`id`, `name`, `latitude`, `longitude`, `region_1`, `region_2`, `region_3`, `street`, `number`, `postal`, `img`, `last_modified`) VALUES (NULL,'Amstel Monument',52.343748,4.915094,3,10,86,'Amstelboulevard','48','1096 HH','https://lh5.ggpht.com/4IGnDAb8e5In2-ZsRI8Nld-0rWbj9rRhE2RFNdWwoZ7lp505ocRSOFX92mKm8V-QVHAcpbx63YLUNHROP5iVXzxriuSBT46qmXXAvEycrWQNnDk5', CURRENT_TIMESTAMP);</v>
      </c>
      <c r="D655" t="str">
        <f>"UPDATE `locations` SET `latitude` = '"&amp;IF('Locations-Gyms'!H657&lt;&gt;"",LEFT('Locations-Gyms'!H657,2)&amp;"."&amp;RIGHT('Locations-Gyms'!H657,LEN('Locations-Gyms'!H657)-2),"0")&amp;"' WHERE `locations`.`id` = "&amp;E655&amp;";UPDATE `locations` SET `longitude` = '"&amp;IF('Locations-Gyms'!I657&lt;&gt;"",LEFT('Locations-Gyms'!I657,1)&amp;"."&amp;RIGHT('Locations-Gyms'!I657,LEN('Locations-Gyms'!I657)-1),"0")&amp;"' WHERE `locations`.`id` = "&amp;E655&amp;";"</f>
        <v>UPDATE `locations` SET `latitude` = '52.343748' WHERE `locations`.`id` = 655;UPDATE `locations` SET `longitude` = '4.915094' WHERE `locations`.`id` = 655;</v>
      </c>
      <c r="E655">
        <v>655</v>
      </c>
    </row>
    <row r="656" spans="1:5" x14ac:dyDescent="0.25">
      <c r="A656" s="1" t="str">
        <f>"INSERT INTO `locations` (`id`, `name`, `latitude`, `longitude`, `region_1`, `region_2`, `region_3`, `street`, `number`, `postal`, `img`, `last_modified`) VALUES (NULL,'"&amp;SUBSTITUTE('Locations-Gyms'!J658, "'", "\'")&amp;"',"&amp;IF('Locations-Gyms'!H658&lt;&gt;"",LEFT('Locations-Gyms'!H658,2)&amp;"."&amp;RIGHT('Locations-Gyms'!H658,LEN('Locations-Gyms'!H658)-2),"0")&amp;","&amp;IF('Locations-Gyms'!I658&lt;&gt;"",LEFT('Locations-Gyms'!I658,1)&amp;"."&amp;RIGHT('Locations-Gyms'!I658,LEN('Locations-Gyms'!I658)-1),"0")&amp;","&amp;IF('Locations-Gyms'!K658&lt;&gt;"",'Locations-Gyms'!K658,"0")&amp;","&amp;IF('Locations-Gyms'!L658&lt;&gt;"",'Locations-Gyms'!L658,"0")&amp;","&amp;IF('Locations-Gyms'!M658&lt;&gt;"",'Locations-Gyms'!M658,"0")&amp;",'"&amp;IF('Locations-Gyms'!N658&lt;&gt;"",SUBSTITUTE('Locations-Gyms'!N658, "'", "\'"),"")&amp;"','"&amp;IF('Locations-Gyms'!O658&lt;&gt;"",'Locations-Gyms'!O658,"")&amp;"','"&amp;IF('Locations-Gyms'!P658&lt;&gt;"",'Locations-Gyms'!P658,"")&amp;"','"&amp;IF('Locations-Gyms'!Q658&lt;&gt;"",'Locations-Gyms'!Q658,"")&amp;"', CURRENT_TIMESTAMP);"</f>
        <v>INSERT INTO `locations` (`id`, `name`, `latitude`, `longitude`, `region_1`, `region_2`, `region_3`, `street`, `number`, `postal`, `img`, `last_modified`) VALUES (NULL,'Angel ',52.336324,4.903373,3,10,86,'Zuidelijke Wandelweg','25','1079 RK','null', CURRENT_TIMESTAMP);</v>
      </c>
      <c r="D656" t="str">
        <f>"UPDATE `locations` SET `latitude` = '"&amp;IF('Locations-Gyms'!H658&lt;&gt;"",LEFT('Locations-Gyms'!H658,2)&amp;"."&amp;RIGHT('Locations-Gyms'!H658,LEN('Locations-Gyms'!H658)-2),"0")&amp;"' WHERE `locations`.`id` = "&amp;E656&amp;";UPDATE `locations` SET `longitude` = '"&amp;IF('Locations-Gyms'!I658&lt;&gt;"",LEFT('Locations-Gyms'!I658,1)&amp;"."&amp;RIGHT('Locations-Gyms'!I658,LEN('Locations-Gyms'!I658)-1),"0")&amp;"' WHERE `locations`.`id` = "&amp;E656&amp;";"</f>
        <v>UPDATE `locations` SET `latitude` = '52.336324' WHERE `locations`.`id` = 656;UPDATE `locations` SET `longitude` = '4.903373' WHERE `locations`.`id` = 656;</v>
      </c>
      <c r="E656">
        <v>656</v>
      </c>
    </row>
    <row r="657" spans="1:5" x14ac:dyDescent="0.25">
      <c r="A657" s="1" t="str">
        <f>"INSERT INTO `locations` (`id`, `name`, `latitude`, `longitude`, `region_1`, `region_2`, `region_3`, `street`, `number`, `postal`, `img`, `last_modified`) VALUES (NULL,'"&amp;SUBSTITUTE('Locations-Gyms'!J659, "'", "\'")&amp;"',"&amp;IF('Locations-Gyms'!H659&lt;&gt;"",LEFT('Locations-Gyms'!H659,2)&amp;"."&amp;RIGHT('Locations-Gyms'!H659,LEN('Locations-Gyms'!H659)-2),"0")&amp;","&amp;IF('Locations-Gyms'!I659&lt;&gt;"",LEFT('Locations-Gyms'!I659,1)&amp;"."&amp;RIGHT('Locations-Gyms'!I659,LEN('Locations-Gyms'!I659)-1),"0")&amp;","&amp;IF('Locations-Gyms'!K659&lt;&gt;"",'Locations-Gyms'!K659,"0")&amp;","&amp;IF('Locations-Gyms'!L659&lt;&gt;"",'Locations-Gyms'!L659,"0")&amp;","&amp;IF('Locations-Gyms'!M659&lt;&gt;"",'Locations-Gyms'!M659,"0")&amp;",'"&amp;IF('Locations-Gyms'!N659&lt;&gt;"",SUBSTITUTE('Locations-Gyms'!N659, "'", "\'"),"")&amp;"','"&amp;IF('Locations-Gyms'!O659&lt;&gt;"",'Locations-Gyms'!O659,"")&amp;"','"&amp;IF('Locations-Gyms'!P659&lt;&gt;"",'Locations-Gyms'!P659,"")&amp;"','"&amp;IF('Locations-Gyms'!Q659&lt;&gt;"",'Locations-Gyms'!Q659,"")&amp;"', CURRENT_TIMESTAMP);"</f>
        <v>INSERT INTO `locations` (`id`, `name`, `latitude`, `longitude`, `region_1`, `region_2`, `region_3`, `street`, `number`, `postal`, `img`, `last_modified`) VALUES (NULL,'Angry Guy',52.342711,4.919208,3,10,86,'Spaklerweg','1N','1096 BA','null', CURRENT_TIMESTAMP);</v>
      </c>
      <c r="D657" t="str">
        <f>"UPDATE `locations` SET `latitude` = '"&amp;IF('Locations-Gyms'!H659&lt;&gt;"",LEFT('Locations-Gyms'!H659,2)&amp;"."&amp;RIGHT('Locations-Gyms'!H659,LEN('Locations-Gyms'!H659)-2),"0")&amp;"' WHERE `locations`.`id` = "&amp;E657&amp;";UPDATE `locations` SET `longitude` = '"&amp;IF('Locations-Gyms'!I659&lt;&gt;"",LEFT('Locations-Gyms'!I659,1)&amp;"."&amp;RIGHT('Locations-Gyms'!I659,LEN('Locations-Gyms'!I659)-1),"0")&amp;"' WHERE `locations`.`id` = "&amp;E657&amp;";"</f>
        <v>UPDATE `locations` SET `latitude` = '52.342711' WHERE `locations`.`id` = 657;UPDATE `locations` SET `longitude` = '4.919208' WHERE `locations`.`id` = 657;</v>
      </c>
      <c r="E657">
        <v>657</v>
      </c>
    </row>
    <row r="658" spans="1:5" x14ac:dyDescent="0.25">
      <c r="A658" s="1" t="str">
        <f>"INSERT INTO `locations` (`id`, `name`, `latitude`, `longitude`, `region_1`, `region_2`, `region_3`, `street`, `number`, `postal`, `img`, `last_modified`) VALUES (NULL,'"&amp;SUBSTITUTE('Locations-Gyms'!J660, "'", "\'")&amp;"',"&amp;IF('Locations-Gyms'!H660&lt;&gt;"",LEFT('Locations-Gyms'!H660,2)&amp;"."&amp;RIGHT('Locations-Gyms'!H660,LEN('Locations-Gyms'!H660)-2),"0")&amp;","&amp;IF('Locations-Gyms'!I660&lt;&gt;"",LEFT('Locations-Gyms'!I660,1)&amp;"."&amp;RIGHT('Locations-Gyms'!I660,LEN('Locations-Gyms'!I660)-1),"0")&amp;","&amp;IF('Locations-Gyms'!K660&lt;&gt;"",'Locations-Gyms'!K660,"0")&amp;","&amp;IF('Locations-Gyms'!L660&lt;&gt;"",'Locations-Gyms'!L660,"0")&amp;","&amp;IF('Locations-Gyms'!M660&lt;&gt;"",'Locations-Gyms'!M660,"0")&amp;",'"&amp;IF('Locations-Gyms'!N660&lt;&gt;"",SUBSTITUTE('Locations-Gyms'!N660, "'", "\'"),"")&amp;"','"&amp;IF('Locations-Gyms'!O660&lt;&gt;"",'Locations-Gyms'!O660,"")&amp;"','"&amp;IF('Locations-Gyms'!P660&lt;&gt;"",'Locations-Gyms'!P660,"")&amp;"','"&amp;IF('Locations-Gyms'!Q660&lt;&gt;"",'Locations-Gyms'!Q660,"")&amp;"', CURRENT_TIMESTAMP);"</f>
        <v>INSERT INTO `locations` (`id`, `name`, `latitude`, `longitude`, `region_1`, `region_2`, `region_3`, `street`, `number`, `postal`, `img`, `last_modified`) VALUES (NULL,'Birds in the Tunnel',52.340388,4.906352,3,10,86,'President Kennedylaan','142','1079 NK','https://lh3.googleusercontent.com/fmq3qs8cdLsfaw2mD_basGDoXlbGRQM4QO3VjM8a4eoeBK7ufR2J2fzpEbaNDMs1llqDjQg8McFPl-5gr7hBAw', CURRENT_TIMESTAMP);</v>
      </c>
      <c r="D658" t="str">
        <f>"UPDATE `locations` SET `latitude` = '"&amp;IF('Locations-Gyms'!H660&lt;&gt;"",LEFT('Locations-Gyms'!H660,2)&amp;"."&amp;RIGHT('Locations-Gyms'!H660,LEN('Locations-Gyms'!H660)-2),"0")&amp;"' WHERE `locations`.`id` = "&amp;E658&amp;";UPDATE `locations` SET `longitude` = '"&amp;IF('Locations-Gyms'!I660&lt;&gt;"",LEFT('Locations-Gyms'!I660,1)&amp;"."&amp;RIGHT('Locations-Gyms'!I660,LEN('Locations-Gyms'!I660)-1),"0")&amp;"' WHERE `locations`.`id` = "&amp;E658&amp;";"</f>
        <v>UPDATE `locations` SET `latitude` = '52.340388' WHERE `locations`.`id` = 658;UPDATE `locations` SET `longitude` = '4.906352' WHERE `locations`.`id` = 658;</v>
      </c>
      <c r="E658">
        <v>658</v>
      </c>
    </row>
    <row r="659" spans="1:5" x14ac:dyDescent="0.25">
      <c r="A659" s="1" t="str">
        <f>"INSERT INTO `locations` (`id`, `name`, `latitude`, `longitude`, `region_1`, `region_2`, `region_3`, `street`, `number`, `postal`, `img`, `last_modified`) VALUES (NULL,'"&amp;SUBSTITUTE('Locations-Gyms'!J661, "'", "\'")&amp;"',"&amp;IF('Locations-Gyms'!H661&lt;&gt;"",LEFT('Locations-Gyms'!H661,2)&amp;"."&amp;RIGHT('Locations-Gyms'!H661,LEN('Locations-Gyms'!H661)-2),"0")&amp;","&amp;IF('Locations-Gyms'!I661&lt;&gt;"",LEFT('Locations-Gyms'!I661,1)&amp;"."&amp;RIGHT('Locations-Gyms'!I661,LEN('Locations-Gyms'!I661)-1),"0")&amp;","&amp;IF('Locations-Gyms'!K661&lt;&gt;"",'Locations-Gyms'!K661,"0")&amp;","&amp;IF('Locations-Gyms'!L661&lt;&gt;"",'Locations-Gyms'!L661,"0")&amp;","&amp;IF('Locations-Gyms'!M661&lt;&gt;"",'Locations-Gyms'!M661,"0")&amp;",'"&amp;IF('Locations-Gyms'!N661&lt;&gt;"",SUBSTITUTE('Locations-Gyms'!N661, "'", "\'"),"")&amp;"','"&amp;IF('Locations-Gyms'!O661&lt;&gt;"",'Locations-Gyms'!O661,"")&amp;"','"&amp;IF('Locations-Gyms'!P661&lt;&gt;"",'Locations-Gyms'!P661,"")&amp;"','"&amp;IF('Locations-Gyms'!Q661&lt;&gt;"",'Locations-Gyms'!Q661,"")&amp;"', CURRENT_TIMESTAMP);"</f>
        <v>INSERT INTO `locations` (`id`, `name`, `latitude`, `longitude`, `region_1`, `region_2`, `region_3`, `street`, `number`, `postal`, `img`, `last_modified`) VALUES (NULL,'Buste',52.335735,4.896726,3,10,86,'undefined','undefined','undefined','https://lh3.ggpht.com/EKMRL_JPl4l6n61OHn4TXCXsfNDOJVOYodOaxU5qBCeA9ly4hRvvpdqpCIQtDzTXkoWMJciPFVkVtFtH7RIesg', CURRENT_TIMESTAMP);</v>
      </c>
      <c r="D659" t="str">
        <f>"UPDATE `locations` SET `latitude` = '"&amp;IF('Locations-Gyms'!H661&lt;&gt;"",LEFT('Locations-Gyms'!H661,2)&amp;"."&amp;RIGHT('Locations-Gyms'!H661,LEN('Locations-Gyms'!H661)-2),"0")&amp;"' WHERE `locations`.`id` = "&amp;E659&amp;";UPDATE `locations` SET `longitude` = '"&amp;IF('Locations-Gyms'!I661&lt;&gt;"",LEFT('Locations-Gyms'!I661,1)&amp;"."&amp;RIGHT('Locations-Gyms'!I661,LEN('Locations-Gyms'!I661)-1),"0")&amp;"' WHERE `locations`.`id` = "&amp;E659&amp;";"</f>
        <v>UPDATE `locations` SET `latitude` = '52.335735' WHERE `locations`.`id` = 659;UPDATE `locations` SET `longitude` = '4.896726' WHERE `locations`.`id` = 659;</v>
      </c>
      <c r="E659">
        <v>659</v>
      </c>
    </row>
    <row r="660" spans="1:5" x14ac:dyDescent="0.25">
      <c r="A660" s="1" t="str">
        <f>"INSERT INTO `locations` (`id`, `name`, `latitude`, `longitude`, `region_1`, `region_2`, `region_3`, `street`, `number`, `postal`, `img`, `last_modified`) VALUES (NULL,'"&amp;SUBSTITUTE('Locations-Gyms'!J662, "'", "\'")&amp;"',"&amp;IF('Locations-Gyms'!H662&lt;&gt;"",LEFT('Locations-Gyms'!H662,2)&amp;"."&amp;RIGHT('Locations-Gyms'!H662,LEN('Locations-Gyms'!H662)-2),"0")&amp;","&amp;IF('Locations-Gyms'!I662&lt;&gt;"",LEFT('Locations-Gyms'!I662,1)&amp;"."&amp;RIGHT('Locations-Gyms'!I662,LEN('Locations-Gyms'!I662)-1),"0")&amp;","&amp;IF('Locations-Gyms'!K662&lt;&gt;"",'Locations-Gyms'!K662,"0")&amp;","&amp;IF('Locations-Gyms'!L662&lt;&gt;"",'Locations-Gyms'!L662,"0")&amp;","&amp;IF('Locations-Gyms'!M662&lt;&gt;"",'Locations-Gyms'!M662,"0")&amp;",'"&amp;IF('Locations-Gyms'!N662&lt;&gt;"",SUBSTITUTE('Locations-Gyms'!N662, "'", "\'"),"")&amp;"','"&amp;IF('Locations-Gyms'!O662&lt;&gt;"",'Locations-Gyms'!O662,"")&amp;"','"&amp;IF('Locations-Gyms'!P662&lt;&gt;"",'Locations-Gyms'!P662,"")&amp;"','"&amp;IF('Locations-Gyms'!Q662&lt;&gt;"",'Locations-Gyms'!Q662,"")&amp;"', CURRENT_TIMESTAMP);"</f>
        <v>INSERT INTO `locations` (`id`, `name`, `latitude`, `longitude`, `region_1`, `region_2`, `region_3`, `street`, `number`, `postal`, `img`, `last_modified`) VALUES (NULL,'Fancy Fence',52.341682,4.913639,3,10,86,'Amsteldijk','196','1079 LK','https://lh6.ggpht.com/6clxY11akSA2-QiP_1xM_u9b6F5E-MZXsY6HYj8tdcaozgTRTzP-3N4EfUsCrEuzTVGkADDrjxGosjIBx-Ye', CURRENT_TIMESTAMP);</v>
      </c>
      <c r="D660" t="str">
        <f>"UPDATE `locations` SET `latitude` = '"&amp;IF('Locations-Gyms'!H662&lt;&gt;"",LEFT('Locations-Gyms'!H662,2)&amp;"."&amp;RIGHT('Locations-Gyms'!H662,LEN('Locations-Gyms'!H662)-2),"0")&amp;"' WHERE `locations`.`id` = "&amp;E660&amp;";UPDATE `locations` SET `longitude` = '"&amp;IF('Locations-Gyms'!I662&lt;&gt;"",LEFT('Locations-Gyms'!I662,1)&amp;"."&amp;RIGHT('Locations-Gyms'!I662,LEN('Locations-Gyms'!I662)-1),"0")&amp;"' WHERE `locations`.`id` = "&amp;E660&amp;";"</f>
        <v>UPDATE `locations` SET `latitude` = '52.341682' WHERE `locations`.`id` = 660;UPDATE `locations` SET `longitude` = '4.913639' WHERE `locations`.`id` = 660;</v>
      </c>
      <c r="E660">
        <v>660</v>
      </c>
    </row>
    <row r="661" spans="1:5" x14ac:dyDescent="0.25">
      <c r="A661" s="1" t="str">
        <f>"INSERT INTO `locations` (`id`, `name`, `latitude`, `longitude`, `region_1`, `region_2`, `region_3`, `street`, `number`, `postal`, `img`, `last_modified`) VALUES (NULL,'"&amp;SUBSTITUTE('Locations-Gyms'!J663, "'", "\'")&amp;"',"&amp;IF('Locations-Gyms'!H663&lt;&gt;"",LEFT('Locations-Gyms'!H663,2)&amp;"."&amp;RIGHT('Locations-Gyms'!H663,LEN('Locations-Gyms'!H663)-2),"0")&amp;","&amp;IF('Locations-Gyms'!I663&lt;&gt;"",LEFT('Locations-Gyms'!I663,1)&amp;"."&amp;RIGHT('Locations-Gyms'!I663,LEN('Locations-Gyms'!I663)-1),"0")&amp;","&amp;IF('Locations-Gyms'!K663&lt;&gt;"",'Locations-Gyms'!K663,"0")&amp;","&amp;IF('Locations-Gyms'!L663&lt;&gt;"",'Locations-Gyms'!L663,"0")&amp;","&amp;IF('Locations-Gyms'!M663&lt;&gt;"",'Locations-Gyms'!M663,"0")&amp;",'"&amp;IF('Locations-Gyms'!N663&lt;&gt;"",SUBSTITUTE('Locations-Gyms'!N663, "'", "\'"),"")&amp;"','"&amp;IF('Locations-Gyms'!O663&lt;&gt;"",'Locations-Gyms'!O663,"")&amp;"','"&amp;IF('Locations-Gyms'!P663&lt;&gt;"",'Locations-Gyms'!P663,"")&amp;"','"&amp;IF('Locations-Gyms'!Q663&lt;&gt;"",'Locations-Gyms'!Q663,"")&amp;"', CURRENT_TIMESTAMP);"</f>
        <v>INSERT INTO `locations` (`id`, `name`, `latitude`, `longitude`, `region_1`, `region_2`, `region_3`, `street`, `number`, `postal`, `img`, `last_modified`) VALUES (NULL,'Gevelportaal Meeuw',52.345334,4.90871,3,10,86,'Kromme Mijdrechtstraat','26I','1079 KW','https://lh5.ggpht.com/A6vQLEmPNZQEOkuOl0s7kLiRBt8zo3hfHQEw8FgnUZt5nm68sAXg4FAblMTdm4YEiE798jGz6HWQcTPUKS0', CURRENT_TIMESTAMP);</v>
      </c>
      <c r="D661" t="str">
        <f>"UPDATE `locations` SET `latitude` = '"&amp;IF('Locations-Gyms'!H663&lt;&gt;"",LEFT('Locations-Gyms'!H663,2)&amp;"."&amp;RIGHT('Locations-Gyms'!H663,LEN('Locations-Gyms'!H663)-2),"0")&amp;"' WHERE `locations`.`id` = "&amp;E661&amp;";UPDATE `locations` SET `longitude` = '"&amp;IF('Locations-Gyms'!I663&lt;&gt;"",LEFT('Locations-Gyms'!I663,1)&amp;"."&amp;RIGHT('Locations-Gyms'!I663,LEN('Locations-Gyms'!I663)-1),"0")&amp;"' WHERE `locations`.`id` = "&amp;E661&amp;";"</f>
        <v>UPDATE `locations` SET `latitude` = '52.345334' WHERE `locations`.`id` = 661;UPDATE `locations` SET `longitude` = '4.90871' WHERE `locations`.`id` = 661;</v>
      </c>
      <c r="E661">
        <v>661</v>
      </c>
    </row>
    <row r="662" spans="1:5" x14ac:dyDescent="0.25">
      <c r="A662" s="1" t="str">
        <f>"INSERT INTO `locations` (`id`, `name`, `latitude`, `longitude`, `region_1`, `region_2`, `region_3`, `street`, `number`, `postal`, `img`, `last_modified`) VALUES (NULL,'"&amp;SUBSTITUTE('Locations-Gyms'!J664, "'", "\'")&amp;"',"&amp;IF('Locations-Gyms'!H664&lt;&gt;"",LEFT('Locations-Gyms'!H664,2)&amp;"."&amp;RIGHT('Locations-Gyms'!H664,LEN('Locations-Gyms'!H664)-2),"0")&amp;","&amp;IF('Locations-Gyms'!I664&lt;&gt;"",LEFT('Locations-Gyms'!I664,1)&amp;"."&amp;RIGHT('Locations-Gyms'!I664,LEN('Locations-Gyms'!I664)-1),"0")&amp;","&amp;IF('Locations-Gyms'!K664&lt;&gt;"",'Locations-Gyms'!K664,"0")&amp;","&amp;IF('Locations-Gyms'!L664&lt;&gt;"",'Locations-Gyms'!L664,"0")&amp;","&amp;IF('Locations-Gyms'!M664&lt;&gt;"",'Locations-Gyms'!M664,"0")&amp;",'"&amp;IF('Locations-Gyms'!N664&lt;&gt;"",SUBSTITUTE('Locations-Gyms'!N664, "'", "\'"),"")&amp;"','"&amp;IF('Locations-Gyms'!O664&lt;&gt;"",'Locations-Gyms'!O664,"")&amp;"','"&amp;IF('Locations-Gyms'!P664&lt;&gt;"",'Locations-Gyms'!P664,"")&amp;"','"&amp;IF('Locations-Gyms'!Q664&lt;&gt;"",'Locations-Gyms'!Q664,"")&amp;"', CURRENT_TIMESTAMP);"</f>
        <v>INSERT INTO `locations` (`id`, `name`, `latitude`, `longitude`, `region_1`, `region_2`, `region_3`, `street`, `number`, `postal`, `img`, `last_modified`) VALUES (NULL,'Graf Van Manfred Langer',52.33502,4.904767,3,10,86,'Amsteldijk','273','1079','https://lh4.ggpht.com/p3sIWigcnj7E5-KqO_mEw0j_KWGMQgDf_FPS9Fxu5nH8iD8f4WGN3L6coW8alLEALMjukT2dECzBfETtVrw', CURRENT_TIMESTAMP);</v>
      </c>
      <c r="D662" t="str">
        <f>"UPDATE `locations` SET `latitude` = '"&amp;IF('Locations-Gyms'!H664&lt;&gt;"",LEFT('Locations-Gyms'!H664,2)&amp;"."&amp;RIGHT('Locations-Gyms'!H664,LEN('Locations-Gyms'!H664)-2),"0")&amp;"' WHERE `locations`.`id` = "&amp;E662&amp;";UPDATE `locations` SET `longitude` = '"&amp;IF('Locations-Gyms'!I664&lt;&gt;"",LEFT('Locations-Gyms'!I664,1)&amp;"."&amp;RIGHT('Locations-Gyms'!I664,LEN('Locations-Gyms'!I664)-1),"0")&amp;"' WHERE `locations`.`id` = "&amp;E662&amp;";"</f>
        <v>UPDATE `locations` SET `latitude` = '52.33502' WHERE `locations`.`id` = 662;UPDATE `locations` SET `longitude` = '4.904767' WHERE `locations`.`id` = 662;</v>
      </c>
      <c r="E662">
        <v>662</v>
      </c>
    </row>
    <row r="663" spans="1:5" x14ac:dyDescent="0.25">
      <c r="A663" s="1" t="str">
        <f>"INSERT INTO `locations` (`id`, `name`, `latitude`, `longitude`, `region_1`, `region_2`, `region_3`, `street`, `number`, `postal`, `img`, `last_modified`) VALUES (NULL,'"&amp;SUBSTITUTE('Locations-Gyms'!J665, "'", "\'")&amp;"',"&amp;IF('Locations-Gyms'!H665&lt;&gt;"",LEFT('Locations-Gyms'!H665,2)&amp;"."&amp;RIGHT('Locations-Gyms'!H665,LEN('Locations-Gyms'!H665)-2),"0")&amp;","&amp;IF('Locations-Gyms'!I665&lt;&gt;"",LEFT('Locations-Gyms'!I665,1)&amp;"."&amp;RIGHT('Locations-Gyms'!I665,LEN('Locations-Gyms'!I665)-1),"0")&amp;","&amp;IF('Locations-Gyms'!K665&lt;&gt;"",'Locations-Gyms'!K665,"0")&amp;","&amp;IF('Locations-Gyms'!L665&lt;&gt;"",'Locations-Gyms'!L665,"0")&amp;","&amp;IF('Locations-Gyms'!M665&lt;&gt;"",'Locations-Gyms'!M665,"0")&amp;",'"&amp;IF('Locations-Gyms'!N665&lt;&gt;"",SUBSTITUTE('Locations-Gyms'!N665, "'", "\'"),"")&amp;"','"&amp;IF('Locations-Gyms'!O665&lt;&gt;"",'Locations-Gyms'!O665,"")&amp;"','"&amp;IF('Locations-Gyms'!P665&lt;&gt;"",'Locations-Gyms'!P665,"")&amp;"','"&amp;IF('Locations-Gyms'!Q665&lt;&gt;"",'Locations-Gyms'!Q665,"")&amp;"', CURRENT_TIMESTAMP);"</f>
        <v>INSERT INTO `locations` (`id`, `name`, `latitude`, `longitude`, `region_1`, `region_2`, `region_3`, `street`, `number`, `postal`, `img`, `last_modified`) VALUES (NULL,'Maranatha  Portal ',52.342567,4.9054,3,10,86,'Kuinderstraat','14','1079 DH','https://lh5.ggpht.com/QBWqe4yJjpASABuom4vKB8zBJu3dZu4IAI0uvd4Zt7DD6FM_eu7VyeR36jvnx4wMRFsVYRhZ8Oxr6w0ybf6m', CURRENT_TIMESTAMP);</v>
      </c>
      <c r="D663" t="str">
        <f>"UPDATE `locations` SET `latitude` = '"&amp;IF('Locations-Gyms'!H665&lt;&gt;"",LEFT('Locations-Gyms'!H665,2)&amp;"."&amp;RIGHT('Locations-Gyms'!H665,LEN('Locations-Gyms'!H665)-2),"0")&amp;"' WHERE `locations`.`id` = "&amp;E663&amp;";UPDATE `locations` SET `longitude` = '"&amp;IF('Locations-Gyms'!I665&lt;&gt;"",LEFT('Locations-Gyms'!I665,1)&amp;"."&amp;RIGHT('Locations-Gyms'!I665,LEN('Locations-Gyms'!I665)-1),"0")&amp;"' WHERE `locations`.`id` = "&amp;E663&amp;";"</f>
        <v>UPDATE `locations` SET `latitude` = '52.342567' WHERE `locations`.`id` = 663;UPDATE `locations` SET `longitude` = '4.9054' WHERE `locations`.`id` = 663;</v>
      </c>
      <c r="E663">
        <v>663</v>
      </c>
    </row>
    <row r="664" spans="1:5" x14ac:dyDescent="0.25">
      <c r="A664" s="1" t="str">
        <f>"INSERT INTO `locations` (`id`, `name`, `latitude`, `longitude`, `region_1`, `region_2`, `region_3`, `street`, `number`, `postal`, `img`, `last_modified`) VALUES (NULL,'"&amp;SUBSTITUTE('Locations-Gyms'!J666, "'", "\'")&amp;"',"&amp;IF('Locations-Gyms'!H666&lt;&gt;"",LEFT('Locations-Gyms'!H666,2)&amp;"."&amp;RIGHT('Locations-Gyms'!H666,LEN('Locations-Gyms'!H666)-2),"0")&amp;","&amp;IF('Locations-Gyms'!I666&lt;&gt;"",LEFT('Locations-Gyms'!I666,1)&amp;"."&amp;RIGHT('Locations-Gyms'!I666,LEN('Locations-Gyms'!I666)-1),"0")&amp;","&amp;IF('Locations-Gyms'!K666&lt;&gt;"",'Locations-Gyms'!K666,"0")&amp;","&amp;IF('Locations-Gyms'!L666&lt;&gt;"",'Locations-Gyms'!L666,"0")&amp;","&amp;IF('Locations-Gyms'!M666&lt;&gt;"",'Locations-Gyms'!M666,"0")&amp;",'"&amp;IF('Locations-Gyms'!N666&lt;&gt;"",SUBSTITUTE('Locations-Gyms'!N666, "'", "\'"),"")&amp;"','"&amp;IF('Locations-Gyms'!O666&lt;&gt;"",'Locations-Gyms'!O666,"")&amp;"','"&amp;IF('Locations-Gyms'!P666&lt;&gt;"",'Locations-Gyms'!P666,"")&amp;"','"&amp;IF('Locations-Gyms'!Q666&lt;&gt;"",'Locations-Gyms'!Q666,"")&amp;"', CURRENT_TIMESTAMP);"</f>
        <v>INSERT INTO `locations` (`id`, `name`, `latitude`, `longitude`, `region_1`, `region_2`, `region_3`, `street`, `number`, `postal`, `img`, `last_modified`) VALUES (NULL,'Mirandabad',52.338812,4.902143,3,10,86,'De Mirandalaan','9','1079 PA','https://lh5.ggpht.com/5VYYnz-KeNkQhXI_rZ74-I5DfbTJG84SYkPac3izXFby8hXylidbfMkJEOOHuMtEKsHPbkXO9MrF4mygSq7gfA', CURRENT_TIMESTAMP);</v>
      </c>
      <c r="D664" t="str">
        <f>"UPDATE `locations` SET `latitude` = '"&amp;IF('Locations-Gyms'!H666&lt;&gt;"",LEFT('Locations-Gyms'!H666,2)&amp;"."&amp;RIGHT('Locations-Gyms'!H666,LEN('Locations-Gyms'!H666)-2),"0")&amp;"' WHERE `locations`.`id` = "&amp;E664&amp;";UPDATE `locations` SET `longitude` = '"&amp;IF('Locations-Gyms'!I666&lt;&gt;"",LEFT('Locations-Gyms'!I666,1)&amp;"."&amp;RIGHT('Locations-Gyms'!I666,LEN('Locations-Gyms'!I666)-1),"0")&amp;"' WHERE `locations`.`id` = "&amp;E664&amp;";"</f>
        <v>UPDATE `locations` SET `latitude` = '52.338812' WHERE `locations`.`id` = 664;UPDATE `locations` SET `longitude` = '4.902143' WHERE `locations`.`id` = 664;</v>
      </c>
      <c r="E664">
        <v>664</v>
      </c>
    </row>
    <row r="665" spans="1:5" x14ac:dyDescent="0.25">
      <c r="A665" s="1" t="str">
        <f>"INSERT INTO `locations` (`id`, `name`, `latitude`, `longitude`, `region_1`, `region_2`, `region_3`, `street`, `number`, `postal`, `img`, `last_modified`) VALUES (NULL,'"&amp;SUBSTITUTE('Locations-Gyms'!J667, "'", "\'")&amp;"',"&amp;IF('Locations-Gyms'!H667&lt;&gt;"",LEFT('Locations-Gyms'!H667,2)&amp;"."&amp;RIGHT('Locations-Gyms'!H667,LEN('Locations-Gyms'!H667)-2),"0")&amp;","&amp;IF('Locations-Gyms'!I667&lt;&gt;"",LEFT('Locations-Gyms'!I667,1)&amp;"."&amp;RIGHT('Locations-Gyms'!I667,LEN('Locations-Gyms'!I667)-1),"0")&amp;","&amp;IF('Locations-Gyms'!K667&lt;&gt;"",'Locations-Gyms'!K667,"0")&amp;","&amp;IF('Locations-Gyms'!L667&lt;&gt;"",'Locations-Gyms'!L667,"0")&amp;","&amp;IF('Locations-Gyms'!M667&lt;&gt;"",'Locations-Gyms'!M667,"0")&amp;",'"&amp;IF('Locations-Gyms'!N667&lt;&gt;"",SUBSTITUTE('Locations-Gyms'!N667, "'", "\'"),"")&amp;"','"&amp;IF('Locations-Gyms'!O667&lt;&gt;"",'Locations-Gyms'!O667,"")&amp;"','"&amp;IF('Locations-Gyms'!P667&lt;&gt;"",'Locations-Gyms'!P667,"")&amp;"','"&amp;IF('Locations-Gyms'!Q667&lt;&gt;"",'Locations-Gyms'!Q667,"")&amp;"', CURRENT_TIMESTAMP);"</f>
        <v>INSERT INTO `locations` (`id`, `name`, `latitude`, `longitude`, `region_1`, `region_2`, `region_3`, `street`, `number`, `postal`, `img`, `last_modified`) VALUES (NULL,'Monument voor de Moeders die op Zorgvlied Begraven Liggen',52.334969,4.89951,3,10,86,'Amsteldijk','292','1079 LL','https://lh3.ggpht.com/VHPbEgbCN6BKVhkKu0g8xy5IKG88pUh2_71VkEsi1pzfs3gFoJ6EfhLRc1s2fK_DCa9F2McgMZ7HSaY-uJo', CURRENT_TIMESTAMP);</v>
      </c>
      <c r="D665" t="str">
        <f>"UPDATE `locations` SET `latitude` = '"&amp;IF('Locations-Gyms'!H667&lt;&gt;"",LEFT('Locations-Gyms'!H667,2)&amp;"."&amp;RIGHT('Locations-Gyms'!H667,LEN('Locations-Gyms'!H667)-2),"0")&amp;"' WHERE `locations`.`id` = "&amp;E665&amp;";UPDATE `locations` SET `longitude` = '"&amp;IF('Locations-Gyms'!I667&lt;&gt;"",LEFT('Locations-Gyms'!I667,1)&amp;"."&amp;RIGHT('Locations-Gyms'!I667,LEN('Locations-Gyms'!I667)-1),"0")&amp;"' WHERE `locations`.`id` = "&amp;E665&amp;";"</f>
        <v>UPDATE `locations` SET `latitude` = '52.334969' WHERE `locations`.`id` = 665;UPDATE `locations` SET `longitude` = '4.89951' WHERE `locations`.`id` = 665;</v>
      </c>
      <c r="E665">
        <v>665</v>
      </c>
    </row>
    <row r="666" spans="1:5" x14ac:dyDescent="0.25">
      <c r="A666" s="1" t="str">
        <f>"INSERT INTO `locations` (`id`, `name`, `latitude`, `longitude`, `region_1`, `region_2`, `region_3`, `street`, `number`, `postal`, `img`, `last_modified`) VALUES (NULL,'"&amp;SUBSTITUTE('Locations-Gyms'!J668, "'", "\'")&amp;"',"&amp;IF('Locations-Gyms'!H668&lt;&gt;"",LEFT('Locations-Gyms'!H668,2)&amp;"."&amp;RIGHT('Locations-Gyms'!H668,LEN('Locations-Gyms'!H668)-2),"0")&amp;","&amp;IF('Locations-Gyms'!I668&lt;&gt;"",LEFT('Locations-Gyms'!I668,1)&amp;"."&amp;RIGHT('Locations-Gyms'!I668,LEN('Locations-Gyms'!I668)-1),"0")&amp;","&amp;IF('Locations-Gyms'!K668&lt;&gt;"",'Locations-Gyms'!K668,"0")&amp;","&amp;IF('Locations-Gyms'!L668&lt;&gt;"",'Locations-Gyms'!L668,"0")&amp;","&amp;IF('Locations-Gyms'!M668&lt;&gt;"",'Locations-Gyms'!M668,"0")&amp;",'"&amp;IF('Locations-Gyms'!N668&lt;&gt;"",SUBSTITUTE('Locations-Gyms'!N668, "'", "\'"),"")&amp;"','"&amp;IF('Locations-Gyms'!O668&lt;&gt;"",'Locations-Gyms'!O668,"")&amp;"','"&amp;IF('Locations-Gyms'!P668&lt;&gt;"",'Locations-Gyms'!P668,"")&amp;"','"&amp;IF('Locations-Gyms'!Q668&lt;&gt;"",'Locations-Gyms'!Q668,"")&amp;"', CURRENT_TIMESTAMP);"</f>
        <v>INSERT INTO `locations` (`id`, `name`, `latitude`, `longitude`, `region_1`, `region_2`, `region_3`, `street`, `number`, `postal`, `img`, `last_modified`) VALUES (NULL,'Statue of John F Kennedy',52.340765,4.897685,3,10,86,'Maasstraat','203I','1079 BJ','https://lh4.ggpht.com/hvDggDtUcX2P3iaUjJ4olOqBIRKFy0idnJzY4PRIetH6Qg1NGXHpgYlCmUlvUorKyg0H6uycUpGZXKB_ybKNYg', CURRENT_TIMESTAMP);</v>
      </c>
      <c r="D666" t="str">
        <f>"UPDATE `locations` SET `latitude` = '"&amp;IF('Locations-Gyms'!H668&lt;&gt;"",LEFT('Locations-Gyms'!H668,2)&amp;"."&amp;RIGHT('Locations-Gyms'!H668,LEN('Locations-Gyms'!H668)-2),"0")&amp;"' WHERE `locations`.`id` = "&amp;E666&amp;";UPDATE `locations` SET `longitude` = '"&amp;IF('Locations-Gyms'!I668&lt;&gt;"",LEFT('Locations-Gyms'!I668,1)&amp;"."&amp;RIGHT('Locations-Gyms'!I668,LEN('Locations-Gyms'!I668)-1),"0")&amp;"' WHERE `locations`.`id` = "&amp;E666&amp;";"</f>
        <v>UPDATE `locations` SET `latitude` = '52.340765' WHERE `locations`.`id` = 666;UPDATE `locations` SET `longitude` = '4.897685' WHERE `locations`.`id` = 666;</v>
      </c>
      <c r="E666">
        <v>666</v>
      </c>
    </row>
    <row r="667" spans="1:5" x14ac:dyDescent="0.25">
      <c r="A667" s="1" t="str">
        <f>"INSERT INTO `locations` (`id`, `name`, `latitude`, `longitude`, `region_1`, `region_2`, `region_3`, `street`, `number`, `postal`, `img`, `last_modified`) VALUES (NULL,'"&amp;SUBSTITUTE('Locations-Gyms'!J669, "'", "\'")&amp;"',"&amp;IF('Locations-Gyms'!H669&lt;&gt;"",LEFT('Locations-Gyms'!H669,2)&amp;"."&amp;RIGHT('Locations-Gyms'!H669,LEN('Locations-Gyms'!H669)-2),"0")&amp;","&amp;IF('Locations-Gyms'!I669&lt;&gt;"",LEFT('Locations-Gyms'!I669,1)&amp;"."&amp;RIGHT('Locations-Gyms'!I669,LEN('Locations-Gyms'!I669)-1),"0")&amp;","&amp;IF('Locations-Gyms'!K669&lt;&gt;"",'Locations-Gyms'!K669,"0")&amp;","&amp;IF('Locations-Gyms'!L669&lt;&gt;"",'Locations-Gyms'!L669,"0")&amp;","&amp;IF('Locations-Gyms'!M669&lt;&gt;"",'Locations-Gyms'!M669,"0")&amp;",'"&amp;IF('Locations-Gyms'!N669&lt;&gt;"",SUBSTITUTE('Locations-Gyms'!N669, "'", "\'"),"")&amp;"','"&amp;IF('Locations-Gyms'!O669&lt;&gt;"",'Locations-Gyms'!O669,"")&amp;"','"&amp;IF('Locations-Gyms'!P669&lt;&gt;"",'Locations-Gyms'!P669,"")&amp;"','"&amp;IF('Locations-Gyms'!Q669&lt;&gt;"",'Locations-Gyms'!Q669,"")&amp;"', CURRENT_TIMESTAMP);"</f>
        <v>INSERT INTO `locations` (`id`, `name`, `latitude`, `longitude`, `region_1`, `region_2`, `region_3`, `street`, `number`, `postal`, `img`, `last_modified`) VALUES (NULL,'Amsterdam RAI Station',52.336875,4.889938,3,10,87,'undefined','undefined','undefined','https://lh3.ggpht.com/3aYfxeDsIcEuCev3EbziTJcjSd2QP6pf09vk5gLgIz9ml51vUrmojF6_2n6Iyzf_lBhFtUzIe_PF9wPiUKjGYw', CURRENT_TIMESTAMP);</v>
      </c>
      <c r="D667" t="str">
        <f>"UPDATE `locations` SET `latitude` = '"&amp;IF('Locations-Gyms'!H669&lt;&gt;"",LEFT('Locations-Gyms'!H669,2)&amp;"."&amp;RIGHT('Locations-Gyms'!H669,LEN('Locations-Gyms'!H669)-2),"0")&amp;"' WHERE `locations`.`id` = "&amp;E667&amp;";UPDATE `locations` SET `longitude` = '"&amp;IF('Locations-Gyms'!I669&lt;&gt;"",LEFT('Locations-Gyms'!I669,1)&amp;"."&amp;RIGHT('Locations-Gyms'!I669,LEN('Locations-Gyms'!I669)-1),"0")&amp;"' WHERE `locations`.`id` = "&amp;E667&amp;";"</f>
        <v>UPDATE `locations` SET `latitude` = '52.336875' WHERE `locations`.`id` = 667;UPDATE `locations` SET `longitude` = '4.889938' WHERE `locations`.`id` = 667;</v>
      </c>
      <c r="E667">
        <v>667</v>
      </c>
    </row>
    <row r="668" spans="1:5" x14ac:dyDescent="0.25">
      <c r="A668" s="1" t="str">
        <f>"INSERT INTO `locations` (`id`, `name`, `latitude`, `longitude`, `region_1`, `region_2`, `region_3`, `street`, `number`, `postal`, `img`, `last_modified`) VALUES (NULL,'"&amp;SUBSTITUTE('Locations-Gyms'!J670, "'", "\'")&amp;"',"&amp;IF('Locations-Gyms'!H670&lt;&gt;"",LEFT('Locations-Gyms'!H670,2)&amp;"."&amp;RIGHT('Locations-Gyms'!H670,LEN('Locations-Gyms'!H670)-2),"0")&amp;","&amp;IF('Locations-Gyms'!I670&lt;&gt;"",LEFT('Locations-Gyms'!I670,1)&amp;"."&amp;RIGHT('Locations-Gyms'!I670,LEN('Locations-Gyms'!I670)-1),"0")&amp;","&amp;IF('Locations-Gyms'!K670&lt;&gt;"",'Locations-Gyms'!K670,"0")&amp;","&amp;IF('Locations-Gyms'!L670&lt;&gt;"",'Locations-Gyms'!L670,"0")&amp;","&amp;IF('Locations-Gyms'!M670&lt;&gt;"",'Locations-Gyms'!M670,"0")&amp;",'"&amp;IF('Locations-Gyms'!N670&lt;&gt;"",SUBSTITUTE('Locations-Gyms'!N670, "'", "\'"),"")&amp;"','"&amp;IF('Locations-Gyms'!O670&lt;&gt;"",'Locations-Gyms'!O670,"")&amp;"','"&amp;IF('Locations-Gyms'!P670&lt;&gt;"",'Locations-Gyms'!P670,"")&amp;"','"&amp;IF('Locations-Gyms'!Q670&lt;&gt;"",'Locations-Gyms'!Q670,"")&amp;"', CURRENT_TIMESTAMP);"</f>
        <v>INSERT INTO `locations` (`id`, `name`, `latitude`, `longitude`, `region_1`, `region_2`, `region_3`, `street`, `number`, `postal`, `img`, `last_modified`) VALUES (NULL,'Clown En Melkmeisje 1',52.343196,4.891071,3,10,87,'undefined','undefined','undefined','https://lh4.ggpht.com/cVm8-vILVd-vi0STQ8JXZlDsAkCovyQesJBBV4y2vS2aa0h7PTVIj4hNuSrlBNhc6Xev0dQuxFgZNRz0CUXvvw', CURRENT_TIMESTAMP);</v>
      </c>
      <c r="D668" t="str">
        <f>"UPDATE `locations` SET `latitude` = '"&amp;IF('Locations-Gyms'!H670&lt;&gt;"",LEFT('Locations-Gyms'!H670,2)&amp;"."&amp;RIGHT('Locations-Gyms'!H670,LEN('Locations-Gyms'!H670)-2),"0")&amp;"' WHERE `locations`.`id` = "&amp;E668&amp;";UPDATE `locations` SET `longitude` = '"&amp;IF('Locations-Gyms'!I670&lt;&gt;"",LEFT('Locations-Gyms'!I670,1)&amp;"."&amp;RIGHT('Locations-Gyms'!I670,LEN('Locations-Gyms'!I670)-1),"0")&amp;"' WHERE `locations`.`id` = "&amp;E668&amp;";"</f>
        <v>UPDATE `locations` SET `latitude` = '52.343196' WHERE `locations`.`id` = 668;UPDATE `locations` SET `longitude` = '4.891071' WHERE `locations`.`id` = 668;</v>
      </c>
      <c r="E668">
        <v>668</v>
      </c>
    </row>
    <row r="669" spans="1:5" x14ac:dyDescent="0.25">
      <c r="A669" s="1" t="str">
        <f>"INSERT INTO `locations` (`id`, `name`, `latitude`, `longitude`, `region_1`, `region_2`, `region_3`, `street`, `number`, `postal`, `img`, `last_modified`) VALUES (NULL,'"&amp;SUBSTITUTE('Locations-Gyms'!J671, "'", "\'")&amp;"',"&amp;IF('Locations-Gyms'!H671&lt;&gt;"",LEFT('Locations-Gyms'!H671,2)&amp;"."&amp;RIGHT('Locations-Gyms'!H671,LEN('Locations-Gyms'!H671)-2),"0")&amp;","&amp;IF('Locations-Gyms'!I671&lt;&gt;"",LEFT('Locations-Gyms'!I671,1)&amp;"."&amp;RIGHT('Locations-Gyms'!I671,LEN('Locations-Gyms'!I671)-1),"0")&amp;","&amp;IF('Locations-Gyms'!K671&lt;&gt;"",'Locations-Gyms'!K671,"0")&amp;","&amp;IF('Locations-Gyms'!L671&lt;&gt;"",'Locations-Gyms'!L671,"0")&amp;","&amp;IF('Locations-Gyms'!M671&lt;&gt;"",'Locations-Gyms'!M671,"0")&amp;",'"&amp;IF('Locations-Gyms'!N671&lt;&gt;"",SUBSTITUTE('Locations-Gyms'!N671, "'", "\'"),"")&amp;"','"&amp;IF('Locations-Gyms'!O671&lt;&gt;"",'Locations-Gyms'!O671,"")&amp;"','"&amp;IF('Locations-Gyms'!P671&lt;&gt;"",'Locations-Gyms'!P671,"")&amp;"','"&amp;IF('Locations-Gyms'!Q671&lt;&gt;"",'Locations-Gyms'!Q671,"")&amp;"', CURRENT_TIMESTAMP);"</f>
        <v>INSERT INTO `locations` (`id`, `name`, `latitude`, `longitude`, `region_1`, `region_2`, `region_3`, `street`, `number`, `postal`, `img`, `last_modified`) VALUES (NULL,'Europa Hal',52.342641,4.890197,3,10,87,'Europaplein','6','1078 GZ','https://lh6.ggpht.com/4_ql-2r3vZuU89HBqggPFO_8nHmraetW6NbJzyQJELzO2VbjTtDzAp5BXUdcti-fADVS7d5FY373kcoYxBxD', CURRENT_TIMESTAMP);</v>
      </c>
      <c r="D669" t="str">
        <f>"UPDATE `locations` SET `latitude` = '"&amp;IF('Locations-Gyms'!H671&lt;&gt;"",LEFT('Locations-Gyms'!H671,2)&amp;"."&amp;RIGHT('Locations-Gyms'!H671,LEN('Locations-Gyms'!H671)-2),"0")&amp;"' WHERE `locations`.`id` = "&amp;E669&amp;";UPDATE `locations` SET `longitude` = '"&amp;IF('Locations-Gyms'!I671&lt;&gt;"",LEFT('Locations-Gyms'!I671,1)&amp;"."&amp;RIGHT('Locations-Gyms'!I671,LEN('Locations-Gyms'!I671)-1),"0")&amp;"' WHERE `locations`.`id` = "&amp;E669&amp;";"</f>
        <v>UPDATE `locations` SET `latitude` = '52.342641' WHERE `locations`.`id` = 669;UPDATE `locations` SET `longitude` = '4.890197' WHERE `locations`.`id` = 669;</v>
      </c>
      <c r="E669">
        <v>669</v>
      </c>
    </row>
    <row r="670" spans="1:5" x14ac:dyDescent="0.25">
      <c r="A670" s="1" t="str">
        <f>"INSERT INTO `locations` (`id`, `name`, `latitude`, `longitude`, `region_1`, `region_2`, `region_3`, `street`, `number`, `postal`, `img`, `last_modified`) VALUES (NULL,'"&amp;SUBSTITUTE('Locations-Gyms'!J672, "'", "\'")&amp;"',"&amp;IF('Locations-Gyms'!H672&lt;&gt;"",LEFT('Locations-Gyms'!H672,2)&amp;"."&amp;RIGHT('Locations-Gyms'!H672,LEN('Locations-Gyms'!H672)-2),"0")&amp;","&amp;IF('Locations-Gyms'!I672&lt;&gt;"",LEFT('Locations-Gyms'!I672,1)&amp;"."&amp;RIGHT('Locations-Gyms'!I672,LEN('Locations-Gyms'!I672)-1),"0")&amp;","&amp;IF('Locations-Gyms'!K672&lt;&gt;"",'Locations-Gyms'!K672,"0")&amp;","&amp;IF('Locations-Gyms'!L672&lt;&gt;"",'Locations-Gyms'!L672,"0")&amp;","&amp;IF('Locations-Gyms'!M672&lt;&gt;"",'Locations-Gyms'!M672,"0")&amp;",'"&amp;IF('Locations-Gyms'!N672&lt;&gt;"",SUBSTITUTE('Locations-Gyms'!N672, "'", "\'"),"")&amp;"','"&amp;IF('Locations-Gyms'!O672&lt;&gt;"",'Locations-Gyms'!O672,"")&amp;"','"&amp;IF('Locations-Gyms'!P672&lt;&gt;"",'Locations-Gyms'!P672,"")&amp;"','"&amp;IF('Locations-Gyms'!Q672&lt;&gt;"",'Locations-Gyms'!Q672,"")&amp;"', CURRENT_TIMESTAMP);"</f>
        <v>INSERT INTO `locations` (`id`, `name`, `latitude`, `longitude`, `region_1`, `region_2`, `region_3`, `street`, `number`, `postal`, `img`, `last_modified`) VALUES (NULL,'Gaysterdam',52.345685,4.900494,3,10,87,'Biesboschstraat','8','1078 MS','https://lh5.ggpht.com/4xqu98lbEIZGdylwUz_2l6wcM0iAuwr0gz9aMTj6_lIYaitXP7sSPGpZ0Kg2ta2lStr5230bOkTSjg4jdXeR', CURRENT_TIMESTAMP);</v>
      </c>
      <c r="D670" t="str">
        <f>"UPDATE `locations` SET `latitude` = '"&amp;IF('Locations-Gyms'!H672&lt;&gt;"",LEFT('Locations-Gyms'!H672,2)&amp;"."&amp;RIGHT('Locations-Gyms'!H672,LEN('Locations-Gyms'!H672)-2),"0")&amp;"' WHERE `locations`.`id` = "&amp;E670&amp;";UPDATE `locations` SET `longitude` = '"&amp;IF('Locations-Gyms'!I672&lt;&gt;"",LEFT('Locations-Gyms'!I672,1)&amp;"."&amp;RIGHT('Locations-Gyms'!I672,LEN('Locations-Gyms'!I672)-1),"0")&amp;"' WHERE `locations`.`id` = "&amp;E670&amp;";"</f>
        <v>UPDATE `locations` SET `latitude` = '52.345685' WHERE `locations`.`id` = 670;UPDATE `locations` SET `longitude` = '4.900494' WHERE `locations`.`id` = 670;</v>
      </c>
      <c r="E670">
        <v>670</v>
      </c>
    </row>
    <row r="671" spans="1:5" x14ac:dyDescent="0.25">
      <c r="A671" s="1" t="str">
        <f>"INSERT INTO `locations` (`id`, `name`, `latitude`, `longitude`, `region_1`, `region_2`, `region_3`, `street`, `number`, `postal`, `img`, `last_modified`) VALUES (NULL,'"&amp;SUBSTITUTE('Locations-Gyms'!J673, "'", "\'")&amp;"',"&amp;IF('Locations-Gyms'!H673&lt;&gt;"",LEFT('Locations-Gyms'!H673,2)&amp;"."&amp;RIGHT('Locations-Gyms'!H673,LEN('Locations-Gyms'!H673)-2),"0")&amp;","&amp;IF('Locations-Gyms'!I673&lt;&gt;"",LEFT('Locations-Gyms'!I673,1)&amp;"."&amp;RIGHT('Locations-Gyms'!I673,LEN('Locations-Gyms'!I673)-1),"0")&amp;","&amp;IF('Locations-Gyms'!K673&lt;&gt;"",'Locations-Gyms'!K673,"0")&amp;","&amp;IF('Locations-Gyms'!L673&lt;&gt;"",'Locations-Gyms'!L673,"0")&amp;","&amp;IF('Locations-Gyms'!M673&lt;&gt;"",'Locations-Gyms'!M673,"0")&amp;",'"&amp;IF('Locations-Gyms'!N673&lt;&gt;"",SUBSTITUTE('Locations-Gyms'!N673, "'", "\'"),"")&amp;"','"&amp;IF('Locations-Gyms'!O673&lt;&gt;"",'Locations-Gyms'!O673,"")&amp;"','"&amp;IF('Locations-Gyms'!P673&lt;&gt;"",'Locations-Gyms'!P673,"")&amp;"','"&amp;IF('Locations-Gyms'!Q673&lt;&gt;"",'Locations-Gyms'!Q673,"")&amp;"', CURRENT_TIMESTAMP);"</f>
        <v>INSERT INTO `locations` (`id`, `name`, `latitude`, `longitude`, `region_1`, `region_2`, `region_3`, `street`, `number`, `postal`, `img`, `last_modified`) VALUES (NULL,'Magician And Yellow Dress',52.342153,4.892054,3,10,87,'Europaplein','73II','1078 GX','https://lh4.ggpht.com/1Zz9zbBgJC8J4SE3516LGw-CNVWmPQROQQa8e2bZc5kY3Gv_IuMPHPS0Dw4xFoWPoJMSf9AnkahMMTHLuPCh9Q', CURRENT_TIMESTAMP);</v>
      </c>
      <c r="D671" t="str">
        <f>"UPDATE `locations` SET `latitude` = '"&amp;IF('Locations-Gyms'!H673&lt;&gt;"",LEFT('Locations-Gyms'!H673,2)&amp;"."&amp;RIGHT('Locations-Gyms'!H673,LEN('Locations-Gyms'!H673)-2),"0")&amp;"' WHERE `locations`.`id` = "&amp;E671&amp;";UPDATE `locations` SET `longitude` = '"&amp;IF('Locations-Gyms'!I673&lt;&gt;"",LEFT('Locations-Gyms'!I673,1)&amp;"."&amp;RIGHT('Locations-Gyms'!I673,LEN('Locations-Gyms'!I673)-1),"0")&amp;"' WHERE `locations`.`id` = "&amp;E671&amp;";"</f>
        <v>UPDATE `locations` SET `latitude` = '52.342153' WHERE `locations`.`id` = 671;UPDATE `locations` SET `longitude` = '4.892054' WHERE `locations`.`id` = 671;</v>
      </c>
      <c r="E671">
        <v>671</v>
      </c>
    </row>
    <row r="672" spans="1:5" x14ac:dyDescent="0.25">
      <c r="A672" s="1" t="str">
        <f>"INSERT INTO `locations` (`id`, `name`, `latitude`, `longitude`, `region_1`, `region_2`, `region_3`, `street`, `number`, `postal`, `img`, `last_modified`) VALUES (NULL,'"&amp;SUBSTITUTE('Locations-Gyms'!J674, "'", "\'")&amp;"',"&amp;IF('Locations-Gyms'!H674&lt;&gt;"",LEFT('Locations-Gyms'!H674,2)&amp;"."&amp;RIGHT('Locations-Gyms'!H674,LEN('Locations-Gyms'!H674)-2),"0")&amp;","&amp;IF('Locations-Gyms'!I674&lt;&gt;"",LEFT('Locations-Gyms'!I674,1)&amp;"."&amp;RIGHT('Locations-Gyms'!I674,LEN('Locations-Gyms'!I674)-1),"0")&amp;","&amp;IF('Locations-Gyms'!K674&lt;&gt;"",'Locations-Gyms'!K674,"0")&amp;","&amp;IF('Locations-Gyms'!L674&lt;&gt;"",'Locations-Gyms'!L674,"0")&amp;","&amp;IF('Locations-Gyms'!M674&lt;&gt;"",'Locations-Gyms'!M674,"0")&amp;",'"&amp;IF('Locations-Gyms'!N674&lt;&gt;"",SUBSTITUTE('Locations-Gyms'!N674, "'", "\'"),"")&amp;"','"&amp;IF('Locations-Gyms'!O674&lt;&gt;"",'Locations-Gyms'!O674,"")&amp;"','"&amp;IF('Locations-Gyms'!P674&lt;&gt;"",'Locations-Gyms'!P674,"")&amp;"','"&amp;IF('Locations-Gyms'!Q674&lt;&gt;"",'Locations-Gyms'!Q674,"")&amp;"', CURRENT_TIMESTAMP);"</f>
        <v>INSERT INTO `locations` (`id`, `name`, `latitude`, `longitude`, `region_1`, `region_2`, `region_3`, `street`, `number`, `postal`, `img`, `last_modified`) VALUES (NULL,'Mahatma Gandhi',52.347035,4.893248,3,10,87,'Churchill-laan','174I','1078 ES','https://lh4.ggpht.com/AidQfLuA95-WBGB23dRAs7dAannBno4DOECUPqzCRJ8rMrv59Z664Di9Lmb5a4eNeQJgiPIPAczNAknSIiA-', CURRENT_TIMESTAMP);</v>
      </c>
      <c r="D672" t="str">
        <f>"UPDATE `locations` SET `latitude` = '"&amp;IF('Locations-Gyms'!H674&lt;&gt;"",LEFT('Locations-Gyms'!H674,2)&amp;"."&amp;RIGHT('Locations-Gyms'!H674,LEN('Locations-Gyms'!H674)-2),"0")&amp;"' WHERE `locations`.`id` = "&amp;E672&amp;";UPDATE `locations` SET `longitude` = '"&amp;IF('Locations-Gyms'!I674&lt;&gt;"",LEFT('Locations-Gyms'!I674,1)&amp;"."&amp;RIGHT('Locations-Gyms'!I674,LEN('Locations-Gyms'!I674)-1),"0")&amp;"' WHERE `locations`.`id` = "&amp;E672&amp;";"</f>
        <v>UPDATE `locations` SET `latitude` = '52.347035' WHERE `locations`.`id` = 672;UPDATE `locations` SET `longitude` = '4.893248' WHERE `locations`.`id` = 672;</v>
      </c>
      <c r="E672">
        <v>672</v>
      </c>
    </row>
    <row r="673" spans="1:5" x14ac:dyDescent="0.25">
      <c r="A673" s="1" t="str">
        <f>"INSERT INTO `locations` (`id`, `name`, `latitude`, `longitude`, `region_1`, `region_2`, `region_3`, `street`, `number`, `postal`, `img`, `last_modified`) VALUES (NULL,'"&amp;SUBSTITUTE('Locations-Gyms'!J675, "'", "\'")&amp;"',"&amp;IF('Locations-Gyms'!H675&lt;&gt;"",LEFT('Locations-Gyms'!H675,2)&amp;"."&amp;RIGHT('Locations-Gyms'!H675,LEN('Locations-Gyms'!H675)-2),"0")&amp;","&amp;IF('Locations-Gyms'!I675&lt;&gt;"",LEFT('Locations-Gyms'!I675,1)&amp;"."&amp;RIGHT('Locations-Gyms'!I675,LEN('Locations-Gyms'!I675)-1),"0")&amp;","&amp;IF('Locations-Gyms'!K675&lt;&gt;"",'Locations-Gyms'!K675,"0")&amp;","&amp;IF('Locations-Gyms'!L675&lt;&gt;"",'Locations-Gyms'!L675,"0")&amp;","&amp;IF('Locations-Gyms'!M675&lt;&gt;"",'Locations-Gyms'!M675,"0")&amp;",'"&amp;IF('Locations-Gyms'!N675&lt;&gt;"",SUBSTITUTE('Locations-Gyms'!N675, "'", "\'"),"")&amp;"','"&amp;IF('Locations-Gyms'!O675&lt;&gt;"",'Locations-Gyms'!O675,"")&amp;"','"&amp;IF('Locations-Gyms'!P675&lt;&gt;"",'Locations-Gyms'!P675,"")&amp;"','"&amp;IF('Locations-Gyms'!Q675&lt;&gt;"",'Locations-Gyms'!Q675,"")&amp;"', CURRENT_TIMESTAMP);"</f>
        <v>INSERT INTO `locations` (`id`, `name`, `latitude`, `longitude`, `region_1`, `region_2`, `region_3`, `street`, `number`, `postal`, `img`, `last_modified`) VALUES (NULL,'Sculptuur',52.345686,4.904079,3,10,87,'Victorieplein','3I','1079 KK','https://lh5.ggpht.com/bkgueQW-Sfa4uWTNPRKyMwavbknTLK3hhdi3Ic-2XP__fhS3GGabOWG3VvZhzorL2xnRGTMKDEYiK17uv9B-', CURRENT_TIMESTAMP);</v>
      </c>
      <c r="D673" t="str">
        <f>"UPDATE `locations` SET `latitude` = '"&amp;IF('Locations-Gyms'!H675&lt;&gt;"",LEFT('Locations-Gyms'!H675,2)&amp;"."&amp;RIGHT('Locations-Gyms'!H675,LEN('Locations-Gyms'!H675)-2),"0")&amp;"' WHERE `locations`.`id` = "&amp;E673&amp;";UPDATE `locations` SET `longitude` = '"&amp;IF('Locations-Gyms'!I675&lt;&gt;"",LEFT('Locations-Gyms'!I675,1)&amp;"."&amp;RIGHT('Locations-Gyms'!I675,LEN('Locations-Gyms'!I675)-1),"0")&amp;"' WHERE `locations`.`id` = "&amp;E673&amp;";"</f>
        <v>UPDATE `locations` SET `latitude` = '52.345686' WHERE `locations`.`id` = 673;UPDATE `locations` SET `longitude` = '4.904079' WHERE `locations`.`id` = 673;</v>
      </c>
      <c r="E673">
        <v>673</v>
      </c>
    </row>
    <row r="674" spans="1:5" x14ac:dyDescent="0.25">
      <c r="A674" s="1" t="str">
        <f>"INSERT INTO `locations` (`id`, `name`, `latitude`, `longitude`, `region_1`, `region_2`, `region_3`, `street`, `number`, `postal`, `img`, `last_modified`) VALUES (NULL,'"&amp;SUBSTITUTE('Locations-Gyms'!J676, "'", "\'")&amp;"',"&amp;IF('Locations-Gyms'!H676&lt;&gt;"",LEFT('Locations-Gyms'!H676,2)&amp;"."&amp;RIGHT('Locations-Gyms'!H676,LEN('Locations-Gyms'!H676)-2),"0")&amp;","&amp;IF('Locations-Gyms'!I676&lt;&gt;"",LEFT('Locations-Gyms'!I676,1)&amp;"."&amp;RIGHT('Locations-Gyms'!I676,LEN('Locations-Gyms'!I676)-1),"0")&amp;","&amp;IF('Locations-Gyms'!K676&lt;&gt;"",'Locations-Gyms'!K676,"0")&amp;","&amp;IF('Locations-Gyms'!L676&lt;&gt;"",'Locations-Gyms'!L676,"0")&amp;","&amp;IF('Locations-Gyms'!M676&lt;&gt;"",'Locations-Gyms'!M676,"0")&amp;",'"&amp;IF('Locations-Gyms'!N676&lt;&gt;"",SUBSTITUTE('Locations-Gyms'!N676, "'", "\'"),"")&amp;"','"&amp;IF('Locations-Gyms'!O676&lt;&gt;"",'Locations-Gyms'!O676,"")&amp;"','"&amp;IF('Locations-Gyms'!P676&lt;&gt;"",'Locations-Gyms'!P676,"")&amp;"','"&amp;IF('Locations-Gyms'!Q676&lt;&gt;"",'Locations-Gyms'!Q676,"")&amp;"', CURRENT_TIMESTAMP);"</f>
        <v>INSERT INTO `locations` (`id`, `name`, `latitude`, `longitude`, `region_1`, `region_2`, `region_3`, `street`, `number`, `postal`, `img`, `last_modified`) VALUES (NULL,'Amstelveenseweg Metro Station',52.338432,4.857964,3,10,88,'Amstelveenseweg','341','1076','https://lh4.ggpht.com/5_9bCQPOQsrN4sRPBVLNpY3Ol4i4AEFoJ3H5eGTZhWjsll9R8OgTiz3MnRlMBYga1fCYQC08tk2ei-A6zj0', CURRENT_TIMESTAMP);</v>
      </c>
      <c r="D674" t="str">
        <f>"UPDATE `locations` SET `latitude` = '"&amp;IF('Locations-Gyms'!H676&lt;&gt;"",LEFT('Locations-Gyms'!H676,2)&amp;"."&amp;RIGHT('Locations-Gyms'!H676,LEN('Locations-Gyms'!H676)-2),"0")&amp;"' WHERE `locations`.`id` = "&amp;E674&amp;";UPDATE `locations` SET `longitude` = '"&amp;IF('Locations-Gyms'!I676&lt;&gt;"",LEFT('Locations-Gyms'!I676,1)&amp;"."&amp;RIGHT('Locations-Gyms'!I676,LEN('Locations-Gyms'!I676)-1),"0")&amp;"' WHERE `locations`.`id` = "&amp;E674&amp;";"</f>
        <v>UPDATE `locations` SET `latitude` = '52.338432' WHERE `locations`.`id` = 674;UPDATE `locations` SET `longitude` = '4.857964' WHERE `locations`.`id` = 674;</v>
      </c>
      <c r="E674">
        <v>674</v>
      </c>
    </row>
    <row r="675" spans="1:5" x14ac:dyDescent="0.25">
      <c r="A675" s="1" t="str">
        <f>"INSERT INTO `locations` (`id`, `name`, `latitude`, `longitude`, `region_1`, `region_2`, `region_3`, `street`, `number`, `postal`, `img`, `last_modified`) VALUES (NULL,'"&amp;SUBSTITUTE('Locations-Gyms'!J677, "'", "\'")&amp;"',"&amp;IF('Locations-Gyms'!H677&lt;&gt;"",LEFT('Locations-Gyms'!H677,2)&amp;"."&amp;RIGHT('Locations-Gyms'!H677,LEN('Locations-Gyms'!H677)-2),"0")&amp;","&amp;IF('Locations-Gyms'!I677&lt;&gt;"",LEFT('Locations-Gyms'!I677,1)&amp;"."&amp;RIGHT('Locations-Gyms'!I677,LEN('Locations-Gyms'!I677)-1),"0")&amp;","&amp;IF('Locations-Gyms'!K677&lt;&gt;"",'Locations-Gyms'!K677,"0")&amp;","&amp;IF('Locations-Gyms'!L677&lt;&gt;"",'Locations-Gyms'!L677,"0")&amp;","&amp;IF('Locations-Gyms'!M677&lt;&gt;"",'Locations-Gyms'!M677,"0")&amp;",'"&amp;IF('Locations-Gyms'!N677&lt;&gt;"",SUBSTITUTE('Locations-Gyms'!N677, "'", "\'"),"")&amp;"','"&amp;IF('Locations-Gyms'!O677&lt;&gt;"",'Locations-Gyms'!O677,"")&amp;"','"&amp;IF('Locations-Gyms'!P677&lt;&gt;"",'Locations-Gyms'!P677,"")&amp;"','"&amp;IF('Locations-Gyms'!Q677&lt;&gt;"",'Locations-Gyms'!Q677,"")&amp;"', CURRENT_TIMESTAMP);"</f>
        <v>INSERT INTO `locations` (`id`, `name`, `latitude`, `longitude`, `region_1`, `region_2`, `region_3`, `street`, `number`, `postal`, `img`, `last_modified`) VALUES (NULL,'Amsterdam, Vrijmetselaars Westzijde',52.343766,4.868368,3,10,88,'undefined','undefined','undefined','null', CURRENT_TIMESTAMP);</v>
      </c>
      <c r="D675" t="str">
        <f>"UPDATE `locations` SET `latitude` = '"&amp;IF('Locations-Gyms'!H677&lt;&gt;"",LEFT('Locations-Gyms'!H677,2)&amp;"."&amp;RIGHT('Locations-Gyms'!H677,LEN('Locations-Gyms'!H677)-2),"0")&amp;"' WHERE `locations`.`id` = "&amp;E675&amp;";UPDATE `locations` SET `longitude` = '"&amp;IF('Locations-Gyms'!I677&lt;&gt;"",LEFT('Locations-Gyms'!I677,1)&amp;"."&amp;RIGHT('Locations-Gyms'!I677,LEN('Locations-Gyms'!I677)-1),"0")&amp;"' WHERE `locations`.`id` = "&amp;E675&amp;";"</f>
        <v>UPDATE `locations` SET `latitude` = '52.343766' WHERE `locations`.`id` = 675;UPDATE `locations` SET `longitude` = '4.868368' WHERE `locations`.`id` = 675;</v>
      </c>
      <c r="E675">
        <v>675</v>
      </c>
    </row>
    <row r="676" spans="1:5" x14ac:dyDescent="0.25">
      <c r="A676" s="1" t="str">
        <f>"INSERT INTO `locations` (`id`, `name`, `latitude`, `longitude`, `region_1`, `region_2`, `region_3`, `street`, `number`, `postal`, `img`, `last_modified`) VALUES (NULL,'"&amp;SUBSTITUTE('Locations-Gyms'!J678, "'", "\'")&amp;"',"&amp;IF('Locations-Gyms'!H678&lt;&gt;"",LEFT('Locations-Gyms'!H678,2)&amp;"."&amp;RIGHT('Locations-Gyms'!H678,LEN('Locations-Gyms'!H678)-2),"0")&amp;","&amp;IF('Locations-Gyms'!I678&lt;&gt;"",LEFT('Locations-Gyms'!I678,1)&amp;"."&amp;RIGHT('Locations-Gyms'!I678,LEN('Locations-Gyms'!I678)-1),"0")&amp;","&amp;IF('Locations-Gyms'!K678&lt;&gt;"",'Locations-Gyms'!K678,"0")&amp;","&amp;IF('Locations-Gyms'!L678&lt;&gt;"",'Locations-Gyms'!L678,"0")&amp;","&amp;IF('Locations-Gyms'!M678&lt;&gt;"",'Locations-Gyms'!M678,"0")&amp;",'"&amp;IF('Locations-Gyms'!N678&lt;&gt;"",SUBSTITUTE('Locations-Gyms'!N678, "'", "\'"),"")&amp;"','"&amp;IF('Locations-Gyms'!O678&lt;&gt;"",'Locations-Gyms'!O678,"")&amp;"','"&amp;IF('Locations-Gyms'!P678&lt;&gt;"",'Locations-Gyms'!P678,"")&amp;"','"&amp;IF('Locations-Gyms'!Q678&lt;&gt;"",'Locations-Gyms'!Q678,"")&amp;"', CURRENT_TIMESTAMP);"</f>
        <v>INSERT INTO `locations` (`id`, `name`, `latitude`, `longitude`, `region_1`, `region_2`, `region_3`, `street`, `number`, `postal`, `img`, `last_modified`) VALUES (NULL,'Geert Groote College',52.341473,4.862499,3,10,88,'Stadionkade','114','1076 BN','https://lh3.ggpht.com/HxbYNPacb7mJKaVKQoXHQt2-wHPpX72-dkceptfEGVDcbzvSboAUKg-9MUEoriPMNzTgaBTL5ePcd0vACx0e', CURRENT_TIMESTAMP);</v>
      </c>
      <c r="D676" t="str">
        <f>"UPDATE `locations` SET `latitude` = '"&amp;IF('Locations-Gyms'!H678&lt;&gt;"",LEFT('Locations-Gyms'!H678,2)&amp;"."&amp;RIGHT('Locations-Gyms'!H678,LEN('Locations-Gyms'!H678)-2),"0")&amp;"' WHERE `locations`.`id` = "&amp;E676&amp;";UPDATE `locations` SET `longitude` = '"&amp;IF('Locations-Gyms'!I678&lt;&gt;"",LEFT('Locations-Gyms'!I678,1)&amp;"."&amp;RIGHT('Locations-Gyms'!I678,LEN('Locations-Gyms'!I678)-1),"0")&amp;"' WHERE `locations`.`id` = "&amp;E676&amp;";"</f>
        <v>UPDATE `locations` SET `latitude` = '52.341473' WHERE `locations`.`id` = 676;UPDATE `locations` SET `longitude` = '4.862499' WHERE `locations`.`id` = 676;</v>
      </c>
      <c r="E676">
        <v>676</v>
      </c>
    </row>
    <row r="677" spans="1:5" x14ac:dyDescent="0.25">
      <c r="A677" s="1" t="str">
        <f>"INSERT INTO `locations` (`id`, `name`, `latitude`, `longitude`, `region_1`, `region_2`, `region_3`, `street`, `number`, `postal`, `img`, `last_modified`) VALUES (NULL,'"&amp;SUBSTITUTE('Locations-Gyms'!J679, "'", "\'")&amp;"',"&amp;IF('Locations-Gyms'!H679&lt;&gt;"",LEFT('Locations-Gyms'!H679,2)&amp;"."&amp;RIGHT('Locations-Gyms'!H679,LEN('Locations-Gyms'!H679)-2),"0")&amp;","&amp;IF('Locations-Gyms'!I679&lt;&gt;"",LEFT('Locations-Gyms'!I679,1)&amp;"."&amp;RIGHT('Locations-Gyms'!I679,LEN('Locations-Gyms'!I679)-1),"0")&amp;","&amp;IF('Locations-Gyms'!K679&lt;&gt;"",'Locations-Gyms'!K679,"0")&amp;","&amp;IF('Locations-Gyms'!L679&lt;&gt;"",'Locations-Gyms'!L679,"0")&amp;","&amp;IF('Locations-Gyms'!M679&lt;&gt;"",'Locations-Gyms'!M679,"0")&amp;",'"&amp;IF('Locations-Gyms'!N679&lt;&gt;"",SUBSTITUTE('Locations-Gyms'!N679, "'", "\'"),"")&amp;"','"&amp;IF('Locations-Gyms'!O679&lt;&gt;"",'Locations-Gyms'!O679,"")&amp;"','"&amp;IF('Locations-Gyms'!P679&lt;&gt;"",'Locations-Gyms'!P679,"")&amp;"','"&amp;IF('Locations-Gyms'!Q679&lt;&gt;"",'Locations-Gyms'!Q679,"")&amp;"', CURRENT_TIMESTAMP);"</f>
        <v>INSERT INTO `locations` (`id`, `name`, `latitude`, `longitude`, `region_1`, `region_2`, `region_3`, `street`, `number`, `postal`, `img`, `last_modified`) VALUES (NULL,'Little Red Tower ',52.344217,4.87113,3,10,88,'undefined','undefined','undefined','https://lh5.ggpht.com/CUEMVQRa8hmVMDr9WPh0eCdDzT84ZNNpw9hE8KwfKegXKXTrh4OVtvwSPI4bzzIkaR30GUxWXOF6GTL0_B2raXJrZ5R7UDSfl0ykk6RIZ_td6qKdlA', CURRENT_TIMESTAMP);</v>
      </c>
      <c r="D677" t="str">
        <f>"UPDATE `locations` SET `latitude` = '"&amp;IF('Locations-Gyms'!H679&lt;&gt;"",LEFT('Locations-Gyms'!H679,2)&amp;"."&amp;RIGHT('Locations-Gyms'!H679,LEN('Locations-Gyms'!H679)-2),"0")&amp;"' WHERE `locations`.`id` = "&amp;E677&amp;";UPDATE `locations` SET `longitude` = '"&amp;IF('Locations-Gyms'!I679&lt;&gt;"",LEFT('Locations-Gyms'!I679,1)&amp;"."&amp;RIGHT('Locations-Gyms'!I679,LEN('Locations-Gyms'!I679)-1),"0")&amp;"' WHERE `locations`.`id` = "&amp;E677&amp;";"</f>
        <v>UPDATE `locations` SET `latitude` = '52.344217' WHERE `locations`.`id` = 677;UPDATE `locations` SET `longitude` = '4.87113' WHERE `locations`.`id` = 677;</v>
      </c>
      <c r="E677">
        <v>677</v>
      </c>
    </row>
    <row r="678" spans="1:5" x14ac:dyDescent="0.25">
      <c r="A678" s="1" t="str">
        <f>"INSERT INTO `locations` (`id`, `name`, `latitude`, `longitude`, `region_1`, `region_2`, `region_3`, `street`, `number`, `postal`, `img`, `last_modified`) VALUES (NULL,'"&amp;SUBSTITUTE('Locations-Gyms'!J680, "'", "\'")&amp;"',"&amp;IF('Locations-Gyms'!H680&lt;&gt;"",LEFT('Locations-Gyms'!H680,2)&amp;"."&amp;RIGHT('Locations-Gyms'!H680,LEN('Locations-Gyms'!H680)-2),"0")&amp;","&amp;IF('Locations-Gyms'!I680&lt;&gt;"",LEFT('Locations-Gyms'!I680,1)&amp;"."&amp;RIGHT('Locations-Gyms'!I680,LEN('Locations-Gyms'!I680)-1),"0")&amp;","&amp;IF('Locations-Gyms'!K680&lt;&gt;"",'Locations-Gyms'!K680,"0")&amp;","&amp;IF('Locations-Gyms'!L680&lt;&gt;"",'Locations-Gyms'!L680,"0")&amp;","&amp;IF('Locations-Gyms'!M680&lt;&gt;"",'Locations-Gyms'!M680,"0")&amp;",'"&amp;IF('Locations-Gyms'!N680&lt;&gt;"",SUBSTITUTE('Locations-Gyms'!N680, "'", "\'"),"")&amp;"','"&amp;IF('Locations-Gyms'!O680&lt;&gt;"",'Locations-Gyms'!O680,"")&amp;"','"&amp;IF('Locations-Gyms'!P680&lt;&gt;"",'Locations-Gyms'!P680,"")&amp;"','"&amp;IF('Locations-Gyms'!Q680&lt;&gt;"",'Locations-Gyms'!Q680,"")&amp;"', CURRENT_TIMESTAMP);"</f>
        <v>INSERT INTO `locations` (`id`, `name`, `latitude`, `longitude`, `region_1`, `region_2`, `region_3`, `street`, `number`, `postal`, `img`, `last_modified`) VALUES (NULL,'Mus Op De Muur',52.339589,4.873332,3,10,88,'undefined','undefined','undefined','https://lh6.ggpht.com/IVCL77b1Uj6IFb-X9VoEGDM0-HXkaeypmGg1ur0d9HoqyiapFpWO2zTm61g0FuFw1PnXVyxb1SsmfdnqNI2W', CURRENT_TIMESTAMP);</v>
      </c>
      <c r="D678" t="str">
        <f>"UPDATE `locations` SET `latitude` = '"&amp;IF('Locations-Gyms'!H680&lt;&gt;"",LEFT('Locations-Gyms'!H680,2)&amp;"."&amp;RIGHT('Locations-Gyms'!H680,LEN('Locations-Gyms'!H680)-2),"0")&amp;"' WHERE `locations`.`id` = "&amp;E678&amp;";UPDATE `locations` SET `longitude` = '"&amp;IF('Locations-Gyms'!I680&lt;&gt;"",LEFT('Locations-Gyms'!I680,1)&amp;"."&amp;RIGHT('Locations-Gyms'!I680,LEN('Locations-Gyms'!I680)-1),"0")&amp;"' WHERE `locations`.`id` = "&amp;E678&amp;";"</f>
        <v>UPDATE `locations` SET `latitude` = '52.339589' WHERE `locations`.`id` = 678;UPDATE `locations` SET `longitude` = '4.873332' WHERE `locations`.`id` = 678;</v>
      </c>
      <c r="E678">
        <v>678</v>
      </c>
    </row>
    <row r="679" spans="1:5" x14ac:dyDescent="0.25">
      <c r="A679" s="1" t="str">
        <f>"INSERT INTO `locations` (`id`, `name`, `latitude`, `longitude`, `region_1`, `region_2`, `region_3`, `street`, `number`, `postal`, `img`, `last_modified`) VALUES (NULL,'"&amp;SUBSTITUTE('Locations-Gyms'!J681, "'", "\'")&amp;"',"&amp;IF('Locations-Gyms'!H681&lt;&gt;"",LEFT('Locations-Gyms'!H681,2)&amp;"."&amp;RIGHT('Locations-Gyms'!H681,LEN('Locations-Gyms'!H681)-2),"0")&amp;","&amp;IF('Locations-Gyms'!I681&lt;&gt;"",LEFT('Locations-Gyms'!I681,1)&amp;"."&amp;RIGHT('Locations-Gyms'!I681,LEN('Locations-Gyms'!I681)-1),"0")&amp;","&amp;IF('Locations-Gyms'!K681&lt;&gt;"",'Locations-Gyms'!K681,"0")&amp;","&amp;IF('Locations-Gyms'!L681&lt;&gt;"",'Locations-Gyms'!L681,"0")&amp;","&amp;IF('Locations-Gyms'!M681&lt;&gt;"",'Locations-Gyms'!M681,"0")&amp;",'"&amp;IF('Locations-Gyms'!N681&lt;&gt;"",SUBSTITUTE('Locations-Gyms'!N681, "'", "\'"),"")&amp;"','"&amp;IF('Locations-Gyms'!O681&lt;&gt;"",'Locations-Gyms'!O681,"")&amp;"','"&amp;IF('Locations-Gyms'!P681&lt;&gt;"",'Locations-Gyms'!P681,"")&amp;"','"&amp;IF('Locations-Gyms'!Q681&lt;&gt;"",'Locations-Gyms'!Q681,"")&amp;"', CURRENT_TIMESTAMP);"</f>
        <v>INSERT INTO `locations` (`id`, `name`, `latitude`, `longitude`, `region_1`, `region_2`, `region_3`, `street`, `number`, `postal`, `img`, `last_modified`) VALUES (NULL,'Amsterdam Arena',52.315351,4.940822,3,11,89,'Burgemeester Stramanweg','132','1101','https://lh4.ggpht.com/eOiYpaNLcQBAxU6OdGvc7uzevwPgtqXmOXn2Zu2FCnsqbSFgZa8utsoYNLDctKLabua0k5o03G_HpIU_J-s', CURRENT_TIMESTAMP);</v>
      </c>
      <c r="D679" t="str">
        <f>"UPDATE `locations` SET `latitude` = '"&amp;IF('Locations-Gyms'!H681&lt;&gt;"",LEFT('Locations-Gyms'!H681,2)&amp;"."&amp;RIGHT('Locations-Gyms'!H681,LEN('Locations-Gyms'!H681)-2),"0")&amp;"' WHERE `locations`.`id` = "&amp;E679&amp;";UPDATE `locations` SET `longitude` = '"&amp;IF('Locations-Gyms'!I681&lt;&gt;"",LEFT('Locations-Gyms'!I681,1)&amp;"."&amp;RIGHT('Locations-Gyms'!I681,LEN('Locations-Gyms'!I681)-1),"0")&amp;"' WHERE `locations`.`id` = "&amp;E679&amp;";"</f>
        <v>UPDATE `locations` SET `latitude` = '52.315351' WHERE `locations`.`id` = 679;UPDATE `locations` SET `longitude` = '4.940822' WHERE `locations`.`id` = 679;</v>
      </c>
      <c r="E679">
        <v>679</v>
      </c>
    </row>
    <row r="680" spans="1:5" x14ac:dyDescent="0.25">
      <c r="A680" s="1" t="str">
        <f>"INSERT INTO `locations` (`id`, `name`, `latitude`, `longitude`, `region_1`, `region_2`, `region_3`, `street`, `number`, `postal`, `img`, `last_modified`) VALUES (NULL,'"&amp;SUBSTITUTE('Locations-Gyms'!J682, "'", "\'")&amp;"',"&amp;IF('Locations-Gyms'!H682&lt;&gt;"",LEFT('Locations-Gyms'!H682,2)&amp;"."&amp;RIGHT('Locations-Gyms'!H682,LEN('Locations-Gyms'!H682)-2),"0")&amp;","&amp;IF('Locations-Gyms'!I682&lt;&gt;"",LEFT('Locations-Gyms'!I682,1)&amp;"."&amp;RIGHT('Locations-Gyms'!I682,LEN('Locations-Gyms'!I682)-1),"0")&amp;","&amp;IF('Locations-Gyms'!K682&lt;&gt;"",'Locations-Gyms'!K682,"0")&amp;","&amp;IF('Locations-Gyms'!L682&lt;&gt;"",'Locations-Gyms'!L682,"0")&amp;","&amp;IF('Locations-Gyms'!M682&lt;&gt;"",'Locations-Gyms'!M682,"0")&amp;",'"&amp;IF('Locations-Gyms'!N682&lt;&gt;"",SUBSTITUTE('Locations-Gyms'!N682, "'", "\'"),"")&amp;"','"&amp;IF('Locations-Gyms'!O682&lt;&gt;"",'Locations-Gyms'!O682,"")&amp;"','"&amp;IF('Locations-Gyms'!P682&lt;&gt;"",'Locations-Gyms'!P682,"")&amp;"','"&amp;IF('Locations-Gyms'!Q682&lt;&gt;"",'Locations-Gyms'!Q682,"")&amp;"', CURRENT_TIMESTAMP);"</f>
        <v>INSERT INTO `locations` (`id`, `name`, `latitude`, `longitude`, `region_1`, `region_2`, `region_3`, `street`, `number`, `postal`, `img`, `last_modified`) VALUES (NULL,'Amsterdam Bijlmer Arena Station',52.312249,4.946189,3,11,89,'ArenA Boulevard','618','undefined','https://lh3.ggpht.com/uO5qkqZJS6RVSZhgAeHFZMJoeB5sr6D0XypvTaZp1Sepbh4jKFOd7cjvI5GGRQThrKXYoI5NcrWLCqzBDTtA', CURRENT_TIMESTAMP);</v>
      </c>
      <c r="D680" t="str">
        <f>"UPDATE `locations` SET `latitude` = '"&amp;IF('Locations-Gyms'!H682&lt;&gt;"",LEFT('Locations-Gyms'!H682,2)&amp;"."&amp;RIGHT('Locations-Gyms'!H682,LEN('Locations-Gyms'!H682)-2),"0")&amp;"' WHERE `locations`.`id` = "&amp;E680&amp;";UPDATE `locations` SET `longitude` = '"&amp;IF('Locations-Gyms'!I682&lt;&gt;"",LEFT('Locations-Gyms'!I682,1)&amp;"."&amp;RIGHT('Locations-Gyms'!I682,LEN('Locations-Gyms'!I682)-1),"0")&amp;"' WHERE `locations`.`id` = "&amp;E680&amp;";"</f>
        <v>UPDATE `locations` SET `latitude` = '52.312249' WHERE `locations`.`id` = 680;UPDATE `locations` SET `longitude` = '4.946189' WHERE `locations`.`id` = 680;</v>
      </c>
      <c r="E680">
        <v>680</v>
      </c>
    </row>
    <row r="681" spans="1:5" x14ac:dyDescent="0.25">
      <c r="A681" s="1" t="str">
        <f>"INSERT INTO `locations` (`id`, `name`, `latitude`, `longitude`, `region_1`, `region_2`, `region_3`, `street`, `number`, `postal`, `img`, `last_modified`) VALUES (NULL,'"&amp;SUBSTITUTE('Locations-Gyms'!J683, "'", "\'")&amp;"',"&amp;IF('Locations-Gyms'!H683&lt;&gt;"",LEFT('Locations-Gyms'!H683,2)&amp;"."&amp;RIGHT('Locations-Gyms'!H683,LEN('Locations-Gyms'!H683)-2),"0")&amp;","&amp;IF('Locations-Gyms'!I683&lt;&gt;"",LEFT('Locations-Gyms'!I683,1)&amp;"."&amp;RIGHT('Locations-Gyms'!I683,LEN('Locations-Gyms'!I683)-1),"0")&amp;","&amp;IF('Locations-Gyms'!K683&lt;&gt;"",'Locations-Gyms'!K683,"0")&amp;","&amp;IF('Locations-Gyms'!L683&lt;&gt;"",'Locations-Gyms'!L683,"0")&amp;","&amp;IF('Locations-Gyms'!M683&lt;&gt;"",'Locations-Gyms'!M683,"0")&amp;",'"&amp;IF('Locations-Gyms'!N683&lt;&gt;"",SUBSTITUTE('Locations-Gyms'!N683, "'", "\'"),"")&amp;"','"&amp;IF('Locations-Gyms'!O683&lt;&gt;"",'Locations-Gyms'!O683,"")&amp;"','"&amp;IF('Locations-Gyms'!P683&lt;&gt;"",'Locations-Gyms'!P683,"")&amp;"','"&amp;IF('Locations-Gyms'!Q683&lt;&gt;"",'Locations-Gyms'!Q683,"")&amp;"', CURRENT_TIMESTAMP);"</f>
        <v>INSERT INTO `locations` (`id`, `name`, `latitude`, `longitude`, `region_1`, `region_2`, `region_3`, `street`, `number`, `postal`, `img`, `last_modified`) VALUES (NULL,'Arena Water Sculpture',52.310672,4.945281,3,11,89,'Hoogoorddreef','62','1101 BE','null', CURRENT_TIMESTAMP);</v>
      </c>
      <c r="D681" t="str">
        <f>"UPDATE `locations` SET `latitude` = '"&amp;IF('Locations-Gyms'!H683&lt;&gt;"",LEFT('Locations-Gyms'!H683,2)&amp;"."&amp;RIGHT('Locations-Gyms'!H683,LEN('Locations-Gyms'!H683)-2),"0")&amp;"' WHERE `locations`.`id` = "&amp;E681&amp;";UPDATE `locations` SET `longitude` = '"&amp;IF('Locations-Gyms'!I683&lt;&gt;"",LEFT('Locations-Gyms'!I683,1)&amp;"."&amp;RIGHT('Locations-Gyms'!I683,LEN('Locations-Gyms'!I683)-1),"0")&amp;"' WHERE `locations`.`id` = "&amp;E681&amp;";"</f>
        <v>UPDATE `locations` SET `latitude` = '52.310672' WHERE `locations`.`id` = 681;UPDATE `locations` SET `longitude` = '4.945281' WHERE `locations`.`id` = 681;</v>
      </c>
      <c r="E681">
        <v>681</v>
      </c>
    </row>
    <row r="682" spans="1:5" x14ac:dyDescent="0.25">
      <c r="A682" s="1" t="str">
        <f>"INSERT INTO `locations` (`id`, `name`, `latitude`, `longitude`, `region_1`, `region_2`, `region_3`, `street`, `number`, `postal`, `img`, `last_modified`) VALUES (NULL,'"&amp;SUBSTITUTE('Locations-Gyms'!J684, "'", "\'")&amp;"',"&amp;IF('Locations-Gyms'!H684&lt;&gt;"",LEFT('Locations-Gyms'!H684,2)&amp;"."&amp;RIGHT('Locations-Gyms'!H684,LEN('Locations-Gyms'!H684)-2),"0")&amp;","&amp;IF('Locations-Gyms'!I684&lt;&gt;"",LEFT('Locations-Gyms'!I684,1)&amp;"."&amp;RIGHT('Locations-Gyms'!I684,LEN('Locations-Gyms'!I684)-1),"0")&amp;","&amp;IF('Locations-Gyms'!K684&lt;&gt;"",'Locations-Gyms'!K684,"0")&amp;","&amp;IF('Locations-Gyms'!L684&lt;&gt;"",'Locations-Gyms'!L684,"0")&amp;","&amp;IF('Locations-Gyms'!M684&lt;&gt;"",'Locations-Gyms'!M684,"0")&amp;",'"&amp;IF('Locations-Gyms'!N684&lt;&gt;"",SUBSTITUTE('Locations-Gyms'!N684, "'", "\'"),"")&amp;"','"&amp;IF('Locations-Gyms'!O684&lt;&gt;"",'Locations-Gyms'!O684,"")&amp;"','"&amp;IF('Locations-Gyms'!P684&lt;&gt;"",'Locations-Gyms'!P684,"")&amp;"','"&amp;IF('Locations-Gyms'!Q684&lt;&gt;"",'Locations-Gyms'!Q684,"")&amp;"', CURRENT_TIMESTAMP);"</f>
        <v>INSERT INTO `locations` (`id`, `name`, `latitude`, `longitude`, `region_1`, `region_2`, `region_3`, `street`, `number`, `postal`, `img`, `last_modified`) VALUES (NULL,'Heineken Music Hall',52.312518,4.944298,3,11,89,'ArenA Boulevard','590','1101','https://lh3.ggpht.com/-x3CCaGS1AlHsUVoOnj3O-D7mi3oeVwId5tdYXq0R4NBaY5L0b0Q4j1UYQPvnKy2F4ahHcPDYjpIwGRi5lsu', CURRENT_TIMESTAMP);</v>
      </c>
      <c r="D682" t="str">
        <f>"UPDATE `locations` SET `latitude` = '"&amp;IF('Locations-Gyms'!H684&lt;&gt;"",LEFT('Locations-Gyms'!H684,2)&amp;"."&amp;RIGHT('Locations-Gyms'!H684,LEN('Locations-Gyms'!H684)-2),"0")&amp;"' WHERE `locations`.`id` = "&amp;E682&amp;";UPDATE `locations` SET `longitude` = '"&amp;IF('Locations-Gyms'!I684&lt;&gt;"",LEFT('Locations-Gyms'!I684,1)&amp;"."&amp;RIGHT('Locations-Gyms'!I684,LEN('Locations-Gyms'!I684)-1),"0")&amp;"' WHERE `locations`.`id` = "&amp;E682&amp;";"</f>
        <v>UPDATE `locations` SET `latitude` = '52.312518' WHERE `locations`.`id` = 682;UPDATE `locations` SET `longitude` = '4.944298' WHERE `locations`.`id` = 682;</v>
      </c>
      <c r="E682">
        <v>682</v>
      </c>
    </row>
    <row r="683" spans="1:5" x14ac:dyDescent="0.25">
      <c r="A683" s="1" t="str">
        <f>"INSERT INTO `locations` (`id`, `name`, `latitude`, `longitude`, `region_1`, `region_2`, `region_3`, `street`, `number`, `postal`, `img`, `last_modified`) VALUES (NULL,'"&amp;SUBSTITUTE('Locations-Gyms'!J685, "'", "\'")&amp;"',"&amp;IF('Locations-Gyms'!H685&lt;&gt;"",LEFT('Locations-Gyms'!H685,2)&amp;"."&amp;RIGHT('Locations-Gyms'!H685,LEN('Locations-Gyms'!H685)-2),"0")&amp;","&amp;IF('Locations-Gyms'!I685&lt;&gt;"",LEFT('Locations-Gyms'!I685,1)&amp;"."&amp;RIGHT('Locations-Gyms'!I685,LEN('Locations-Gyms'!I685)-1),"0")&amp;","&amp;IF('Locations-Gyms'!K685&lt;&gt;"",'Locations-Gyms'!K685,"0")&amp;","&amp;IF('Locations-Gyms'!L685&lt;&gt;"",'Locations-Gyms'!L685,"0")&amp;","&amp;IF('Locations-Gyms'!M685&lt;&gt;"",'Locations-Gyms'!M685,"0")&amp;",'"&amp;IF('Locations-Gyms'!N685&lt;&gt;"",SUBSTITUTE('Locations-Gyms'!N685, "'", "\'"),"")&amp;"','"&amp;IF('Locations-Gyms'!O685&lt;&gt;"",'Locations-Gyms'!O685,"")&amp;"','"&amp;IF('Locations-Gyms'!P685&lt;&gt;"",'Locations-Gyms'!P685,"")&amp;"','"&amp;IF('Locations-Gyms'!Q685&lt;&gt;"",'Locations-Gyms'!Q685,"")&amp;"', CURRENT_TIMESTAMP);"</f>
        <v>INSERT INTO `locations` (`id`, `name`, `latitude`, `longitude`, `region_1`, `region_2`, `region_3`, `street`, `number`, `postal`, `img`, `last_modified`) VALUES (NULL,'Holiday Inn',52.309416,4.942144,3,11,89,'Hoogoorddreef','66a','1101 BE','https://lh6.ggpht.com/2-WX9cxhfIVCcMEdH6452XBl0z52tz9Yamap6VCorAHE-UyoljNvwu-wqSIjpC0OctucyhFgzsDA_8e_0uQK', CURRENT_TIMESTAMP);</v>
      </c>
      <c r="D683" t="str">
        <f>"UPDATE `locations` SET `latitude` = '"&amp;IF('Locations-Gyms'!H685&lt;&gt;"",LEFT('Locations-Gyms'!H685,2)&amp;"."&amp;RIGHT('Locations-Gyms'!H685,LEN('Locations-Gyms'!H685)-2),"0")&amp;"' WHERE `locations`.`id` = "&amp;E683&amp;";UPDATE `locations` SET `longitude` = '"&amp;IF('Locations-Gyms'!I685&lt;&gt;"",LEFT('Locations-Gyms'!I685,1)&amp;"."&amp;RIGHT('Locations-Gyms'!I685,LEN('Locations-Gyms'!I685)-1),"0")&amp;"' WHERE `locations`.`id` = "&amp;E683&amp;";"</f>
        <v>UPDATE `locations` SET `latitude` = '52.309416' WHERE `locations`.`id` = 683;UPDATE `locations` SET `longitude` = '4.942144' WHERE `locations`.`id` = 683;</v>
      </c>
      <c r="E683">
        <v>683</v>
      </c>
    </row>
    <row r="684" spans="1:5" x14ac:dyDescent="0.25">
      <c r="A684" s="1" t="str">
        <f>"INSERT INTO `locations` (`id`, `name`, `latitude`, `longitude`, `region_1`, `region_2`, `region_3`, `street`, `number`, `postal`, `img`, `last_modified`) VALUES (NULL,'"&amp;SUBSTITUTE('Locations-Gyms'!J686, "'", "\'")&amp;"',"&amp;IF('Locations-Gyms'!H686&lt;&gt;"",LEFT('Locations-Gyms'!H686,2)&amp;"."&amp;RIGHT('Locations-Gyms'!H686,LEN('Locations-Gyms'!H686)-2),"0")&amp;","&amp;IF('Locations-Gyms'!I686&lt;&gt;"",LEFT('Locations-Gyms'!I686,1)&amp;"."&amp;RIGHT('Locations-Gyms'!I686,LEN('Locations-Gyms'!I686)-1),"0")&amp;","&amp;IF('Locations-Gyms'!K686&lt;&gt;"",'Locations-Gyms'!K686,"0")&amp;","&amp;IF('Locations-Gyms'!L686&lt;&gt;"",'Locations-Gyms'!L686,"0")&amp;","&amp;IF('Locations-Gyms'!M686&lt;&gt;"",'Locations-Gyms'!M686,"0")&amp;",'"&amp;IF('Locations-Gyms'!N686&lt;&gt;"",SUBSTITUTE('Locations-Gyms'!N686, "'", "\'"),"")&amp;"','"&amp;IF('Locations-Gyms'!O686&lt;&gt;"",'Locations-Gyms'!O686,"")&amp;"','"&amp;IF('Locations-Gyms'!P686&lt;&gt;"",'Locations-Gyms'!P686,"")&amp;"','"&amp;IF('Locations-Gyms'!Q686&lt;&gt;"",'Locations-Gyms'!Q686,"")&amp;"', CURRENT_TIMESTAMP);"</f>
        <v>INSERT INTO `locations` (`id`, `name`, `latitude`, `longitude`, `region_1`, `region_2`, `region_3`, `street`, `number`, `postal`, `img`, `last_modified`) VALUES (NULL,'Jupiter Building',52.308893,4.942694,3,11,89,'undefined','undefined','undefined','https://lh5.ggpht.com/zhsob7fFil6uCYHMtIKlkax_iemah2Cu9pMjXpwBsfDErMM1dr3pSD5CS8DiVXWTa5unUEhXjib--lfKAWxJ', CURRENT_TIMESTAMP);</v>
      </c>
      <c r="D684" t="str">
        <f>"UPDATE `locations` SET `latitude` = '"&amp;IF('Locations-Gyms'!H686&lt;&gt;"",LEFT('Locations-Gyms'!H686,2)&amp;"."&amp;RIGHT('Locations-Gyms'!H686,LEN('Locations-Gyms'!H686)-2),"0")&amp;"' WHERE `locations`.`id` = "&amp;E684&amp;";UPDATE `locations` SET `longitude` = '"&amp;IF('Locations-Gyms'!I686&lt;&gt;"",LEFT('Locations-Gyms'!I686,1)&amp;"."&amp;RIGHT('Locations-Gyms'!I686,LEN('Locations-Gyms'!I686)-1),"0")&amp;"' WHERE `locations`.`id` = "&amp;E684&amp;";"</f>
        <v>UPDATE `locations` SET `latitude` = '52.308893' WHERE `locations`.`id` = 684;UPDATE `locations` SET `longitude` = '4.942694' WHERE `locations`.`id` = 684;</v>
      </c>
      <c r="E684">
        <v>684</v>
      </c>
    </row>
    <row r="685" spans="1:5" x14ac:dyDescent="0.25">
      <c r="A685" s="1" t="str">
        <f>"INSERT INTO `locations` (`id`, `name`, `latitude`, `longitude`, `region_1`, `region_2`, `region_3`, `street`, `number`, `postal`, `img`, `last_modified`) VALUES (NULL,'"&amp;SUBSTITUTE('Locations-Gyms'!J687, "'", "\'")&amp;"',"&amp;IF('Locations-Gyms'!H687&lt;&gt;"",LEFT('Locations-Gyms'!H687,2)&amp;"."&amp;RIGHT('Locations-Gyms'!H687,LEN('Locations-Gyms'!H687)-2),"0")&amp;","&amp;IF('Locations-Gyms'!I687&lt;&gt;"",LEFT('Locations-Gyms'!I687,1)&amp;"."&amp;RIGHT('Locations-Gyms'!I687,LEN('Locations-Gyms'!I687)-1),"0")&amp;","&amp;IF('Locations-Gyms'!K687&lt;&gt;"",'Locations-Gyms'!K687,"0")&amp;","&amp;IF('Locations-Gyms'!L687&lt;&gt;"",'Locations-Gyms'!L687,"0")&amp;","&amp;IF('Locations-Gyms'!M687&lt;&gt;"",'Locations-Gyms'!M687,"0")&amp;",'"&amp;IF('Locations-Gyms'!N687&lt;&gt;"",SUBSTITUTE('Locations-Gyms'!N687, "'", "\'"),"")&amp;"','"&amp;IF('Locations-Gyms'!O687&lt;&gt;"",'Locations-Gyms'!O687,"")&amp;"','"&amp;IF('Locations-Gyms'!P687&lt;&gt;"",'Locations-Gyms'!P687,"")&amp;"','"&amp;IF('Locations-Gyms'!Q687&lt;&gt;"",'Locations-Gyms'!Q687,"")&amp;"', CURRENT_TIMESTAMP);"</f>
        <v>INSERT INTO `locations` (`id`, `name`, `latitude`, `longitude`, `region_1`, `region_2`, `region_3`, `street`, `number`, `postal`, `img`, `last_modified`) VALUES (NULL,'Ketting',52.299884,4.954866,3,11,89,'Paalbergweg','3','1105 AG','https://lh4.ggpht.com/WnZmXe6RyPMewYr9IYxvy2oH2t3IYeJG3O7UqawUeCcxz8L6LuJgzFW6AsfUpepV4PQQ_cpPBuUthdCfcTg', CURRENT_TIMESTAMP);</v>
      </c>
      <c r="D685" t="str">
        <f>"UPDATE `locations` SET `latitude` = '"&amp;IF('Locations-Gyms'!H687&lt;&gt;"",LEFT('Locations-Gyms'!H687,2)&amp;"."&amp;RIGHT('Locations-Gyms'!H687,LEN('Locations-Gyms'!H687)-2),"0")&amp;"' WHERE `locations`.`id` = "&amp;E685&amp;";UPDATE `locations` SET `longitude` = '"&amp;IF('Locations-Gyms'!I687&lt;&gt;"",LEFT('Locations-Gyms'!I687,1)&amp;"."&amp;RIGHT('Locations-Gyms'!I687,LEN('Locations-Gyms'!I687)-1),"0")&amp;"' WHERE `locations`.`id` = "&amp;E685&amp;";"</f>
        <v>UPDATE `locations` SET `latitude` = '52.299884' WHERE `locations`.`id` = 685;UPDATE `locations` SET `longitude` = '4.954866' WHERE `locations`.`id` = 685;</v>
      </c>
      <c r="E685">
        <v>685</v>
      </c>
    </row>
    <row r="686" spans="1:5" x14ac:dyDescent="0.25">
      <c r="A686" s="1" t="str">
        <f>"INSERT INTO `locations` (`id`, `name`, `latitude`, `longitude`, `region_1`, `region_2`, `region_3`, `street`, `number`, `postal`, `img`, `last_modified`) VALUES (NULL,'"&amp;SUBSTITUTE('Locations-Gyms'!J688, "'", "\'")&amp;"',"&amp;IF('Locations-Gyms'!H688&lt;&gt;"",LEFT('Locations-Gyms'!H688,2)&amp;"."&amp;RIGHT('Locations-Gyms'!H688,LEN('Locations-Gyms'!H688)-2),"0")&amp;","&amp;IF('Locations-Gyms'!I688&lt;&gt;"",LEFT('Locations-Gyms'!I688,1)&amp;"."&amp;RIGHT('Locations-Gyms'!I688,LEN('Locations-Gyms'!I688)-1),"0")&amp;","&amp;IF('Locations-Gyms'!K688&lt;&gt;"",'Locations-Gyms'!K688,"0")&amp;","&amp;IF('Locations-Gyms'!L688&lt;&gt;"",'Locations-Gyms'!L688,"0")&amp;","&amp;IF('Locations-Gyms'!M688&lt;&gt;"",'Locations-Gyms'!M688,"0")&amp;",'"&amp;IF('Locations-Gyms'!N688&lt;&gt;"",SUBSTITUTE('Locations-Gyms'!N688, "'", "\'"),"")&amp;"','"&amp;IF('Locations-Gyms'!O688&lt;&gt;"",'Locations-Gyms'!O688,"")&amp;"','"&amp;IF('Locations-Gyms'!P688&lt;&gt;"",'Locations-Gyms'!P688,"")&amp;"','"&amp;IF('Locations-Gyms'!Q688&lt;&gt;"",'Locations-Gyms'!Q688,"")&amp;"', CURRENT_TIMESTAMP);"</f>
        <v>INSERT INTO `locations` (`id`, `name`, `latitude`, `longitude`, `region_1`, `region_2`, `region_3`, `street`, `number`, `postal`, `img`, `last_modified`) VALUES (NULL,'Linkin Park: Ziggo Dome',52.31294,4.936697,3,11,89,'Holterbergweg','15','1101','https://lh4.ggpht.com/9XeZ_Ibkg5PILouFNhZmXtGjjfSEfsQqHDPAlfD_TYr5NJZrPpGkemg-o82K6RLdRDotUWlWtV8dCH9xBowT', CURRENT_TIMESTAMP);</v>
      </c>
      <c r="D686" t="str">
        <f>"UPDATE `locations` SET `latitude` = '"&amp;IF('Locations-Gyms'!H688&lt;&gt;"",LEFT('Locations-Gyms'!H688,2)&amp;"."&amp;RIGHT('Locations-Gyms'!H688,LEN('Locations-Gyms'!H688)-2),"0")&amp;"' WHERE `locations`.`id` = "&amp;E686&amp;";UPDATE `locations` SET `longitude` = '"&amp;IF('Locations-Gyms'!I688&lt;&gt;"",LEFT('Locations-Gyms'!I688,1)&amp;"."&amp;RIGHT('Locations-Gyms'!I688,LEN('Locations-Gyms'!I688)-1),"0")&amp;"' WHERE `locations`.`id` = "&amp;E686&amp;";"</f>
        <v>UPDATE `locations` SET `latitude` = '52.31294' WHERE `locations`.`id` = 686;UPDATE `locations` SET `longitude` = '4.936697' WHERE `locations`.`id` = 686;</v>
      </c>
      <c r="E686">
        <v>686</v>
      </c>
    </row>
    <row r="687" spans="1:5" x14ac:dyDescent="0.25">
      <c r="A687" s="1" t="str">
        <f>"INSERT INTO `locations` (`id`, `name`, `latitude`, `longitude`, `region_1`, `region_2`, `region_3`, `street`, `number`, `postal`, `img`, `last_modified`) VALUES (NULL,'"&amp;SUBSTITUTE('Locations-Gyms'!J689, "'", "\'")&amp;"',"&amp;IF('Locations-Gyms'!H689&lt;&gt;"",LEFT('Locations-Gyms'!H689,2)&amp;"."&amp;RIGHT('Locations-Gyms'!H689,LEN('Locations-Gyms'!H689)-2),"0")&amp;","&amp;IF('Locations-Gyms'!I689&lt;&gt;"",LEFT('Locations-Gyms'!I689,1)&amp;"."&amp;RIGHT('Locations-Gyms'!I689,LEN('Locations-Gyms'!I689)-1),"0")&amp;","&amp;IF('Locations-Gyms'!K689&lt;&gt;"",'Locations-Gyms'!K689,"0")&amp;","&amp;IF('Locations-Gyms'!L689&lt;&gt;"",'Locations-Gyms'!L689,"0")&amp;","&amp;IF('Locations-Gyms'!M689&lt;&gt;"",'Locations-Gyms'!M689,"0")&amp;",'"&amp;IF('Locations-Gyms'!N689&lt;&gt;"",SUBSTITUTE('Locations-Gyms'!N689, "'", "\'"),"")&amp;"','"&amp;IF('Locations-Gyms'!O689&lt;&gt;"",'Locations-Gyms'!O689,"")&amp;"','"&amp;IF('Locations-Gyms'!P689&lt;&gt;"",'Locations-Gyms'!P689,"")&amp;"','"&amp;IF('Locations-Gyms'!Q689&lt;&gt;"",'Locations-Gyms'!Q689,"")&amp;"', CURRENT_TIMESTAMP);"</f>
        <v>INSERT INTO `locations` (`id`, `name`, `latitude`, `longitude`, `region_1`, `region_2`, `region_3`, `street`, `number`, `postal`, `img`, `last_modified`) VALUES (NULL,'Ping at Cisco',52.302928,4.952541,3,11,89,'Hullenbergweg','202','1101 CG','https://lh4.ggpht.com/1rOyd4OmNIe5_py_6pYw2wt4UAxbjEzp_DIJx3BW9ZgcO46IYvF3VOfpI4fDwWpkFRwYPdEa7FKkXhR9jgY', CURRENT_TIMESTAMP);</v>
      </c>
      <c r="D687" t="str">
        <f>"UPDATE `locations` SET `latitude` = '"&amp;IF('Locations-Gyms'!H689&lt;&gt;"",LEFT('Locations-Gyms'!H689,2)&amp;"."&amp;RIGHT('Locations-Gyms'!H689,LEN('Locations-Gyms'!H689)-2),"0")&amp;"' WHERE `locations`.`id` = "&amp;E687&amp;";UPDATE `locations` SET `longitude` = '"&amp;IF('Locations-Gyms'!I689&lt;&gt;"",LEFT('Locations-Gyms'!I689,1)&amp;"."&amp;RIGHT('Locations-Gyms'!I689,LEN('Locations-Gyms'!I689)-1),"0")&amp;"' WHERE `locations`.`id` = "&amp;E687&amp;";"</f>
        <v>UPDATE `locations` SET `latitude` = '52.302928' WHERE `locations`.`id` = 687;UPDATE `locations` SET `longitude` = '4.952541' WHERE `locations`.`id` = 687;</v>
      </c>
      <c r="E687">
        <v>687</v>
      </c>
    </row>
    <row r="688" spans="1:5" x14ac:dyDescent="0.25">
      <c r="A688" s="1" t="str">
        <f>"INSERT INTO `locations` (`id`, `name`, `latitude`, `longitude`, `region_1`, `region_2`, `region_3`, `street`, `number`, `postal`, `img`, `last_modified`) VALUES (NULL,'"&amp;SUBSTITUTE('Locations-Gyms'!J690, "'", "\'")&amp;"',"&amp;IF('Locations-Gyms'!H690&lt;&gt;"",LEFT('Locations-Gyms'!H690,2)&amp;"."&amp;RIGHT('Locations-Gyms'!H690,LEN('Locations-Gyms'!H690)-2),"0")&amp;","&amp;IF('Locations-Gyms'!I690&lt;&gt;"",LEFT('Locations-Gyms'!I690,1)&amp;"."&amp;RIGHT('Locations-Gyms'!I690,LEN('Locations-Gyms'!I690)-1),"0")&amp;","&amp;IF('Locations-Gyms'!K690&lt;&gt;"",'Locations-Gyms'!K690,"0")&amp;","&amp;IF('Locations-Gyms'!L690&lt;&gt;"",'Locations-Gyms'!L690,"0")&amp;","&amp;IF('Locations-Gyms'!M690&lt;&gt;"",'Locations-Gyms'!M690,"0")&amp;",'"&amp;IF('Locations-Gyms'!N690&lt;&gt;"",SUBSTITUTE('Locations-Gyms'!N690, "'", "\'"),"")&amp;"','"&amp;IF('Locations-Gyms'!O690&lt;&gt;"",'Locations-Gyms'!O690,"")&amp;"','"&amp;IF('Locations-Gyms'!P690&lt;&gt;"",'Locations-Gyms'!P690,"")&amp;"','"&amp;IF('Locations-Gyms'!Q690&lt;&gt;"",'Locations-Gyms'!Q690,"")&amp;"', CURRENT_TIMESTAMP);"</f>
        <v>INSERT INTO `locations` (`id`, `name`, `latitude`, `longitude`, `region_1`, `region_2`, `region_3`, `street`, `number`, `postal`, `img`, `last_modified`) VALUES (NULL,'Station Amsterdam Holendrecht',52.298254,4.959903,3,11,89,'Meibergdreef','382','1105','https://lh3.googleusercontent.com/tNzPIz7vuBloyjtU4h33kEnlWaBi1egMX1vnuQ0h5RIhGwixqaprcP8nHxPMnet2z90V-SzC7x6hwdU2rxI', CURRENT_TIMESTAMP);</v>
      </c>
      <c r="D688" t="str">
        <f>"UPDATE `locations` SET `latitude` = '"&amp;IF('Locations-Gyms'!H690&lt;&gt;"",LEFT('Locations-Gyms'!H690,2)&amp;"."&amp;RIGHT('Locations-Gyms'!H690,LEN('Locations-Gyms'!H690)-2),"0")&amp;"' WHERE `locations`.`id` = "&amp;E688&amp;";UPDATE `locations` SET `longitude` = '"&amp;IF('Locations-Gyms'!I690&lt;&gt;"",LEFT('Locations-Gyms'!I690,1)&amp;"."&amp;RIGHT('Locations-Gyms'!I690,LEN('Locations-Gyms'!I690)-1),"0")&amp;"' WHERE `locations`.`id` = "&amp;E688&amp;";"</f>
        <v>UPDATE `locations` SET `latitude` = '52.298254' WHERE `locations`.`id` = 688;UPDATE `locations` SET `longitude` = '4.959903' WHERE `locations`.`id` = 688;</v>
      </c>
      <c r="E688">
        <v>688</v>
      </c>
    </row>
    <row r="689" spans="1:5" x14ac:dyDescent="0.25">
      <c r="A689" s="1" t="str">
        <f>"INSERT INTO `locations` (`id`, `name`, `latitude`, `longitude`, `region_1`, `region_2`, `region_3`, `street`, `number`, `postal`, `img`, `last_modified`) VALUES (NULL,'"&amp;SUBSTITUTE('Locations-Gyms'!J691, "'", "\'")&amp;"',"&amp;IF('Locations-Gyms'!H691&lt;&gt;"",LEFT('Locations-Gyms'!H691,2)&amp;"."&amp;RIGHT('Locations-Gyms'!H691,LEN('Locations-Gyms'!H691)-2),"0")&amp;","&amp;IF('Locations-Gyms'!I691&lt;&gt;"",LEFT('Locations-Gyms'!I691,1)&amp;"."&amp;RIGHT('Locations-Gyms'!I691,LEN('Locations-Gyms'!I691)-1),"0")&amp;","&amp;IF('Locations-Gyms'!K691&lt;&gt;"",'Locations-Gyms'!K691,"0")&amp;","&amp;IF('Locations-Gyms'!L691&lt;&gt;"",'Locations-Gyms'!L691,"0")&amp;","&amp;IF('Locations-Gyms'!M691&lt;&gt;"",'Locations-Gyms'!M691,"0")&amp;",'"&amp;IF('Locations-Gyms'!N691&lt;&gt;"",SUBSTITUTE('Locations-Gyms'!N691, "'", "\'"),"")&amp;"','"&amp;IF('Locations-Gyms'!O691&lt;&gt;"",'Locations-Gyms'!O691,"")&amp;"','"&amp;IF('Locations-Gyms'!P691&lt;&gt;"",'Locations-Gyms'!P691,"")&amp;"','"&amp;IF('Locations-Gyms'!Q691&lt;&gt;"",'Locations-Gyms'!Q691,"")&amp;"', CURRENT_TIMESTAMP);"</f>
        <v>INSERT INTO `locations` (`id`, `name`, `latitude`, `longitude`, `region_1`, `region_2`, `region_3`, `street`, `number`, `postal`, `img`, `last_modified`) VALUES (NULL,'The Red Telephone Booth',52.305845,4.945399,3,11,89,'Hondsrugweg','50','1101 BK','https://lh3.googleusercontent.com/yqCEwHkdhb-3XnlYkaAbAohCtAg0wnLl9Ci4gMKrPRNSD-b6nCg3Cf-lTorhln9yd318WSTLFQlUsUwI7S5P', CURRENT_TIMESTAMP);</v>
      </c>
      <c r="D689" t="str">
        <f>"UPDATE `locations` SET `latitude` = '"&amp;IF('Locations-Gyms'!H691&lt;&gt;"",LEFT('Locations-Gyms'!H691,2)&amp;"."&amp;RIGHT('Locations-Gyms'!H691,LEN('Locations-Gyms'!H691)-2),"0")&amp;"' WHERE `locations`.`id` = "&amp;E689&amp;";UPDATE `locations` SET `longitude` = '"&amp;IF('Locations-Gyms'!I691&lt;&gt;"",LEFT('Locations-Gyms'!I691,1)&amp;"."&amp;RIGHT('Locations-Gyms'!I691,LEN('Locations-Gyms'!I691)-1),"0")&amp;"' WHERE `locations`.`id` = "&amp;E689&amp;";"</f>
        <v>UPDATE `locations` SET `latitude` = '52.305845' WHERE `locations`.`id` = 689;UPDATE `locations` SET `longitude` = '4.945399' WHERE `locations`.`id` = 689;</v>
      </c>
      <c r="E689">
        <v>689</v>
      </c>
    </row>
    <row r="690" spans="1:5" x14ac:dyDescent="0.25">
      <c r="A690" s="1" t="str">
        <f>"INSERT INTO `locations` (`id`, `name`, `latitude`, `longitude`, `region_1`, `region_2`, `region_3`, `street`, `number`, `postal`, `img`, `last_modified`) VALUES (NULL,'"&amp;SUBSTITUTE('Locations-Gyms'!J692, "'", "\'")&amp;"',"&amp;IF('Locations-Gyms'!H692&lt;&gt;"",LEFT('Locations-Gyms'!H692,2)&amp;"."&amp;RIGHT('Locations-Gyms'!H692,LEN('Locations-Gyms'!H692)-2),"0")&amp;","&amp;IF('Locations-Gyms'!I692&lt;&gt;"",LEFT('Locations-Gyms'!I692,1)&amp;"."&amp;RIGHT('Locations-Gyms'!I692,LEN('Locations-Gyms'!I692)-1),"0")&amp;","&amp;IF('Locations-Gyms'!K692&lt;&gt;"",'Locations-Gyms'!K692,"0")&amp;","&amp;IF('Locations-Gyms'!L692&lt;&gt;"",'Locations-Gyms'!L692,"0")&amp;","&amp;IF('Locations-Gyms'!M692&lt;&gt;"",'Locations-Gyms'!M692,"0")&amp;",'"&amp;IF('Locations-Gyms'!N692&lt;&gt;"",SUBSTITUTE('Locations-Gyms'!N692, "'", "\'"),"")&amp;"','"&amp;IF('Locations-Gyms'!O692&lt;&gt;"",'Locations-Gyms'!O692,"")&amp;"','"&amp;IF('Locations-Gyms'!P692&lt;&gt;"",'Locations-Gyms'!P692,"")&amp;"','"&amp;IF('Locations-Gyms'!Q692&lt;&gt;"",'Locations-Gyms'!Q692,"")&amp;"', CURRENT_TIMESTAMP);"</f>
        <v>INSERT INTO `locations` (`id`, `name`, `latitude`, `longitude`, `region_1`, `region_2`, `region_3`, `street`, `number`, `postal`, `img`, `last_modified`) VALUES (NULL,'Tower Art at the Academic Medical Center',52.295757,4.958769,3,11,89,'Meibergdreef','11A','1105 AZ','https://lh3.ggpht.com/6-g526oBqM12MUEpmq1owbUNQXJjVc3Z9RHCfKCab4WCt4ZkHPMEBzx9-FtETtotgb-lQKLASq3YRuuXpUwx', CURRENT_TIMESTAMP);</v>
      </c>
      <c r="D690" t="str">
        <f>"UPDATE `locations` SET `latitude` = '"&amp;IF('Locations-Gyms'!H692&lt;&gt;"",LEFT('Locations-Gyms'!H692,2)&amp;"."&amp;RIGHT('Locations-Gyms'!H692,LEN('Locations-Gyms'!H692)-2),"0")&amp;"' WHERE `locations`.`id` = "&amp;E690&amp;";UPDATE `locations` SET `longitude` = '"&amp;IF('Locations-Gyms'!I692&lt;&gt;"",LEFT('Locations-Gyms'!I692,1)&amp;"."&amp;RIGHT('Locations-Gyms'!I692,LEN('Locations-Gyms'!I692)-1),"0")&amp;"' WHERE `locations`.`id` = "&amp;E690&amp;";"</f>
        <v>UPDATE `locations` SET `latitude` = '52.295757' WHERE `locations`.`id` = 690;UPDATE `locations` SET `longitude` = '4.958769' WHERE `locations`.`id` = 690;</v>
      </c>
      <c r="E690">
        <v>690</v>
      </c>
    </row>
    <row r="691" spans="1:5" x14ac:dyDescent="0.25">
      <c r="A691" s="1" t="str">
        <f>"INSERT INTO `locations` (`id`, `name`, `latitude`, `longitude`, `region_1`, `region_2`, `region_3`, `street`, `number`, `postal`, `img`, `last_modified`) VALUES (NULL,'"&amp;SUBSTITUTE('Locations-Gyms'!J693, "'", "\'")&amp;"',"&amp;IF('Locations-Gyms'!H693&lt;&gt;"",LEFT('Locations-Gyms'!H693,2)&amp;"."&amp;RIGHT('Locations-Gyms'!H693,LEN('Locations-Gyms'!H693)-2),"0")&amp;","&amp;IF('Locations-Gyms'!I693&lt;&gt;"",LEFT('Locations-Gyms'!I693,1)&amp;"."&amp;RIGHT('Locations-Gyms'!I693,LEN('Locations-Gyms'!I693)-1),"0")&amp;","&amp;IF('Locations-Gyms'!K693&lt;&gt;"",'Locations-Gyms'!K693,"0")&amp;","&amp;IF('Locations-Gyms'!L693&lt;&gt;"",'Locations-Gyms'!L693,"0")&amp;","&amp;IF('Locations-Gyms'!M693&lt;&gt;"",'Locations-Gyms'!M693,"0")&amp;",'"&amp;IF('Locations-Gyms'!N693&lt;&gt;"",SUBSTITUTE('Locations-Gyms'!N693, "'", "\'"),"")&amp;"','"&amp;IF('Locations-Gyms'!O693&lt;&gt;"",'Locations-Gyms'!O693,"")&amp;"','"&amp;IF('Locations-Gyms'!P693&lt;&gt;"",'Locations-Gyms'!P693,"")&amp;"','"&amp;IF('Locations-Gyms'!Q693&lt;&gt;"",'Locations-Gyms'!Q693,"")&amp;"', CURRENT_TIMESTAMP);"</f>
        <v>INSERT INTO `locations` (`id`, `name`, `latitude`, `longitude`, `region_1`, `region_2`, `region_3`, `street`, `number`, `postal`, `img`, `last_modified`) VALUES (NULL,'Zen Fountain DWI',52.30066,4.944478,3,11,89,'Laarderhoogtweg','51','1101 EB','https://lh3.googleusercontent.com/D27Fzf0H9ym4gnch2OP8GW6NVAjICuX5i867NZjHlFGF3zjdEX3YcTJIgtN4TEmgm14ZxMlPJO-Cluf19H0', CURRENT_TIMESTAMP);</v>
      </c>
      <c r="D691" t="str">
        <f>"UPDATE `locations` SET `latitude` = '"&amp;IF('Locations-Gyms'!H693&lt;&gt;"",LEFT('Locations-Gyms'!H693,2)&amp;"."&amp;RIGHT('Locations-Gyms'!H693,LEN('Locations-Gyms'!H693)-2),"0")&amp;"' WHERE `locations`.`id` = "&amp;E691&amp;";UPDATE `locations` SET `longitude` = '"&amp;IF('Locations-Gyms'!I693&lt;&gt;"",LEFT('Locations-Gyms'!I693,1)&amp;"."&amp;RIGHT('Locations-Gyms'!I693,LEN('Locations-Gyms'!I693)-1),"0")&amp;"' WHERE `locations`.`id` = "&amp;E691&amp;";"</f>
        <v>UPDATE `locations` SET `latitude` = '52.30066' WHERE `locations`.`id` = 691;UPDATE `locations` SET `longitude` = '4.944478' WHERE `locations`.`id` = 691;</v>
      </c>
      <c r="E691">
        <v>691</v>
      </c>
    </row>
    <row r="692" spans="1:5" x14ac:dyDescent="0.25">
      <c r="A692" s="1" t="str">
        <f>"INSERT INTO `locations` (`id`, `name`, `latitude`, `longitude`, `region_1`, `region_2`, `region_3`, `street`, `number`, `postal`, `img`, `last_modified`) VALUES (NULL,'"&amp;SUBSTITUTE('Locations-Gyms'!J694, "'", "\'")&amp;"',"&amp;IF('Locations-Gyms'!H694&lt;&gt;"",LEFT('Locations-Gyms'!H694,2)&amp;"."&amp;RIGHT('Locations-Gyms'!H694,LEN('Locations-Gyms'!H694)-2),"0")&amp;","&amp;IF('Locations-Gyms'!I694&lt;&gt;"",LEFT('Locations-Gyms'!I694,1)&amp;"."&amp;RIGHT('Locations-Gyms'!I694,LEN('Locations-Gyms'!I694)-1),"0")&amp;","&amp;IF('Locations-Gyms'!K694&lt;&gt;"",'Locations-Gyms'!K694,"0")&amp;","&amp;IF('Locations-Gyms'!L694&lt;&gt;"",'Locations-Gyms'!L694,"0")&amp;","&amp;IF('Locations-Gyms'!M694&lt;&gt;"",'Locations-Gyms'!M694,"0")&amp;",'"&amp;IF('Locations-Gyms'!N694&lt;&gt;"",SUBSTITUTE('Locations-Gyms'!N694, "'", "\'"),"")&amp;"','"&amp;IF('Locations-Gyms'!O694&lt;&gt;"",'Locations-Gyms'!O694,"")&amp;"','"&amp;IF('Locations-Gyms'!P694&lt;&gt;"",'Locations-Gyms'!P694,"")&amp;"','"&amp;IF('Locations-Gyms'!Q694&lt;&gt;"",'Locations-Gyms'!Q694,"")&amp;"', CURRENT_TIMESTAMP);"</f>
        <v>INSERT INTO `locations` (`id`, `name`, `latitude`, `longitude`, `region_1`, `region_2`, `region_3`, `street`, `number`, `postal`, `img`, `last_modified`) VALUES (NULL,'Zuid Oost',52.30832,4.944202,3,11,89,'undefined','undefined','undefined','https://lh3.ggpht.com/kXvymwtdXBdFxgI-tpdD4i-ntEaCkR033Sug2oR7sbtDItZYTDE0WHOh5ZoJVZIcgJwexllmy5a9WyNXeihy', CURRENT_TIMESTAMP);</v>
      </c>
      <c r="D692" t="str">
        <f>"UPDATE `locations` SET `latitude` = '"&amp;IF('Locations-Gyms'!H694&lt;&gt;"",LEFT('Locations-Gyms'!H694,2)&amp;"."&amp;RIGHT('Locations-Gyms'!H694,LEN('Locations-Gyms'!H694)-2),"0")&amp;"' WHERE `locations`.`id` = "&amp;E692&amp;";UPDATE `locations` SET `longitude` = '"&amp;IF('Locations-Gyms'!I694&lt;&gt;"",LEFT('Locations-Gyms'!I694,1)&amp;"."&amp;RIGHT('Locations-Gyms'!I694,LEN('Locations-Gyms'!I694)-1),"0")&amp;"' WHERE `locations`.`id` = "&amp;E692&amp;";"</f>
        <v>UPDATE `locations` SET `latitude` = '52.30832' WHERE `locations`.`id` = 692;UPDATE `locations` SET `longitude` = '4.944202' WHERE `locations`.`id` = 692;</v>
      </c>
      <c r="E692">
        <v>692</v>
      </c>
    </row>
    <row r="693" spans="1:5" x14ac:dyDescent="0.25">
      <c r="A693" s="1" t="str">
        <f>"INSERT INTO `locations` (`id`, `name`, `latitude`, `longitude`, `region_1`, `region_2`, `region_3`, `street`, `number`, `postal`, `img`, `last_modified`) VALUES (NULL,'"&amp;SUBSTITUTE('Locations-Gyms'!J695, "'", "\'")&amp;"',"&amp;IF('Locations-Gyms'!H695&lt;&gt;"",LEFT('Locations-Gyms'!H695,2)&amp;"."&amp;RIGHT('Locations-Gyms'!H695,LEN('Locations-Gyms'!H695)-2),"0")&amp;","&amp;IF('Locations-Gyms'!I695&lt;&gt;"",LEFT('Locations-Gyms'!I695,1)&amp;"."&amp;RIGHT('Locations-Gyms'!I695,LEN('Locations-Gyms'!I695)-1),"0")&amp;","&amp;IF('Locations-Gyms'!K695&lt;&gt;"",'Locations-Gyms'!K695,"0")&amp;","&amp;IF('Locations-Gyms'!L695&lt;&gt;"",'Locations-Gyms'!L695,"0")&amp;","&amp;IF('Locations-Gyms'!M695&lt;&gt;"",'Locations-Gyms'!M695,"0")&amp;",'"&amp;IF('Locations-Gyms'!N695&lt;&gt;"",SUBSTITUTE('Locations-Gyms'!N695, "'", "\'"),"")&amp;"','"&amp;IF('Locations-Gyms'!O695&lt;&gt;"",'Locations-Gyms'!O695,"")&amp;"','"&amp;IF('Locations-Gyms'!P695&lt;&gt;"",'Locations-Gyms'!P695,"")&amp;"','"&amp;IF('Locations-Gyms'!Q695&lt;&gt;"",'Locations-Gyms'!Q695,"")&amp;"', CURRENT_TIMESTAMP);"</f>
        <v>INSERT INTO `locations` (`id`, `name`, `latitude`, `longitude`, `region_1`, `region_2`, `region_3`, `street`, `number`, `postal`, `img`, `last_modified`) VALUES (NULL,'The Trumpet Sculpture',52.320115,4.956907,3,11,90,'Humberto Delgadoplein','4','1102 JM','https://lh6.ggpht.com/N3QtRvyDeq9QA_SV-JI0mrO5LxAdRBlfRM25HOBTfBvuMK0XNaC5M-e2GUdOtNcYGMTkUPeEWzLF9aCETaY', CURRENT_TIMESTAMP);</v>
      </c>
      <c r="D693" t="str">
        <f>"UPDATE `locations` SET `latitude` = '"&amp;IF('Locations-Gyms'!H695&lt;&gt;"",LEFT('Locations-Gyms'!H695,2)&amp;"."&amp;RIGHT('Locations-Gyms'!H695,LEN('Locations-Gyms'!H695)-2),"0")&amp;"' WHERE `locations`.`id` = "&amp;E693&amp;";UPDATE `locations` SET `longitude` = '"&amp;IF('Locations-Gyms'!I695&lt;&gt;"",LEFT('Locations-Gyms'!I695,1)&amp;"."&amp;RIGHT('Locations-Gyms'!I695,LEN('Locations-Gyms'!I695)-1),"0")&amp;"' WHERE `locations`.`id` = "&amp;E693&amp;";"</f>
        <v>UPDATE `locations` SET `latitude` = '52.320115' WHERE `locations`.`id` = 693;UPDATE `locations` SET `longitude` = '4.956907' WHERE `locations`.`id` = 693;</v>
      </c>
      <c r="E693">
        <v>693</v>
      </c>
    </row>
    <row r="694" spans="1:5" x14ac:dyDescent="0.25">
      <c r="A694" s="1" t="str">
        <f>"INSERT INTO `locations` (`id`, `name`, `latitude`, `longitude`, `region_1`, `region_2`, `region_3`, `street`, `number`, `postal`, `img`, `last_modified`) VALUES (NULL,'"&amp;SUBSTITUTE('Locations-Gyms'!J696, "'", "\'")&amp;"',"&amp;IF('Locations-Gyms'!H696&lt;&gt;"",LEFT('Locations-Gyms'!H696,2)&amp;"."&amp;RIGHT('Locations-Gyms'!H696,LEN('Locations-Gyms'!H696)-2),"0")&amp;","&amp;IF('Locations-Gyms'!I696&lt;&gt;"",LEFT('Locations-Gyms'!I696,1)&amp;"."&amp;RIGHT('Locations-Gyms'!I696,LEN('Locations-Gyms'!I696)-1),"0")&amp;","&amp;IF('Locations-Gyms'!K696&lt;&gt;"",'Locations-Gyms'!K696,"0")&amp;","&amp;IF('Locations-Gyms'!L696&lt;&gt;"",'Locations-Gyms'!L696,"0")&amp;","&amp;IF('Locations-Gyms'!M696&lt;&gt;"",'Locations-Gyms'!M696,"0")&amp;",'"&amp;IF('Locations-Gyms'!N696&lt;&gt;"",SUBSTITUTE('Locations-Gyms'!N696, "'", "\'"),"")&amp;"','"&amp;IF('Locations-Gyms'!O696&lt;&gt;"",'Locations-Gyms'!O696,"")&amp;"','"&amp;IF('Locations-Gyms'!P696&lt;&gt;"",'Locations-Gyms'!P696,"")&amp;"','"&amp;IF('Locations-Gyms'!Q696&lt;&gt;"",'Locations-Gyms'!Q696,"")&amp;"', CURRENT_TIMESTAMP);"</f>
        <v>INSERT INTO `locations` (`id`, `name`, `latitude`, `longitude`, `region_1`, `region_2`, `region_3`, `street`, `number`, `postal`, `img`, `last_modified`) VALUES (NULL,'AmsZO,  Drostenburg.',52.321537,4.947268,3,11,90,'undefined','undefined','undefined','null', CURRENT_TIMESTAMP);</v>
      </c>
      <c r="D694" t="str">
        <f>"UPDATE `locations` SET `latitude` = '"&amp;IF('Locations-Gyms'!H696&lt;&gt;"",LEFT('Locations-Gyms'!H696,2)&amp;"."&amp;RIGHT('Locations-Gyms'!H696,LEN('Locations-Gyms'!H696)-2),"0")&amp;"' WHERE `locations`.`id` = "&amp;E694&amp;";UPDATE `locations` SET `longitude` = '"&amp;IF('Locations-Gyms'!I696&lt;&gt;"",LEFT('Locations-Gyms'!I696,1)&amp;"."&amp;RIGHT('Locations-Gyms'!I696,LEN('Locations-Gyms'!I696)-1),"0")&amp;"' WHERE `locations`.`id` = "&amp;E694&amp;";"</f>
        <v>UPDATE `locations` SET `latitude` = '52.321537' WHERE `locations`.`id` = 694;UPDATE `locations` SET `longitude` = '4.947268' WHERE `locations`.`id` = 694;</v>
      </c>
      <c r="E694">
        <v>694</v>
      </c>
    </row>
    <row r="695" spans="1:5" x14ac:dyDescent="0.25">
      <c r="A695" s="1" t="str">
        <f>"INSERT INTO `locations` (`id`, `name`, `latitude`, `longitude`, `region_1`, `region_2`, `region_3`, `street`, `number`, `postal`, `img`, `last_modified`) VALUES (NULL,'"&amp;SUBSTITUTE('Locations-Gyms'!J697, "'", "\'")&amp;"',"&amp;IF('Locations-Gyms'!H697&lt;&gt;"",LEFT('Locations-Gyms'!H697,2)&amp;"."&amp;RIGHT('Locations-Gyms'!H697,LEN('Locations-Gyms'!H697)-2),"0")&amp;","&amp;IF('Locations-Gyms'!I697&lt;&gt;"",LEFT('Locations-Gyms'!I697,1)&amp;"."&amp;RIGHT('Locations-Gyms'!I697,LEN('Locations-Gyms'!I697)-1),"0")&amp;","&amp;IF('Locations-Gyms'!K697&lt;&gt;"",'Locations-Gyms'!K697,"0")&amp;","&amp;IF('Locations-Gyms'!L697&lt;&gt;"",'Locations-Gyms'!L697,"0")&amp;","&amp;IF('Locations-Gyms'!M697&lt;&gt;"",'Locations-Gyms'!M697,"0")&amp;",'"&amp;IF('Locations-Gyms'!N697&lt;&gt;"",SUBSTITUTE('Locations-Gyms'!N697, "'", "\'"),"")&amp;"','"&amp;IF('Locations-Gyms'!O697&lt;&gt;"",'Locations-Gyms'!O697,"")&amp;"','"&amp;IF('Locations-Gyms'!P697&lt;&gt;"",'Locations-Gyms'!P697,"")&amp;"','"&amp;IF('Locations-Gyms'!Q697&lt;&gt;"",'Locations-Gyms'!Q697,"")&amp;"', CURRENT_TIMESTAMP);"</f>
        <v>INSERT INTO `locations` (`id`, `name`, `latitude`, `longitude`, `region_1`, `region_2`, `region_3`, `street`, `number`, `postal`, `img`, `last_modified`) VALUES (NULL,'Amszo, House of Steel',52.319463,4.957976,3,11,90,'Janusz Korczakstraat','19','1102 JR','null', CURRENT_TIMESTAMP);</v>
      </c>
      <c r="D695" t="str">
        <f>"UPDATE `locations` SET `latitude` = '"&amp;IF('Locations-Gyms'!H697&lt;&gt;"",LEFT('Locations-Gyms'!H697,2)&amp;"."&amp;RIGHT('Locations-Gyms'!H697,LEN('Locations-Gyms'!H697)-2),"0")&amp;"' WHERE `locations`.`id` = "&amp;E695&amp;";UPDATE `locations` SET `longitude` = '"&amp;IF('Locations-Gyms'!I697&lt;&gt;"",LEFT('Locations-Gyms'!I697,1)&amp;"."&amp;RIGHT('Locations-Gyms'!I697,LEN('Locations-Gyms'!I697)-1),"0")&amp;"' WHERE `locations`.`id` = "&amp;E695&amp;";"</f>
        <v>UPDATE `locations` SET `latitude` = '52.319463' WHERE `locations`.`id` = 695;UPDATE `locations` SET `longitude` = '4.957976' WHERE `locations`.`id` = 695;</v>
      </c>
      <c r="E695">
        <v>695</v>
      </c>
    </row>
    <row r="696" spans="1:5" x14ac:dyDescent="0.25">
      <c r="A696" s="1" t="str">
        <f>"INSERT INTO `locations` (`id`, `name`, `latitude`, `longitude`, `region_1`, `region_2`, `region_3`, `street`, `number`, `postal`, `img`, `last_modified`) VALUES (NULL,'"&amp;SUBSTITUTE('Locations-Gyms'!J698, "'", "\'")&amp;"',"&amp;IF('Locations-Gyms'!H698&lt;&gt;"",LEFT('Locations-Gyms'!H698,2)&amp;"."&amp;RIGHT('Locations-Gyms'!H698,LEN('Locations-Gyms'!H698)-2),"0")&amp;","&amp;IF('Locations-Gyms'!I698&lt;&gt;"",LEFT('Locations-Gyms'!I698,1)&amp;"."&amp;RIGHT('Locations-Gyms'!I698,LEN('Locations-Gyms'!I698)-1),"0")&amp;","&amp;IF('Locations-Gyms'!K698&lt;&gt;"",'Locations-Gyms'!K698,"0")&amp;","&amp;IF('Locations-Gyms'!L698&lt;&gt;"",'Locations-Gyms'!L698,"0")&amp;","&amp;IF('Locations-Gyms'!M698&lt;&gt;"",'Locations-Gyms'!M698,"0")&amp;",'"&amp;IF('Locations-Gyms'!N698&lt;&gt;"",SUBSTITUTE('Locations-Gyms'!N698, "'", "\'"),"")&amp;"','"&amp;IF('Locations-Gyms'!O698&lt;&gt;"",'Locations-Gyms'!O698,"")&amp;"','"&amp;IF('Locations-Gyms'!P698&lt;&gt;"",'Locations-Gyms'!P698,"")&amp;"','"&amp;IF('Locations-Gyms'!Q698&lt;&gt;"",'Locations-Gyms'!Q698,"")&amp;"', CURRENT_TIMESTAMP);"</f>
        <v>INSERT INTO `locations` (`id`, `name`, `latitude`, `longitude`, `region_1`, `region_2`, `region_3`, `street`, `number`, `postal`, `img`, `last_modified`) VALUES (NULL,'AmsZO, Rainbow Bridge. ',52.317834,4.959957,3,11,90,'Milovan Djilasplein','1','1102','null', CURRENT_TIMESTAMP);</v>
      </c>
      <c r="D696" t="str">
        <f>"UPDATE `locations` SET `latitude` = '"&amp;IF('Locations-Gyms'!H698&lt;&gt;"",LEFT('Locations-Gyms'!H698,2)&amp;"."&amp;RIGHT('Locations-Gyms'!H698,LEN('Locations-Gyms'!H698)-2),"0")&amp;"' WHERE `locations`.`id` = "&amp;E696&amp;";UPDATE `locations` SET `longitude` = '"&amp;IF('Locations-Gyms'!I698&lt;&gt;"",LEFT('Locations-Gyms'!I698,1)&amp;"."&amp;RIGHT('Locations-Gyms'!I698,LEN('Locations-Gyms'!I698)-1),"0")&amp;"' WHERE `locations`.`id` = "&amp;E696&amp;";"</f>
        <v>UPDATE `locations` SET `latitude` = '52.317834' WHERE `locations`.`id` = 696;UPDATE `locations` SET `longitude` = '4.959957' WHERE `locations`.`id` = 696;</v>
      </c>
      <c r="E696">
        <v>696</v>
      </c>
    </row>
    <row r="697" spans="1:5" x14ac:dyDescent="0.25">
      <c r="A697" s="1" t="str">
        <f>"INSERT INTO `locations` (`id`, `name`, `latitude`, `longitude`, `region_1`, `region_2`, `region_3`, `street`, `number`, `postal`, `img`, `last_modified`) VALUES (NULL,'"&amp;SUBSTITUTE('Locations-Gyms'!J699, "'", "\'")&amp;"',"&amp;IF('Locations-Gyms'!H699&lt;&gt;"",LEFT('Locations-Gyms'!H699,2)&amp;"."&amp;RIGHT('Locations-Gyms'!H699,LEN('Locations-Gyms'!H699)-2),"0")&amp;","&amp;IF('Locations-Gyms'!I699&lt;&gt;"",LEFT('Locations-Gyms'!I699,1)&amp;"."&amp;RIGHT('Locations-Gyms'!I699,LEN('Locations-Gyms'!I699)-1),"0")&amp;","&amp;IF('Locations-Gyms'!K699&lt;&gt;"",'Locations-Gyms'!K699,"0")&amp;","&amp;IF('Locations-Gyms'!L699&lt;&gt;"",'Locations-Gyms'!L699,"0")&amp;","&amp;IF('Locations-Gyms'!M699&lt;&gt;"",'Locations-Gyms'!M699,"0")&amp;",'"&amp;IF('Locations-Gyms'!N699&lt;&gt;"",SUBSTITUTE('Locations-Gyms'!N699, "'", "\'"),"")&amp;"','"&amp;IF('Locations-Gyms'!O699&lt;&gt;"",'Locations-Gyms'!O699,"")&amp;"','"&amp;IF('Locations-Gyms'!P699&lt;&gt;"",'Locations-Gyms'!P699,"")&amp;"','"&amp;IF('Locations-Gyms'!Q699&lt;&gt;"",'Locations-Gyms'!Q699,"")&amp;"', CURRENT_TIMESTAMP);"</f>
        <v>INSERT INTO `locations` (`id`, `name`, `latitude`, `longitude`, `region_1`, `region_2`, `region_3`, `street`, `number`, `postal`, `img`, `last_modified`) VALUES (NULL,'Amszo,Hampton by Hilton Building',52.312798,4.949234,3,11,90,'Hoekenrode','7','1102 BR','null', CURRENT_TIMESTAMP);</v>
      </c>
      <c r="D697" t="str">
        <f>"UPDATE `locations` SET `latitude` = '"&amp;IF('Locations-Gyms'!H699&lt;&gt;"",LEFT('Locations-Gyms'!H699,2)&amp;"."&amp;RIGHT('Locations-Gyms'!H699,LEN('Locations-Gyms'!H699)-2),"0")&amp;"' WHERE `locations`.`id` = "&amp;E697&amp;";UPDATE `locations` SET `longitude` = '"&amp;IF('Locations-Gyms'!I699&lt;&gt;"",LEFT('Locations-Gyms'!I699,1)&amp;"."&amp;RIGHT('Locations-Gyms'!I699,LEN('Locations-Gyms'!I699)-1),"0")&amp;"' WHERE `locations`.`id` = "&amp;E697&amp;";"</f>
        <v>UPDATE `locations` SET `latitude` = '52.312798' WHERE `locations`.`id` = 697;UPDATE `locations` SET `longitude` = '4.949234' WHERE `locations`.`id` = 697;</v>
      </c>
      <c r="E697">
        <v>697</v>
      </c>
    </row>
    <row r="698" spans="1:5" x14ac:dyDescent="0.25">
      <c r="A698" s="1" t="str">
        <f>"INSERT INTO `locations` (`id`, `name`, `latitude`, `longitude`, `region_1`, `region_2`, `region_3`, `street`, `number`, `postal`, `img`, `last_modified`) VALUES (NULL,'"&amp;SUBSTITUTE('Locations-Gyms'!J700, "'", "\'")&amp;"',"&amp;IF('Locations-Gyms'!H700&lt;&gt;"",LEFT('Locations-Gyms'!H700,2)&amp;"."&amp;RIGHT('Locations-Gyms'!H700,LEN('Locations-Gyms'!H700)-2),"0")&amp;","&amp;IF('Locations-Gyms'!I700&lt;&gt;"",LEFT('Locations-Gyms'!I700,1)&amp;"."&amp;RIGHT('Locations-Gyms'!I700,LEN('Locations-Gyms'!I700)-1),"0")&amp;","&amp;IF('Locations-Gyms'!K700&lt;&gt;"",'Locations-Gyms'!K700,"0")&amp;","&amp;IF('Locations-Gyms'!L700&lt;&gt;"",'Locations-Gyms'!L700,"0")&amp;","&amp;IF('Locations-Gyms'!M700&lt;&gt;"",'Locations-Gyms'!M700,"0")&amp;",'"&amp;IF('Locations-Gyms'!N700&lt;&gt;"",SUBSTITUTE('Locations-Gyms'!N700, "'", "\'"),"")&amp;"','"&amp;IF('Locations-Gyms'!O700&lt;&gt;"",'Locations-Gyms'!O700,"")&amp;"','"&amp;IF('Locations-Gyms'!P700&lt;&gt;"",'Locations-Gyms'!P700,"")&amp;"','"&amp;IF('Locations-Gyms'!Q700&lt;&gt;"",'Locations-Gyms'!Q700,"")&amp;"', CURRENT_TIMESTAMP);"</f>
        <v>INSERT INTO `locations` (`id`, `name`, `latitude`, `longitude`, `region_1`, `region_2`, `region_3`, `street`, `number`, `postal`, `img`, `last_modified`) VALUES (NULL,'Banana Peel',52.322633,4.954775,3,11,90,'undefined','undefined','undefined','null', CURRENT_TIMESTAMP);</v>
      </c>
      <c r="D698" t="str">
        <f>"UPDATE `locations` SET `latitude` = '"&amp;IF('Locations-Gyms'!H700&lt;&gt;"",LEFT('Locations-Gyms'!H700,2)&amp;"."&amp;RIGHT('Locations-Gyms'!H700,LEN('Locations-Gyms'!H700)-2),"0")&amp;"' WHERE `locations`.`id` = "&amp;E698&amp;";UPDATE `locations` SET `longitude` = '"&amp;IF('Locations-Gyms'!I700&lt;&gt;"",LEFT('Locations-Gyms'!I700,1)&amp;"."&amp;RIGHT('Locations-Gyms'!I700,LEN('Locations-Gyms'!I700)-1),"0")&amp;"' WHERE `locations`.`id` = "&amp;E698&amp;";"</f>
        <v>UPDATE `locations` SET `latitude` = '52.322633' WHERE `locations`.`id` = 698;UPDATE `locations` SET `longitude` = '4.954775' WHERE `locations`.`id` = 698;</v>
      </c>
      <c r="E698">
        <v>698</v>
      </c>
    </row>
    <row r="699" spans="1:5" x14ac:dyDescent="0.25">
      <c r="A699" s="1" t="str">
        <f>"INSERT INTO `locations` (`id`, `name`, `latitude`, `longitude`, `region_1`, `region_2`, `region_3`, `street`, `number`, `postal`, `img`, `last_modified`) VALUES (NULL,'"&amp;SUBSTITUTE('Locations-Gyms'!J701, "'", "\'")&amp;"',"&amp;IF('Locations-Gyms'!H701&lt;&gt;"",LEFT('Locations-Gyms'!H701,2)&amp;"."&amp;RIGHT('Locations-Gyms'!H701,LEN('Locations-Gyms'!H701)-2),"0")&amp;","&amp;IF('Locations-Gyms'!I701&lt;&gt;"",LEFT('Locations-Gyms'!I701,1)&amp;"."&amp;RIGHT('Locations-Gyms'!I701,LEN('Locations-Gyms'!I701)-1),"0")&amp;","&amp;IF('Locations-Gyms'!K701&lt;&gt;"",'Locations-Gyms'!K701,"0")&amp;","&amp;IF('Locations-Gyms'!L701&lt;&gt;"",'Locations-Gyms'!L701,"0")&amp;","&amp;IF('Locations-Gyms'!M701&lt;&gt;"",'Locations-Gyms'!M701,"0")&amp;",'"&amp;IF('Locations-Gyms'!N701&lt;&gt;"",SUBSTITUTE('Locations-Gyms'!N701, "'", "\'"),"")&amp;"','"&amp;IF('Locations-Gyms'!O701&lt;&gt;"",'Locations-Gyms'!O701,"")&amp;"','"&amp;IF('Locations-Gyms'!P701&lt;&gt;"",'Locations-Gyms'!P701,"")&amp;"','"&amp;IF('Locations-Gyms'!Q701&lt;&gt;"",'Locations-Gyms'!Q701,"")&amp;"', CURRENT_TIMESTAMP);"</f>
        <v>INSERT INTO `locations` (`id`, `name`, `latitude`, `longitude`, `region_1`, `region_2`, `region_3`, `street`, `number`, `postal`, `img`, `last_modified`) VALUES (NULL,'Bijlmer Park Entrance North',52.315841,4.961804,3,11,90,'Troepiaalsingel','59','1102','https://lh4.ggpht.com/DUYxs_uc-DKFiOrHOmcMkpBVmDNdrMKLZHiCbafFL06b0v0PSKUB9F-xYLoDWqm9TQ2-wiGdZtrKX8Rl6i-LrA', CURRENT_TIMESTAMP);</v>
      </c>
      <c r="D699" t="str">
        <f>"UPDATE `locations` SET `latitude` = '"&amp;IF('Locations-Gyms'!H701&lt;&gt;"",LEFT('Locations-Gyms'!H701,2)&amp;"."&amp;RIGHT('Locations-Gyms'!H701,LEN('Locations-Gyms'!H701)-2),"0")&amp;"' WHERE `locations`.`id` = "&amp;E699&amp;";UPDATE `locations` SET `longitude` = '"&amp;IF('Locations-Gyms'!I701&lt;&gt;"",LEFT('Locations-Gyms'!I701,1)&amp;"."&amp;RIGHT('Locations-Gyms'!I701,LEN('Locations-Gyms'!I701)-1),"0")&amp;"' WHERE `locations`.`id` = "&amp;E699&amp;";"</f>
        <v>UPDATE `locations` SET `latitude` = '52.315841' WHERE `locations`.`id` = 699;UPDATE `locations` SET `longitude` = '4.961804' WHERE `locations`.`id` = 699;</v>
      </c>
      <c r="E699">
        <v>699</v>
      </c>
    </row>
    <row r="700" spans="1:5" x14ac:dyDescent="0.25">
      <c r="A700" s="1" t="str">
        <f>"INSERT INTO `locations` (`id`, `name`, `latitude`, `longitude`, `region_1`, `region_2`, `region_3`, `street`, `number`, `postal`, `img`, `last_modified`) VALUES (NULL,'"&amp;SUBSTITUTE('Locations-Gyms'!J702, "'", "\'")&amp;"',"&amp;IF('Locations-Gyms'!H702&lt;&gt;"",LEFT('Locations-Gyms'!H702,2)&amp;"."&amp;RIGHT('Locations-Gyms'!H702,LEN('Locations-Gyms'!H702)-2),"0")&amp;","&amp;IF('Locations-Gyms'!I702&lt;&gt;"",LEFT('Locations-Gyms'!I702,1)&amp;"."&amp;RIGHT('Locations-Gyms'!I702,LEN('Locations-Gyms'!I702)-1),"0")&amp;","&amp;IF('Locations-Gyms'!K702&lt;&gt;"",'Locations-Gyms'!K702,"0")&amp;","&amp;IF('Locations-Gyms'!L702&lt;&gt;"",'Locations-Gyms'!L702,"0")&amp;","&amp;IF('Locations-Gyms'!M702&lt;&gt;"",'Locations-Gyms'!M702,"0")&amp;",'"&amp;IF('Locations-Gyms'!N702&lt;&gt;"",SUBSTITUTE('Locations-Gyms'!N702, "'", "\'"),"")&amp;"','"&amp;IF('Locations-Gyms'!O702&lt;&gt;"",'Locations-Gyms'!O702,"")&amp;"','"&amp;IF('Locations-Gyms'!P702&lt;&gt;"",'Locations-Gyms'!P702,"")&amp;"','"&amp;IF('Locations-Gyms'!Q702&lt;&gt;"",'Locations-Gyms'!Q702,"")&amp;"', CURRENT_TIMESTAMP);"</f>
        <v>INSERT INTO `locations` (`id`, `name`, `latitude`, `longitude`, `region_1`, `region_2`, `region_3`, `street`, `number`, `postal`, `img`, `last_modified`) VALUES (NULL,'Bijlmerpark Entree Gaasperdam',52.307647,4.968212,3,11,90,'undefined','undefined','undefined','https://lh3.ggpht.com/Lv71qKPMpa0BTRfoQ6b9OCek4RnloF8tNMAglKsrYDzuJyoE4X4ivoPeWIrI8h7LfyseWRpwkmUOxemBOfO8', CURRENT_TIMESTAMP);</v>
      </c>
      <c r="D700" t="str">
        <f>"UPDATE `locations` SET `latitude` = '"&amp;IF('Locations-Gyms'!H702&lt;&gt;"",LEFT('Locations-Gyms'!H702,2)&amp;"."&amp;RIGHT('Locations-Gyms'!H702,LEN('Locations-Gyms'!H702)-2),"0")&amp;"' WHERE `locations`.`id` = "&amp;E700&amp;";UPDATE `locations` SET `longitude` = '"&amp;IF('Locations-Gyms'!I702&lt;&gt;"",LEFT('Locations-Gyms'!I702,1)&amp;"."&amp;RIGHT('Locations-Gyms'!I702,LEN('Locations-Gyms'!I702)-1),"0")&amp;"' WHERE `locations`.`id` = "&amp;E700&amp;";"</f>
        <v>UPDATE `locations` SET `latitude` = '52.307647' WHERE `locations`.`id` = 700;UPDATE `locations` SET `longitude` = '4.968212' WHERE `locations`.`id` = 700;</v>
      </c>
      <c r="E700">
        <v>700</v>
      </c>
    </row>
    <row r="701" spans="1:5" x14ac:dyDescent="0.25">
      <c r="A701" s="1" t="str">
        <f>"INSERT INTO `locations` (`id`, `name`, `latitude`, `longitude`, `region_1`, `region_2`, `region_3`, `street`, `number`, `postal`, `img`, `last_modified`) VALUES (NULL,'"&amp;SUBSTITUTE('Locations-Gyms'!J703, "'", "\'")&amp;"',"&amp;IF('Locations-Gyms'!H703&lt;&gt;"",LEFT('Locations-Gyms'!H703,2)&amp;"."&amp;RIGHT('Locations-Gyms'!H703,LEN('Locations-Gyms'!H703)-2),"0")&amp;","&amp;IF('Locations-Gyms'!I703&lt;&gt;"",LEFT('Locations-Gyms'!I703,1)&amp;"."&amp;RIGHT('Locations-Gyms'!I703,LEN('Locations-Gyms'!I703)-1),"0")&amp;","&amp;IF('Locations-Gyms'!K703&lt;&gt;"",'Locations-Gyms'!K703,"0")&amp;","&amp;IF('Locations-Gyms'!L703&lt;&gt;"",'Locations-Gyms'!L703,"0")&amp;","&amp;IF('Locations-Gyms'!M703&lt;&gt;"",'Locations-Gyms'!M703,"0")&amp;",'"&amp;IF('Locations-Gyms'!N703&lt;&gt;"",SUBSTITUTE('Locations-Gyms'!N703, "'", "\'"),"")&amp;"','"&amp;IF('Locations-Gyms'!O703&lt;&gt;"",'Locations-Gyms'!O703,"")&amp;"','"&amp;IF('Locations-Gyms'!P703&lt;&gt;"",'Locations-Gyms'!P703,"")&amp;"','"&amp;IF('Locations-Gyms'!Q703&lt;&gt;"",'Locations-Gyms'!Q703,"")&amp;"', CURRENT_TIMESTAMP);"</f>
        <v>INSERT INTO `locations` (`id`, `name`, `latitude`, `longitude`, `region_1`, `region_2`, `region_3`, `street`, `number`, `postal`, `img`, `last_modified`) VALUES (NULL,'Bijlmer\'s Gedrocht',52.312028,4.954166,3,11,90,'Hoogoord','109','1102 CE','https://lh3.ggpht.com/zc9H3xcu3z3a7ffKUoQy1blkPtDnLz39tp87qzHrTt3nxKONwKC64prXJRTdSoZCFyUrVjlLbGqGYZU9jC8', CURRENT_TIMESTAMP);</v>
      </c>
      <c r="D701" t="str">
        <f>"UPDATE `locations` SET `latitude` = '"&amp;IF('Locations-Gyms'!H703&lt;&gt;"",LEFT('Locations-Gyms'!H703,2)&amp;"."&amp;RIGHT('Locations-Gyms'!H703,LEN('Locations-Gyms'!H703)-2),"0")&amp;"' WHERE `locations`.`id` = "&amp;E701&amp;";UPDATE `locations` SET `longitude` = '"&amp;IF('Locations-Gyms'!I703&lt;&gt;"",LEFT('Locations-Gyms'!I703,1)&amp;"."&amp;RIGHT('Locations-Gyms'!I703,LEN('Locations-Gyms'!I703)-1),"0")&amp;"' WHERE `locations`.`id` = "&amp;E701&amp;";"</f>
        <v>UPDATE `locations` SET `latitude` = '52.312028' WHERE `locations`.`id` = 701;UPDATE `locations` SET `longitude` = '4.954166' WHERE `locations`.`id` = 701;</v>
      </c>
      <c r="E701">
        <v>701</v>
      </c>
    </row>
    <row r="702" spans="1:5" x14ac:dyDescent="0.25">
      <c r="A702" s="1" t="str">
        <f>"INSERT INTO `locations` (`id`, `name`, `latitude`, `longitude`, `region_1`, `region_2`, `region_3`, `street`, `number`, `postal`, `img`, `last_modified`) VALUES (NULL,'"&amp;SUBSTITUTE('Locations-Gyms'!J704, "'", "\'")&amp;"',"&amp;IF('Locations-Gyms'!H704&lt;&gt;"",LEFT('Locations-Gyms'!H704,2)&amp;"."&amp;RIGHT('Locations-Gyms'!H704,LEN('Locations-Gyms'!H704)-2),"0")&amp;","&amp;IF('Locations-Gyms'!I704&lt;&gt;"",LEFT('Locations-Gyms'!I704,1)&amp;"."&amp;RIGHT('Locations-Gyms'!I704,LEN('Locations-Gyms'!I704)-1),"0")&amp;","&amp;IF('Locations-Gyms'!K704&lt;&gt;"",'Locations-Gyms'!K704,"0")&amp;","&amp;IF('Locations-Gyms'!L704&lt;&gt;"",'Locations-Gyms'!L704,"0")&amp;","&amp;IF('Locations-Gyms'!M704&lt;&gt;"",'Locations-Gyms'!M704,"0")&amp;",'"&amp;IF('Locations-Gyms'!N704&lt;&gt;"",SUBSTITUTE('Locations-Gyms'!N704, "'", "\'"),"")&amp;"','"&amp;IF('Locations-Gyms'!O704&lt;&gt;"",'Locations-Gyms'!O704,"")&amp;"','"&amp;IF('Locations-Gyms'!P704&lt;&gt;"",'Locations-Gyms'!P704,"")&amp;"','"&amp;IF('Locations-Gyms'!Q704&lt;&gt;"",'Locations-Gyms'!Q704,"")&amp;"', CURRENT_TIMESTAMP);"</f>
        <v>INSERT INTO `locations` (`id`, `name`, `latitude`, `longitude`, `region_1`, `region_2`, `region_3`, `street`, `number`, `postal`, `img`, `last_modified`) VALUES (NULL,'Catfish Condos',52.306497,4.95408,3,11,90,'Heesterveld','1','1102 SB','https://lh3.ggpht.com/Fbek2RLJHM_rQZsPoBQ8vjA2J6n9zWBwGIKwvxluGaMEiKPszAwGDlStUoHW34I3NAMIWsf8o9-JLaqgaFzTmQ', CURRENT_TIMESTAMP);</v>
      </c>
      <c r="D702" t="str">
        <f>"UPDATE `locations` SET `latitude` = '"&amp;IF('Locations-Gyms'!H704&lt;&gt;"",LEFT('Locations-Gyms'!H704,2)&amp;"."&amp;RIGHT('Locations-Gyms'!H704,LEN('Locations-Gyms'!H704)-2),"0")&amp;"' WHERE `locations`.`id` = "&amp;E702&amp;";UPDATE `locations` SET `longitude` = '"&amp;IF('Locations-Gyms'!I704&lt;&gt;"",LEFT('Locations-Gyms'!I704,1)&amp;"."&amp;RIGHT('Locations-Gyms'!I704,LEN('Locations-Gyms'!I704)-1),"0")&amp;"' WHERE `locations`.`id` = "&amp;E702&amp;";"</f>
        <v>UPDATE `locations` SET `latitude` = '52.306497' WHERE `locations`.`id` = 702;UPDATE `locations` SET `longitude` = '4.95408' WHERE `locations`.`id` = 702;</v>
      </c>
      <c r="E702">
        <v>702</v>
      </c>
    </row>
    <row r="703" spans="1:5" x14ac:dyDescent="0.25">
      <c r="A703" s="1" t="str">
        <f>"INSERT INTO `locations` (`id`, `name`, `latitude`, `longitude`, `region_1`, `region_2`, `region_3`, `street`, `number`, `postal`, `img`, `last_modified`) VALUES (NULL,'"&amp;SUBSTITUTE('Locations-Gyms'!J705, "'", "\'")&amp;"',"&amp;IF('Locations-Gyms'!H705&lt;&gt;"",LEFT('Locations-Gyms'!H705,2)&amp;"."&amp;RIGHT('Locations-Gyms'!H705,LEN('Locations-Gyms'!H705)-2),"0")&amp;","&amp;IF('Locations-Gyms'!I705&lt;&gt;"",LEFT('Locations-Gyms'!I705,1)&amp;"."&amp;RIGHT('Locations-Gyms'!I705,LEN('Locations-Gyms'!I705)-1),"0")&amp;","&amp;IF('Locations-Gyms'!K705&lt;&gt;"",'Locations-Gyms'!K705,"0")&amp;","&amp;IF('Locations-Gyms'!L705&lt;&gt;"",'Locations-Gyms'!L705,"0")&amp;","&amp;IF('Locations-Gyms'!M705&lt;&gt;"",'Locations-Gyms'!M705,"0")&amp;",'"&amp;IF('Locations-Gyms'!N705&lt;&gt;"",SUBSTITUTE('Locations-Gyms'!N705, "'", "\'"),"")&amp;"','"&amp;IF('Locations-Gyms'!O705&lt;&gt;"",'Locations-Gyms'!O705,"")&amp;"','"&amp;IF('Locations-Gyms'!P705&lt;&gt;"",'Locations-Gyms'!P705,"")&amp;"','"&amp;IF('Locations-Gyms'!Q705&lt;&gt;"",'Locations-Gyms'!Q705,"")&amp;"', CURRENT_TIMESTAMP);"</f>
        <v>INSERT INTO `locations` (`id`, `name`, `latitude`, `longitude`, `region_1`, `region_2`, `region_3`, `street`, `number`, `postal`, `img`, `last_modified`) VALUES (NULL,'Dolle Mina',52.314777,4.953734,3,11,90,'Bijlmerplein','1005','• 1102 MV','https://lh6.ggpht.com/eAJvSuOYyFNar8XQVPEfIMJEn4nfOS7SOI2fphVpr4NjV5nXWhid6D9xCeDCpSCrIxlTr0vU-Jo9wmB4S6MKeg', CURRENT_TIMESTAMP);</v>
      </c>
      <c r="D703" t="str">
        <f>"UPDATE `locations` SET `latitude` = '"&amp;IF('Locations-Gyms'!H705&lt;&gt;"",LEFT('Locations-Gyms'!H705,2)&amp;"."&amp;RIGHT('Locations-Gyms'!H705,LEN('Locations-Gyms'!H705)-2),"0")&amp;"' WHERE `locations`.`id` = "&amp;E703&amp;";UPDATE `locations` SET `longitude` = '"&amp;IF('Locations-Gyms'!I705&lt;&gt;"",LEFT('Locations-Gyms'!I705,1)&amp;"."&amp;RIGHT('Locations-Gyms'!I705,LEN('Locations-Gyms'!I705)-1),"0")&amp;"' WHERE `locations`.`id` = "&amp;E703&amp;";"</f>
        <v>UPDATE `locations` SET `latitude` = '52.314777' WHERE `locations`.`id` = 703;UPDATE `locations` SET `longitude` = '4.953734' WHERE `locations`.`id` = 703;</v>
      </c>
      <c r="E703">
        <v>703</v>
      </c>
    </row>
    <row r="704" spans="1:5" x14ac:dyDescent="0.25">
      <c r="A704" s="1" t="str">
        <f>"INSERT INTO `locations` (`id`, `name`, `latitude`, `longitude`, `region_1`, `region_2`, `region_3`, `street`, `number`, `postal`, `img`, `last_modified`) VALUES (NULL,'"&amp;SUBSTITUTE('Locations-Gyms'!J706, "'", "\'")&amp;"',"&amp;IF('Locations-Gyms'!H706&lt;&gt;"",LEFT('Locations-Gyms'!H706,2)&amp;"."&amp;RIGHT('Locations-Gyms'!H706,LEN('Locations-Gyms'!H706)-2),"0")&amp;","&amp;IF('Locations-Gyms'!I706&lt;&gt;"",LEFT('Locations-Gyms'!I706,1)&amp;"."&amp;RIGHT('Locations-Gyms'!I706,LEN('Locations-Gyms'!I706)-1),"0")&amp;","&amp;IF('Locations-Gyms'!K706&lt;&gt;"",'Locations-Gyms'!K706,"0")&amp;","&amp;IF('Locations-Gyms'!L706&lt;&gt;"",'Locations-Gyms'!L706,"0")&amp;","&amp;IF('Locations-Gyms'!M706&lt;&gt;"",'Locations-Gyms'!M706,"0")&amp;",'"&amp;IF('Locations-Gyms'!N706&lt;&gt;"",SUBSTITUTE('Locations-Gyms'!N706, "'", "\'"),"")&amp;"','"&amp;IF('Locations-Gyms'!O706&lt;&gt;"",'Locations-Gyms'!O706,"")&amp;"','"&amp;IF('Locations-Gyms'!P706&lt;&gt;"",'Locations-Gyms'!P706,"")&amp;"','"&amp;IF('Locations-Gyms'!Q706&lt;&gt;"",'Locations-Gyms'!Q706,"")&amp;"', CURRENT_TIMESTAMP);"</f>
        <v>INSERT INTO `locations` (`id`, `name`, `latitude`, `longitude`, `region_1`, `region_2`, `region_3`, `street`, `number`, `postal`, `img`, `last_modified`) VALUES (NULL,'Drie Boten',52.32436,4.94966,3,11,90,'Dostojevskisingel','257','1102 XM','https://lh3.ggpht.com/2W6Ybau39QGkmyafM2ds6eJnJgYoYOkdCCiMA0ai6uWnyStzQFzpZT31v5Pom96xGtB6ss8k3BUickJ4kIQ', CURRENT_TIMESTAMP);</v>
      </c>
      <c r="D704" t="str">
        <f>"UPDATE `locations` SET `latitude` = '"&amp;IF('Locations-Gyms'!H706&lt;&gt;"",LEFT('Locations-Gyms'!H706,2)&amp;"."&amp;RIGHT('Locations-Gyms'!H706,LEN('Locations-Gyms'!H706)-2),"0")&amp;"' WHERE `locations`.`id` = "&amp;E704&amp;";UPDATE `locations` SET `longitude` = '"&amp;IF('Locations-Gyms'!I706&lt;&gt;"",LEFT('Locations-Gyms'!I706,1)&amp;"."&amp;RIGHT('Locations-Gyms'!I706,LEN('Locations-Gyms'!I706)-1),"0")&amp;"' WHERE `locations`.`id` = "&amp;E704&amp;";"</f>
        <v>UPDATE `locations` SET `latitude` = '52.32436' WHERE `locations`.`id` = 704;UPDATE `locations` SET `longitude` = '4.94966' WHERE `locations`.`id` = 704;</v>
      </c>
      <c r="E704">
        <v>704</v>
      </c>
    </row>
    <row r="705" spans="1:5" x14ac:dyDescent="0.25">
      <c r="A705" s="1" t="str">
        <f>"INSERT INTO `locations` (`id`, `name`, `latitude`, `longitude`, `region_1`, `region_2`, `region_3`, `street`, `number`, `postal`, `img`, `last_modified`) VALUES (NULL,'"&amp;SUBSTITUTE('Locations-Gyms'!J707, "'", "\'")&amp;"',"&amp;IF('Locations-Gyms'!H707&lt;&gt;"",LEFT('Locations-Gyms'!H707,2)&amp;"."&amp;RIGHT('Locations-Gyms'!H707,LEN('Locations-Gyms'!H707)-2),"0")&amp;","&amp;IF('Locations-Gyms'!I707&lt;&gt;"",LEFT('Locations-Gyms'!I707,1)&amp;"."&amp;RIGHT('Locations-Gyms'!I707,LEN('Locations-Gyms'!I707)-1),"0")&amp;","&amp;IF('Locations-Gyms'!K707&lt;&gt;"",'Locations-Gyms'!K707,"0")&amp;","&amp;IF('Locations-Gyms'!L707&lt;&gt;"",'Locations-Gyms'!L707,"0")&amp;","&amp;IF('Locations-Gyms'!M707&lt;&gt;"",'Locations-Gyms'!M707,"0")&amp;",'"&amp;IF('Locations-Gyms'!N707&lt;&gt;"",SUBSTITUTE('Locations-Gyms'!N707, "'", "\'"),"")&amp;"','"&amp;IF('Locations-Gyms'!O707&lt;&gt;"",'Locations-Gyms'!O707,"")&amp;"','"&amp;IF('Locations-Gyms'!P707&lt;&gt;"",'Locations-Gyms'!P707,"")&amp;"','"&amp;IF('Locations-Gyms'!Q707&lt;&gt;"",'Locations-Gyms'!Q707,"")&amp;"', CURRENT_TIMESTAMP);"</f>
        <v>INSERT INTO `locations` (`id`, `name`, `latitude`, `longitude`, `region_1`, `region_2`, `region_3`, `street`, `number`, `postal`, `img`, `last_modified`) VALUES (NULL,'Kor Heemsbergen Bijlmerpark',52.309745,4.963836,3,11,90,'undefined','undefined','undefined','https://lh5.ggpht.com/uvWo65pHKIzuw64fIEz610s529FcV2rl4n40n9rmh3ufpNPVG00z4QkoWgTZHfpyxBSCP-gvrZL3QxjYXysz', CURRENT_TIMESTAMP);</v>
      </c>
      <c r="D705" t="str">
        <f>"UPDATE `locations` SET `latitude` = '"&amp;IF('Locations-Gyms'!H707&lt;&gt;"",LEFT('Locations-Gyms'!H707,2)&amp;"."&amp;RIGHT('Locations-Gyms'!H707,LEN('Locations-Gyms'!H707)-2),"0")&amp;"' WHERE `locations`.`id` = "&amp;E705&amp;";UPDATE `locations` SET `longitude` = '"&amp;IF('Locations-Gyms'!I707&lt;&gt;"",LEFT('Locations-Gyms'!I707,1)&amp;"."&amp;RIGHT('Locations-Gyms'!I707,LEN('Locations-Gyms'!I707)-1),"0")&amp;"' WHERE `locations`.`id` = "&amp;E705&amp;";"</f>
        <v>UPDATE `locations` SET `latitude` = '52.309745' WHERE `locations`.`id` = 705;UPDATE `locations` SET `longitude` = '4.963836' WHERE `locations`.`id` = 705;</v>
      </c>
      <c r="E705">
        <v>705</v>
      </c>
    </row>
    <row r="706" spans="1:5" x14ac:dyDescent="0.25">
      <c r="A706" s="1" t="str">
        <f>"INSERT INTO `locations` (`id`, `name`, `latitude`, `longitude`, `region_1`, `region_2`, `region_3`, `street`, `number`, `postal`, `img`, `last_modified`) VALUES (NULL,'"&amp;SUBSTITUTE('Locations-Gyms'!J708, "'", "\'")&amp;"',"&amp;IF('Locations-Gyms'!H708&lt;&gt;"",LEFT('Locations-Gyms'!H708,2)&amp;"."&amp;RIGHT('Locations-Gyms'!H708,LEN('Locations-Gyms'!H708)-2),"0")&amp;","&amp;IF('Locations-Gyms'!I708&lt;&gt;"",LEFT('Locations-Gyms'!I708,1)&amp;"."&amp;RIGHT('Locations-Gyms'!I708,LEN('Locations-Gyms'!I708)-1),"0")&amp;","&amp;IF('Locations-Gyms'!K708&lt;&gt;"",'Locations-Gyms'!K708,"0")&amp;","&amp;IF('Locations-Gyms'!L708&lt;&gt;"",'Locations-Gyms'!L708,"0")&amp;","&amp;IF('Locations-Gyms'!M708&lt;&gt;"",'Locations-Gyms'!M708,"0")&amp;",'"&amp;IF('Locations-Gyms'!N708&lt;&gt;"",SUBSTITUTE('Locations-Gyms'!N708, "'", "\'"),"")&amp;"','"&amp;IF('Locations-Gyms'!O708&lt;&gt;"",'Locations-Gyms'!O708,"")&amp;"','"&amp;IF('Locations-Gyms'!P708&lt;&gt;"",'Locations-Gyms'!P708,"")&amp;"','"&amp;IF('Locations-Gyms'!Q708&lt;&gt;"",'Locations-Gyms'!Q708,"")&amp;"', CURRENT_TIMESTAMP);"</f>
        <v>INSERT INTO `locations` (`id`, `name`, `latitude`, `longitude`, `region_1`, `region_2`, `region_3`, `street`, `number`, `postal`, `img`, `last_modified`) VALUES (NULL,'Metrostation Venserpolder',52.326695,4.946345,3,11,90,'Dalsteindreef','310','1102 WZ','https://lh4.ggpht.com/gJK2VxB7nDZgJPUIZF4U2unsxgdLb1LrbureevGQ1o8QwMm8AQKfz-IadPAEzZIN6LDBrQQGMOLtWg3fxfYB', CURRENT_TIMESTAMP);</v>
      </c>
      <c r="D706" t="str">
        <f>"UPDATE `locations` SET `latitude` = '"&amp;IF('Locations-Gyms'!H708&lt;&gt;"",LEFT('Locations-Gyms'!H708,2)&amp;"."&amp;RIGHT('Locations-Gyms'!H708,LEN('Locations-Gyms'!H708)-2),"0")&amp;"' WHERE `locations`.`id` = "&amp;E706&amp;";UPDATE `locations` SET `longitude` = '"&amp;IF('Locations-Gyms'!I708&lt;&gt;"",LEFT('Locations-Gyms'!I708,1)&amp;"."&amp;RIGHT('Locations-Gyms'!I708,LEN('Locations-Gyms'!I708)-1),"0")&amp;"' WHERE `locations`.`id` = "&amp;E706&amp;";"</f>
        <v>UPDATE `locations` SET `latitude` = '52.326695' WHERE `locations`.`id` = 706;UPDATE `locations` SET `longitude` = '4.946345' WHERE `locations`.`id` = 706;</v>
      </c>
      <c r="E706">
        <v>706</v>
      </c>
    </row>
    <row r="707" spans="1:5" x14ac:dyDescent="0.25">
      <c r="A707" s="1" t="str">
        <f>"INSERT INTO `locations` (`id`, `name`, `latitude`, `longitude`, `region_1`, `region_2`, `region_3`, `street`, `number`, `postal`, `img`, `last_modified`) VALUES (NULL,'"&amp;SUBSTITUTE('Locations-Gyms'!J709, "'", "\'")&amp;"',"&amp;IF('Locations-Gyms'!H709&lt;&gt;"",LEFT('Locations-Gyms'!H709,2)&amp;"."&amp;RIGHT('Locations-Gyms'!H709,LEN('Locations-Gyms'!H709)-2),"0")&amp;","&amp;IF('Locations-Gyms'!I709&lt;&gt;"",LEFT('Locations-Gyms'!I709,1)&amp;"."&amp;RIGHT('Locations-Gyms'!I709,LEN('Locations-Gyms'!I709)-1),"0")&amp;","&amp;IF('Locations-Gyms'!K709&lt;&gt;"",'Locations-Gyms'!K709,"0")&amp;","&amp;IF('Locations-Gyms'!L709&lt;&gt;"",'Locations-Gyms'!L709,"0")&amp;","&amp;IF('Locations-Gyms'!M709&lt;&gt;"",'Locations-Gyms'!M709,"0")&amp;",'"&amp;IF('Locations-Gyms'!N709&lt;&gt;"",SUBSTITUTE('Locations-Gyms'!N709, "'", "\'"),"")&amp;"','"&amp;IF('Locations-Gyms'!O709&lt;&gt;"",'Locations-Gyms'!O709,"")&amp;"','"&amp;IF('Locations-Gyms'!P709&lt;&gt;"",'Locations-Gyms'!P709,"")&amp;"','"&amp;IF('Locations-Gyms'!Q709&lt;&gt;"",'Locations-Gyms'!Q709,"")&amp;"', CURRENT_TIMESTAMP);"</f>
        <v>INSERT INTO `locations` (`id`, `name`, `latitude`, `longitude`, `region_1`, `region_2`, `region_3`, `street`, `number`, `postal`, `img`, `last_modified`) VALUES (NULL,'Painting On Apartmentblock',52.322987,4.94493,3,11,90,'Dolingadreef','235','1102 WT','https://lh6.ggpht.com/vvbrBCUFIYc1soNnpVjTY74bxO0bggg1RXB4SiX1cWCGvQxxcRzLPepUkV2Vl5SYy_yg_3WEO8J6UIdN7kXg', CURRENT_TIMESTAMP);</v>
      </c>
      <c r="D707" t="str">
        <f>"UPDATE `locations` SET `latitude` = '"&amp;IF('Locations-Gyms'!H709&lt;&gt;"",LEFT('Locations-Gyms'!H709,2)&amp;"."&amp;RIGHT('Locations-Gyms'!H709,LEN('Locations-Gyms'!H709)-2),"0")&amp;"' WHERE `locations`.`id` = "&amp;E707&amp;";UPDATE `locations` SET `longitude` = '"&amp;IF('Locations-Gyms'!I709&lt;&gt;"",LEFT('Locations-Gyms'!I709,1)&amp;"."&amp;RIGHT('Locations-Gyms'!I709,LEN('Locations-Gyms'!I709)-1),"0")&amp;"' WHERE `locations`.`id` = "&amp;E707&amp;";"</f>
        <v>UPDATE `locations` SET `latitude` = '52.322987' WHERE `locations`.`id` = 707;UPDATE `locations` SET `longitude` = '4.94493' WHERE `locations`.`id` = 707;</v>
      </c>
      <c r="E707">
        <v>707</v>
      </c>
    </row>
    <row r="708" spans="1:5" x14ac:dyDescent="0.25">
      <c r="A708" s="1" t="str">
        <f>"INSERT INTO `locations` (`id`, `name`, `latitude`, `longitude`, `region_1`, `region_2`, `region_3`, `street`, `number`, `postal`, `img`, `last_modified`) VALUES (NULL,'"&amp;SUBSTITUTE('Locations-Gyms'!J710, "'", "\'")&amp;"',"&amp;IF('Locations-Gyms'!H710&lt;&gt;"",LEFT('Locations-Gyms'!H710,2)&amp;"."&amp;RIGHT('Locations-Gyms'!H710,LEN('Locations-Gyms'!H710)-2),"0")&amp;","&amp;IF('Locations-Gyms'!I710&lt;&gt;"",LEFT('Locations-Gyms'!I710,1)&amp;"."&amp;RIGHT('Locations-Gyms'!I710,LEN('Locations-Gyms'!I710)-1),"0")&amp;","&amp;IF('Locations-Gyms'!K710&lt;&gt;"",'Locations-Gyms'!K710,"0")&amp;","&amp;IF('Locations-Gyms'!L710&lt;&gt;"",'Locations-Gyms'!L710,"0")&amp;","&amp;IF('Locations-Gyms'!M710&lt;&gt;"",'Locations-Gyms'!M710,"0")&amp;",'"&amp;IF('Locations-Gyms'!N710&lt;&gt;"",SUBSTITUTE('Locations-Gyms'!N710, "'", "\'"),"")&amp;"','"&amp;IF('Locations-Gyms'!O710&lt;&gt;"",'Locations-Gyms'!O710,"")&amp;"','"&amp;IF('Locations-Gyms'!P710&lt;&gt;"",'Locations-Gyms'!P710,"")&amp;"','"&amp;IF('Locations-Gyms'!Q710&lt;&gt;"",'Locations-Gyms'!Q710,"")&amp;"', CURRENT_TIMESTAMP);"</f>
        <v>INSERT INTO `locations` (`id`, `name`, `latitude`, `longitude`, `region_1`, `region_2`, `region_3`, `street`, `number`, `postal`, `img`, `last_modified`) VALUES (NULL,'Red Tubes',52.315706,4.960888,3,11,90,'undefined','undefined','undefined','https://lh4.ggpht.com/txQXFhT59t6Z8vrV8BkSsnTMmHfnoesCFVLDRpSTWw_QBZ1fUq4H4jotE2zNJg0Pj_bHNWVpnk179kXdAjg', CURRENT_TIMESTAMP);</v>
      </c>
      <c r="D708" t="str">
        <f>"UPDATE `locations` SET `latitude` = '"&amp;IF('Locations-Gyms'!H710&lt;&gt;"",LEFT('Locations-Gyms'!H710,2)&amp;"."&amp;RIGHT('Locations-Gyms'!H710,LEN('Locations-Gyms'!H710)-2),"0")&amp;"' WHERE `locations`.`id` = "&amp;E708&amp;";UPDATE `locations` SET `longitude` = '"&amp;IF('Locations-Gyms'!I710&lt;&gt;"",LEFT('Locations-Gyms'!I710,1)&amp;"."&amp;RIGHT('Locations-Gyms'!I710,LEN('Locations-Gyms'!I710)-1),"0")&amp;"' WHERE `locations`.`id` = "&amp;E708&amp;";"</f>
        <v>UPDATE `locations` SET `latitude` = '52.315706' WHERE `locations`.`id` = 708;UPDATE `locations` SET `longitude` = '4.960888' WHERE `locations`.`id` = 708;</v>
      </c>
      <c r="E708">
        <v>708</v>
      </c>
    </row>
    <row r="709" spans="1:5" x14ac:dyDescent="0.25">
      <c r="A709" s="1" t="str">
        <f>"INSERT INTO `locations` (`id`, `name`, `latitude`, `longitude`, `region_1`, `region_2`, `region_3`, `street`, `number`, `postal`, `img`, `last_modified`) VALUES (NULL,'"&amp;SUBSTITUTE('Locations-Gyms'!J711, "'", "\'")&amp;"',"&amp;IF('Locations-Gyms'!H711&lt;&gt;"",LEFT('Locations-Gyms'!H711,2)&amp;"."&amp;RIGHT('Locations-Gyms'!H711,LEN('Locations-Gyms'!H711)-2),"0")&amp;","&amp;IF('Locations-Gyms'!I711&lt;&gt;"",LEFT('Locations-Gyms'!I711,1)&amp;"."&amp;RIGHT('Locations-Gyms'!I711,LEN('Locations-Gyms'!I711)-1),"0")&amp;","&amp;IF('Locations-Gyms'!K711&lt;&gt;"",'Locations-Gyms'!K711,"0")&amp;","&amp;IF('Locations-Gyms'!L711&lt;&gt;"",'Locations-Gyms'!L711,"0")&amp;","&amp;IF('Locations-Gyms'!M711&lt;&gt;"",'Locations-Gyms'!M711,"0")&amp;",'"&amp;IF('Locations-Gyms'!N711&lt;&gt;"",SUBSTITUTE('Locations-Gyms'!N711, "'", "\'"),"")&amp;"','"&amp;IF('Locations-Gyms'!O711&lt;&gt;"",'Locations-Gyms'!O711,"")&amp;"','"&amp;IF('Locations-Gyms'!P711&lt;&gt;"",'Locations-Gyms'!P711,"")&amp;"','"&amp;IF('Locations-Gyms'!Q711&lt;&gt;"",'Locations-Gyms'!Q711,"")&amp;"', CURRENT_TIMESTAMP);"</f>
        <v>INSERT INTO `locations` (`id`, `name`, `latitude`, `longitude`, `region_1`, `region_2`, `region_3`, `street`, `number`, `postal`, `img`, `last_modified`) VALUES (NULL,'Roestvrijstaal ',52.313263,4.964835,3,11,90,'Gooiseweg','662','1102','https://lh5.ggpht.com/ZKqj-vfMUvd4SN4OsB696tOF96bdykxTAa9WVGp8wSCkoCE_ITuCqBUYmdt5ydCy5CXiuoqzIHjrKGCeVu_j', CURRENT_TIMESTAMP);</v>
      </c>
      <c r="D709" t="str">
        <f>"UPDATE `locations` SET `latitude` = '"&amp;IF('Locations-Gyms'!H711&lt;&gt;"",LEFT('Locations-Gyms'!H711,2)&amp;"."&amp;RIGHT('Locations-Gyms'!H711,LEN('Locations-Gyms'!H711)-2),"0")&amp;"' WHERE `locations`.`id` = "&amp;E709&amp;";UPDATE `locations` SET `longitude` = '"&amp;IF('Locations-Gyms'!I711&lt;&gt;"",LEFT('Locations-Gyms'!I711,1)&amp;"."&amp;RIGHT('Locations-Gyms'!I711,LEN('Locations-Gyms'!I711)-1),"0")&amp;"' WHERE `locations`.`id` = "&amp;E709&amp;";"</f>
        <v>UPDATE `locations` SET `latitude` = '52.313263' WHERE `locations`.`id` = 709;UPDATE `locations` SET `longitude` = '4.964835' WHERE `locations`.`id` = 709;</v>
      </c>
      <c r="E709">
        <v>709</v>
      </c>
    </row>
    <row r="710" spans="1:5" x14ac:dyDescent="0.25">
      <c r="A710" s="1" t="str">
        <f>"INSERT INTO `locations` (`id`, `name`, `latitude`, `longitude`, `region_1`, `region_2`, `region_3`, `street`, `number`, `postal`, `img`, `last_modified`) VALUES (NULL,'"&amp;SUBSTITUTE('Locations-Gyms'!J712, "'", "\'")&amp;"',"&amp;IF('Locations-Gyms'!H712&lt;&gt;"",LEFT('Locations-Gyms'!H712,2)&amp;"."&amp;RIGHT('Locations-Gyms'!H712,LEN('Locations-Gyms'!H712)-2),"0")&amp;","&amp;IF('Locations-Gyms'!I712&lt;&gt;"",LEFT('Locations-Gyms'!I712,1)&amp;"."&amp;RIGHT('Locations-Gyms'!I712,LEN('Locations-Gyms'!I712)-1),"0")&amp;","&amp;IF('Locations-Gyms'!K712&lt;&gt;"",'Locations-Gyms'!K712,"0")&amp;","&amp;IF('Locations-Gyms'!L712&lt;&gt;"",'Locations-Gyms'!L712,"0")&amp;","&amp;IF('Locations-Gyms'!M712&lt;&gt;"",'Locations-Gyms'!M712,"0")&amp;",'"&amp;IF('Locations-Gyms'!N712&lt;&gt;"",SUBSTITUTE('Locations-Gyms'!N712, "'", "\'"),"")&amp;"','"&amp;IF('Locations-Gyms'!O712&lt;&gt;"",'Locations-Gyms'!O712,"")&amp;"','"&amp;IF('Locations-Gyms'!P712&lt;&gt;"",'Locations-Gyms'!P712,"")&amp;"','"&amp;IF('Locations-Gyms'!Q712&lt;&gt;"",'Locations-Gyms'!Q712,"")&amp;"', CURRENT_TIMESTAMP);"</f>
        <v>INSERT INTO `locations` (`id`, `name`, `latitude`, `longitude`, `region_1`, `region_2`, `region_3`, `street`, `number`, `postal`, `img`, `last_modified`) VALUES (NULL,'Venserpolder Funky Needle',52.32057,4.946761,3,11,90,'undefined','undefined','undefined','https://lh5.ggpht.com/WIzkz488eFxt1H7YQocPLXXx79rD4MntZ-uAOyijTAY3gc3SPq5OAQRKvVIE4odm4L-WtDKddmkuINs3IF4', CURRENT_TIMESTAMP);</v>
      </c>
      <c r="D710" t="str">
        <f>"UPDATE `locations` SET `latitude` = '"&amp;IF('Locations-Gyms'!H712&lt;&gt;"",LEFT('Locations-Gyms'!H712,2)&amp;"."&amp;RIGHT('Locations-Gyms'!H712,LEN('Locations-Gyms'!H712)-2),"0")&amp;"' WHERE `locations`.`id` = "&amp;E710&amp;";UPDATE `locations` SET `longitude` = '"&amp;IF('Locations-Gyms'!I712&lt;&gt;"",LEFT('Locations-Gyms'!I712,1)&amp;"."&amp;RIGHT('Locations-Gyms'!I712,LEN('Locations-Gyms'!I712)-1),"0")&amp;"' WHERE `locations`.`id` = "&amp;E710&amp;";"</f>
        <v>UPDATE `locations` SET `latitude` = '52.32057' WHERE `locations`.`id` = 710;UPDATE `locations` SET `longitude` = '4.946761' WHERE `locations`.`id` = 710;</v>
      </c>
      <c r="E710">
        <v>710</v>
      </c>
    </row>
    <row r="711" spans="1:5" x14ac:dyDescent="0.25">
      <c r="A711" s="1" t="str">
        <f>"INSERT INTO `locations` (`id`, `name`, `latitude`, `longitude`, `region_1`, `region_2`, `region_3`, `street`, `number`, `postal`, `img`, `last_modified`) VALUES (NULL,'"&amp;SUBSTITUTE('Locations-Gyms'!J713, "'", "\'")&amp;"',"&amp;IF('Locations-Gyms'!H713&lt;&gt;"",LEFT('Locations-Gyms'!H713,2)&amp;"."&amp;RIGHT('Locations-Gyms'!H713,LEN('Locations-Gyms'!H713)-2),"0")&amp;","&amp;IF('Locations-Gyms'!I713&lt;&gt;"",LEFT('Locations-Gyms'!I713,1)&amp;"."&amp;RIGHT('Locations-Gyms'!I713,LEN('Locations-Gyms'!I713)-1),"0")&amp;","&amp;IF('Locations-Gyms'!K713&lt;&gt;"",'Locations-Gyms'!K713,"0")&amp;","&amp;IF('Locations-Gyms'!L713&lt;&gt;"",'Locations-Gyms'!L713,"0")&amp;","&amp;IF('Locations-Gyms'!M713&lt;&gt;"",'Locations-Gyms'!M713,"0")&amp;",'"&amp;IF('Locations-Gyms'!N713&lt;&gt;"",SUBSTITUTE('Locations-Gyms'!N713, "'", "\'"),"")&amp;"','"&amp;IF('Locations-Gyms'!O713&lt;&gt;"",'Locations-Gyms'!O713,"")&amp;"','"&amp;IF('Locations-Gyms'!P713&lt;&gt;"",'Locations-Gyms'!P713,"")&amp;"','"&amp;IF('Locations-Gyms'!Q713&lt;&gt;"",'Locations-Gyms'!Q713,"")&amp;"', CURRENT_TIMESTAMP);"</f>
        <v>INSERT INTO `locations` (`id`, `name`, `latitude`, `longitude`, `region_1`, `region_2`, `region_3`, `street`, `number`, `postal`, `img`, `last_modified`) VALUES (NULL,'Vrouw, GZ 1975',52.309146,4.952249,3,11,90,'Foppingadreef','26B-36','1102 CX','https://lh4.ggpht.com/FDDrnfNtGgyUItdSfm1Y9DKr9MzWJUIwbKRWmQ0TJIiqY-CYR4qqkzMg0PfYrqkPUmP7p__c5g3bgXKJE9sR', CURRENT_TIMESTAMP);</v>
      </c>
      <c r="D711" t="str">
        <f>"UPDATE `locations` SET `latitude` = '"&amp;IF('Locations-Gyms'!H713&lt;&gt;"",LEFT('Locations-Gyms'!H713,2)&amp;"."&amp;RIGHT('Locations-Gyms'!H713,LEN('Locations-Gyms'!H713)-2),"0")&amp;"' WHERE `locations`.`id` = "&amp;E711&amp;";UPDATE `locations` SET `longitude` = '"&amp;IF('Locations-Gyms'!I713&lt;&gt;"",LEFT('Locations-Gyms'!I713,1)&amp;"."&amp;RIGHT('Locations-Gyms'!I713,LEN('Locations-Gyms'!I713)-1),"0")&amp;"' WHERE `locations`.`id` = "&amp;E711&amp;";"</f>
        <v>UPDATE `locations` SET `latitude` = '52.309146' WHERE `locations`.`id` = 711;UPDATE `locations` SET `longitude` = '4.952249' WHERE `locations`.`id` = 711;</v>
      </c>
      <c r="E711">
        <v>711</v>
      </c>
    </row>
    <row r="712" spans="1:5" x14ac:dyDescent="0.25">
      <c r="A712" s="1" t="str">
        <f>"INSERT INTO `locations` (`id`, `name`, `latitude`, `longitude`, `region_1`, `region_2`, `region_3`, `street`, `number`, `postal`, `img`, `last_modified`) VALUES (NULL,'"&amp;SUBSTITUTE('Locations-Gyms'!J714, "'", "\'")&amp;"',"&amp;IF('Locations-Gyms'!H714&lt;&gt;"",LEFT('Locations-Gyms'!H714,2)&amp;"."&amp;RIGHT('Locations-Gyms'!H714,LEN('Locations-Gyms'!H714)-2),"0")&amp;","&amp;IF('Locations-Gyms'!I714&lt;&gt;"",LEFT('Locations-Gyms'!I714,1)&amp;"."&amp;RIGHT('Locations-Gyms'!I714,LEN('Locations-Gyms'!I714)-1),"0")&amp;","&amp;IF('Locations-Gyms'!K714&lt;&gt;"",'Locations-Gyms'!K714,"0")&amp;","&amp;IF('Locations-Gyms'!L714&lt;&gt;"",'Locations-Gyms'!L714,"0")&amp;","&amp;IF('Locations-Gyms'!M714&lt;&gt;"",'Locations-Gyms'!M714,"0")&amp;",'"&amp;IF('Locations-Gyms'!N714&lt;&gt;"",SUBSTITUTE('Locations-Gyms'!N714, "'", "\'"),"")&amp;"','"&amp;IF('Locations-Gyms'!O714&lt;&gt;"",'Locations-Gyms'!O714,"")&amp;"','"&amp;IF('Locations-Gyms'!P714&lt;&gt;"",'Locations-Gyms'!P714,"")&amp;"','"&amp;IF('Locations-Gyms'!Q714&lt;&gt;"",'Locations-Gyms'!Q714,"")&amp;"', CURRENT_TIMESTAMP);"</f>
        <v>INSERT INTO `locations` (`id`, `name`, `latitude`, `longitude`, `region_1`, `region_2`, `region_3`, `street`, `number`, `postal`, `img`, `last_modified`) VALUES (NULL,'2 Schuine Naalden',52.323331,4.980789,3,11,91,'undefined','undefined','undefined','https://lh6.ggpht.com/Waw-Qh4T42OpzsUFeC-uG75rx9-idQ4Q7lJ6tjpm_xHfHlTEbPEQwVv-E-MG8eDkSqUpf488T9fLNgBxcnjQyw', CURRENT_TIMESTAMP);</v>
      </c>
      <c r="D712" t="str">
        <f>"UPDATE `locations` SET `latitude` = '"&amp;IF('Locations-Gyms'!H714&lt;&gt;"",LEFT('Locations-Gyms'!H714,2)&amp;"."&amp;RIGHT('Locations-Gyms'!H714,LEN('Locations-Gyms'!H714)-2),"0")&amp;"' WHERE `locations`.`id` = "&amp;E712&amp;";UPDATE `locations` SET `longitude` = '"&amp;IF('Locations-Gyms'!I714&lt;&gt;"",LEFT('Locations-Gyms'!I714,1)&amp;"."&amp;RIGHT('Locations-Gyms'!I714,LEN('Locations-Gyms'!I714)-1),"0")&amp;"' WHERE `locations`.`id` = "&amp;E712&amp;";"</f>
        <v>UPDATE `locations` SET `latitude` = '52.323331' WHERE `locations`.`id` = 712;UPDATE `locations` SET `longitude` = '4.980789' WHERE `locations`.`id` = 712;</v>
      </c>
      <c r="E712">
        <v>712</v>
      </c>
    </row>
    <row r="713" spans="1:5" x14ac:dyDescent="0.25">
      <c r="A713" s="1" t="str">
        <f>"INSERT INTO `locations` (`id`, `name`, `latitude`, `longitude`, `region_1`, `region_2`, `region_3`, `street`, `number`, `postal`, `img`, `last_modified`) VALUES (NULL,'"&amp;SUBSTITUTE('Locations-Gyms'!J715, "'", "\'")&amp;"',"&amp;IF('Locations-Gyms'!H715&lt;&gt;"",LEFT('Locations-Gyms'!H715,2)&amp;"."&amp;RIGHT('Locations-Gyms'!H715,LEN('Locations-Gyms'!H715)-2),"0")&amp;","&amp;IF('Locations-Gyms'!I715&lt;&gt;"",LEFT('Locations-Gyms'!I715,1)&amp;"."&amp;RIGHT('Locations-Gyms'!I715,LEN('Locations-Gyms'!I715)-1),"0")&amp;","&amp;IF('Locations-Gyms'!K715&lt;&gt;"",'Locations-Gyms'!K715,"0")&amp;","&amp;IF('Locations-Gyms'!L715&lt;&gt;"",'Locations-Gyms'!L715,"0")&amp;","&amp;IF('Locations-Gyms'!M715&lt;&gt;"",'Locations-Gyms'!M715,"0")&amp;",'"&amp;IF('Locations-Gyms'!N715&lt;&gt;"",SUBSTITUTE('Locations-Gyms'!N715, "'", "\'"),"")&amp;"','"&amp;IF('Locations-Gyms'!O715&lt;&gt;"",'Locations-Gyms'!O715,"")&amp;"','"&amp;IF('Locations-Gyms'!P715&lt;&gt;"",'Locations-Gyms'!P715,"")&amp;"','"&amp;IF('Locations-Gyms'!Q715&lt;&gt;"",'Locations-Gyms'!Q715,"")&amp;"', CURRENT_TIMESTAMP);"</f>
        <v>INSERT INTO `locations` (`id`, `name`, `latitude`, `longitude`, `region_1`, `region_2`, `region_3`, `street`, `number`, `postal`, `img`, `last_modified`) VALUES (NULL,'AmsZO, Vogeltjeswei Statue',52.320833,4.968905,3,11,91,'Bijlmerdreef','937','1103 TW','null', CURRENT_TIMESTAMP);</v>
      </c>
      <c r="D713" t="str">
        <f>"UPDATE `locations` SET `latitude` = '"&amp;IF('Locations-Gyms'!H715&lt;&gt;"",LEFT('Locations-Gyms'!H715,2)&amp;"."&amp;RIGHT('Locations-Gyms'!H715,LEN('Locations-Gyms'!H715)-2),"0")&amp;"' WHERE `locations`.`id` = "&amp;E713&amp;";UPDATE `locations` SET `longitude` = '"&amp;IF('Locations-Gyms'!I715&lt;&gt;"",LEFT('Locations-Gyms'!I715,1)&amp;"."&amp;RIGHT('Locations-Gyms'!I715,LEN('Locations-Gyms'!I715)-1),"0")&amp;"' WHERE `locations`.`id` = "&amp;E713&amp;";"</f>
        <v>UPDATE `locations` SET `latitude` = '52.320833' WHERE `locations`.`id` = 713;UPDATE `locations` SET `longitude` = '4.968905' WHERE `locations`.`id` = 713;</v>
      </c>
      <c r="E713">
        <v>713</v>
      </c>
    </row>
    <row r="714" spans="1:5" x14ac:dyDescent="0.25">
      <c r="A714" s="1" t="str">
        <f>"INSERT INTO `locations` (`id`, `name`, `latitude`, `longitude`, `region_1`, `region_2`, `region_3`, `street`, `number`, `postal`, `img`, `last_modified`) VALUES (NULL,'"&amp;SUBSTITUTE('Locations-Gyms'!J716, "'", "\'")&amp;"',"&amp;IF('Locations-Gyms'!H716&lt;&gt;"",LEFT('Locations-Gyms'!H716,2)&amp;"."&amp;RIGHT('Locations-Gyms'!H716,LEN('Locations-Gyms'!H716)-2),"0")&amp;","&amp;IF('Locations-Gyms'!I716&lt;&gt;"",LEFT('Locations-Gyms'!I716,1)&amp;"."&amp;RIGHT('Locations-Gyms'!I716,LEN('Locations-Gyms'!I716)-1),"0")&amp;","&amp;IF('Locations-Gyms'!K716&lt;&gt;"",'Locations-Gyms'!K716,"0")&amp;","&amp;IF('Locations-Gyms'!L716&lt;&gt;"",'Locations-Gyms'!L716,"0")&amp;","&amp;IF('Locations-Gyms'!M716&lt;&gt;"",'Locations-Gyms'!M716,"0")&amp;",'"&amp;IF('Locations-Gyms'!N716&lt;&gt;"",SUBSTITUTE('Locations-Gyms'!N716, "'", "\'"),"")&amp;"','"&amp;IF('Locations-Gyms'!O716&lt;&gt;"",'Locations-Gyms'!O716,"")&amp;"','"&amp;IF('Locations-Gyms'!P716&lt;&gt;"",'Locations-Gyms'!P716,"")&amp;"','"&amp;IF('Locations-Gyms'!Q716&lt;&gt;"",'Locations-Gyms'!Q716,"")&amp;"', CURRENT_TIMESTAMP);"</f>
        <v>INSERT INTO `locations` (`id`, `name`, `latitude`, `longitude`, `region_1`, `region_2`, `region_3`, `street`, `number`, `postal`, `img`, `last_modified`) VALUES (NULL,'AmsZO. Erectus Geldershoofd',52.323747,4.969497,3,11,91,'Gravestein','5','1103 BH','null', CURRENT_TIMESTAMP);</v>
      </c>
      <c r="D714" t="str">
        <f>"UPDATE `locations` SET `latitude` = '"&amp;IF('Locations-Gyms'!H716&lt;&gt;"",LEFT('Locations-Gyms'!H716,2)&amp;"."&amp;RIGHT('Locations-Gyms'!H716,LEN('Locations-Gyms'!H716)-2),"0")&amp;"' WHERE `locations`.`id` = "&amp;E714&amp;";UPDATE `locations` SET `longitude` = '"&amp;IF('Locations-Gyms'!I716&lt;&gt;"",LEFT('Locations-Gyms'!I716,1)&amp;"."&amp;RIGHT('Locations-Gyms'!I716,LEN('Locations-Gyms'!I716)-1),"0")&amp;"' WHERE `locations`.`id` = "&amp;E714&amp;";"</f>
        <v>UPDATE `locations` SET `latitude` = '52.323747' WHERE `locations`.`id` = 714;UPDATE `locations` SET `longitude` = '4.969497' WHERE `locations`.`id` = 714;</v>
      </c>
      <c r="E714">
        <v>714</v>
      </c>
    </row>
    <row r="715" spans="1:5" x14ac:dyDescent="0.25">
      <c r="A715" s="1" t="str">
        <f>"INSERT INTO `locations` (`id`, `name`, `latitude`, `longitude`, `region_1`, `region_2`, `region_3`, `street`, `number`, `postal`, `img`, `last_modified`) VALUES (NULL,'"&amp;SUBSTITUTE('Locations-Gyms'!J717, "'", "\'")&amp;"',"&amp;IF('Locations-Gyms'!H717&lt;&gt;"",LEFT('Locations-Gyms'!H717,2)&amp;"."&amp;RIGHT('Locations-Gyms'!H717,LEN('Locations-Gyms'!H717)-2),"0")&amp;","&amp;IF('Locations-Gyms'!I717&lt;&gt;"",LEFT('Locations-Gyms'!I717,1)&amp;"."&amp;RIGHT('Locations-Gyms'!I717,LEN('Locations-Gyms'!I717)-1),"0")&amp;","&amp;IF('Locations-Gyms'!K717&lt;&gt;"",'Locations-Gyms'!K717,"0")&amp;","&amp;IF('Locations-Gyms'!L717&lt;&gt;"",'Locations-Gyms'!L717,"0")&amp;","&amp;IF('Locations-Gyms'!M717&lt;&gt;"",'Locations-Gyms'!M717,"0")&amp;",'"&amp;IF('Locations-Gyms'!N717&lt;&gt;"",SUBSTITUTE('Locations-Gyms'!N717, "'", "\'"),"")&amp;"','"&amp;IF('Locations-Gyms'!O717&lt;&gt;"",'Locations-Gyms'!O717,"")&amp;"','"&amp;IF('Locations-Gyms'!P717&lt;&gt;"",'Locations-Gyms'!P717,"")&amp;"','"&amp;IF('Locations-Gyms'!Q717&lt;&gt;"",'Locations-Gyms'!Q717,"")&amp;"', CURRENT_TIMESTAMP);"</f>
        <v>INSERT INTO `locations` (`id`, `name`, `latitude`, `longitude`, `region_1`, `region_2`, `region_3`, `street`, `number`, `postal`, `img`, `last_modified`) VALUES (NULL,'De Ontmoeting',52.319588,4.989223,3,11,91,'Kantershof','252','1104 GL','https://lh3.googleusercontent.com/DsPJN4wYRJ9OzhnIQSXI6Z-lidT0aEmCM30KpmFJgjt9zXGMJS5OpZzQvvEHUMxL7lTB8V1gt2yXmG0-6hRW', CURRENT_TIMESTAMP);</v>
      </c>
      <c r="D715" t="str">
        <f>"UPDATE `locations` SET `latitude` = '"&amp;IF('Locations-Gyms'!H717&lt;&gt;"",LEFT('Locations-Gyms'!H717,2)&amp;"."&amp;RIGHT('Locations-Gyms'!H717,LEN('Locations-Gyms'!H717)-2),"0")&amp;"' WHERE `locations`.`id` = "&amp;E715&amp;";UPDATE `locations` SET `longitude` = '"&amp;IF('Locations-Gyms'!I717&lt;&gt;"",LEFT('Locations-Gyms'!I717,1)&amp;"."&amp;RIGHT('Locations-Gyms'!I717,LEN('Locations-Gyms'!I717)-1),"0")&amp;"' WHERE `locations`.`id` = "&amp;E715&amp;";"</f>
        <v>UPDATE `locations` SET `latitude` = '52.319588' WHERE `locations`.`id` = 715;UPDATE `locations` SET `longitude` = '4.989223' WHERE `locations`.`id` = 715;</v>
      </c>
      <c r="E715">
        <v>715</v>
      </c>
    </row>
    <row r="716" spans="1:5" x14ac:dyDescent="0.25">
      <c r="A716" s="1" t="str">
        <f>"INSERT INTO `locations` (`id`, `name`, `latitude`, `longitude`, `region_1`, `region_2`, `region_3`, `street`, `number`, `postal`, `img`, `last_modified`) VALUES (NULL,'"&amp;SUBSTITUTE('Locations-Gyms'!J718, "'", "\'")&amp;"',"&amp;IF('Locations-Gyms'!H718&lt;&gt;"",LEFT('Locations-Gyms'!H718,2)&amp;"."&amp;RIGHT('Locations-Gyms'!H718,LEN('Locations-Gyms'!H718)-2),"0")&amp;","&amp;IF('Locations-Gyms'!I718&lt;&gt;"",LEFT('Locations-Gyms'!I718,1)&amp;"."&amp;RIGHT('Locations-Gyms'!I718,LEN('Locations-Gyms'!I718)-1),"0")&amp;","&amp;IF('Locations-Gyms'!K718&lt;&gt;"",'Locations-Gyms'!K718,"0")&amp;","&amp;IF('Locations-Gyms'!L718&lt;&gt;"",'Locations-Gyms'!L718,"0")&amp;","&amp;IF('Locations-Gyms'!M718&lt;&gt;"",'Locations-Gyms'!M718,"0")&amp;",'"&amp;IF('Locations-Gyms'!N718&lt;&gt;"",SUBSTITUTE('Locations-Gyms'!N718, "'", "\'"),"")&amp;"','"&amp;IF('Locations-Gyms'!O718&lt;&gt;"",'Locations-Gyms'!O718,"")&amp;"','"&amp;IF('Locations-Gyms'!P718&lt;&gt;"",'Locations-Gyms'!P718,"")&amp;"','"&amp;IF('Locations-Gyms'!Q718&lt;&gt;"",'Locations-Gyms'!Q718,"")&amp;"', CURRENT_TIMESTAMP);"</f>
        <v>INSERT INTO `locations` (`id`, `name`, `latitude`, `longitude`, `region_1`, `region_2`, `region_3`, `street`, `number`, `postal`, `img`, `last_modified`) VALUES (NULL,'De Spiraal',52.33095,4.977109,3,11,91,'Weesperstraat','142','1112 AP','https://lh3.googleusercontent.com/DA1KMY68Nds-pkUGM214KdcvID0wKQz8wpw2spYREvnYxpmyzOxLOzylSQluWcIPoXlIA-CLgJvMWzKCNZA', CURRENT_TIMESTAMP);</v>
      </c>
      <c r="D716" t="str">
        <f>"UPDATE `locations` SET `latitude` = '"&amp;IF('Locations-Gyms'!H718&lt;&gt;"",LEFT('Locations-Gyms'!H718,2)&amp;"."&amp;RIGHT('Locations-Gyms'!H718,LEN('Locations-Gyms'!H718)-2),"0")&amp;"' WHERE `locations`.`id` = "&amp;E716&amp;";UPDATE `locations` SET `longitude` = '"&amp;IF('Locations-Gyms'!I718&lt;&gt;"",LEFT('Locations-Gyms'!I718,1)&amp;"."&amp;RIGHT('Locations-Gyms'!I718,LEN('Locations-Gyms'!I718)-1),"0")&amp;"' WHERE `locations`.`id` = "&amp;E716&amp;";"</f>
        <v>UPDATE `locations` SET `latitude` = '52.33095' WHERE `locations`.`id` = 716;UPDATE `locations` SET `longitude` = '4.977109' WHERE `locations`.`id` = 716;</v>
      </c>
      <c r="E716">
        <v>716</v>
      </c>
    </row>
    <row r="717" spans="1:5" x14ac:dyDescent="0.25">
      <c r="A717" s="1" t="str">
        <f>"INSERT INTO `locations` (`id`, `name`, `latitude`, `longitude`, `region_1`, `region_2`, `region_3`, `street`, `number`, `postal`, `img`, `last_modified`) VALUES (NULL,'"&amp;SUBSTITUTE('Locations-Gyms'!J719, "'", "\'")&amp;"',"&amp;IF('Locations-Gyms'!H719&lt;&gt;"",LEFT('Locations-Gyms'!H719,2)&amp;"."&amp;RIGHT('Locations-Gyms'!H719,LEN('Locations-Gyms'!H719)-2),"0")&amp;","&amp;IF('Locations-Gyms'!I719&lt;&gt;"",LEFT('Locations-Gyms'!I719,1)&amp;"."&amp;RIGHT('Locations-Gyms'!I719,LEN('Locations-Gyms'!I719)-1),"0")&amp;","&amp;IF('Locations-Gyms'!K719&lt;&gt;"",'Locations-Gyms'!K719,"0")&amp;","&amp;IF('Locations-Gyms'!L719&lt;&gt;"",'Locations-Gyms'!L719,"0")&amp;","&amp;IF('Locations-Gyms'!M719&lt;&gt;"",'Locations-Gyms'!M719,"0")&amp;",'"&amp;IF('Locations-Gyms'!N719&lt;&gt;"",SUBSTITUTE('Locations-Gyms'!N719, "'", "\'"),"")&amp;"','"&amp;IF('Locations-Gyms'!O719&lt;&gt;"",'Locations-Gyms'!O719,"")&amp;"','"&amp;IF('Locations-Gyms'!P719&lt;&gt;"",'Locations-Gyms'!P719,"")&amp;"','"&amp;IF('Locations-Gyms'!Q719&lt;&gt;"",'Locations-Gyms'!Q719,"")&amp;"', CURRENT_TIMESTAMP);"</f>
        <v>INSERT INTO `locations` (`id`, `name`, `latitude`, `longitude`, `region_1`, `region_2`, `region_3`, `street`, `number`, `postal`, `img`, `last_modified`) VALUES (NULL,'Diemerbos Entrance Statue',52.326502,4.987369,3,11,91,'Provincialeweg','53','1103 SB','https://lh4.ggpht.com/-qdCOzK2nDgkk70JZ2BDQzOTm0SovEr5KzLUtq1mh1S2r6c4NQdWslqRlHK77WBzyeUkex5HKiwOCdveYVsn', CURRENT_TIMESTAMP);</v>
      </c>
      <c r="D717" t="str">
        <f>"UPDATE `locations` SET `latitude` = '"&amp;IF('Locations-Gyms'!H719&lt;&gt;"",LEFT('Locations-Gyms'!H719,2)&amp;"."&amp;RIGHT('Locations-Gyms'!H719,LEN('Locations-Gyms'!H719)-2),"0")&amp;"' WHERE `locations`.`id` = "&amp;E717&amp;";UPDATE `locations` SET `longitude` = '"&amp;IF('Locations-Gyms'!I719&lt;&gt;"",LEFT('Locations-Gyms'!I719,1)&amp;"."&amp;RIGHT('Locations-Gyms'!I719,LEN('Locations-Gyms'!I719)-1),"0")&amp;"' WHERE `locations`.`id` = "&amp;E717&amp;";"</f>
        <v>UPDATE `locations` SET `latitude` = '52.326502' WHERE `locations`.`id` = 717;UPDATE `locations` SET `longitude` = '4.987369' WHERE `locations`.`id` = 717;</v>
      </c>
      <c r="E717">
        <v>717</v>
      </c>
    </row>
    <row r="718" spans="1:5" x14ac:dyDescent="0.25">
      <c r="A718" s="1" t="str">
        <f>"INSERT INTO `locations` (`id`, `name`, `latitude`, `longitude`, `region_1`, `region_2`, `region_3`, `street`, `number`, `postal`, `img`, `last_modified`) VALUES (NULL,'"&amp;SUBSTITUTE('Locations-Gyms'!J720, "'", "\'")&amp;"',"&amp;IF('Locations-Gyms'!H720&lt;&gt;"",LEFT('Locations-Gyms'!H720,2)&amp;"."&amp;RIGHT('Locations-Gyms'!H720,LEN('Locations-Gyms'!H720)-2),"0")&amp;","&amp;IF('Locations-Gyms'!I720&lt;&gt;"",LEFT('Locations-Gyms'!I720,1)&amp;"."&amp;RIGHT('Locations-Gyms'!I720,LEN('Locations-Gyms'!I720)-1),"0")&amp;","&amp;IF('Locations-Gyms'!K720&lt;&gt;"",'Locations-Gyms'!K720,"0")&amp;","&amp;IF('Locations-Gyms'!L720&lt;&gt;"",'Locations-Gyms'!L720,"0")&amp;","&amp;IF('Locations-Gyms'!M720&lt;&gt;"",'Locations-Gyms'!M720,"0")&amp;",'"&amp;IF('Locations-Gyms'!N720&lt;&gt;"",SUBSTITUTE('Locations-Gyms'!N720, "'", "\'"),"")&amp;"','"&amp;IF('Locations-Gyms'!O720&lt;&gt;"",'Locations-Gyms'!O720,"")&amp;"','"&amp;IF('Locations-Gyms'!P720&lt;&gt;"",'Locations-Gyms'!P720,"")&amp;"','"&amp;IF('Locations-Gyms'!Q720&lt;&gt;"",'Locations-Gyms'!Q720,"")&amp;"', CURRENT_TIMESTAMP);"</f>
        <v>INSERT INTO `locations` (`id`, `name`, `latitude`, `longitude`, `region_1`, `region_2`, `region_3`, `street`, `number`, `postal`, `img`, `last_modified`) VALUES (NULL,'Halfpipe Egeldonk',52.326344,4.96811,3,11,91,'Egeldonk','1000','1103 AL','https://lh5.ggpht.com/b2WARpuvrTrG1SGoHvYw92Sn4jJFxYjOWE-YQD1-syT1yMYMAZ65_AOJVSJ4yeUOyABzJSmQQrEmrZ37XGI', CURRENT_TIMESTAMP);</v>
      </c>
      <c r="D718" t="str">
        <f>"UPDATE `locations` SET `latitude` = '"&amp;IF('Locations-Gyms'!H720&lt;&gt;"",LEFT('Locations-Gyms'!H720,2)&amp;"."&amp;RIGHT('Locations-Gyms'!H720,LEN('Locations-Gyms'!H720)-2),"0")&amp;"' WHERE `locations`.`id` = "&amp;E718&amp;";UPDATE `locations` SET `longitude` = '"&amp;IF('Locations-Gyms'!I720&lt;&gt;"",LEFT('Locations-Gyms'!I720,1)&amp;"."&amp;RIGHT('Locations-Gyms'!I720,LEN('Locations-Gyms'!I720)-1),"0")&amp;"' WHERE `locations`.`id` = "&amp;E718&amp;";"</f>
        <v>UPDATE `locations` SET `latitude` = '52.326344' WHERE `locations`.`id` = 718;UPDATE `locations` SET `longitude` = '4.96811' WHERE `locations`.`id` = 718;</v>
      </c>
      <c r="E718">
        <v>718</v>
      </c>
    </row>
    <row r="719" spans="1:5" x14ac:dyDescent="0.25">
      <c r="A719" s="1" t="str">
        <f>"INSERT INTO `locations` (`id`, `name`, `latitude`, `longitude`, `region_1`, `region_2`, `region_3`, `street`, `number`, `postal`, `img`, `last_modified`) VALUES (NULL,'"&amp;SUBSTITUTE('Locations-Gyms'!J721, "'", "\'")&amp;"',"&amp;IF('Locations-Gyms'!H721&lt;&gt;"",LEFT('Locations-Gyms'!H721,2)&amp;"."&amp;RIGHT('Locations-Gyms'!H721,LEN('Locations-Gyms'!H721)-2),"0")&amp;","&amp;IF('Locations-Gyms'!I721&lt;&gt;"",LEFT('Locations-Gyms'!I721,1)&amp;"."&amp;RIGHT('Locations-Gyms'!I721,LEN('Locations-Gyms'!I721)-1),"0")&amp;","&amp;IF('Locations-Gyms'!K721&lt;&gt;"",'Locations-Gyms'!K721,"0")&amp;","&amp;IF('Locations-Gyms'!L721&lt;&gt;"",'Locations-Gyms'!L721,"0")&amp;","&amp;IF('Locations-Gyms'!M721&lt;&gt;"",'Locations-Gyms'!M721,"0")&amp;",'"&amp;IF('Locations-Gyms'!N721&lt;&gt;"",SUBSTITUTE('Locations-Gyms'!N721, "'", "\'"),"")&amp;"','"&amp;IF('Locations-Gyms'!O721&lt;&gt;"",'Locations-Gyms'!O721,"")&amp;"','"&amp;IF('Locations-Gyms'!P721&lt;&gt;"",'Locations-Gyms'!P721,"")&amp;"','"&amp;IF('Locations-Gyms'!Q721&lt;&gt;"",'Locations-Gyms'!Q721,"")&amp;"', CURRENT_TIMESTAMP);"</f>
        <v>INSERT INTO `locations` (`id`, `name`, `latitude`, `longitude`, `region_1`, `region_2`, `region_3`, `street`, `number`, `postal`, `img`, `last_modified`) VALUES (NULL,'International Text Wall',52.317103,4.97506,3,11,91,'Kruitberg','5029A','1104 CA','https://lh3.ggpht.com/saA5kIDRixAtRNCOp6_-hOo3DvO4k9mWqSKXVi6I5O2QN1hsiSFjwXmcdwbkQyjGk_X3wOXq6zkUQMhnpY8hbg', CURRENT_TIMESTAMP);</v>
      </c>
      <c r="D719" t="str">
        <f>"UPDATE `locations` SET `latitude` = '"&amp;IF('Locations-Gyms'!H721&lt;&gt;"",LEFT('Locations-Gyms'!H721,2)&amp;"."&amp;RIGHT('Locations-Gyms'!H721,LEN('Locations-Gyms'!H721)-2),"0")&amp;"' WHERE `locations`.`id` = "&amp;E719&amp;";UPDATE `locations` SET `longitude` = '"&amp;IF('Locations-Gyms'!I721&lt;&gt;"",LEFT('Locations-Gyms'!I721,1)&amp;"."&amp;RIGHT('Locations-Gyms'!I721,LEN('Locations-Gyms'!I721)-1),"0")&amp;"' WHERE `locations`.`id` = "&amp;E719&amp;";"</f>
        <v>UPDATE `locations` SET `latitude` = '52.317103' WHERE `locations`.`id` = 719;UPDATE `locations` SET `longitude` = '4.97506' WHERE `locations`.`id` = 719;</v>
      </c>
      <c r="E719">
        <v>719</v>
      </c>
    </row>
    <row r="720" spans="1:5" x14ac:dyDescent="0.25">
      <c r="A720" s="1" t="str">
        <f>"INSERT INTO `locations` (`id`, `name`, `latitude`, `longitude`, `region_1`, `region_2`, `region_3`, `street`, `number`, `postal`, `img`, `last_modified`) VALUES (NULL,'"&amp;SUBSTITUTE('Locations-Gyms'!J722, "'", "\'")&amp;"',"&amp;IF('Locations-Gyms'!H722&lt;&gt;"",LEFT('Locations-Gyms'!H722,2)&amp;"."&amp;RIGHT('Locations-Gyms'!H722,LEN('Locations-Gyms'!H722)-2),"0")&amp;","&amp;IF('Locations-Gyms'!I722&lt;&gt;"",LEFT('Locations-Gyms'!I722,1)&amp;"."&amp;RIGHT('Locations-Gyms'!I722,LEN('Locations-Gyms'!I722)-1),"0")&amp;","&amp;IF('Locations-Gyms'!K722&lt;&gt;"",'Locations-Gyms'!K722,"0")&amp;","&amp;IF('Locations-Gyms'!L722&lt;&gt;"",'Locations-Gyms'!L722,"0")&amp;","&amp;IF('Locations-Gyms'!M722&lt;&gt;"",'Locations-Gyms'!M722,"0")&amp;",'"&amp;IF('Locations-Gyms'!N722&lt;&gt;"",SUBSTITUTE('Locations-Gyms'!N722, "'", "\'"),"")&amp;"','"&amp;IF('Locations-Gyms'!O722&lt;&gt;"",'Locations-Gyms'!O722,"")&amp;"','"&amp;IF('Locations-Gyms'!P722&lt;&gt;"",'Locations-Gyms'!P722,"")&amp;"','"&amp;IF('Locations-Gyms'!Q722&lt;&gt;"",'Locations-Gyms'!Q722,"")&amp;"', CURRENT_TIMESTAMP);"</f>
        <v>INSERT INTO `locations` (`id`, `name`, `latitude`, `longitude`, `region_1`, `region_2`, `region_3`, `street`, `number`, `postal`, `img`, `last_modified`) VALUES (NULL,'Kat en Kippen',52.312927,4.976771,3,11,91,'Krulslaplantsoen','22-24','1104 KK','https://lh3.ggpht.com/kudZZygLcr8aCVUlgP9WdGU_UuyiknOXZdXSrPo07TE8odFRFWxo-KLWzTr4dYtNAbdbe5h0nKX-tTKQuCXb', CURRENT_TIMESTAMP);</v>
      </c>
      <c r="D720" t="str">
        <f>"UPDATE `locations` SET `latitude` = '"&amp;IF('Locations-Gyms'!H722&lt;&gt;"",LEFT('Locations-Gyms'!H722,2)&amp;"."&amp;RIGHT('Locations-Gyms'!H722,LEN('Locations-Gyms'!H722)-2),"0")&amp;"' WHERE `locations`.`id` = "&amp;E720&amp;";UPDATE `locations` SET `longitude` = '"&amp;IF('Locations-Gyms'!I722&lt;&gt;"",LEFT('Locations-Gyms'!I722,1)&amp;"."&amp;RIGHT('Locations-Gyms'!I722,LEN('Locations-Gyms'!I722)-1),"0")&amp;"' WHERE `locations`.`id` = "&amp;E720&amp;";"</f>
        <v>UPDATE `locations` SET `latitude` = '52.312927' WHERE `locations`.`id` = 720;UPDATE `locations` SET `longitude` = '4.976771' WHERE `locations`.`id` = 720;</v>
      </c>
      <c r="E720">
        <v>720</v>
      </c>
    </row>
    <row r="721" spans="1:5" x14ac:dyDescent="0.25">
      <c r="A721" s="1" t="str">
        <f>"INSERT INTO `locations` (`id`, `name`, `latitude`, `longitude`, `region_1`, `region_2`, `region_3`, `street`, `number`, `postal`, `img`, `last_modified`) VALUES (NULL,'"&amp;SUBSTITUTE('Locations-Gyms'!J723, "'", "\'")&amp;"',"&amp;IF('Locations-Gyms'!H723&lt;&gt;"",LEFT('Locations-Gyms'!H723,2)&amp;"."&amp;RIGHT('Locations-Gyms'!H723,LEN('Locations-Gyms'!H723)-2),"0")&amp;","&amp;IF('Locations-Gyms'!I723&lt;&gt;"",LEFT('Locations-Gyms'!I723,1)&amp;"."&amp;RIGHT('Locations-Gyms'!I723,LEN('Locations-Gyms'!I723)-1),"0")&amp;","&amp;IF('Locations-Gyms'!K723&lt;&gt;"",'Locations-Gyms'!K723,"0")&amp;","&amp;IF('Locations-Gyms'!L723&lt;&gt;"",'Locations-Gyms'!L723,"0")&amp;","&amp;IF('Locations-Gyms'!M723&lt;&gt;"",'Locations-Gyms'!M723,"0")&amp;",'"&amp;IF('Locations-Gyms'!N723&lt;&gt;"",SUBSTITUTE('Locations-Gyms'!N723, "'", "\'"),"")&amp;"','"&amp;IF('Locations-Gyms'!O723&lt;&gt;"",'Locations-Gyms'!O723,"")&amp;"','"&amp;IF('Locations-Gyms'!P723&lt;&gt;"",'Locations-Gyms'!P723,"")&amp;"','"&amp;IF('Locations-Gyms'!Q723&lt;&gt;"",'Locations-Gyms'!Q723,"")&amp;"', CURRENT_TIMESTAMP);"</f>
        <v>INSERT INTO `locations` (`id`, `name`, `latitude`, `longitude`, `region_1`, `region_2`, `region_3`, `street`, `number`, `postal`, `img`, `last_modified`) VALUES (NULL,'Kleiburg',52.321357,4.976837,3,11,91,'Grubbehoeve','13','1103 GG','https://lh5.ggpht.com/AjFc7kcmeHC_geq9f_-VYTbPDcs3qNhk7PrQ7C4ZAkZv2bq2iNVik-swrtOgqdL-3xfMbtMRl-ksn117SYrZ5w', CURRENT_TIMESTAMP);</v>
      </c>
      <c r="D721" t="str">
        <f>"UPDATE `locations` SET `latitude` = '"&amp;IF('Locations-Gyms'!H723&lt;&gt;"",LEFT('Locations-Gyms'!H723,2)&amp;"."&amp;RIGHT('Locations-Gyms'!H723,LEN('Locations-Gyms'!H723)-2),"0")&amp;"' WHERE `locations`.`id` = "&amp;E721&amp;";UPDATE `locations` SET `longitude` = '"&amp;IF('Locations-Gyms'!I723&lt;&gt;"",LEFT('Locations-Gyms'!I723,1)&amp;"."&amp;RIGHT('Locations-Gyms'!I723,LEN('Locations-Gyms'!I723)-1),"0")&amp;"' WHERE `locations`.`id` = "&amp;E721&amp;";"</f>
        <v>UPDATE `locations` SET `latitude` = '52.321357' WHERE `locations`.`id` = 721;UPDATE `locations` SET `longitude` = '4.976837' WHERE `locations`.`id` = 721;</v>
      </c>
      <c r="E721">
        <v>721</v>
      </c>
    </row>
    <row r="722" spans="1:5" x14ac:dyDescent="0.25">
      <c r="A722" s="1" t="str">
        <f>"INSERT INTO `locations` (`id`, `name`, `latitude`, `longitude`, `region_1`, `region_2`, `region_3`, `street`, `number`, `postal`, `img`, `last_modified`) VALUES (NULL,'"&amp;SUBSTITUTE('Locations-Gyms'!J724, "'", "\'")&amp;"',"&amp;IF('Locations-Gyms'!H724&lt;&gt;"",LEFT('Locations-Gyms'!H724,2)&amp;"."&amp;RIGHT('Locations-Gyms'!H724,LEN('Locations-Gyms'!H724)-2),"0")&amp;","&amp;IF('Locations-Gyms'!I724&lt;&gt;"",LEFT('Locations-Gyms'!I724,1)&amp;"."&amp;RIGHT('Locations-Gyms'!I724,LEN('Locations-Gyms'!I724)-1),"0")&amp;","&amp;IF('Locations-Gyms'!K724&lt;&gt;"",'Locations-Gyms'!K724,"0")&amp;","&amp;IF('Locations-Gyms'!L724&lt;&gt;"",'Locations-Gyms'!L724,"0")&amp;","&amp;IF('Locations-Gyms'!M724&lt;&gt;"",'Locations-Gyms'!M724,"0")&amp;",'"&amp;IF('Locations-Gyms'!N724&lt;&gt;"",SUBSTITUTE('Locations-Gyms'!N724, "'", "\'"),"")&amp;"','"&amp;IF('Locations-Gyms'!O724&lt;&gt;"",'Locations-Gyms'!O724,"")&amp;"','"&amp;IF('Locations-Gyms'!P724&lt;&gt;"",'Locations-Gyms'!P724,"")&amp;"','"&amp;IF('Locations-Gyms'!Q724&lt;&gt;"",'Locations-Gyms'!Q724,"")&amp;"', CURRENT_TIMESTAMP);"</f>
        <v>INSERT INTO `locations` (`id`, `name`, `latitude`, `longitude`, `region_1`, `region_2`, `region_3`, `street`, `number`, `postal`, `img`, `last_modified`) VALUES (NULL,'Metrostation Ganzenhoef',52.323304,4.97315,3,11,91,'Elsrijkdreef','145','1103','https://lh5.ggpht.com/wdTFxMky1JKSw6pzjMtHlnSsNROHpS3PGvNKKDApk_RvgnamRmmOafi9W-SOiYHJUQNRZZzfzxyIQ-ezvq8K', CURRENT_TIMESTAMP);</v>
      </c>
      <c r="D722" t="str">
        <f>"UPDATE `locations` SET `latitude` = '"&amp;IF('Locations-Gyms'!H724&lt;&gt;"",LEFT('Locations-Gyms'!H724,2)&amp;"."&amp;RIGHT('Locations-Gyms'!H724,LEN('Locations-Gyms'!H724)-2),"0")&amp;"' WHERE `locations`.`id` = "&amp;E722&amp;";UPDATE `locations` SET `longitude` = '"&amp;IF('Locations-Gyms'!I724&lt;&gt;"",LEFT('Locations-Gyms'!I724,1)&amp;"."&amp;RIGHT('Locations-Gyms'!I724,LEN('Locations-Gyms'!I724)-1),"0")&amp;"' WHERE `locations`.`id` = "&amp;E722&amp;";"</f>
        <v>UPDATE `locations` SET `latitude` = '52.323304' WHERE `locations`.`id` = 722;UPDATE `locations` SET `longitude` = '4.97315' WHERE `locations`.`id` = 722;</v>
      </c>
      <c r="E722">
        <v>722</v>
      </c>
    </row>
    <row r="723" spans="1:5" x14ac:dyDescent="0.25">
      <c r="A723" s="1" t="str">
        <f>"INSERT INTO `locations` (`id`, `name`, `latitude`, `longitude`, `region_1`, `region_2`, `region_3`, `street`, `number`, `postal`, `img`, `last_modified`) VALUES (NULL,'"&amp;SUBSTITUTE('Locations-Gyms'!J725, "'", "\'")&amp;"',"&amp;IF('Locations-Gyms'!H725&lt;&gt;"",LEFT('Locations-Gyms'!H725,2)&amp;"."&amp;RIGHT('Locations-Gyms'!H725,LEN('Locations-Gyms'!H725)-2),"0")&amp;","&amp;IF('Locations-Gyms'!I725&lt;&gt;"",LEFT('Locations-Gyms'!I725,1)&amp;"."&amp;RIGHT('Locations-Gyms'!I725,LEN('Locations-Gyms'!I725)-1),"0")&amp;","&amp;IF('Locations-Gyms'!K725&lt;&gt;"",'Locations-Gyms'!K725,"0")&amp;","&amp;IF('Locations-Gyms'!L725&lt;&gt;"",'Locations-Gyms'!L725,"0")&amp;","&amp;IF('Locations-Gyms'!M725&lt;&gt;"",'Locations-Gyms'!M725,"0")&amp;",'"&amp;IF('Locations-Gyms'!N725&lt;&gt;"",SUBSTITUTE('Locations-Gyms'!N725, "'", "\'"),"")&amp;"','"&amp;IF('Locations-Gyms'!O725&lt;&gt;"",'Locations-Gyms'!O725,"")&amp;"','"&amp;IF('Locations-Gyms'!P725&lt;&gt;"",'Locations-Gyms'!P725,"")&amp;"','"&amp;IF('Locations-Gyms'!Q725&lt;&gt;"",'Locations-Gyms'!Q725,"")&amp;"', CURRENT_TIMESTAMP);"</f>
        <v>INSERT INTO `locations` (`id`, `name`, `latitude`, `longitude`, `region_1`, `region_2`, `region_3`, `street`, `number`, `postal`, `img`, `last_modified`) VALUES (NULL,'Moskee Kraaiennest',52.315906,4.97954,3,11,91,'Kempering','100B','1104 KE','https://lh3.ggpht.com/-CLP3wBVMNhoqeCae9qQlt1ihcf7oqOagAbkQOkv1hgc5-45edE1a8CcMVJohoYNWa6UL6AUkPCpYh9azC23', CURRENT_TIMESTAMP);</v>
      </c>
      <c r="D723" t="str">
        <f>"UPDATE `locations` SET `latitude` = '"&amp;IF('Locations-Gyms'!H725&lt;&gt;"",LEFT('Locations-Gyms'!H725,2)&amp;"."&amp;RIGHT('Locations-Gyms'!H725,LEN('Locations-Gyms'!H725)-2),"0")&amp;"' WHERE `locations`.`id` = "&amp;E723&amp;";UPDATE `locations` SET `longitude` = '"&amp;IF('Locations-Gyms'!I725&lt;&gt;"",LEFT('Locations-Gyms'!I725,1)&amp;"."&amp;RIGHT('Locations-Gyms'!I725,LEN('Locations-Gyms'!I725)-1),"0")&amp;"' WHERE `locations`.`id` = "&amp;E723&amp;";"</f>
        <v>UPDATE `locations` SET `latitude` = '52.315906' WHERE `locations`.`id` = 723;UPDATE `locations` SET `longitude` = '4.97954' WHERE `locations`.`id` = 723;</v>
      </c>
      <c r="E723">
        <v>723</v>
      </c>
    </row>
    <row r="724" spans="1:5" x14ac:dyDescent="0.25">
      <c r="A724" s="1" t="str">
        <f>"INSERT INTO `locations` (`id`, `name`, `latitude`, `longitude`, `region_1`, `region_2`, `region_3`, `street`, `number`, `postal`, `img`, `last_modified`) VALUES (NULL,'"&amp;SUBSTITUTE('Locations-Gyms'!J726, "'", "\'")&amp;"',"&amp;IF('Locations-Gyms'!H726&lt;&gt;"",LEFT('Locations-Gyms'!H726,2)&amp;"."&amp;RIGHT('Locations-Gyms'!H726,LEN('Locations-Gyms'!H726)-2),"0")&amp;","&amp;IF('Locations-Gyms'!I726&lt;&gt;"",LEFT('Locations-Gyms'!I726,1)&amp;"."&amp;RIGHT('Locations-Gyms'!I726,LEN('Locations-Gyms'!I726)-1),"0")&amp;","&amp;IF('Locations-Gyms'!K726&lt;&gt;"",'Locations-Gyms'!K726,"0")&amp;","&amp;IF('Locations-Gyms'!L726&lt;&gt;"",'Locations-Gyms'!L726,"0")&amp;","&amp;IF('Locations-Gyms'!M726&lt;&gt;"",'Locations-Gyms'!M726,"0")&amp;",'"&amp;IF('Locations-Gyms'!N726&lt;&gt;"",SUBSTITUTE('Locations-Gyms'!N726, "'", "\'"),"")&amp;"','"&amp;IF('Locations-Gyms'!O726&lt;&gt;"",'Locations-Gyms'!O726,"")&amp;"','"&amp;IF('Locations-Gyms'!P726&lt;&gt;"",'Locations-Gyms'!P726,"")&amp;"','"&amp;IF('Locations-Gyms'!Q726&lt;&gt;"",'Locations-Gyms'!Q726,"")&amp;"', CURRENT_TIMESTAMP);"</f>
        <v>INSERT INTO `locations` (`id`, `name`, `latitude`, `longitude`, `region_1`, `region_2`, `region_3`, `street`, `number`, `postal`, `img`, `last_modified`) VALUES (NULL,'Power Cube',52.316456,4.981431,3,11,91,'Kraaiennest','69','1104 CE','https://lh4.ggpht.com/Mf36Pi9a4gPPUVmB_dMDsqGsPJmC8UuRZPlNKuYoNO0wKP-v40vPPNsdw8CSvPAPIivyGngut5SgfBFKNlcTrw', CURRENT_TIMESTAMP);</v>
      </c>
      <c r="D724" t="str">
        <f>"UPDATE `locations` SET `latitude` = '"&amp;IF('Locations-Gyms'!H726&lt;&gt;"",LEFT('Locations-Gyms'!H726,2)&amp;"."&amp;RIGHT('Locations-Gyms'!H726,LEN('Locations-Gyms'!H726)-2),"0")&amp;"' WHERE `locations`.`id` = "&amp;E724&amp;";UPDATE `locations` SET `longitude` = '"&amp;IF('Locations-Gyms'!I726&lt;&gt;"",LEFT('Locations-Gyms'!I726,1)&amp;"."&amp;RIGHT('Locations-Gyms'!I726,LEN('Locations-Gyms'!I726)-1),"0")&amp;"' WHERE `locations`.`id` = "&amp;E724&amp;";"</f>
        <v>UPDATE `locations` SET `latitude` = '52.316456' WHERE `locations`.`id` = 724;UPDATE `locations` SET `longitude` = '4.981431' WHERE `locations`.`id` = 724;</v>
      </c>
      <c r="E724">
        <v>724</v>
      </c>
    </row>
    <row r="725" spans="1:5" x14ac:dyDescent="0.25">
      <c r="A725" s="1" t="str">
        <f>"INSERT INTO `locations` (`id`, `name`, `latitude`, `longitude`, `region_1`, `region_2`, `region_3`, `street`, `number`, `postal`, `img`, `last_modified`) VALUES (NULL,'"&amp;SUBSTITUTE('Locations-Gyms'!J727, "'", "\'")&amp;"',"&amp;IF('Locations-Gyms'!H727&lt;&gt;"",LEFT('Locations-Gyms'!H727,2)&amp;"."&amp;RIGHT('Locations-Gyms'!H727,LEN('Locations-Gyms'!H727)-2),"0")&amp;","&amp;IF('Locations-Gyms'!I727&lt;&gt;"",LEFT('Locations-Gyms'!I727,1)&amp;"."&amp;RIGHT('Locations-Gyms'!I727,LEN('Locations-Gyms'!I727)-1),"0")&amp;","&amp;IF('Locations-Gyms'!K727&lt;&gt;"",'Locations-Gyms'!K727,"0")&amp;","&amp;IF('Locations-Gyms'!L727&lt;&gt;"",'Locations-Gyms'!L727,"0")&amp;","&amp;IF('Locations-Gyms'!M727&lt;&gt;"",'Locations-Gyms'!M727,"0")&amp;",'"&amp;IF('Locations-Gyms'!N727&lt;&gt;"",SUBSTITUTE('Locations-Gyms'!N727, "'", "\'"),"")&amp;"','"&amp;IF('Locations-Gyms'!O727&lt;&gt;"",'Locations-Gyms'!O727,"")&amp;"','"&amp;IF('Locations-Gyms'!P727&lt;&gt;"",'Locations-Gyms'!P727,"")&amp;"','"&amp;IF('Locations-Gyms'!Q727&lt;&gt;"",'Locations-Gyms'!Q727,"")&amp;"', CURRENT_TIMESTAMP);"</f>
        <v>INSERT INTO `locations` (`id`, `name`, `latitude`, `longitude`, `region_1`, `region_2`, `region_3`, `street`, `number`, `postal`, `img`, `last_modified`) VALUES (NULL,'Statues Under the Bridge, Amst',52.318636,4.970323,3,11,91,'Koppenburglaan','11324','1104','https://lh3.googleusercontent.com/RSwd_ZyhCkpCJSASOia95xjUsYxUo5oWITtyu-BjG6mhD4yeLY4ntpJ9HvXXRo4okEdPNZoi4V9gjIxm3nU', CURRENT_TIMESTAMP);</v>
      </c>
      <c r="D725" t="str">
        <f>"UPDATE `locations` SET `latitude` = '"&amp;IF('Locations-Gyms'!H727&lt;&gt;"",LEFT('Locations-Gyms'!H727,2)&amp;"."&amp;RIGHT('Locations-Gyms'!H727,LEN('Locations-Gyms'!H727)-2),"0")&amp;"' WHERE `locations`.`id` = "&amp;E725&amp;";UPDATE `locations` SET `longitude` = '"&amp;IF('Locations-Gyms'!I727&lt;&gt;"",LEFT('Locations-Gyms'!I727,1)&amp;"."&amp;RIGHT('Locations-Gyms'!I727,LEN('Locations-Gyms'!I727)-1),"0")&amp;"' WHERE `locations`.`id` = "&amp;E725&amp;";"</f>
        <v>UPDATE `locations` SET `latitude` = '52.318636' WHERE `locations`.`id` = 725;UPDATE `locations` SET `longitude` = '4.970323' WHERE `locations`.`id` = 725;</v>
      </c>
      <c r="E725">
        <v>725</v>
      </c>
    </row>
    <row r="726" spans="1:5" x14ac:dyDescent="0.25">
      <c r="A726" s="1" t="str">
        <f>"INSERT INTO `locations` (`id`, `name`, `latitude`, `longitude`, `region_1`, `region_2`, `region_3`, `street`, `number`, `postal`, `img`, `last_modified`) VALUES (NULL,'"&amp;SUBSTITUTE('Locations-Gyms'!J728, "'", "\'")&amp;"',"&amp;IF('Locations-Gyms'!H728&lt;&gt;"",LEFT('Locations-Gyms'!H728,2)&amp;"."&amp;RIGHT('Locations-Gyms'!H728,LEN('Locations-Gyms'!H728)-2),"0")&amp;","&amp;IF('Locations-Gyms'!I728&lt;&gt;"",LEFT('Locations-Gyms'!I728,1)&amp;"."&amp;RIGHT('Locations-Gyms'!I728,LEN('Locations-Gyms'!I728)-1),"0")&amp;","&amp;IF('Locations-Gyms'!K728&lt;&gt;"",'Locations-Gyms'!K728,"0")&amp;","&amp;IF('Locations-Gyms'!L728&lt;&gt;"",'Locations-Gyms'!L728,"0")&amp;","&amp;IF('Locations-Gyms'!M728&lt;&gt;"",'Locations-Gyms'!M728,"0")&amp;",'"&amp;IF('Locations-Gyms'!N728&lt;&gt;"",SUBSTITUTE('Locations-Gyms'!N728, "'", "\'"),"")&amp;"','"&amp;IF('Locations-Gyms'!O728&lt;&gt;"",'Locations-Gyms'!O728,"")&amp;"','"&amp;IF('Locations-Gyms'!P728&lt;&gt;"",'Locations-Gyms'!P728,"")&amp;"','"&amp;IF('Locations-Gyms'!Q728&lt;&gt;"",'Locations-Gyms'!Q728,"")&amp;"', CURRENT_TIMESTAMP);"</f>
        <v>INSERT INTO `locations` (`id`, `name`, `latitude`, `longitude`, `region_1`, `region_2`, `region_3`, `street`, `number`, `postal`, `img`, `last_modified`) VALUES (NULL,'Stone Chicken',52.318139,4.974117,3,11,91,'undefined','undefined','undefined','https://lh5.ggpht.com/Oni0_nkWu1lpIbwzjFb9NHqt8CRTSmdkCRa7n2O5o0BMBiVZDx1hZEVrRvxlrw9Ow3RFa63HhP0Slqmm99jv', CURRENT_TIMESTAMP);</v>
      </c>
      <c r="D726" t="str">
        <f>"UPDATE `locations` SET `latitude` = '"&amp;IF('Locations-Gyms'!H728&lt;&gt;"",LEFT('Locations-Gyms'!H728,2)&amp;"."&amp;RIGHT('Locations-Gyms'!H728,LEN('Locations-Gyms'!H728)-2),"0")&amp;"' WHERE `locations`.`id` = "&amp;E726&amp;";UPDATE `locations` SET `longitude` = '"&amp;IF('Locations-Gyms'!I728&lt;&gt;"",LEFT('Locations-Gyms'!I728,1)&amp;"."&amp;RIGHT('Locations-Gyms'!I728,LEN('Locations-Gyms'!I728)-1),"0")&amp;"' WHERE `locations`.`id` = "&amp;E726&amp;";"</f>
        <v>UPDATE `locations` SET `latitude` = '52.318139' WHERE `locations`.`id` = 726;UPDATE `locations` SET `longitude` = '4.974117' WHERE `locations`.`id` = 726;</v>
      </c>
      <c r="E726">
        <v>726</v>
      </c>
    </row>
    <row r="727" spans="1:5" x14ac:dyDescent="0.25">
      <c r="A727" s="1" t="str">
        <f>"INSERT INTO `locations` (`id`, `name`, `latitude`, `longitude`, `region_1`, `region_2`, `region_3`, `street`, `number`, `postal`, `img`, `last_modified`) VALUES (NULL,'"&amp;SUBSTITUTE('Locations-Gyms'!J729, "'", "\'")&amp;"',"&amp;IF('Locations-Gyms'!H729&lt;&gt;"",LEFT('Locations-Gyms'!H729,2)&amp;"."&amp;RIGHT('Locations-Gyms'!H729,LEN('Locations-Gyms'!H729)-2),"0")&amp;","&amp;IF('Locations-Gyms'!I729&lt;&gt;"",LEFT('Locations-Gyms'!I729,1)&amp;"."&amp;RIGHT('Locations-Gyms'!I729,LEN('Locations-Gyms'!I729)-1),"0")&amp;","&amp;IF('Locations-Gyms'!K729&lt;&gt;"",'Locations-Gyms'!K729,"0")&amp;","&amp;IF('Locations-Gyms'!L729&lt;&gt;"",'Locations-Gyms'!L729,"0")&amp;","&amp;IF('Locations-Gyms'!M729&lt;&gt;"",'Locations-Gyms'!M729,"0")&amp;",'"&amp;IF('Locations-Gyms'!N729&lt;&gt;"",SUBSTITUTE('Locations-Gyms'!N729, "'", "\'"),"")&amp;"','"&amp;IF('Locations-Gyms'!O729&lt;&gt;"",'Locations-Gyms'!O729,"")&amp;"','"&amp;IF('Locations-Gyms'!P729&lt;&gt;"",'Locations-Gyms'!P729,"")&amp;"','"&amp;IF('Locations-Gyms'!Q729&lt;&gt;"",'Locations-Gyms'!Q729,"")&amp;"', CURRENT_TIMESTAMP);"</f>
        <v>INSERT INTO `locations` (`id`, `name`, `latitude`, `longitude`, `region_1`, `region_2`, `region_3`, `street`, `number`, `postal`, `img`, `last_modified`) VALUES (NULL,'Triangle Trio',52.322897,4.963615,3,11,91,'Isabella Richaardsstraat','126','1103 MH','https://lh5.ggpht.com/XTdnmwrAyxhD08IZHwONy_UXtk5ofj0kINbZu5Qc-tfaw2e7ojaWBMnI0ljIw1zsdOfxRluv7EWlEYYYUl0', CURRENT_TIMESTAMP);</v>
      </c>
      <c r="D727" t="str">
        <f>"UPDATE `locations` SET `latitude` = '"&amp;IF('Locations-Gyms'!H729&lt;&gt;"",LEFT('Locations-Gyms'!H729,2)&amp;"."&amp;RIGHT('Locations-Gyms'!H729,LEN('Locations-Gyms'!H729)-2),"0")&amp;"' WHERE `locations`.`id` = "&amp;E727&amp;";UPDATE `locations` SET `longitude` = '"&amp;IF('Locations-Gyms'!I729&lt;&gt;"",LEFT('Locations-Gyms'!I729,1)&amp;"."&amp;RIGHT('Locations-Gyms'!I729,LEN('Locations-Gyms'!I729)-1),"0")&amp;"' WHERE `locations`.`id` = "&amp;E727&amp;";"</f>
        <v>UPDATE `locations` SET `latitude` = '52.322897' WHERE `locations`.`id` = 727;UPDATE `locations` SET `longitude` = '4.963615' WHERE `locations`.`id` = 727;</v>
      </c>
      <c r="E727">
        <v>727</v>
      </c>
    </row>
    <row r="728" spans="1:5" x14ac:dyDescent="0.25">
      <c r="A728" s="1" t="str">
        <f>"INSERT INTO `locations` (`id`, `name`, `latitude`, `longitude`, `region_1`, `region_2`, `region_3`, `street`, `number`, `postal`, `img`, `last_modified`) VALUES (NULL,'"&amp;SUBSTITUTE('Locations-Gyms'!J730, "'", "\'")&amp;"',"&amp;IF('Locations-Gyms'!H730&lt;&gt;"",LEFT('Locations-Gyms'!H730,2)&amp;"."&amp;RIGHT('Locations-Gyms'!H730,LEN('Locations-Gyms'!H730)-2),"0")&amp;","&amp;IF('Locations-Gyms'!I730&lt;&gt;"",LEFT('Locations-Gyms'!I730,1)&amp;"."&amp;RIGHT('Locations-Gyms'!I730,LEN('Locations-Gyms'!I730)-1),"0")&amp;","&amp;IF('Locations-Gyms'!K730&lt;&gt;"",'Locations-Gyms'!K730,"0")&amp;","&amp;IF('Locations-Gyms'!L730&lt;&gt;"",'Locations-Gyms'!L730,"0")&amp;","&amp;IF('Locations-Gyms'!M730&lt;&gt;"",'Locations-Gyms'!M730,"0")&amp;",'"&amp;IF('Locations-Gyms'!N730&lt;&gt;"",SUBSTITUTE('Locations-Gyms'!N730, "'", "\'"),"")&amp;"','"&amp;IF('Locations-Gyms'!O730&lt;&gt;"",'Locations-Gyms'!O730,"")&amp;"','"&amp;IF('Locations-Gyms'!P730&lt;&gt;"",'Locations-Gyms'!P730,"")&amp;"','"&amp;IF('Locations-Gyms'!Q730&lt;&gt;"",'Locations-Gyms'!Q730,"")&amp;"', CURRENT_TIMESTAMP);"</f>
        <v>INSERT INTO `locations` (`id`, `name`, `latitude`, `longitude`, `region_1`, `region_2`, `region_3`, `street`, `number`, `postal`, `img`, `last_modified`) VALUES (NULL,'Ark Art',52.300059,4.967099,3,11,92,'Meerkerkdreef','322','1106','null', CURRENT_TIMESTAMP);</v>
      </c>
      <c r="D728" t="str">
        <f>"UPDATE `locations` SET `latitude` = '"&amp;IF('Locations-Gyms'!H730&lt;&gt;"",LEFT('Locations-Gyms'!H730,2)&amp;"."&amp;RIGHT('Locations-Gyms'!H730,LEN('Locations-Gyms'!H730)-2),"0")&amp;"' WHERE `locations`.`id` = "&amp;E728&amp;";UPDATE `locations` SET `longitude` = '"&amp;IF('Locations-Gyms'!I730&lt;&gt;"",LEFT('Locations-Gyms'!I730,1)&amp;"."&amp;RIGHT('Locations-Gyms'!I730,LEN('Locations-Gyms'!I730)-1),"0")&amp;"' WHERE `locations`.`id` = "&amp;E728&amp;";"</f>
        <v>UPDATE `locations` SET `latitude` = '52.300059' WHERE `locations`.`id` = 728;UPDATE `locations` SET `longitude` = '4.967099' WHERE `locations`.`id` = 728;</v>
      </c>
      <c r="E728">
        <v>728</v>
      </c>
    </row>
    <row r="729" spans="1:5" x14ac:dyDescent="0.25">
      <c r="A729" s="1" t="str">
        <f>"INSERT INTO `locations` (`id`, `name`, `latitude`, `longitude`, `region_1`, `region_2`, `region_3`, `street`, `number`, `postal`, `img`, `last_modified`) VALUES (NULL,'"&amp;SUBSTITUTE('Locations-Gyms'!J731, "'", "\'")&amp;"',"&amp;IF('Locations-Gyms'!H731&lt;&gt;"",LEFT('Locations-Gyms'!H731,2)&amp;"."&amp;RIGHT('Locations-Gyms'!H731,LEN('Locations-Gyms'!H731)-2),"0")&amp;","&amp;IF('Locations-Gyms'!I731&lt;&gt;"",LEFT('Locations-Gyms'!I731,1)&amp;"."&amp;RIGHT('Locations-Gyms'!I731,LEN('Locations-Gyms'!I731)-1),"0")&amp;","&amp;IF('Locations-Gyms'!K731&lt;&gt;"",'Locations-Gyms'!K731,"0")&amp;","&amp;IF('Locations-Gyms'!L731&lt;&gt;"",'Locations-Gyms'!L731,"0")&amp;","&amp;IF('Locations-Gyms'!M731&lt;&gt;"",'Locations-Gyms'!M731,"0")&amp;",'"&amp;IF('Locations-Gyms'!N731&lt;&gt;"",SUBSTITUTE('Locations-Gyms'!N731, "'", "\'"),"")&amp;"','"&amp;IF('Locations-Gyms'!O731&lt;&gt;"",'Locations-Gyms'!O731,"")&amp;"','"&amp;IF('Locations-Gyms'!P731&lt;&gt;"",'Locations-Gyms'!P731,"")&amp;"','"&amp;IF('Locations-Gyms'!Q731&lt;&gt;"",'Locations-Gyms'!Q731,"")&amp;"', CURRENT_TIMESTAMP);"</f>
        <v>INSERT INTO `locations` (`id`, `name`, `latitude`, `longitude`, `region_1`, `region_2`, `region_3`, `street`, `number`, `postal`, `img`, `last_modified`) VALUES (NULL,'Cultural Building Holendrecht',52.298971,4.964676,3,11,92,'Holendrechtplein','38','1106 LP','https://lh3.ggpht.com/XTX3n5ZqFwDFt6K4wFawypjOHXUnPvDuTBtmn4CGsvDvz77wjULYR7k8retIo8EoDEtrPCEE3cBEimm1b1AwnQ', CURRENT_TIMESTAMP);</v>
      </c>
      <c r="D729" t="str">
        <f>"UPDATE `locations` SET `latitude` = '"&amp;IF('Locations-Gyms'!H731&lt;&gt;"",LEFT('Locations-Gyms'!H731,2)&amp;"."&amp;RIGHT('Locations-Gyms'!H731,LEN('Locations-Gyms'!H731)-2),"0")&amp;"' WHERE `locations`.`id` = "&amp;E729&amp;";UPDATE `locations` SET `longitude` = '"&amp;IF('Locations-Gyms'!I731&lt;&gt;"",LEFT('Locations-Gyms'!I731,1)&amp;"."&amp;RIGHT('Locations-Gyms'!I731,LEN('Locations-Gyms'!I731)-1),"0")&amp;"' WHERE `locations`.`id` = "&amp;E729&amp;";"</f>
        <v>UPDATE `locations` SET `latitude` = '52.298971' WHERE `locations`.`id` = 729;UPDATE `locations` SET `longitude` = '4.964676' WHERE `locations`.`id` = 729;</v>
      </c>
      <c r="E729">
        <v>729</v>
      </c>
    </row>
    <row r="730" spans="1:5" x14ac:dyDescent="0.25">
      <c r="A730" s="1" t="str">
        <f>"INSERT INTO `locations` (`id`, `name`, `latitude`, `longitude`, `region_1`, `region_2`, `region_3`, `street`, `number`, `postal`, `img`, `last_modified`) VALUES (NULL,'"&amp;SUBSTITUTE('Locations-Gyms'!J732, "'", "\'")&amp;"',"&amp;IF('Locations-Gyms'!H732&lt;&gt;"",LEFT('Locations-Gyms'!H732,2)&amp;"."&amp;RIGHT('Locations-Gyms'!H732,LEN('Locations-Gyms'!H732)-2),"0")&amp;","&amp;IF('Locations-Gyms'!I732&lt;&gt;"",LEFT('Locations-Gyms'!I732,1)&amp;"."&amp;RIGHT('Locations-Gyms'!I732,LEN('Locations-Gyms'!I732)-1),"0")&amp;","&amp;IF('Locations-Gyms'!K732&lt;&gt;"",'Locations-Gyms'!K732,"0")&amp;","&amp;IF('Locations-Gyms'!L732&lt;&gt;"",'Locations-Gyms'!L732,"0")&amp;","&amp;IF('Locations-Gyms'!M732&lt;&gt;"",'Locations-Gyms'!M732,"0")&amp;",'"&amp;IF('Locations-Gyms'!N732&lt;&gt;"",SUBSTITUTE('Locations-Gyms'!N732, "'", "\'"),"")&amp;"','"&amp;IF('Locations-Gyms'!O732&lt;&gt;"",'Locations-Gyms'!O732,"")&amp;"','"&amp;IF('Locations-Gyms'!P732&lt;&gt;"",'Locations-Gyms'!P732,"")&amp;"','"&amp;IF('Locations-Gyms'!Q732&lt;&gt;"",'Locations-Gyms'!Q732,"")&amp;"', CURRENT_TIMESTAMP);"</f>
        <v>INSERT INTO `locations` (`id`, `name`, `latitude`, `longitude`, `region_1`, `region_2`, `region_3`, `street`, `number`, `postal`, `img`, `last_modified`) VALUES (NULL,'Loops of Tempered Steel',52.297447,4.974439,3,11,92,'Remmerdenplein','100','1106 AK','https://lh4.ggpht.com/jSU82xPEb551pyrhdd8xyMBBNbXQ8abLPQQZQgzS_X6B532S0gQPgO9GFB-182h8M2H_oiVKsT45FWg2Kn1z', CURRENT_TIMESTAMP);</v>
      </c>
      <c r="D730" t="str">
        <f>"UPDATE `locations` SET `latitude` = '"&amp;IF('Locations-Gyms'!H732&lt;&gt;"",LEFT('Locations-Gyms'!H732,2)&amp;"."&amp;RIGHT('Locations-Gyms'!H732,LEN('Locations-Gyms'!H732)-2),"0")&amp;"' WHERE `locations`.`id` = "&amp;E730&amp;";UPDATE `locations` SET `longitude` = '"&amp;IF('Locations-Gyms'!I732&lt;&gt;"",LEFT('Locations-Gyms'!I732,1)&amp;"."&amp;RIGHT('Locations-Gyms'!I732,LEN('Locations-Gyms'!I732)-1),"0")&amp;"' WHERE `locations`.`id` = "&amp;E730&amp;";"</f>
        <v>UPDATE `locations` SET `latitude` = '52.297447' WHERE `locations`.`id` = 730;UPDATE `locations` SET `longitude` = '4.974439' WHERE `locations`.`id` = 730;</v>
      </c>
      <c r="E730">
        <v>730</v>
      </c>
    </row>
    <row r="731" spans="1:5" x14ac:dyDescent="0.25">
      <c r="A731" s="1" t="str">
        <f>"INSERT INTO `locations` (`id`, `name`, `latitude`, `longitude`, `region_1`, `region_2`, `region_3`, `street`, `number`, `postal`, `img`, `last_modified`) VALUES (NULL,'"&amp;SUBSTITUTE('Locations-Gyms'!J733, "'", "\'")&amp;"',"&amp;IF('Locations-Gyms'!H733&lt;&gt;"",LEFT('Locations-Gyms'!H733,2)&amp;"."&amp;RIGHT('Locations-Gyms'!H733,LEN('Locations-Gyms'!H733)-2),"0")&amp;","&amp;IF('Locations-Gyms'!I733&lt;&gt;"",LEFT('Locations-Gyms'!I733,1)&amp;"."&amp;RIGHT('Locations-Gyms'!I733,LEN('Locations-Gyms'!I733)-1),"0")&amp;","&amp;IF('Locations-Gyms'!K733&lt;&gt;"",'Locations-Gyms'!K733,"0")&amp;","&amp;IF('Locations-Gyms'!L733&lt;&gt;"",'Locations-Gyms'!L733,"0")&amp;","&amp;IF('Locations-Gyms'!M733&lt;&gt;"",'Locations-Gyms'!M733,"0")&amp;",'"&amp;IF('Locations-Gyms'!N733&lt;&gt;"",SUBSTITUTE('Locations-Gyms'!N733, "'", "\'"),"")&amp;"','"&amp;IF('Locations-Gyms'!O733&lt;&gt;"",'Locations-Gyms'!O733,"")&amp;"','"&amp;IF('Locations-Gyms'!P733&lt;&gt;"",'Locations-Gyms'!P733,"")&amp;"','"&amp;IF('Locations-Gyms'!Q733&lt;&gt;"",'Locations-Gyms'!Q733,"")&amp;"', CURRENT_TIMESTAMP);"</f>
        <v>INSERT INTO `locations` (`id`, `name`, `latitude`, `longitude`, `region_1`, `region_2`, `region_3`, `street`, `number`, `postal`, `img`, `last_modified`) VALUES (NULL,'Mural Art',52.29772,4.961901,3,11,92,'undefined','undefined','undefined','https://lh6.ggpht.com/DPG05eOF9UYdvdqLKaIM9kp28Ih6UHqZGkahWBxuTTUqnEqchOZw1v2Te5vMGx1igWxuy5-OphYv2kSEciQK', CURRENT_TIMESTAMP);</v>
      </c>
      <c r="D731" t="str">
        <f>"UPDATE `locations` SET `latitude` = '"&amp;IF('Locations-Gyms'!H733&lt;&gt;"",LEFT('Locations-Gyms'!H733,2)&amp;"."&amp;RIGHT('Locations-Gyms'!H733,LEN('Locations-Gyms'!H733)-2),"0")&amp;"' WHERE `locations`.`id` = "&amp;E731&amp;";UPDATE `locations` SET `longitude` = '"&amp;IF('Locations-Gyms'!I733&lt;&gt;"",LEFT('Locations-Gyms'!I733,1)&amp;"."&amp;RIGHT('Locations-Gyms'!I733,LEN('Locations-Gyms'!I733)-1),"0")&amp;"' WHERE `locations`.`id` = "&amp;E731&amp;";"</f>
        <v>UPDATE `locations` SET `latitude` = '52.29772' WHERE `locations`.`id` = 731;UPDATE `locations` SET `longitude` = '4.961901' WHERE `locations`.`id` = 731;</v>
      </c>
      <c r="E731">
        <v>731</v>
      </c>
    </row>
    <row r="732" spans="1:5" x14ac:dyDescent="0.25">
      <c r="A732" s="1" t="str">
        <f>"INSERT INTO `locations` (`id`, `name`, `latitude`, `longitude`, `region_1`, `region_2`, `region_3`, `street`, `number`, `postal`, `img`, `last_modified`) VALUES (NULL,'"&amp;SUBSTITUTE('Locations-Gyms'!J734, "'", "\'")&amp;"',"&amp;IF('Locations-Gyms'!H734&lt;&gt;"",LEFT('Locations-Gyms'!H734,2)&amp;"."&amp;RIGHT('Locations-Gyms'!H734,LEN('Locations-Gyms'!H734)-2),"0")&amp;","&amp;IF('Locations-Gyms'!I734&lt;&gt;"",LEFT('Locations-Gyms'!I734,1)&amp;"."&amp;RIGHT('Locations-Gyms'!I734,LEN('Locations-Gyms'!I734)-1),"0")&amp;","&amp;IF('Locations-Gyms'!K734&lt;&gt;"",'Locations-Gyms'!K734,"0")&amp;","&amp;IF('Locations-Gyms'!L734&lt;&gt;"",'Locations-Gyms'!L734,"0")&amp;","&amp;IF('Locations-Gyms'!M734&lt;&gt;"",'Locations-Gyms'!M734,"0")&amp;",'"&amp;IF('Locations-Gyms'!N734&lt;&gt;"",SUBSTITUTE('Locations-Gyms'!N734, "'", "\'"),"")&amp;"','"&amp;IF('Locations-Gyms'!O734&lt;&gt;"",'Locations-Gyms'!O734,"")&amp;"','"&amp;IF('Locations-Gyms'!P734&lt;&gt;"",'Locations-Gyms'!P734,"")&amp;"','"&amp;IF('Locations-Gyms'!Q734&lt;&gt;"",'Locations-Gyms'!Q734,"")&amp;"', CURRENT_TIMESTAMP);"</f>
        <v>INSERT INTO `locations` (`id`, `name`, `latitude`, `longitude`, `region_1`, `region_2`, `region_3`, `street`, `number`, `postal`, `img`, `last_modified`) VALUES (NULL,'Murals',52.302591,4.960442,3,11,92,'undefined','undefined','undefined','https://lh5.ggpht.com/cN3Cox3agJ3f-Iq2GbDJXpbZ1j9M_DKHotcQmX0Lo1b7y-pTjJZ_TWo61r1YYk-kT5van4Xdd3L6n9B9K3JDpA', CURRENT_TIMESTAMP);</v>
      </c>
      <c r="D732" t="str">
        <f>"UPDATE `locations` SET `latitude` = '"&amp;IF('Locations-Gyms'!H734&lt;&gt;"",LEFT('Locations-Gyms'!H734,2)&amp;"."&amp;RIGHT('Locations-Gyms'!H734,LEN('Locations-Gyms'!H734)-2),"0")&amp;"' WHERE `locations`.`id` = "&amp;E732&amp;";UPDATE `locations` SET `longitude` = '"&amp;IF('Locations-Gyms'!I734&lt;&gt;"",LEFT('Locations-Gyms'!I734,1)&amp;"."&amp;RIGHT('Locations-Gyms'!I734,LEN('Locations-Gyms'!I734)-1),"0")&amp;"' WHERE `locations`.`id` = "&amp;E732&amp;";"</f>
        <v>UPDATE `locations` SET `latitude` = '52.302591' WHERE `locations`.`id` = 732;UPDATE `locations` SET `longitude` = '4.960442' WHERE `locations`.`id` = 732;</v>
      </c>
      <c r="E732">
        <v>732</v>
      </c>
    </row>
    <row r="733" spans="1:5" x14ac:dyDescent="0.25">
      <c r="A733" s="1" t="str">
        <f>"INSERT INTO `locations` (`id`, `name`, `latitude`, `longitude`, `region_1`, `region_2`, `region_3`, `street`, `number`, `postal`, `img`, `last_modified`) VALUES (NULL,'"&amp;SUBSTITUTE('Locations-Gyms'!J735, "'", "\'")&amp;"',"&amp;IF('Locations-Gyms'!H735&lt;&gt;"",LEFT('Locations-Gyms'!H735,2)&amp;"."&amp;RIGHT('Locations-Gyms'!H735,LEN('Locations-Gyms'!H735)-2),"0")&amp;","&amp;IF('Locations-Gyms'!I735&lt;&gt;"",LEFT('Locations-Gyms'!I735,1)&amp;"."&amp;RIGHT('Locations-Gyms'!I735,LEN('Locations-Gyms'!I735)-1),"0")&amp;","&amp;IF('Locations-Gyms'!K735&lt;&gt;"",'Locations-Gyms'!K735,"0")&amp;","&amp;IF('Locations-Gyms'!L735&lt;&gt;"",'Locations-Gyms'!L735,"0")&amp;","&amp;IF('Locations-Gyms'!M735&lt;&gt;"",'Locations-Gyms'!M735,"0")&amp;",'"&amp;IF('Locations-Gyms'!N735&lt;&gt;"",SUBSTITUTE('Locations-Gyms'!N735, "'", "\'"),"")&amp;"','"&amp;IF('Locations-Gyms'!O735&lt;&gt;"",'Locations-Gyms'!O735,"")&amp;"','"&amp;IF('Locations-Gyms'!P735&lt;&gt;"",'Locations-Gyms'!P735,"")&amp;"','"&amp;IF('Locations-Gyms'!Q735&lt;&gt;"",'Locations-Gyms'!Q735,"")&amp;"', CURRENT_TIMESTAMP);"</f>
        <v>INSERT INTO `locations` (`id`, `name`, `latitude`, `longitude`, `region_1`, `region_2`, `region_3`, `street`, `number`, `postal`, `img`, `last_modified`) VALUES (NULL,'Woman With Flowers Mural ',52.300661,4.961659,3,11,92,'undefined','undefined','undefined','https://lh4.ggpht.com/BC4YRhoMQ4hIrJZ9MWm6KzP17FYUpuXaMd9lZXGtr-w3S_-PA-Ut6zTJo7uNruYXIXdPeTnEvLhuREfyosFS', CURRENT_TIMESTAMP);</v>
      </c>
      <c r="D733" t="str">
        <f>"UPDATE `locations` SET `latitude` = '"&amp;IF('Locations-Gyms'!H735&lt;&gt;"",LEFT('Locations-Gyms'!H735,2)&amp;"."&amp;RIGHT('Locations-Gyms'!H735,LEN('Locations-Gyms'!H735)-2),"0")&amp;"' WHERE `locations`.`id` = "&amp;E733&amp;";UPDATE `locations` SET `longitude` = '"&amp;IF('Locations-Gyms'!I735&lt;&gt;"",LEFT('Locations-Gyms'!I735,1)&amp;"."&amp;RIGHT('Locations-Gyms'!I735,LEN('Locations-Gyms'!I735)-1),"0")&amp;"' WHERE `locations`.`id` = "&amp;E733&amp;";"</f>
        <v>UPDATE `locations` SET `latitude` = '52.300661' WHERE `locations`.`id` = 733;UPDATE `locations` SET `longitude` = '4.961659' WHERE `locations`.`id` = 733;</v>
      </c>
      <c r="E733">
        <v>733</v>
      </c>
    </row>
    <row r="734" spans="1:5" x14ac:dyDescent="0.25">
      <c r="A734" s="1" t="str">
        <f>"INSERT INTO `locations` (`id`, `name`, `latitude`, `longitude`, `region_1`, `region_2`, `region_3`, `street`, `number`, `postal`, `img`, `last_modified`) VALUES (NULL,'"&amp;SUBSTITUTE('Locations-Gyms'!J736, "'", "\'")&amp;"',"&amp;IF('Locations-Gyms'!H736&lt;&gt;"",LEFT('Locations-Gyms'!H736,2)&amp;"."&amp;RIGHT('Locations-Gyms'!H736,LEN('Locations-Gyms'!H736)-2),"0")&amp;","&amp;IF('Locations-Gyms'!I736&lt;&gt;"",LEFT('Locations-Gyms'!I736,1)&amp;"."&amp;RIGHT('Locations-Gyms'!I736,LEN('Locations-Gyms'!I736)-1),"0")&amp;","&amp;IF('Locations-Gyms'!K736&lt;&gt;"",'Locations-Gyms'!K736,"0")&amp;","&amp;IF('Locations-Gyms'!L736&lt;&gt;"",'Locations-Gyms'!L736,"0")&amp;","&amp;IF('Locations-Gyms'!M736&lt;&gt;"",'Locations-Gyms'!M736,"0")&amp;",'"&amp;IF('Locations-Gyms'!N736&lt;&gt;"",SUBSTITUTE('Locations-Gyms'!N736, "'", "\'"),"")&amp;"','"&amp;IF('Locations-Gyms'!O736&lt;&gt;"",'Locations-Gyms'!O736,"")&amp;"','"&amp;IF('Locations-Gyms'!P736&lt;&gt;"",'Locations-Gyms'!P736,"")&amp;"','"&amp;IF('Locations-Gyms'!Q736&lt;&gt;"",'Locations-Gyms'!Q736,"")&amp;"', CURRENT_TIMESTAMP);"</f>
        <v>INSERT INTO `locations` (`id`, `name`, `latitude`, `longitude`, `region_1`, `region_2`, `region_3`, `street`, `number`, `postal`, `img`, `last_modified`) VALUES (NULL,'AmsZO,  Gaasperplas Gooiseweg North Art.',52.306873,4.973253,3,11,93,'undefined','undefined','undefined','null', CURRENT_TIMESTAMP);</v>
      </c>
      <c r="D734" t="str">
        <f>"UPDATE `locations` SET `latitude` = '"&amp;IF('Locations-Gyms'!H736&lt;&gt;"",LEFT('Locations-Gyms'!H736,2)&amp;"."&amp;RIGHT('Locations-Gyms'!H736,LEN('Locations-Gyms'!H736)-2),"0")&amp;"' WHERE `locations`.`id` = "&amp;E734&amp;";UPDATE `locations` SET `longitude` = '"&amp;IF('Locations-Gyms'!I736&lt;&gt;"",LEFT('Locations-Gyms'!I736,1)&amp;"."&amp;RIGHT('Locations-Gyms'!I736,LEN('Locations-Gyms'!I736)-1),"0")&amp;"' WHERE `locations`.`id` = "&amp;E734&amp;";"</f>
        <v>UPDATE `locations` SET `latitude` = '52.306873' WHERE `locations`.`id` = 734;UPDATE `locations` SET `longitude` = '4.973253' WHERE `locations`.`id` = 734;</v>
      </c>
      <c r="E734">
        <v>734</v>
      </c>
    </row>
    <row r="735" spans="1:5" x14ac:dyDescent="0.25">
      <c r="A735" s="1" t="str">
        <f>"INSERT INTO `locations` (`id`, `name`, `latitude`, `longitude`, `region_1`, `region_2`, `region_3`, `street`, `number`, `postal`, `img`, `last_modified`) VALUES (NULL,'"&amp;SUBSTITUTE('Locations-Gyms'!J737, "'", "\'")&amp;"',"&amp;IF('Locations-Gyms'!H737&lt;&gt;"",LEFT('Locations-Gyms'!H737,2)&amp;"."&amp;RIGHT('Locations-Gyms'!H737,LEN('Locations-Gyms'!H737)-2),"0")&amp;","&amp;IF('Locations-Gyms'!I737&lt;&gt;"",LEFT('Locations-Gyms'!I737,1)&amp;"."&amp;RIGHT('Locations-Gyms'!I737,LEN('Locations-Gyms'!I737)-1),"0")&amp;","&amp;IF('Locations-Gyms'!K737&lt;&gt;"",'Locations-Gyms'!K737,"0")&amp;","&amp;IF('Locations-Gyms'!L737&lt;&gt;"",'Locations-Gyms'!L737,"0")&amp;","&amp;IF('Locations-Gyms'!M737&lt;&gt;"",'Locations-Gyms'!M737,"0")&amp;",'"&amp;IF('Locations-Gyms'!N737&lt;&gt;"",SUBSTITUTE('Locations-Gyms'!N737, "'", "\'"),"")&amp;"','"&amp;IF('Locations-Gyms'!O737&lt;&gt;"",'Locations-Gyms'!O737,"")&amp;"','"&amp;IF('Locations-Gyms'!P737&lt;&gt;"",'Locations-Gyms'!P737,"")&amp;"','"&amp;IF('Locations-Gyms'!Q737&lt;&gt;"",'Locations-Gyms'!Q737,"")&amp;"', CURRENT_TIMESTAMP);"</f>
        <v>INSERT INTO `locations` (`id`, `name`, `latitude`, `longitude`, `region_1`, `region_2`, `region_3`, `street`, `number`, `postal`, `img`, `last_modified`) VALUES (NULL,'Floriade \'82, Amsterdam',52.308489,4.987448,3,11,93,'undefined','undefined','undefined','https://lh5.ggpht.com/cgAqRhMsURV8NGRawIkb8S3Ogp-ZYee9rfM3bUUlaxVkMEKcS4PWDZKOdM2S8NgCYGbyEgTcb0JKCKlj2M0Q', CURRENT_TIMESTAMP);</v>
      </c>
      <c r="D735" t="str">
        <f>"UPDATE `locations` SET `latitude` = '"&amp;IF('Locations-Gyms'!H737&lt;&gt;"",LEFT('Locations-Gyms'!H737,2)&amp;"."&amp;RIGHT('Locations-Gyms'!H737,LEN('Locations-Gyms'!H737)-2),"0")&amp;"' WHERE `locations`.`id` = "&amp;E735&amp;";UPDATE `locations` SET `longitude` = '"&amp;IF('Locations-Gyms'!I737&lt;&gt;"",LEFT('Locations-Gyms'!I737,1)&amp;"."&amp;RIGHT('Locations-Gyms'!I737,LEN('Locations-Gyms'!I737)-1),"0")&amp;"' WHERE `locations`.`id` = "&amp;E735&amp;";"</f>
        <v>UPDATE `locations` SET `latitude` = '52.308489' WHERE `locations`.`id` = 735;UPDATE `locations` SET `longitude` = '4.987448' WHERE `locations`.`id` = 735;</v>
      </c>
      <c r="E735">
        <v>735</v>
      </c>
    </row>
    <row r="736" spans="1:5" x14ac:dyDescent="0.25">
      <c r="A736" s="1" t="str">
        <f>"INSERT INTO `locations` (`id`, `name`, `latitude`, `longitude`, `region_1`, `region_2`, `region_3`, `street`, `number`, `postal`, `img`, `last_modified`) VALUES (NULL,'"&amp;SUBSTITUTE('Locations-Gyms'!J738, "'", "\'")&amp;"',"&amp;IF('Locations-Gyms'!H738&lt;&gt;"",LEFT('Locations-Gyms'!H738,2)&amp;"."&amp;RIGHT('Locations-Gyms'!H738,LEN('Locations-Gyms'!H738)-2),"0")&amp;","&amp;IF('Locations-Gyms'!I738&lt;&gt;"",LEFT('Locations-Gyms'!I738,1)&amp;"."&amp;RIGHT('Locations-Gyms'!I738,LEN('Locations-Gyms'!I738)-1),"0")&amp;","&amp;IF('Locations-Gyms'!K738&lt;&gt;"",'Locations-Gyms'!K738,"0")&amp;","&amp;IF('Locations-Gyms'!L738&lt;&gt;"",'Locations-Gyms'!L738,"0")&amp;","&amp;IF('Locations-Gyms'!M738&lt;&gt;"",'Locations-Gyms'!M738,"0")&amp;",'"&amp;IF('Locations-Gyms'!N738&lt;&gt;"",SUBSTITUTE('Locations-Gyms'!N738, "'", "\'"),"")&amp;"','"&amp;IF('Locations-Gyms'!O738&lt;&gt;"",'Locations-Gyms'!O738,"")&amp;"','"&amp;IF('Locations-Gyms'!P738&lt;&gt;"",'Locations-Gyms'!P738,"")&amp;"','"&amp;IF('Locations-Gyms'!Q738&lt;&gt;"",'Locations-Gyms'!Q738,"")&amp;"', CURRENT_TIMESTAMP);"</f>
        <v>INSERT INTO `locations` (`id`, `name`, `latitude`, `longitude`, `region_1`, `region_2`, `region_3`, `street`, `number`, `postal`, `img`, `last_modified`) VALUES (NULL,'Gaasperplas Greenheart Centre',52.309662,4.986651,3,11,93,'undefined','undefined','undefined','https://lh5.ggpht.com/XvpPmPysfpiLexa4IVcPueP_hd1v2-JslqIbDsEXD8t_7UoNkDkBqGCSHX25YzbWdX4p1fqAYj6WjPbLzq6b', CURRENT_TIMESTAMP);</v>
      </c>
      <c r="D736" t="str">
        <f>"UPDATE `locations` SET `latitude` = '"&amp;IF('Locations-Gyms'!H738&lt;&gt;"",LEFT('Locations-Gyms'!H738,2)&amp;"."&amp;RIGHT('Locations-Gyms'!H738,LEN('Locations-Gyms'!H738)-2),"0")&amp;"' WHERE `locations`.`id` = "&amp;E736&amp;";UPDATE `locations` SET `longitude` = '"&amp;IF('Locations-Gyms'!I738&lt;&gt;"",LEFT('Locations-Gyms'!I738,1)&amp;"."&amp;RIGHT('Locations-Gyms'!I738,LEN('Locations-Gyms'!I738)-1),"0")&amp;"' WHERE `locations`.`id` = "&amp;E736&amp;";"</f>
        <v>UPDATE `locations` SET `latitude` = '52.309662' WHERE `locations`.`id` = 736;UPDATE `locations` SET `longitude` = '4.986651' WHERE `locations`.`id` = 736;</v>
      </c>
      <c r="E736">
        <v>736</v>
      </c>
    </row>
    <row r="737" spans="1:5" x14ac:dyDescent="0.25">
      <c r="A737" s="1" t="str">
        <f>"INSERT INTO `locations` (`id`, `name`, `latitude`, `longitude`, `region_1`, `region_2`, `region_3`, `street`, `number`, `postal`, `img`, `last_modified`) VALUES (NULL,'"&amp;SUBSTITUTE('Locations-Gyms'!J739, "'", "\'")&amp;"',"&amp;IF('Locations-Gyms'!H739&lt;&gt;"",LEFT('Locations-Gyms'!H739,2)&amp;"."&amp;RIGHT('Locations-Gyms'!H739,LEN('Locations-Gyms'!H739)-2),"0")&amp;","&amp;IF('Locations-Gyms'!I739&lt;&gt;"",LEFT('Locations-Gyms'!I739,1)&amp;"."&amp;RIGHT('Locations-Gyms'!I739,LEN('Locations-Gyms'!I739)-1),"0")&amp;","&amp;IF('Locations-Gyms'!K739&lt;&gt;"",'Locations-Gyms'!K739,"0")&amp;","&amp;IF('Locations-Gyms'!L739&lt;&gt;"",'Locations-Gyms'!L739,"0")&amp;","&amp;IF('Locations-Gyms'!M739&lt;&gt;"",'Locations-Gyms'!M739,"0")&amp;",'"&amp;IF('Locations-Gyms'!N739&lt;&gt;"",SUBSTITUTE('Locations-Gyms'!N739, "'", "\'"),"")&amp;"','"&amp;IF('Locations-Gyms'!O739&lt;&gt;"",'Locations-Gyms'!O739,"")&amp;"','"&amp;IF('Locations-Gyms'!P739&lt;&gt;"",'Locations-Gyms'!P739,"")&amp;"','"&amp;IF('Locations-Gyms'!Q739&lt;&gt;"",'Locations-Gyms'!Q739,"")&amp;"', CURRENT_TIMESTAMP);"</f>
        <v>INSERT INTO `locations` (`id`, `name`, `latitude`, `longitude`, `region_1`, `region_2`, `region_3`, `street`, `number`, `postal`, `img`, `last_modified`) VALUES (NULL,'Nellestein carrilon',52.308117,4.981143,3,11,93,'undefined','undefined','undefined','https://lh5.ggpht.com/I3qqWp8B-paKjsAapyxl8YtDuMLUe4kUSfb6rZL5RgXt8W0ZeaUQUKVqCVZRpg-UnSxp59NV-JUNAtWylOU', CURRENT_TIMESTAMP);</v>
      </c>
      <c r="D737" t="str">
        <f>"UPDATE `locations` SET `latitude` = '"&amp;IF('Locations-Gyms'!H739&lt;&gt;"",LEFT('Locations-Gyms'!H739,2)&amp;"."&amp;RIGHT('Locations-Gyms'!H739,LEN('Locations-Gyms'!H739)-2),"0")&amp;"' WHERE `locations`.`id` = "&amp;E737&amp;";UPDATE `locations` SET `longitude` = '"&amp;IF('Locations-Gyms'!I739&lt;&gt;"",LEFT('Locations-Gyms'!I739,1)&amp;"."&amp;RIGHT('Locations-Gyms'!I739,LEN('Locations-Gyms'!I739)-1),"0")&amp;"' WHERE `locations`.`id` = "&amp;E737&amp;";"</f>
        <v>UPDATE `locations` SET `latitude` = '52.308117' WHERE `locations`.`id` = 737;UPDATE `locations` SET `longitude` = '4.981143' WHERE `locations`.`id` = 737;</v>
      </c>
      <c r="E737">
        <v>737</v>
      </c>
    </row>
    <row r="738" spans="1:5" x14ac:dyDescent="0.25">
      <c r="A738" s="1" t="str">
        <f>"INSERT INTO `locations` (`id`, `name`, `latitude`, `longitude`, `region_1`, `region_2`, `region_3`, `street`, `number`, `postal`, `img`, `last_modified`) VALUES (NULL,'"&amp;SUBSTITUTE('Locations-Gyms'!J740, "'", "\'")&amp;"',"&amp;IF('Locations-Gyms'!H740&lt;&gt;"",LEFT('Locations-Gyms'!H740,2)&amp;"."&amp;RIGHT('Locations-Gyms'!H740,LEN('Locations-Gyms'!H740)-2),"0")&amp;","&amp;IF('Locations-Gyms'!I740&lt;&gt;"",LEFT('Locations-Gyms'!I740,1)&amp;"."&amp;RIGHT('Locations-Gyms'!I740,LEN('Locations-Gyms'!I740)-1),"0")&amp;","&amp;IF('Locations-Gyms'!K740&lt;&gt;"",'Locations-Gyms'!K740,"0")&amp;","&amp;IF('Locations-Gyms'!L740&lt;&gt;"",'Locations-Gyms'!L740,"0")&amp;","&amp;IF('Locations-Gyms'!M740&lt;&gt;"",'Locations-Gyms'!M740,"0")&amp;",'"&amp;IF('Locations-Gyms'!N740&lt;&gt;"",SUBSTITUTE('Locations-Gyms'!N740, "'", "\'"),"")&amp;"','"&amp;IF('Locations-Gyms'!O740&lt;&gt;"",'Locations-Gyms'!O740,"")&amp;"','"&amp;IF('Locations-Gyms'!P740&lt;&gt;"",'Locations-Gyms'!P740,"")&amp;"','"&amp;IF('Locations-Gyms'!Q740&lt;&gt;"",'Locations-Gyms'!Q740,"")&amp;"', CURRENT_TIMESTAMP);"</f>
        <v>INSERT INTO `locations` (`id`, `name`, `latitude`, `longitude`, `region_1`, `region_2`, `region_3`, `street`, `number`, `postal`, `img`, `last_modified`) VALUES (NULL,'No.19 - My Crazy Grandma',52.308886,4.993505,3,11,93,'undefined','undefined','undefined','https://lh6.ggpht.com/CCsHaoMKAaCIq_rgVUxPfac-N-FVIjrWq-0FA9YZGsN-gNGW9kjMWawHka8GcL-nMGoFZzJ4vFbD3XXDq8I', CURRENT_TIMESTAMP);</v>
      </c>
      <c r="D738" t="str">
        <f>"UPDATE `locations` SET `latitude` = '"&amp;IF('Locations-Gyms'!H740&lt;&gt;"",LEFT('Locations-Gyms'!H740,2)&amp;"."&amp;RIGHT('Locations-Gyms'!H740,LEN('Locations-Gyms'!H740)-2),"0")&amp;"' WHERE `locations`.`id` = "&amp;E738&amp;";UPDATE `locations` SET `longitude` = '"&amp;IF('Locations-Gyms'!I740&lt;&gt;"",LEFT('Locations-Gyms'!I740,1)&amp;"."&amp;RIGHT('Locations-Gyms'!I740,LEN('Locations-Gyms'!I740)-1),"0")&amp;"' WHERE `locations`.`id` = "&amp;E738&amp;";"</f>
        <v>UPDATE `locations` SET `latitude` = '52.308886' WHERE `locations`.`id` = 738;UPDATE `locations` SET `longitude` = '4.993505' WHERE `locations`.`id` = 738;</v>
      </c>
      <c r="E738">
        <v>738</v>
      </c>
    </row>
    <row r="739" spans="1:5" x14ac:dyDescent="0.25">
      <c r="A739" s="1" t="str">
        <f>"INSERT INTO `locations` (`id`, `name`, `latitude`, `longitude`, `region_1`, `region_2`, `region_3`, `street`, `number`, `postal`, `img`, `last_modified`) VALUES (NULL,'"&amp;SUBSTITUTE('Locations-Gyms'!J741, "'", "\'")&amp;"',"&amp;IF('Locations-Gyms'!H741&lt;&gt;"",LEFT('Locations-Gyms'!H741,2)&amp;"."&amp;RIGHT('Locations-Gyms'!H741,LEN('Locations-Gyms'!H741)-2),"0")&amp;","&amp;IF('Locations-Gyms'!I741&lt;&gt;"",LEFT('Locations-Gyms'!I741,1)&amp;"."&amp;RIGHT('Locations-Gyms'!I741,LEN('Locations-Gyms'!I741)-1),"0")&amp;","&amp;IF('Locations-Gyms'!K741&lt;&gt;"",'Locations-Gyms'!K741,"0")&amp;","&amp;IF('Locations-Gyms'!L741&lt;&gt;"",'Locations-Gyms'!L741,"0")&amp;","&amp;IF('Locations-Gyms'!M741&lt;&gt;"",'Locations-Gyms'!M741,"0")&amp;",'"&amp;IF('Locations-Gyms'!N741&lt;&gt;"",SUBSTITUTE('Locations-Gyms'!N741, "'", "\'"),"")&amp;"','"&amp;IF('Locations-Gyms'!O741&lt;&gt;"",'Locations-Gyms'!O741,"")&amp;"','"&amp;IF('Locations-Gyms'!P741&lt;&gt;"",'Locations-Gyms'!P741,"")&amp;"','"&amp;IF('Locations-Gyms'!Q741&lt;&gt;"",'Locations-Gyms'!Q741,"")&amp;"', CURRENT_TIMESTAMP);"</f>
        <v>INSERT INTO `locations` (`id`, `name`, `latitude`, `longitude`, `region_1`, `region_2`, `region_3`, `street`, `number`, `postal`, `img`, `last_modified`) VALUES (NULL,'Paarden beeld Met Ruiter',52.314468,4.993885,3,11,93,'Loosdrechtdreef','9','1108 AZ','https://lh4.ggpht.com/XLz4MU0lwLpoTVhkWPeyrYGJInjHhJQdVBqbhOUSDhNcXlQjlb7CUc_ktspJtdhsSSu3j6Z-hEwZBHJIQUmD', CURRENT_TIMESTAMP);</v>
      </c>
      <c r="D739" t="str">
        <f>"UPDATE `locations` SET `latitude` = '"&amp;IF('Locations-Gyms'!H741&lt;&gt;"",LEFT('Locations-Gyms'!H741,2)&amp;"."&amp;RIGHT('Locations-Gyms'!H741,LEN('Locations-Gyms'!H741)-2),"0")&amp;"' WHERE `locations`.`id` = "&amp;E739&amp;";UPDATE `locations` SET `longitude` = '"&amp;IF('Locations-Gyms'!I741&lt;&gt;"",LEFT('Locations-Gyms'!I741,1)&amp;"."&amp;RIGHT('Locations-Gyms'!I741,LEN('Locations-Gyms'!I741)-1),"0")&amp;"' WHERE `locations`.`id` = "&amp;E739&amp;";"</f>
        <v>UPDATE `locations` SET `latitude` = '52.314468' WHERE `locations`.`id` = 739;UPDATE `locations` SET `longitude` = '4.993885' WHERE `locations`.`id` = 739;</v>
      </c>
      <c r="E739">
        <v>739</v>
      </c>
    </row>
    <row r="740" spans="1:5" x14ac:dyDescent="0.25">
      <c r="A740" s="1" t="str">
        <f>"INSERT INTO `locations` (`id`, `name`, `latitude`, `longitude`, `region_1`, `region_2`, `region_3`, `street`, `number`, `postal`, `img`, `last_modified`) VALUES (NULL,'"&amp;SUBSTITUTE('Locations-Gyms'!J742, "'", "\'")&amp;"',"&amp;IF('Locations-Gyms'!H742&lt;&gt;"",LEFT('Locations-Gyms'!H742,2)&amp;"."&amp;RIGHT('Locations-Gyms'!H742,LEN('Locations-Gyms'!H742)-2),"0")&amp;","&amp;IF('Locations-Gyms'!I742&lt;&gt;"",LEFT('Locations-Gyms'!I742,1)&amp;"."&amp;RIGHT('Locations-Gyms'!I742,LEN('Locations-Gyms'!I742)-1),"0")&amp;","&amp;IF('Locations-Gyms'!K742&lt;&gt;"",'Locations-Gyms'!K742,"0")&amp;","&amp;IF('Locations-Gyms'!L742&lt;&gt;"",'Locations-Gyms'!L742,"0")&amp;","&amp;IF('Locations-Gyms'!M742&lt;&gt;"",'Locations-Gyms'!M742,"0")&amp;",'"&amp;IF('Locations-Gyms'!N742&lt;&gt;"",SUBSTITUTE('Locations-Gyms'!N742, "'", "\'"),"")&amp;"','"&amp;IF('Locations-Gyms'!O742&lt;&gt;"",'Locations-Gyms'!O742,"")&amp;"','"&amp;IF('Locations-Gyms'!P742&lt;&gt;"",'Locations-Gyms'!P742,"")&amp;"','"&amp;IF('Locations-Gyms'!Q742&lt;&gt;"",'Locations-Gyms'!Q742,"")&amp;"', CURRENT_TIMESTAMP);"</f>
        <v>INSERT INTO `locations` (`id`, `name`, `latitude`, `longitude`, `region_1`, `region_2`, `region_3`, `street`, `number`, `postal`, `img`, `last_modified`) VALUES (NULL,'Sculpture by Henk Hesselius',52.315241,4.994472,3,11,93,'undefined','undefined','undefined','https://lh5.ggpht.com/w1elb4bvWUkV4rNoIau6AlrQovDX6QSgWKuELxXQlBsKBbghRPgj3YBMbodGZsQCzOky4Rp01FpO-Ruf5VZH', CURRENT_TIMESTAMP);</v>
      </c>
      <c r="D740" t="str">
        <f>"UPDATE `locations` SET `latitude` = '"&amp;IF('Locations-Gyms'!H742&lt;&gt;"",LEFT('Locations-Gyms'!H742,2)&amp;"."&amp;RIGHT('Locations-Gyms'!H742,LEN('Locations-Gyms'!H742)-2),"0")&amp;"' WHERE `locations`.`id` = "&amp;E740&amp;";UPDATE `locations` SET `longitude` = '"&amp;IF('Locations-Gyms'!I742&lt;&gt;"",LEFT('Locations-Gyms'!I742,1)&amp;"."&amp;RIGHT('Locations-Gyms'!I742,LEN('Locations-Gyms'!I742)-1),"0")&amp;"' WHERE `locations`.`id` = "&amp;E740&amp;";"</f>
        <v>UPDATE `locations` SET `latitude` = '52.315241' WHERE `locations`.`id` = 740;UPDATE `locations` SET `longitude` = '4.994472' WHERE `locations`.`id` = 740;</v>
      </c>
      <c r="E740">
        <v>740</v>
      </c>
    </row>
    <row r="741" spans="1:5" x14ac:dyDescent="0.25">
      <c r="A741" s="1" t="str">
        <f>"INSERT INTO `locations` (`id`, `name`, `latitude`, `longitude`, `region_1`, `region_2`, `region_3`, `street`, `number`, `postal`, `img`, `last_modified`) VALUES (NULL,'"&amp;SUBSTITUTE('Locations-Gyms'!J743, "'", "\'")&amp;"',"&amp;IF('Locations-Gyms'!H743&lt;&gt;"",LEFT('Locations-Gyms'!H743,2)&amp;"."&amp;RIGHT('Locations-Gyms'!H743,LEN('Locations-Gyms'!H743)-2),"0")&amp;","&amp;IF('Locations-Gyms'!I743&lt;&gt;"",LEFT('Locations-Gyms'!I743,1)&amp;"."&amp;RIGHT('Locations-Gyms'!I743,LEN('Locations-Gyms'!I743)-1),"0")&amp;","&amp;IF('Locations-Gyms'!K743&lt;&gt;"",'Locations-Gyms'!K743,"0")&amp;","&amp;IF('Locations-Gyms'!L743&lt;&gt;"",'Locations-Gyms'!L743,"0")&amp;","&amp;IF('Locations-Gyms'!M743&lt;&gt;"",'Locations-Gyms'!M743,"0")&amp;",'"&amp;IF('Locations-Gyms'!N743&lt;&gt;"",SUBSTITUTE('Locations-Gyms'!N743, "'", "\'"),"")&amp;"','"&amp;IF('Locations-Gyms'!O743&lt;&gt;"",'Locations-Gyms'!O743,"")&amp;"','"&amp;IF('Locations-Gyms'!P743&lt;&gt;"",'Locations-Gyms'!P743,"")&amp;"','"&amp;IF('Locations-Gyms'!Q743&lt;&gt;"",'Locations-Gyms'!Q743,"")&amp;"', CURRENT_TIMESTAMP);"</f>
        <v>INSERT INTO `locations` (`id`, `name`, `latitude`, `longitude`, `region_1`, `region_2`, `region_3`, `street`, `number`, `postal`, `img`, `last_modified`) VALUES (NULL,'Stoned Luggage',52.310572,4.984713,3,11,93,'undefined','undefined','undefined','https://lh3.ggpht.com/MBTpaHsmONzVAOxy0IZLJP2uleeantr3w1VQqZjyFq7vE9iAtzt9y9_EgYTkqPYSgo9TlO-CoaP5s2XoAAFPeQ', CURRENT_TIMESTAMP);</v>
      </c>
      <c r="D741" t="str">
        <f>"UPDATE `locations` SET `latitude` = '"&amp;IF('Locations-Gyms'!H743&lt;&gt;"",LEFT('Locations-Gyms'!H743,2)&amp;"."&amp;RIGHT('Locations-Gyms'!H743,LEN('Locations-Gyms'!H743)-2),"0")&amp;"' WHERE `locations`.`id` = "&amp;E741&amp;";UPDATE `locations` SET `longitude` = '"&amp;IF('Locations-Gyms'!I743&lt;&gt;"",LEFT('Locations-Gyms'!I743,1)&amp;"."&amp;RIGHT('Locations-Gyms'!I743,LEN('Locations-Gyms'!I743)-1),"0")&amp;"' WHERE `locations`.`id` = "&amp;E741&amp;";"</f>
        <v>UPDATE `locations` SET `latitude` = '52.310572' WHERE `locations`.`id` = 741;UPDATE `locations` SET `longitude` = '4.984713' WHERE `locations`.`id` = 741;</v>
      </c>
      <c r="E741">
        <v>741</v>
      </c>
    </row>
    <row r="742" spans="1:5" x14ac:dyDescent="0.25">
      <c r="A742" s="1" t="str">
        <f>"INSERT INTO `locations` (`id`, `name`, `latitude`, `longitude`, `region_1`, `region_2`, `region_3`, `street`, `number`, `postal`, `img`, `last_modified`) VALUES (NULL,'"&amp;SUBSTITUTE('Locations-Gyms'!J744, "'", "\'")&amp;"',"&amp;IF('Locations-Gyms'!H744&lt;&gt;"",LEFT('Locations-Gyms'!H744,2)&amp;"."&amp;RIGHT('Locations-Gyms'!H744,LEN('Locations-Gyms'!H744)-2),"0")&amp;","&amp;IF('Locations-Gyms'!I744&lt;&gt;"",LEFT('Locations-Gyms'!I744,1)&amp;"."&amp;RIGHT('Locations-Gyms'!I744,LEN('Locations-Gyms'!I744)-1),"0")&amp;","&amp;IF('Locations-Gyms'!K744&lt;&gt;"",'Locations-Gyms'!K744,"0")&amp;","&amp;IF('Locations-Gyms'!L744&lt;&gt;"",'Locations-Gyms'!L744,"0")&amp;","&amp;IF('Locations-Gyms'!M744&lt;&gt;"",'Locations-Gyms'!M744,"0")&amp;",'"&amp;IF('Locations-Gyms'!N744&lt;&gt;"",SUBSTITUTE('Locations-Gyms'!N744, "'", "\'"),"")&amp;"','"&amp;IF('Locations-Gyms'!O744&lt;&gt;"",'Locations-Gyms'!O744,"")&amp;"','"&amp;IF('Locations-Gyms'!P744&lt;&gt;"",'Locations-Gyms'!P744,"")&amp;"','"&amp;IF('Locations-Gyms'!Q744&lt;&gt;"",'Locations-Gyms'!Q744,"")&amp;"', CURRENT_TIMESTAMP);"</f>
        <v>INSERT INTO `locations` (`id`, `name`, `latitude`, `longitude`, `region_1`, `region_2`, `region_3`, `street`, `number`, `postal`, `img`, `last_modified`) VALUES (NULL,'Suspension Bridge at Playground',52.34992,5.005996,3,12,94,'Emmy Andriessestraat','48','1087','https://lh3.ggpht.com/yNgW-6yuIQHYWOYchn35iD-Zfbfx9_r_EyRlVGJNN6cOO5RUxBRii8fZu08eissaALjeUm3QmxSHfPRI7sY', CURRENT_TIMESTAMP);</v>
      </c>
      <c r="D742" t="str">
        <f>"UPDATE `locations` SET `latitude` = '"&amp;IF('Locations-Gyms'!H744&lt;&gt;"",LEFT('Locations-Gyms'!H744,2)&amp;"."&amp;RIGHT('Locations-Gyms'!H744,LEN('Locations-Gyms'!H744)-2),"0")&amp;"' WHERE `locations`.`id` = "&amp;E742&amp;";UPDATE `locations` SET `longitude` = '"&amp;IF('Locations-Gyms'!I744&lt;&gt;"",LEFT('Locations-Gyms'!I744,1)&amp;"."&amp;RIGHT('Locations-Gyms'!I744,LEN('Locations-Gyms'!I744)-1),"0")&amp;"' WHERE `locations`.`id` = "&amp;E742&amp;";"</f>
        <v>UPDATE `locations` SET `latitude` = '52.34992' WHERE `locations`.`id` = 742;UPDATE `locations` SET `longitude` = '5.005996' WHERE `locations`.`id` = 742;</v>
      </c>
      <c r="E742">
        <v>742</v>
      </c>
    </row>
    <row r="743" spans="1:5" x14ac:dyDescent="0.25">
      <c r="A743" s="1" t="str">
        <f>"INSERT INTO `locations` (`id`, `name`, `latitude`, `longitude`, `region_1`, `region_2`, `region_3`, `street`, `number`, `postal`, `img`, `last_modified`) VALUES (NULL,'"&amp;SUBSTITUTE('Locations-Gyms'!J745, "'", "\'")&amp;"',"&amp;IF('Locations-Gyms'!H745&lt;&gt;"",LEFT('Locations-Gyms'!H745,2)&amp;"."&amp;RIGHT('Locations-Gyms'!H745,LEN('Locations-Gyms'!H745)-2),"0")&amp;","&amp;IF('Locations-Gyms'!I745&lt;&gt;"",LEFT('Locations-Gyms'!I745,1)&amp;"."&amp;RIGHT('Locations-Gyms'!I745,LEN('Locations-Gyms'!I745)-1),"0")&amp;","&amp;IF('Locations-Gyms'!K745&lt;&gt;"",'Locations-Gyms'!K745,"0")&amp;","&amp;IF('Locations-Gyms'!L745&lt;&gt;"",'Locations-Gyms'!L745,"0")&amp;","&amp;IF('Locations-Gyms'!M745&lt;&gt;"",'Locations-Gyms'!M745,"0")&amp;",'"&amp;IF('Locations-Gyms'!N745&lt;&gt;"",SUBSTITUTE('Locations-Gyms'!N745, "'", "\'"),"")&amp;"','"&amp;IF('Locations-Gyms'!O745&lt;&gt;"",'Locations-Gyms'!O745,"")&amp;"','"&amp;IF('Locations-Gyms'!P745&lt;&gt;"",'Locations-Gyms'!P745,"")&amp;"','"&amp;IF('Locations-Gyms'!Q745&lt;&gt;"",'Locations-Gyms'!Q745,"")&amp;"', CURRENT_TIMESTAMP);"</f>
        <v>INSERT INTO `locations` (`id`, `name`, `latitude`, `longitude`, `region_1`, `region_2`, `region_3`, `street`, `number`, `postal`, `img`, `last_modified`) VALUES (NULL,'Art On Rubensstraat',52.349018,4.873391,3,13,95,'Rubensstraat','26III','1077 MR','null', CURRENT_TIMESTAMP);</v>
      </c>
      <c r="D743" t="str">
        <f>"UPDATE `locations` SET `latitude` = '"&amp;IF('Locations-Gyms'!H745&lt;&gt;"",LEFT('Locations-Gyms'!H745,2)&amp;"."&amp;RIGHT('Locations-Gyms'!H745,LEN('Locations-Gyms'!H745)-2),"0")&amp;"' WHERE `locations`.`id` = "&amp;E743&amp;";UPDATE `locations` SET `longitude` = '"&amp;IF('Locations-Gyms'!I745&lt;&gt;"",LEFT('Locations-Gyms'!I745,1)&amp;"."&amp;RIGHT('Locations-Gyms'!I745,LEN('Locations-Gyms'!I745)-1),"0")&amp;"' WHERE `locations`.`id` = "&amp;E743&amp;";"</f>
        <v>UPDATE `locations` SET `latitude` = '52.349018' WHERE `locations`.`id` = 743;UPDATE `locations` SET `longitude` = '4.873391' WHERE `locations`.`id` = 743;</v>
      </c>
      <c r="E743">
        <v>743</v>
      </c>
    </row>
    <row r="744" spans="1:5" x14ac:dyDescent="0.25">
      <c r="A744" s="1" t="str">
        <f>"INSERT INTO `locations` (`id`, `name`, `latitude`, `longitude`, `region_1`, `region_2`, `region_3`, `street`, `number`, `postal`, `img`, `last_modified`) VALUES (NULL,'"&amp;SUBSTITUTE('Locations-Gyms'!J746, "'", "\'")&amp;"',"&amp;IF('Locations-Gyms'!H746&lt;&gt;"",LEFT('Locations-Gyms'!H746,2)&amp;"."&amp;RIGHT('Locations-Gyms'!H746,LEN('Locations-Gyms'!H746)-2),"0")&amp;","&amp;IF('Locations-Gyms'!I746&lt;&gt;"",LEFT('Locations-Gyms'!I746,1)&amp;"."&amp;RIGHT('Locations-Gyms'!I746,LEN('Locations-Gyms'!I746)-1),"0")&amp;","&amp;IF('Locations-Gyms'!K746&lt;&gt;"",'Locations-Gyms'!K746,"0")&amp;","&amp;IF('Locations-Gyms'!L746&lt;&gt;"",'Locations-Gyms'!L746,"0")&amp;","&amp;IF('Locations-Gyms'!M746&lt;&gt;"",'Locations-Gyms'!M746,"0")&amp;",'"&amp;IF('Locations-Gyms'!N746&lt;&gt;"",SUBSTITUTE('Locations-Gyms'!N746, "'", "\'"),"")&amp;"','"&amp;IF('Locations-Gyms'!O746&lt;&gt;"",'Locations-Gyms'!O746,"")&amp;"','"&amp;IF('Locations-Gyms'!P746&lt;&gt;"",'Locations-Gyms'!P746,"")&amp;"','"&amp;IF('Locations-Gyms'!Q746&lt;&gt;"",'Locations-Gyms'!Q746,"")&amp;"', CURRENT_TIMESTAMP);"</f>
        <v>INSERT INTO `locations` (`id`, `name`, `latitude`, `longitude`, `region_1`, `region_2`, `region_3`, `street`, `number`, `postal`, `img`, `last_modified`) VALUES (NULL,'Boatsurfer ',52.347664,4.884113,3,13,95,'Muzenplein','9','1077 WC','https://lh6.ggpht.com/lHpRVUaFCY5GRC14vW5b1M5mXtE56XZMCKvKYaRerx2O6AIjoMj6RIXGMZTRolmVzcx-XRXGd6VGgWHMpcsyMQ', CURRENT_TIMESTAMP);</v>
      </c>
      <c r="D744" t="str">
        <f>"UPDATE `locations` SET `latitude` = '"&amp;IF('Locations-Gyms'!H746&lt;&gt;"",LEFT('Locations-Gyms'!H746,2)&amp;"."&amp;RIGHT('Locations-Gyms'!H746,LEN('Locations-Gyms'!H746)-2),"0")&amp;"' WHERE `locations`.`id` = "&amp;E744&amp;";UPDATE `locations` SET `longitude` = '"&amp;IF('Locations-Gyms'!I746&lt;&gt;"",LEFT('Locations-Gyms'!I746,1)&amp;"."&amp;RIGHT('Locations-Gyms'!I746,LEN('Locations-Gyms'!I746)-1),"0")&amp;"' WHERE `locations`.`id` = "&amp;E744&amp;";"</f>
        <v>UPDATE `locations` SET `latitude` = '52.347664' WHERE `locations`.`id` = 744;UPDATE `locations` SET `longitude` = '4.884113' WHERE `locations`.`id` = 744;</v>
      </c>
      <c r="E744">
        <v>744</v>
      </c>
    </row>
    <row r="745" spans="1:5" x14ac:dyDescent="0.25">
      <c r="A745" s="1" t="str">
        <f>"INSERT INTO `locations` (`id`, `name`, `latitude`, `longitude`, `region_1`, `region_2`, `region_3`, `street`, `number`, `postal`, `img`, `last_modified`) VALUES (NULL,'"&amp;SUBSTITUTE('Locations-Gyms'!J747, "'", "\'")&amp;"',"&amp;IF('Locations-Gyms'!H747&lt;&gt;"",LEFT('Locations-Gyms'!H747,2)&amp;"."&amp;RIGHT('Locations-Gyms'!H747,LEN('Locations-Gyms'!H747)-2),"0")&amp;","&amp;IF('Locations-Gyms'!I747&lt;&gt;"",LEFT('Locations-Gyms'!I747,1)&amp;"."&amp;RIGHT('Locations-Gyms'!I747,LEN('Locations-Gyms'!I747)-1),"0")&amp;","&amp;IF('Locations-Gyms'!K747&lt;&gt;"",'Locations-Gyms'!K747,"0")&amp;","&amp;IF('Locations-Gyms'!L747&lt;&gt;"",'Locations-Gyms'!L747,"0")&amp;","&amp;IF('Locations-Gyms'!M747&lt;&gt;"",'Locations-Gyms'!M747,"0")&amp;",'"&amp;IF('Locations-Gyms'!N747&lt;&gt;"",SUBSTITUTE('Locations-Gyms'!N747, "'", "\'"),"")&amp;"','"&amp;IF('Locations-Gyms'!O747&lt;&gt;"",'Locations-Gyms'!O747,"")&amp;"','"&amp;IF('Locations-Gyms'!P747&lt;&gt;"",'Locations-Gyms'!P747,"")&amp;"','"&amp;IF('Locations-Gyms'!Q747&lt;&gt;"",'Locations-Gyms'!Q747,"")&amp;"', CURRENT_TIMESTAMP);"</f>
        <v>INSERT INTO `locations` (`id`, `name`, `latitude`, `longitude`, `region_1`, `region_2`, `region_3`, `street`, `number`, `postal`, `img`, `last_modified`) VALUES (NULL,'Buddha and Bunnies ',52.347273,4.885906,3,13,95,'Muzenplein','1','1077 WC','https://lh3.ggpht.com/s0gSkaipLzFxdHWAjSqzsSaF_eqiD5XTAn2vH-Zjo7va3oVamU-EsRlugW8B2uEYX88IBle2dW_jfZhvkblv', CURRENT_TIMESTAMP);</v>
      </c>
      <c r="D745" t="str">
        <f>"UPDATE `locations` SET `latitude` = '"&amp;IF('Locations-Gyms'!H747&lt;&gt;"",LEFT('Locations-Gyms'!H747,2)&amp;"."&amp;RIGHT('Locations-Gyms'!H747,LEN('Locations-Gyms'!H747)-2),"0")&amp;"' WHERE `locations`.`id` = "&amp;E745&amp;";UPDATE `locations` SET `longitude` = '"&amp;IF('Locations-Gyms'!I747&lt;&gt;"",LEFT('Locations-Gyms'!I747,1)&amp;"."&amp;RIGHT('Locations-Gyms'!I747,LEN('Locations-Gyms'!I747)-1),"0")&amp;"' WHERE `locations`.`id` = "&amp;E745&amp;";"</f>
        <v>UPDATE `locations` SET `latitude` = '52.347273' WHERE `locations`.`id` = 745;UPDATE `locations` SET `longitude` = '4.885906' WHERE `locations`.`id` = 745;</v>
      </c>
      <c r="E745">
        <v>745</v>
      </c>
    </row>
    <row r="746" spans="1:5" x14ac:dyDescent="0.25">
      <c r="A746" s="1" t="str">
        <f>"INSERT INTO `locations` (`id`, `name`, `latitude`, `longitude`, `region_1`, `region_2`, `region_3`, `street`, `number`, `postal`, `img`, `last_modified`) VALUES (NULL,'"&amp;SUBSTITUTE('Locations-Gyms'!J748, "'", "\'")&amp;"',"&amp;IF('Locations-Gyms'!H748&lt;&gt;"",LEFT('Locations-Gyms'!H748,2)&amp;"."&amp;RIGHT('Locations-Gyms'!H748,LEN('Locations-Gyms'!H748)-2),"0")&amp;","&amp;IF('Locations-Gyms'!I748&lt;&gt;"",LEFT('Locations-Gyms'!I748,1)&amp;"."&amp;RIGHT('Locations-Gyms'!I748,LEN('Locations-Gyms'!I748)-1),"0")&amp;","&amp;IF('Locations-Gyms'!K748&lt;&gt;"",'Locations-Gyms'!K748,"0")&amp;","&amp;IF('Locations-Gyms'!L748&lt;&gt;"",'Locations-Gyms'!L748,"0")&amp;","&amp;IF('Locations-Gyms'!M748&lt;&gt;"",'Locations-Gyms'!M748,"0")&amp;",'"&amp;IF('Locations-Gyms'!N748&lt;&gt;"",SUBSTITUTE('Locations-Gyms'!N748, "'", "\'"),"")&amp;"','"&amp;IF('Locations-Gyms'!O748&lt;&gt;"",'Locations-Gyms'!O748,"")&amp;"','"&amp;IF('Locations-Gyms'!P748&lt;&gt;"",'Locations-Gyms'!P748,"")&amp;"','"&amp;IF('Locations-Gyms'!Q748&lt;&gt;"",'Locations-Gyms'!Q748,"")&amp;"', CURRENT_TIMESTAMP);"</f>
        <v>INSERT INTO `locations` (`id`, `name`, `latitude`, `longitude`, `region_1`, `region_2`, `region_3`, `street`, `number`, `postal`, `img`, `last_modified`) VALUES (NULL,'Crooked Statue in Amsterdam',52.351923,4.87078,3,13,95,'Willem Witsenstraat','6','1077 AZ','https://lh3.ggpht.com/iadB6ho8wyaz6TYSBZEh0NwbixXnPUZmlmFjNQvxD-1gXx1p8MEjtLIX18JU8myOHMeZJ3rprKsvnNxAjxwP', CURRENT_TIMESTAMP);</v>
      </c>
      <c r="D746" t="str">
        <f>"UPDATE `locations` SET `latitude` = '"&amp;IF('Locations-Gyms'!H748&lt;&gt;"",LEFT('Locations-Gyms'!H748,2)&amp;"."&amp;RIGHT('Locations-Gyms'!H748,LEN('Locations-Gyms'!H748)-2),"0")&amp;"' WHERE `locations`.`id` = "&amp;E746&amp;";UPDATE `locations` SET `longitude` = '"&amp;IF('Locations-Gyms'!I748&lt;&gt;"",LEFT('Locations-Gyms'!I748,1)&amp;"."&amp;RIGHT('Locations-Gyms'!I748,LEN('Locations-Gyms'!I748)-1),"0")&amp;"' WHERE `locations`.`id` = "&amp;E746&amp;";"</f>
        <v>UPDATE `locations` SET `latitude` = '52.351923' WHERE `locations`.`id` = 746;UPDATE `locations` SET `longitude` = '4.87078' WHERE `locations`.`id` = 746;</v>
      </c>
      <c r="E746">
        <v>746</v>
      </c>
    </row>
    <row r="747" spans="1:5" x14ac:dyDescent="0.25">
      <c r="A747" s="1" t="str">
        <f>"INSERT INTO `locations` (`id`, `name`, `latitude`, `longitude`, `region_1`, `region_2`, `region_3`, `street`, `number`, `postal`, `img`, `last_modified`) VALUES (NULL,'"&amp;SUBSTITUTE('Locations-Gyms'!J749, "'", "\'")&amp;"',"&amp;IF('Locations-Gyms'!H749&lt;&gt;"",LEFT('Locations-Gyms'!H749,2)&amp;"."&amp;RIGHT('Locations-Gyms'!H749,LEN('Locations-Gyms'!H749)-2),"0")&amp;","&amp;IF('Locations-Gyms'!I749&lt;&gt;"",LEFT('Locations-Gyms'!I749,1)&amp;"."&amp;RIGHT('Locations-Gyms'!I749,LEN('Locations-Gyms'!I749)-1),"0")&amp;","&amp;IF('Locations-Gyms'!K749&lt;&gt;"",'Locations-Gyms'!K749,"0")&amp;","&amp;IF('Locations-Gyms'!L749&lt;&gt;"",'Locations-Gyms'!L749,"0")&amp;","&amp;IF('Locations-Gyms'!M749&lt;&gt;"",'Locations-Gyms'!M749,"0")&amp;",'"&amp;IF('Locations-Gyms'!N749&lt;&gt;"",SUBSTITUTE('Locations-Gyms'!N749, "'", "\'"),"")&amp;"','"&amp;IF('Locations-Gyms'!O749&lt;&gt;"",'Locations-Gyms'!O749,"")&amp;"','"&amp;IF('Locations-Gyms'!P749&lt;&gt;"",'Locations-Gyms'!P749,"")&amp;"','"&amp;IF('Locations-Gyms'!Q749&lt;&gt;"",'Locations-Gyms'!Q749,"")&amp;"', CURRENT_TIMESTAMP);"</f>
        <v>INSERT INTO `locations` (`id`, `name`, `latitude`, `longitude`, `region_1`, `region_2`, `region_3`, `street`, `number`, `postal`, `img`, `last_modified`) VALUES (NULL,'Floating Space Ship',52.346528,4.872568,3,13,95,'Minervalaan','61','1077','https://lh5.ggpht.com/EZ3bSYe0zWna_mudzobKotic8KHaZ2uEDLJMC4U0gQcvpfgL4xxhgSMPiZc7JJGy2CP2TGWWsc7eF6cMmsPWyg', CURRENT_TIMESTAMP);</v>
      </c>
      <c r="D747" t="str">
        <f>"UPDATE `locations` SET `latitude` = '"&amp;IF('Locations-Gyms'!H749&lt;&gt;"",LEFT('Locations-Gyms'!H749,2)&amp;"."&amp;RIGHT('Locations-Gyms'!H749,LEN('Locations-Gyms'!H749)-2),"0")&amp;"' WHERE `locations`.`id` = "&amp;E747&amp;";UPDATE `locations` SET `longitude` = '"&amp;IF('Locations-Gyms'!I749&lt;&gt;"",LEFT('Locations-Gyms'!I749,1)&amp;"."&amp;RIGHT('Locations-Gyms'!I749,LEN('Locations-Gyms'!I749)-1),"0")&amp;"' WHERE `locations`.`id` = "&amp;E747&amp;";"</f>
        <v>UPDATE `locations` SET `latitude` = '52.346528' WHERE `locations`.`id` = 747;UPDATE `locations` SET `longitude` = '4.872568' WHERE `locations`.`id` = 747;</v>
      </c>
      <c r="E747">
        <v>747</v>
      </c>
    </row>
    <row r="748" spans="1:5" x14ac:dyDescent="0.25">
      <c r="A748" s="1" t="str">
        <f>"INSERT INTO `locations` (`id`, `name`, `latitude`, `longitude`, `region_1`, `region_2`, `region_3`, `street`, `number`, `postal`, `img`, `last_modified`) VALUES (NULL,'"&amp;SUBSTITUTE('Locations-Gyms'!J750, "'", "\'")&amp;"',"&amp;IF('Locations-Gyms'!H750&lt;&gt;"",LEFT('Locations-Gyms'!H750,2)&amp;"."&amp;RIGHT('Locations-Gyms'!H750,LEN('Locations-Gyms'!H750)-2),"0")&amp;","&amp;IF('Locations-Gyms'!I750&lt;&gt;"",LEFT('Locations-Gyms'!I750,1)&amp;"."&amp;RIGHT('Locations-Gyms'!I750,LEN('Locations-Gyms'!I750)-1),"0")&amp;","&amp;IF('Locations-Gyms'!K750&lt;&gt;"",'Locations-Gyms'!K750,"0")&amp;","&amp;IF('Locations-Gyms'!L750&lt;&gt;"",'Locations-Gyms'!L750,"0")&amp;","&amp;IF('Locations-Gyms'!M750&lt;&gt;"",'Locations-Gyms'!M750,"0")&amp;",'"&amp;IF('Locations-Gyms'!N750&lt;&gt;"",SUBSTITUTE('Locations-Gyms'!N750, "'", "\'"),"")&amp;"','"&amp;IF('Locations-Gyms'!O750&lt;&gt;"",'Locations-Gyms'!O750,"")&amp;"','"&amp;IF('Locations-Gyms'!P750&lt;&gt;"",'Locations-Gyms'!P750,"")&amp;"','"&amp;IF('Locations-Gyms'!Q750&lt;&gt;"",'Locations-Gyms'!Q750,"")&amp;"', CURRENT_TIMESTAMP);"</f>
        <v>INSERT INTO `locations` (`id`, `name`, `latitude`, `longitude`, `region_1`, `region_2`, `region_3`, `street`, `number`, `postal`, `img`, `last_modified`) VALUES (NULL,'G. Wijsmuller',52.348052,4.87998,3,13,95,'Bachplein','43318','1077 GJ','https://lh3.googleusercontent.com/a-G3H60dazRnPHwkXqm9rleEPJ0u0m9zk0Cicx2B9EwBAwrT3M9iHrnusw0FtId22O3yh8H5OYWfh4y1R6ol', CURRENT_TIMESTAMP);</v>
      </c>
      <c r="D748" t="str">
        <f>"UPDATE `locations` SET `latitude` = '"&amp;IF('Locations-Gyms'!H750&lt;&gt;"",LEFT('Locations-Gyms'!H750,2)&amp;"."&amp;RIGHT('Locations-Gyms'!H750,LEN('Locations-Gyms'!H750)-2),"0")&amp;"' WHERE `locations`.`id` = "&amp;E748&amp;";UPDATE `locations` SET `longitude` = '"&amp;IF('Locations-Gyms'!I750&lt;&gt;"",LEFT('Locations-Gyms'!I750,1)&amp;"."&amp;RIGHT('Locations-Gyms'!I750,LEN('Locations-Gyms'!I750)-1),"0")&amp;"' WHERE `locations`.`id` = "&amp;E748&amp;";"</f>
        <v>UPDATE `locations` SET `latitude` = '52.348052' WHERE `locations`.`id` = 748;UPDATE `locations` SET `longitude` = '4.87998' WHERE `locations`.`id` = 748;</v>
      </c>
      <c r="E748">
        <v>748</v>
      </c>
    </row>
    <row r="749" spans="1:5" x14ac:dyDescent="0.25">
      <c r="A749" s="1" t="str">
        <f>"INSERT INTO `locations` (`id`, `name`, `latitude`, `longitude`, `region_1`, `region_2`, `region_3`, `street`, `number`, `postal`, `img`, `last_modified`) VALUES (NULL,'"&amp;SUBSTITUTE('Locations-Gyms'!J751, "'", "\'")&amp;"',"&amp;IF('Locations-Gyms'!H751&lt;&gt;"",LEFT('Locations-Gyms'!H751,2)&amp;"."&amp;RIGHT('Locations-Gyms'!H751,LEN('Locations-Gyms'!H751)-2),"0")&amp;","&amp;IF('Locations-Gyms'!I751&lt;&gt;"",LEFT('Locations-Gyms'!I751,1)&amp;"."&amp;RIGHT('Locations-Gyms'!I751,LEN('Locations-Gyms'!I751)-1),"0")&amp;","&amp;IF('Locations-Gyms'!K751&lt;&gt;"",'Locations-Gyms'!K751,"0")&amp;","&amp;IF('Locations-Gyms'!L751&lt;&gt;"",'Locations-Gyms'!L751,"0")&amp;","&amp;IF('Locations-Gyms'!M751&lt;&gt;"",'Locations-Gyms'!M751,"0")&amp;",'"&amp;IF('Locations-Gyms'!N751&lt;&gt;"",SUBSTITUTE('Locations-Gyms'!N751, "'", "\'"),"")&amp;"','"&amp;IF('Locations-Gyms'!O751&lt;&gt;"",'Locations-Gyms'!O751,"")&amp;"','"&amp;IF('Locations-Gyms'!P751&lt;&gt;"",'Locations-Gyms'!P751,"")&amp;"','"&amp;IF('Locations-Gyms'!Q751&lt;&gt;"",'Locations-Gyms'!Q751,"")&amp;"', CURRENT_TIMESTAMP);"</f>
        <v>INSERT INTO `locations` (`id`, `name`, `latitude`, `longitude`, `region_1`, `region_2`, `region_3`, `street`, `number`, `postal`, `img`, `last_modified`) VALUES (NULL,'Michel Angelo',52.348714,4.871219,3,13,95,'Gerrit van der Veenstraat','127B','1077 DW','https://lh4.ggpht.com/FV6kFvaUvX1Gf6Rf2s2fodihawX_xkWsBqCQaJhdcEA1sfQhw3NrIBnZbCeU6OjjNbYRW_VbesiGA-_B8z3ifA', CURRENT_TIMESTAMP);</v>
      </c>
      <c r="D749" t="str">
        <f>"UPDATE `locations` SET `latitude` = '"&amp;IF('Locations-Gyms'!H751&lt;&gt;"",LEFT('Locations-Gyms'!H751,2)&amp;"."&amp;RIGHT('Locations-Gyms'!H751,LEN('Locations-Gyms'!H751)-2),"0")&amp;"' WHERE `locations`.`id` = "&amp;E749&amp;";UPDATE `locations` SET `longitude` = '"&amp;IF('Locations-Gyms'!I751&lt;&gt;"",LEFT('Locations-Gyms'!I751,1)&amp;"."&amp;RIGHT('Locations-Gyms'!I751,LEN('Locations-Gyms'!I751)-1),"0")&amp;"' WHERE `locations`.`id` = "&amp;E749&amp;";"</f>
        <v>UPDATE `locations` SET `latitude` = '52.348714' WHERE `locations`.`id` = 749;UPDATE `locations` SET `longitude` = '4.871219' WHERE `locations`.`id` = 749;</v>
      </c>
      <c r="E749">
        <v>749</v>
      </c>
    </row>
    <row r="750" spans="1:5" x14ac:dyDescent="0.25">
      <c r="A750" s="1" t="str">
        <f>"INSERT INTO `locations` (`id`, `name`, `latitude`, `longitude`, `region_1`, `region_2`, `region_3`, `street`, `number`, `postal`, `img`, `last_modified`) VALUES (NULL,'"&amp;SUBSTITUTE('Locations-Gyms'!J752, "'", "\'")&amp;"',"&amp;IF('Locations-Gyms'!H752&lt;&gt;"",LEFT('Locations-Gyms'!H752,2)&amp;"."&amp;RIGHT('Locations-Gyms'!H752,LEN('Locations-Gyms'!H752)-2),"0")&amp;","&amp;IF('Locations-Gyms'!I752&lt;&gt;"",LEFT('Locations-Gyms'!I752,1)&amp;"."&amp;RIGHT('Locations-Gyms'!I752,LEN('Locations-Gyms'!I752)-1),"0")&amp;","&amp;IF('Locations-Gyms'!K752&lt;&gt;"",'Locations-Gyms'!K752,"0")&amp;","&amp;IF('Locations-Gyms'!L752&lt;&gt;"",'Locations-Gyms'!L752,"0")&amp;","&amp;IF('Locations-Gyms'!M752&lt;&gt;"",'Locations-Gyms'!M752,"0")&amp;",'"&amp;IF('Locations-Gyms'!N752&lt;&gt;"",SUBSTITUTE('Locations-Gyms'!N752, "'", "\'"),"")&amp;"','"&amp;IF('Locations-Gyms'!O752&lt;&gt;"",'Locations-Gyms'!O752,"")&amp;"','"&amp;IF('Locations-Gyms'!P752&lt;&gt;"",'Locations-Gyms'!P752,"")&amp;"','"&amp;IF('Locations-Gyms'!Q752&lt;&gt;"",'Locations-Gyms'!Q752,"")&amp;"', CURRENT_TIMESTAMP);"</f>
        <v>INSERT INTO `locations` (`id`, `name`, `latitude`, `longitude`, `region_1`, `region_2`, `region_3`, `street`, `number`, `postal`, `img`, `last_modified`) VALUES (NULL,'Rodin Thinker Hilton Hotel Amsterdam',52.35092,4.871476,3,13,95,'Apollolaan','150','1077 BG','https://lh3.googleusercontent.com/Z0jylY6HNI9dNUniH_1UXe7z9EiHL3LdqghHaxtKVT3CLpGEIjdFA7oOqETZXxCYhKPoT3z_qPjwOv70r6Eu', CURRENT_TIMESTAMP);</v>
      </c>
      <c r="D750" t="str">
        <f>"UPDATE `locations` SET `latitude` = '"&amp;IF('Locations-Gyms'!H752&lt;&gt;"",LEFT('Locations-Gyms'!H752,2)&amp;"."&amp;RIGHT('Locations-Gyms'!H752,LEN('Locations-Gyms'!H752)-2),"0")&amp;"' WHERE `locations`.`id` = "&amp;E750&amp;";UPDATE `locations` SET `longitude` = '"&amp;IF('Locations-Gyms'!I752&lt;&gt;"",LEFT('Locations-Gyms'!I752,1)&amp;"."&amp;RIGHT('Locations-Gyms'!I752,LEN('Locations-Gyms'!I752)-1),"0")&amp;"' WHERE `locations`.`id` = "&amp;E750&amp;";"</f>
        <v>UPDATE `locations` SET `latitude` = '52.35092' WHERE `locations`.`id` = 750;UPDATE `locations` SET `longitude` = '4.871476' WHERE `locations`.`id` = 750;</v>
      </c>
      <c r="E750">
        <v>750</v>
      </c>
    </row>
    <row r="751" spans="1:5" x14ac:dyDescent="0.25">
      <c r="A751" s="1" t="str">
        <f>"INSERT INTO `locations` (`id`, `name`, `latitude`, `longitude`, `region_1`, `region_2`, `region_3`, `street`, `number`, `postal`, `img`, `last_modified`) VALUES (NULL,'"&amp;SUBSTITUTE('Locations-Gyms'!J753, "'", "\'")&amp;"',"&amp;IF('Locations-Gyms'!H753&lt;&gt;"",LEFT('Locations-Gyms'!H753,2)&amp;"."&amp;RIGHT('Locations-Gyms'!H753,LEN('Locations-Gyms'!H753)-2),"0")&amp;","&amp;IF('Locations-Gyms'!I753&lt;&gt;"",LEFT('Locations-Gyms'!I753,1)&amp;"."&amp;RIGHT('Locations-Gyms'!I753,LEN('Locations-Gyms'!I753)-1),"0")&amp;","&amp;IF('Locations-Gyms'!K753&lt;&gt;"",'Locations-Gyms'!K753,"0")&amp;","&amp;IF('Locations-Gyms'!L753&lt;&gt;"",'Locations-Gyms'!L753,"0")&amp;","&amp;IF('Locations-Gyms'!M753&lt;&gt;"",'Locations-Gyms'!M753,"0")&amp;",'"&amp;IF('Locations-Gyms'!N753&lt;&gt;"",SUBSTITUTE('Locations-Gyms'!N753, "'", "\'"),"")&amp;"','"&amp;IF('Locations-Gyms'!O753&lt;&gt;"",'Locations-Gyms'!O753,"")&amp;"','"&amp;IF('Locations-Gyms'!P753&lt;&gt;"",'Locations-Gyms'!P753,"")&amp;"','"&amp;IF('Locations-Gyms'!Q753&lt;&gt;"",'Locations-Gyms'!Q753,"")&amp;"', CURRENT_TIMESTAMP);"</f>
        <v>INSERT INTO `locations` (`id`, `name`, `latitude`, `longitude`, `region_1`, `region_2`, `region_3`, `street`, `number`, `postal`, `img`, `last_modified`) VALUES (NULL,'Steel Tree',52.344925,4.872713,3,13,95,'Minervalaan','89','1077 NT','https://lh3.ggpht.com/ZJY2TraVFZcHwJHCnRjS6TseoxH4JHKEVsdkw0Zl0ny-qS8pE-2EPve7ubHW6aaNkIxI3Ho4Rk71avIQHRztMQ', CURRENT_TIMESTAMP);</v>
      </c>
      <c r="D751" t="str">
        <f>"UPDATE `locations` SET `latitude` = '"&amp;IF('Locations-Gyms'!H753&lt;&gt;"",LEFT('Locations-Gyms'!H753,2)&amp;"."&amp;RIGHT('Locations-Gyms'!H753,LEN('Locations-Gyms'!H753)-2),"0")&amp;"' WHERE `locations`.`id` = "&amp;E751&amp;";UPDATE `locations` SET `longitude` = '"&amp;IF('Locations-Gyms'!I753&lt;&gt;"",LEFT('Locations-Gyms'!I753,1)&amp;"."&amp;RIGHT('Locations-Gyms'!I753,LEN('Locations-Gyms'!I753)-1),"0")&amp;"' WHERE `locations`.`id` = "&amp;E751&amp;";"</f>
        <v>UPDATE `locations` SET `latitude` = '52.344925' WHERE `locations`.`id` = 751;UPDATE `locations` SET `longitude` = '4.872713' WHERE `locations`.`id` = 751;</v>
      </c>
      <c r="E751">
        <v>751</v>
      </c>
    </row>
    <row r="752" spans="1:5" x14ac:dyDescent="0.25">
      <c r="A752" s="1" t="str">
        <f>"INSERT INTO `locations` (`id`, `name`, `latitude`, `longitude`, `region_1`, `region_2`, `region_3`, `street`, `number`, `postal`, `img`, `last_modified`) VALUES (NULL,'"&amp;SUBSTITUTE('Locations-Gyms'!J754, "'", "\'")&amp;"',"&amp;IF('Locations-Gyms'!H754&lt;&gt;"",LEFT('Locations-Gyms'!H754,2)&amp;"."&amp;RIGHT('Locations-Gyms'!H754,LEN('Locations-Gyms'!H754)-2),"0")&amp;","&amp;IF('Locations-Gyms'!I754&lt;&gt;"",LEFT('Locations-Gyms'!I754,1)&amp;"."&amp;RIGHT('Locations-Gyms'!I754,LEN('Locations-Gyms'!I754)-1),"0")&amp;","&amp;IF('Locations-Gyms'!K754&lt;&gt;"",'Locations-Gyms'!K754,"0")&amp;","&amp;IF('Locations-Gyms'!L754&lt;&gt;"",'Locations-Gyms'!L754,"0")&amp;","&amp;IF('Locations-Gyms'!M754&lt;&gt;"",'Locations-Gyms'!M754,"0")&amp;",'"&amp;IF('Locations-Gyms'!N754&lt;&gt;"",SUBSTITUTE('Locations-Gyms'!N754, "'", "\'"),"")&amp;"','"&amp;IF('Locations-Gyms'!O754&lt;&gt;"",'Locations-Gyms'!O754,"")&amp;"','"&amp;IF('Locations-Gyms'!P754&lt;&gt;"",'Locations-Gyms'!P754,"")&amp;"','"&amp;IF('Locations-Gyms'!Q754&lt;&gt;"",'Locations-Gyms'!Q754,"")&amp;"', CURRENT_TIMESTAMP);"</f>
        <v>INSERT INTO `locations` (`id`, `name`, `latitude`, `longitude`, `region_1`, `region_2`, `region_3`, `street`, `number`, `postal`, `img`, `last_modified`) VALUES (NULL,'Tintin De Pomme',52.350578,4.873149,3,13,95,'Apollolaan','141','1077 AR','https://lh6.ggpht.com/FfSVaYzdL_umyO86_b9CyynbVBiyD9SlhEE4sBA6W4OH8nas15GaSooxgy2SezMkVcuewe8q4vPDubJ0wWIb', CURRENT_TIMESTAMP);</v>
      </c>
      <c r="D752" t="str">
        <f>"UPDATE `locations` SET `latitude` = '"&amp;IF('Locations-Gyms'!H754&lt;&gt;"",LEFT('Locations-Gyms'!H754,2)&amp;"."&amp;RIGHT('Locations-Gyms'!H754,LEN('Locations-Gyms'!H754)-2),"0")&amp;"' WHERE `locations`.`id` = "&amp;E752&amp;";UPDATE `locations` SET `longitude` = '"&amp;IF('Locations-Gyms'!I754&lt;&gt;"",LEFT('Locations-Gyms'!I754,1)&amp;"."&amp;RIGHT('Locations-Gyms'!I754,LEN('Locations-Gyms'!I754)-1),"0")&amp;"' WHERE `locations`.`id` = "&amp;E752&amp;";"</f>
        <v>UPDATE `locations` SET `latitude` = '52.350578' WHERE `locations`.`id` = 752;UPDATE `locations` SET `longitude` = '4.873149' WHERE `locations`.`id` = 752;</v>
      </c>
      <c r="E752">
        <v>752</v>
      </c>
    </row>
    <row r="753" spans="1:5" x14ac:dyDescent="0.25">
      <c r="A753" s="1" t="str">
        <f>"INSERT INTO `locations` (`id`, `name`, `latitude`, `longitude`, `region_1`, `region_2`, `region_3`, `street`, `number`, `postal`, `img`, `last_modified`) VALUES (NULL,'"&amp;SUBSTITUTE('Locations-Gyms'!J755, "'", "\'")&amp;"',"&amp;IF('Locations-Gyms'!H755&lt;&gt;"",LEFT('Locations-Gyms'!H755,2)&amp;"."&amp;RIGHT('Locations-Gyms'!H755,LEN('Locations-Gyms'!H755)-2),"0")&amp;","&amp;IF('Locations-Gyms'!I755&lt;&gt;"",LEFT('Locations-Gyms'!I755,1)&amp;"."&amp;RIGHT('Locations-Gyms'!I755,LEN('Locations-Gyms'!I755)-1),"0")&amp;","&amp;IF('Locations-Gyms'!K755&lt;&gt;"",'Locations-Gyms'!K755,"0")&amp;","&amp;IF('Locations-Gyms'!L755&lt;&gt;"",'Locations-Gyms'!L755,"0")&amp;","&amp;IF('Locations-Gyms'!M755&lt;&gt;"",'Locations-Gyms'!M755,"0")&amp;",'"&amp;IF('Locations-Gyms'!N755&lt;&gt;"",SUBSTITUTE('Locations-Gyms'!N755, "'", "\'"),"")&amp;"','"&amp;IF('Locations-Gyms'!O755&lt;&gt;"",'Locations-Gyms'!O755,"")&amp;"','"&amp;IF('Locations-Gyms'!P755&lt;&gt;"",'Locations-Gyms'!P755,"")&amp;"','"&amp;IF('Locations-Gyms'!Q755&lt;&gt;"",'Locations-Gyms'!Q755,"")&amp;"', CURRENT_TIMESTAMP);"</f>
        <v>INSERT INTO `locations` (`id`, `name`, `latitude`, `longitude`, `region_1`, `region_2`, `region_3`, `street`, `number`, `postal`, `img`, `last_modified`) VALUES (NULL,'Cows in TV Amsterdam',52.355051,4.850871,3,13,96,'Theophile de Bockstraat','15HS','1058 TV','https://lh3.ggpht.com/jJ1qT_udpqII02_jtR6lwOlvAmaqEuygASJc7_WKBe5mH3GM0iR0INBVyHwi0suADQNS9FI2oABFglR_xzavxBl_GpQYimq2SX2iqEMQuyToSdc', CURRENT_TIMESTAMP);</v>
      </c>
      <c r="D753" t="str">
        <f>"UPDATE `locations` SET `latitude` = '"&amp;IF('Locations-Gyms'!H755&lt;&gt;"",LEFT('Locations-Gyms'!H755,2)&amp;"."&amp;RIGHT('Locations-Gyms'!H755,LEN('Locations-Gyms'!H755)-2),"0")&amp;"' WHERE `locations`.`id` = "&amp;E753&amp;";UPDATE `locations` SET `longitude` = '"&amp;IF('Locations-Gyms'!I755&lt;&gt;"",LEFT('Locations-Gyms'!I755,1)&amp;"."&amp;RIGHT('Locations-Gyms'!I755,LEN('Locations-Gyms'!I755)-1),"0")&amp;"' WHERE `locations`.`id` = "&amp;E753&amp;";"</f>
        <v>UPDATE `locations` SET `latitude` = '52.355051' WHERE `locations`.`id` = 753;UPDATE `locations` SET `longitude` = '4.850871' WHERE `locations`.`id` = 753;</v>
      </c>
      <c r="E753">
        <v>753</v>
      </c>
    </row>
    <row r="754" spans="1:5" x14ac:dyDescent="0.25">
      <c r="A754" s="1" t="str">
        <f>"INSERT INTO `locations` (`id`, `name`, `latitude`, `longitude`, `region_1`, `region_2`, `region_3`, `street`, `number`, `postal`, `img`, `last_modified`) VALUES (NULL,'"&amp;SUBSTITUTE('Locations-Gyms'!J756, "'", "\'")&amp;"',"&amp;IF('Locations-Gyms'!H756&lt;&gt;"",LEFT('Locations-Gyms'!H756,2)&amp;"."&amp;RIGHT('Locations-Gyms'!H756,LEN('Locations-Gyms'!H756)-2),"0")&amp;","&amp;IF('Locations-Gyms'!I756&lt;&gt;"",LEFT('Locations-Gyms'!I756,1)&amp;"."&amp;RIGHT('Locations-Gyms'!I756,LEN('Locations-Gyms'!I756)-1),"0")&amp;","&amp;IF('Locations-Gyms'!K756&lt;&gt;"",'Locations-Gyms'!K756,"0")&amp;","&amp;IF('Locations-Gyms'!L756&lt;&gt;"",'Locations-Gyms'!L756,"0")&amp;","&amp;IF('Locations-Gyms'!M756&lt;&gt;"",'Locations-Gyms'!M756,"0")&amp;",'"&amp;IF('Locations-Gyms'!N756&lt;&gt;"",SUBSTITUTE('Locations-Gyms'!N756, "'", "\'"),"")&amp;"','"&amp;IF('Locations-Gyms'!O756&lt;&gt;"",'Locations-Gyms'!O756,"")&amp;"','"&amp;IF('Locations-Gyms'!P756&lt;&gt;"",'Locations-Gyms'!P756,"")&amp;"','"&amp;IF('Locations-Gyms'!Q756&lt;&gt;"",'Locations-Gyms'!Q756,"")&amp;"', CURRENT_TIMESTAMP);"</f>
        <v>INSERT INTO `locations` (`id`, `name`, `latitude`, `longitude`, `region_1`, `region_2`, `region_3`, `street`, `number`, `postal`, `img`, `last_modified`) VALUES (NULL,'Graffiti 4',52.343326,4.846114,3,13,96,'Generaal Vetterstraat','78B','1059 BW','https://lh4.ggpht.com/Vpy3MSB1CexA7AWpkYOz-EW7KQ1mDHzLWsesazYu6VhDW4BHDkFlF41AQr0FPAkbLWTK0--sgx51UEsZbTo0', CURRENT_TIMESTAMP);</v>
      </c>
      <c r="D754" t="str">
        <f>"UPDATE `locations` SET `latitude` = '"&amp;IF('Locations-Gyms'!H756&lt;&gt;"",LEFT('Locations-Gyms'!H756,2)&amp;"."&amp;RIGHT('Locations-Gyms'!H756,LEN('Locations-Gyms'!H756)-2),"0")&amp;"' WHERE `locations`.`id` = "&amp;E754&amp;";UPDATE `locations` SET `longitude` = '"&amp;IF('Locations-Gyms'!I756&lt;&gt;"",LEFT('Locations-Gyms'!I756,1)&amp;"."&amp;RIGHT('Locations-Gyms'!I756,LEN('Locations-Gyms'!I756)-1),"0")&amp;"' WHERE `locations`.`id` = "&amp;E754&amp;";"</f>
        <v>UPDATE `locations` SET `latitude` = '52.343326' WHERE `locations`.`id` = 754;UPDATE `locations` SET `longitude` = '4.846114' WHERE `locations`.`id` = 754;</v>
      </c>
      <c r="E754">
        <v>754</v>
      </c>
    </row>
    <row r="755" spans="1:5" x14ac:dyDescent="0.25">
      <c r="A755" s="1" t="str">
        <f>"INSERT INTO `locations` (`id`, `name`, `latitude`, `longitude`, `region_1`, `region_2`, `region_3`, `street`, `number`, `postal`, `img`, `last_modified`) VALUES (NULL,'"&amp;SUBSTITUTE('Locations-Gyms'!J757, "'", "\'")&amp;"',"&amp;IF('Locations-Gyms'!H757&lt;&gt;"",LEFT('Locations-Gyms'!H757,2)&amp;"."&amp;RIGHT('Locations-Gyms'!H757,LEN('Locations-Gyms'!H757)-2),"0")&amp;","&amp;IF('Locations-Gyms'!I757&lt;&gt;"",LEFT('Locations-Gyms'!I757,1)&amp;"."&amp;RIGHT('Locations-Gyms'!I757,LEN('Locations-Gyms'!I757)-1),"0")&amp;","&amp;IF('Locations-Gyms'!K757&lt;&gt;"",'Locations-Gyms'!K757,"0")&amp;","&amp;IF('Locations-Gyms'!L757&lt;&gt;"",'Locations-Gyms'!L757,"0")&amp;","&amp;IF('Locations-Gyms'!M757&lt;&gt;"",'Locations-Gyms'!M757,"0")&amp;",'"&amp;IF('Locations-Gyms'!N757&lt;&gt;"",SUBSTITUTE('Locations-Gyms'!N757, "'", "\'"),"")&amp;"','"&amp;IF('Locations-Gyms'!O757&lt;&gt;"",'Locations-Gyms'!O757,"")&amp;"','"&amp;IF('Locations-Gyms'!P757&lt;&gt;"",'Locations-Gyms'!P757,"")&amp;"','"&amp;IF('Locations-Gyms'!Q757&lt;&gt;"",'Locations-Gyms'!Q757,"")&amp;"', CURRENT_TIMESTAMP);"</f>
        <v>INSERT INTO `locations` (`id`, `name`, `latitude`, `longitude`, `region_1`, `region_2`, `region_3`, `street`, `number`, `postal`, `img`, `last_modified`) VALUES (NULL,'Graffiti Wall',52.342991,4.847232,3,13,96,'Generaal Vetterstraat','78-82','1059','https://lh6.ggpht.com/g3yb_Fkq--uIF05rCV1Cms8JoASvM7x1dchapGeHkwHQfWskIoyWkexMxdQ_ZYHr6b7TTGNcIQi1yr1eUh4', CURRENT_TIMESTAMP);</v>
      </c>
      <c r="D755" t="str">
        <f>"UPDATE `locations` SET `latitude` = '"&amp;IF('Locations-Gyms'!H757&lt;&gt;"",LEFT('Locations-Gyms'!H757,2)&amp;"."&amp;RIGHT('Locations-Gyms'!H757,LEN('Locations-Gyms'!H757)-2),"0")&amp;"' WHERE `locations`.`id` = "&amp;E755&amp;";UPDATE `locations` SET `longitude` = '"&amp;IF('Locations-Gyms'!I757&lt;&gt;"",LEFT('Locations-Gyms'!I757,1)&amp;"."&amp;RIGHT('Locations-Gyms'!I757,LEN('Locations-Gyms'!I757)-1),"0")&amp;"' WHERE `locations`.`id` = "&amp;E755&amp;";"</f>
        <v>UPDATE `locations` SET `latitude` = '52.342991' WHERE `locations`.`id` = 755;UPDATE `locations` SET `longitude` = '4.847232' WHERE `locations`.`id` = 755;</v>
      </c>
      <c r="E755">
        <v>755</v>
      </c>
    </row>
    <row r="756" spans="1:5" x14ac:dyDescent="0.25">
      <c r="A756" s="1" t="str">
        <f>"INSERT INTO `locations` (`id`, `name`, `latitude`, `longitude`, `region_1`, `region_2`, `region_3`, `street`, `number`, `postal`, `img`, `last_modified`) VALUES (NULL,'"&amp;SUBSTITUTE('Locations-Gyms'!J758, "'", "\'")&amp;"',"&amp;IF('Locations-Gyms'!H758&lt;&gt;"",LEFT('Locations-Gyms'!H758,2)&amp;"."&amp;RIGHT('Locations-Gyms'!H758,LEN('Locations-Gyms'!H758)-2),"0")&amp;","&amp;IF('Locations-Gyms'!I758&lt;&gt;"",LEFT('Locations-Gyms'!I758,1)&amp;"."&amp;RIGHT('Locations-Gyms'!I758,LEN('Locations-Gyms'!I758)-1),"0")&amp;","&amp;IF('Locations-Gyms'!K758&lt;&gt;"",'Locations-Gyms'!K758,"0")&amp;","&amp;IF('Locations-Gyms'!L758&lt;&gt;"",'Locations-Gyms'!L758,"0")&amp;","&amp;IF('Locations-Gyms'!M758&lt;&gt;"",'Locations-Gyms'!M758,"0")&amp;",'"&amp;IF('Locations-Gyms'!N758&lt;&gt;"",SUBSTITUTE('Locations-Gyms'!N758, "'", "\'"),"")&amp;"','"&amp;IF('Locations-Gyms'!O758&lt;&gt;"",'Locations-Gyms'!O758,"")&amp;"','"&amp;IF('Locations-Gyms'!P758&lt;&gt;"",'Locations-Gyms'!P758,"")&amp;"','"&amp;IF('Locations-Gyms'!Q758&lt;&gt;"",'Locations-Gyms'!Q758,"")&amp;"', CURRENT_TIMESTAMP);"</f>
        <v>INSERT INTO `locations` (`id`, `name`, `latitude`, `longitude`, `region_1`, `region_2`, `region_3`, `street`, `number`, `postal`, `img`, `last_modified`) VALUES (NULL,'Herinrichting "Schinkel"',52.343398,4.84345,3,13,96,'Luchtvaartstraat','16','1059 CA','https://lh3.ggpht.com/dGpAg4QALLtjQ5QUP0Xh9AIqlO7FvQ-HGA6jNiqlOxwk12gRciBUw4Xrl9qgimrM9383dJp11-spaEBy2fZp', CURRENT_TIMESTAMP);</v>
      </c>
      <c r="D756" t="str">
        <f>"UPDATE `locations` SET `latitude` = '"&amp;IF('Locations-Gyms'!H758&lt;&gt;"",LEFT('Locations-Gyms'!H758,2)&amp;"."&amp;RIGHT('Locations-Gyms'!H758,LEN('Locations-Gyms'!H758)-2),"0")&amp;"' WHERE `locations`.`id` = "&amp;E756&amp;";UPDATE `locations` SET `longitude` = '"&amp;IF('Locations-Gyms'!I758&lt;&gt;"",LEFT('Locations-Gyms'!I758,1)&amp;"."&amp;RIGHT('Locations-Gyms'!I758,LEN('Locations-Gyms'!I758)-1),"0")&amp;"' WHERE `locations`.`id` = "&amp;E756&amp;";"</f>
        <v>UPDATE `locations` SET `latitude` = '52.343398' WHERE `locations`.`id` = 756;UPDATE `locations` SET `longitude` = '4.84345' WHERE `locations`.`id` = 756;</v>
      </c>
      <c r="E756">
        <v>756</v>
      </c>
    </row>
    <row r="757" spans="1:5" x14ac:dyDescent="0.25">
      <c r="A757" s="1" t="str">
        <f>"INSERT INTO `locations` (`id`, `name`, `latitude`, `longitude`, `region_1`, `region_2`, `region_3`, `street`, `number`, `postal`, `img`, `last_modified`) VALUES (NULL,'"&amp;SUBSTITUTE('Locations-Gyms'!J759, "'", "\'")&amp;"',"&amp;IF('Locations-Gyms'!H759&lt;&gt;"",LEFT('Locations-Gyms'!H759,2)&amp;"."&amp;RIGHT('Locations-Gyms'!H759,LEN('Locations-Gyms'!H759)-2),"0")&amp;","&amp;IF('Locations-Gyms'!I759&lt;&gt;"",LEFT('Locations-Gyms'!I759,1)&amp;"."&amp;RIGHT('Locations-Gyms'!I759,LEN('Locations-Gyms'!I759)-1),"0")&amp;","&amp;IF('Locations-Gyms'!K759&lt;&gt;"",'Locations-Gyms'!K759,"0")&amp;","&amp;IF('Locations-Gyms'!L759&lt;&gt;"",'Locations-Gyms'!L759,"0")&amp;","&amp;IF('Locations-Gyms'!M759&lt;&gt;"",'Locations-Gyms'!M759,"0")&amp;",'"&amp;IF('Locations-Gyms'!N759&lt;&gt;"",SUBSTITUTE('Locations-Gyms'!N759, "'", "\'"),"")&amp;"','"&amp;IF('Locations-Gyms'!O759&lt;&gt;"",'Locations-Gyms'!O759,"")&amp;"','"&amp;IF('Locations-Gyms'!P759&lt;&gt;"",'Locations-Gyms'!P759,"")&amp;"','"&amp;IF('Locations-Gyms'!Q759&lt;&gt;"",'Locations-Gyms'!Q759,"")&amp;"', CURRENT_TIMESTAMP);"</f>
        <v>INSERT INTO `locations` (`id`, `name`, `latitude`, `longitude`, `region_1`, `region_2`, `region_3`, `street`, `number`, `postal`, `img`, `last_modified`) VALUES (NULL,'Jacobuskapel',52.353996,4.847562,3,13,96,'Woestduinstraat','18','1058 TE','https://lh6.ggpht.com/XveN3HD24t-G-Mt19Ktq246gi6L04r3Y6BNjYvPCMZZMuDot8Kglu_IDsgJgOYHfBcKZu2Jm8rbltWjDd-cw', CURRENT_TIMESTAMP);</v>
      </c>
      <c r="D757" t="str">
        <f>"UPDATE `locations` SET `latitude` = '"&amp;IF('Locations-Gyms'!H759&lt;&gt;"",LEFT('Locations-Gyms'!H759,2)&amp;"."&amp;RIGHT('Locations-Gyms'!H759,LEN('Locations-Gyms'!H759)-2),"0")&amp;"' WHERE `locations`.`id` = "&amp;E757&amp;";UPDATE `locations` SET `longitude` = '"&amp;IF('Locations-Gyms'!I759&lt;&gt;"",LEFT('Locations-Gyms'!I759,1)&amp;"."&amp;RIGHT('Locations-Gyms'!I759,LEN('Locations-Gyms'!I759)-1),"0")&amp;"' WHERE `locations`.`id` = "&amp;E757&amp;";"</f>
        <v>UPDATE `locations` SET `latitude` = '52.353996' WHERE `locations`.`id` = 757;UPDATE `locations` SET `longitude` = '4.847562' WHERE `locations`.`id` = 757;</v>
      </c>
      <c r="E757">
        <v>757</v>
      </c>
    </row>
    <row r="758" spans="1:5" x14ac:dyDescent="0.25">
      <c r="A758" s="1" t="str">
        <f>"INSERT INTO `locations` (`id`, `name`, `latitude`, `longitude`, `region_1`, `region_2`, `region_3`, `street`, `number`, `postal`, `img`, `last_modified`) VALUES (NULL,'"&amp;SUBSTITUTE('Locations-Gyms'!J760, "'", "\'")&amp;"',"&amp;IF('Locations-Gyms'!H760&lt;&gt;"",LEFT('Locations-Gyms'!H760,2)&amp;"."&amp;RIGHT('Locations-Gyms'!H760,LEN('Locations-Gyms'!H760)-2),"0")&amp;","&amp;IF('Locations-Gyms'!I760&lt;&gt;"",LEFT('Locations-Gyms'!I760,1)&amp;"."&amp;RIGHT('Locations-Gyms'!I760,LEN('Locations-Gyms'!I760)-1),"0")&amp;","&amp;IF('Locations-Gyms'!K760&lt;&gt;"",'Locations-Gyms'!K760,"0")&amp;","&amp;IF('Locations-Gyms'!L760&lt;&gt;"",'Locations-Gyms'!L760,"0")&amp;","&amp;IF('Locations-Gyms'!M760&lt;&gt;"",'Locations-Gyms'!M760,"0")&amp;",'"&amp;IF('Locations-Gyms'!N760&lt;&gt;"",SUBSTITUTE('Locations-Gyms'!N760, "'", "\'"),"")&amp;"','"&amp;IF('Locations-Gyms'!O760&lt;&gt;"",'Locations-Gyms'!O760,"")&amp;"','"&amp;IF('Locations-Gyms'!P760&lt;&gt;"",'Locations-Gyms'!P760,"")&amp;"','"&amp;IF('Locations-Gyms'!Q760&lt;&gt;"",'Locations-Gyms'!Q760,"")&amp;"', CURRENT_TIMESTAMP);"</f>
        <v>INSERT INTO `locations` (`id`, `name`, `latitude`, `longitude`, `region_1`, `region_2`, `region_3`, `street`, `number`, `postal`, `img`, `last_modified`) VALUES (NULL,'Pilotenstraat Art',52.340254,4.843649,3,13,96,'Vliegtuigstraat','24','1059 CL','https://lh3.ggpht.com/nG55rE20_laBiRPAxXQ1jFZYJupnaapj_mSQZI-llOf7WTr6oQp5_AWQjHCTNW3gdjpnpQe0Wn7iWbxOTHYf', CURRENT_TIMESTAMP);</v>
      </c>
      <c r="D758" t="str">
        <f>"UPDATE `locations` SET `latitude` = '"&amp;IF('Locations-Gyms'!H760&lt;&gt;"",LEFT('Locations-Gyms'!H760,2)&amp;"."&amp;RIGHT('Locations-Gyms'!H760,LEN('Locations-Gyms'!H760)-2),"0")&amp;"' WHERE `locations`.`id` = "&amp;E758&amp;";UPDATE `locations` SET `longitude` = '"&amp;IF('Locations-Gyms'!I760&lt;&gt;"",LEFT('Locations-Gyms'!I760,1)&amp;"."&amp;RIGHT('Locations-Gyms'!I760,LEN('Locations-Gyms'!I760)-1),"0")&amp;"' WHERE `locations`.`id` = "&amp;E758&amp;";"</f>
        <v>UPDATE `locations` SET `latitude` = '52.340254' WHERE `locations`.`id` = 758;UPDATE `locations` SET `longitude` = '4.843649' WHERE `locations`.`id` = 758;</v>
      </c>
      <c r="E758">
        <v>758</v>
      </c>
    </row>
    <row r="759" spans="1:5" x14ac:dyDescent="0.25">
      <c r="A759" s="1" t="str">
        <f>"INSERT INTO `locations` (`id`, `name`, `latitude`, `longitude`, `region_1`, `region_2`, `region_3`, `street`, `number`, `postal`, `img`, `last_modified`) VALUES (NULL,'"&amp;SUBSTITUTE('Locations-Gyms'!J761, "'", "\'")&amp;"',"&amp;IF('Locations-Gyms'!H761&lt;&gt;"",LEFT('Locations-Gyms'!H761,2)&amp;"."&amp;RIGHT('Locations-Gyms'!H761,LEN('Locations-Gyms'!H761)-2),"0")&amp;","&amp;IF('Locations-Gyms'!I761&lt;&gt;"",LEFT('Locations-Gyms'!I761,1)&amp;"."&amp;RIGHT('Locations-Gyms'!I761,LEN('Locations-Gyms'!I761)-1),"0")&amp;","&amp;IF('Locations-Gyms'!K761&lt;&gt;"",'Locations-Gyms'!K761,"0")&amp;","&amp;IF('Locations-Gyms'!L761&lt;&gt;"",'Locations-Gyms'!L761,"0")&amp;","&amp;IF('Locations-Gyms'!M761&lt;&gt;"",'Locations-Gyms'!M761,"0")&amp;",'"&amp;IF('Locations-Gyms'!N761&lt;&gt;"",SUBSTITUTE('Locations-Gyms'!N761, "'", "\'"),"")&amp;"','"&amp;IF('Locations-Gyms'!O761&lt;&gt;"",'Locations-Gyms'!O761,"")&amp;"','"&amp;IF('Locations-Gyms'!P761&lt;&gt;"",'Locations-Gyms'!P761,"")&amp;"','"&amp;IF('Locations-Gyms'!Q761&lt;&gt;"",'Locations-Gyms'!Q761,"")&amp;"', CURRENT_TIMESTAMP);"</f>
        <v>INSERT INTO `locations` (`id`, `name`, `latitude`, `longitude`, `region_1`, `region_2`, `region_3`, `street`, `number`, `postal`, `img`, `last_modified`) VALUES (NULL,'Rooftop Artwork at Blane\'s',52.348062,4.850284,3,13,96,'Rijnsburgstraat','24','1059 AV','https://lh6.ggpht.com/a2RWp1EmdXyM59Vp1RoRz6u3i6eM_UFFnuqunBHdaP_SAIWJYqEdufMPYJQDAblQCN0Xjmhp51j_96GqPJky', CURRENT_TIMESTAMP);</v>
      </c>
      <c r="D759" t="str">
        <f>"UPDATE `locations` SET `latitude` = '"&amp;IF('Locations-Gyms'!H761&lt;&gt;"",LEFT('Locations-Gyms'!H761,2)&amp;"."&amp;RIGHT('Locations-Gyms'!H761,LEN('Locations-Gyms'!H761)-2),"0")&amp;"' WHERE `locations`.`id` = "&amp;E759&amp;";UPDATE `locations` SET `longitude` = '"&amp;IF('Locations-Gyms'!I761&lt;&gt;"",LEFT('Locations-Gyms'!I761,1)&amp;"."&amp;RIGHT('Locations-Gyms'!I761,LEN('Locations-Gyms'!I761)-1),"0")&amp;"' WHERE `locations`.`id` = "&amp;E759&amp;";"</f>
        <v>UPDATE `locations` SET `latitude` = '52.348062' WHERE `locations`.`id` = 759;UPDATE `locations` SET `longitude` = '4.850284' WHERE `locations`.`id` = 759;</v>
      </c>
      <c r="E759">
        <v>759</v>
      </c>
    </row>
    <row r="760" spans="1:5" x14ac:dyDescent="0.25">
      <c r="A760" s="1" t="str">
        <f>"INSERT INTO `locations` (`id`, `name`, `latitude`, `longitude`, `region_1`, `region_2`, `region_3`, `street`, `number`, `postal`, `img`, `last_modified`) VALUES (NULL,'"&amp;SUBSTITUTE('Locations-Gyms'!J762, "'", "\'")&amp;"',"&amp;IF('Locations-Gyms'!H762&lt;&gt;"",LEFT('Locations-Gyms'!H762,2)&amp;"."&amp;RIGHT('Locations-Gyms'!H762,LEN('Locations-Gyms'!H762)-2),"0")&amp;","&amp;IF('Locations-Gyms'!I762&lt;&gt;"",LEFT('Locations-Gyms'!I762,1)&amp;"."&amp;RIGHT('Locations-Gyms'!I762,LEN('Locations-Gyms'!I762)-1),"0")&amp;","&amp;IF('Locations-Gyms'!K762&lt;&gt;"",'Locations-Gyms'!K762,"0")&amp;","&amp;IF('Locations-Gyms'!L762&lt;&gt;"",'Locations-Gyms'!L762,"0")&amp;","&amp;IF('Locations-Gyms'!M762&lt;&gt;"",'Locations-Gyms'!M762,"0")&amp;",'"&amp;IF('Locations-Gyms'!N762&lt;&gt;"",SUBSTITUTE('Locations-Gyms'!N762, "'", "\'"),"")&amp;"','"&amp;IF('Locations-Gyms'!O762&lt;&gt;"",'Locations-Gyms'!O762,"")&amp;"','"&amp;IF('Locations-Gyms'!P762&lt;&gt;"",'Locations-Gyms'!P762,"")&amp;"','"&amp;IF('Locations-Gyms'!Q762&lt;&gt;"",'Locations-Gyms'!Q762,"")&amp;"', CURRENT_TIMESTAMP);"</f>
        <v>INSERT INTO `locations` (`id`, `name`, `latitude`, `longitude`, `region_1`, `region_2`, `region_3`, `street`, `number`, `postal`, `img`, `last_modified`) VALUES (NULL,'Sloterkade Bloemen Murale',52.349308,4.851422,3,13,96,'Sloterkade','179-180','1059 EB','https://lh3.ggpht.com/Z9qNw_Jr0oGELZdv6gnz-hSc8H45-IcTDg7XfdM03KjhUjZvF69FZe3nB-e6Drwtdn8Zspr-ZDsByAOni_4_', CURRENT_TIMESTAMP);</v>
      </c>
      <c r="D760" t="str">
        <f>"UPDATE `locations` SET `latitude` = '"&amp;IF('Locations-Gyms'!H762&lt;&gt;"",LEFT('Locations-Gyms'!H762,2)&amp;"."&amp;RIGHT('Locations-Gyms'!H762,LEN('Locations-Gyms'!H762)-2),"0")&amp;"' WHERE `locations`.`id` = "&amp;E760&amp;";UPDATE `locations` SET `longitude` = '"&amp;IF('Locations-Gyms'!I762&lt;&gt;"",LEFT('Locations-Gyms'!I762,1)&amp;"."&amp;RIGHT('Locations-Gyms'!I762,LEN('Locations-Gyms'!I762)-1),"0")&amp;"' WHERE `locations`.`id` = "&amp;E760&amp;";"</f>
        <v>UPDATE `locations` SET `latitude` = '52.349308' WHERE `locations`.`id` = 760;UPDATE `locations` SET `longitude` = '4.851422' WHERE `locations`.`id` = 760;</v>
      </c>
      <c r="E760">
        <v>760</v>
      </c>
    </row>
    <row r="761" spans="1:5" x14ac:dyDescent="0.25">
      <c r="A761" s="1" t="str">
        <f>"INSERT INTO `locations` (`id`, `name`, `latitude`, `longitude`, `region_1`, `region_2`, `region_3`, `street`, `number`, `postal`, `img`, `last_modified`) VALUES (NULL,'"&amp;SUBSTITUTE('Locations-Gyms'!J763, "'", "\'")&amp;"',"&amp;IF('Locations-Gyms'!H763&lt;&gt;"",LEFT('Locations-Gyms'!H763,2)&amp;"."&amp;RIGHT('Locations-Gyms'!H763,LEN('Locations-Gyms'!H763)-2),"0")&amp;","&amp;IF('Locations-Gyms'!I763&lt;&gt;"",LEFT('Locations-Gyms'!I763,1)&amp;"."&amp;RIGHT('Locations-Gyms'!I763,LEN('Locations-Gyms'!I763)-1),"0")&amp;","&amp;IF('Locations-Gyms'!K763&lt;&gt;"",'Locations-Gyms'!K763,"0")&amp;","&amp;IF('Locations-Gyms'!L763&lt;&gt;"",'Locations-Gyms'!L763,"0")&amp;","&amp;IF('Locations-Gyms'!M763&lt;&gt;"",'Locations-Gyms'!M763,"0")&amp;",'"&amp;IF('Locations-Gyms'!N763&lt;&gt;"",SUBSTITUTE('Locations-Gyms'!N763, "'", "\'"),"")&amp;"','"&amp;IF('Locations-Gyms'!O763&lt;&gt;"",'Locations-Gyms'!O763,"")&amp;"','"&amp;IF('Locations-Gyms'!P763&lt;&gt;"",'Locations-Gyms'!P763,"")&amp;"','"&amp;IF('Locations-Gyms'!Q763&lt;&gt;"",'Locations-Gyms'!Q763,"")&amp;"', CURRENT_TIMESTAMP);"</f>
        <v>INSERT INTO `locations` (`id`, `name`, `latitude`, `longitude`, `region_1`, `region_2`, `region_3`, `street`, `number`, `postal`, `img`, `last_modified`) VALUES (NULL,'Blue Tea House Lady',52.358848,4.872138,3,13,97,'Vondelpark','5','1071 AA','https://lh4.ggpht.com/gPjHnjkihCYEoVzxjZdET_bexjFgSsTba_gfpHnD-a3KgoqME7J3fnEbUUhYAEAv3bHNqXjmugj1BGVuPHCQ', CURRENT_TIMESTAMP);</v>
      </c>
      <c r="D761" t="str">
        <f>"UPDATE `locations` SET `latitude` = '"&amp;IF('Locations-Gyms'!H763&lt;&gt;"",LEFT('Locations-Gyms'!H763,2)&amp;"."&amp;RIGHT('Locations-Gyms'!H763,LEN('Locations-Gyms'!H763)-2),"0")&amp;"' WHERE `locations`.`id` = "&amp;E761&amp;";UPDATE `locations` SET `longitude` = '"&amp;IF('Locations-Gyms'!I763&lt;&gt;"",LEFT('Locations-Gyms'!I763,1)&amp;"."&amp;RIGHT('Locations-Gyms'!I763,LEN('Locations-Gyms'!I763)-1),"0")&amp;"' WHERE `locations`.`id` = "&amp;E761&amp;";"</f>
        <v>UPDATE `locations` SET `latitude` = '52.358848' WHERE `locations`.`id` = 761;UPDATE `locations` SET `longitude` = '4.872138' WHERE `locations`.`id` = 761;</v>
      </c>
      <c r="E761">
        <v>761</v>
      </c>
    </row>
    <row r="762" spans="1:5" x14ac:dyDescent="0.25">
      <c r="A762" s="1" t="str">
        <f>"INSERT INTO `locations` (`id`, `name`, `latitude`, `longitude`, `region_1`, `region_2`, `region_3`, `street`, `number`, `postal`, `img`, `last_modified`) VALUES (NULL,'"&amp;SUBSTITUTE('Locations-Gyms'!J764, "'", "\'")&amp;"',"&amp;IF('Locations-Gyms'!H764&lt;&gt;"",LEFT('Locations-Gyms'!H764,2)&amp;"."&amp;RIGHT('Locations-Gyms'!H764,LEN('Locations-Gyms'!H764)-2),"0")&amp;","&amp;IF('Locations-Gyms'!I764&lt;&gt;"",LEFT('Locations-Gyms'!I764,1)&amp;"."&amp;RIGHT('Locations-Gyms'!I764,LEN('Locations-Gyms'!I764)-1),"0")&amp;","&amp;IF('Locations-Gyms'!K764&lt;&gt;"",'Locations-Gyms'!K764,"0")&amp;","&amp;IF('Locations-Gyms'!L764&lt;&gt;"",'Locations-Gyms'!L764,"0")&amp;","&amp;IF('Locations-Gyms'!M764&lt;&gt;"",'Locations-Gyms'!M764,"0")&amp;",'"&amp;IF('Locations-Gyms'!N764&lt;&gt;"",SUBSTITUTE('Locations-Gyms'!N764, "'", "\'"),"")&amp;"','"&amp;IF('Locations-Gyms'!O764&lt;&gt;"",'Locations-Gyms'!O764,"")&amp;"','"&amp;IF('Locations-Gyms'!P764&lt;&gt;"",'Locations-Gyms'!P764,"")&amp;"','"&amp;IF('Locations-Gyms'!Q764&lt;&gt;"",'Locations-Gyms'!Q764,"")&amp;"', CURRENT_TIMESTAMP);"</f>
        <v>INSERT INTO `locations` (`id`, `name`, `latitude`, `longitude`, `region_1`, `region_2`, `region_3`, `street`, `number`, `postal`, `img`, `last_modified`) VALUES (NULL,'Concertgebouw',52.356411,4.879525,3,13,97,'Van Baerlestraat','98','1071 BB','https://lh3.googleusercontent.com/qrkK347a3EsmWHjoIppkKo6OswWeTWp36zIQfvMbu2lAmz3-3aOVDVtNZFqO_K6b1sv_3dsGy5MCCXMjmibZ', CURRENT_TIMESTAMP);</v>
      </c>
      <c r="D762" t="str">
        <f>"UPDATE `locations` SET `latitude` = '"&amp;IF('Locations-Gyms'!H764&lt;&gt;"",LEFT('Locations-Gyms'!H764,2)&amp;"."&amp;RIGHT('Locations-Gyms'!H764,LEN('Locations-Gyms'!H764)-2),"0")&amp;"' WHERE `locations`.`id` = "&amp;E762&amp;";UPDATE `locations` SET `longitude` = '"&amp;IF('Locations-Gyms'!I764&lt;&gt;"",LEFT('Locations-Gyms'!I764,1)&amp;"."&amp;RIGHT('Locations-Gyms'!I764,LEN('Locations-Gyms'!I764)-1),"0")&amp;"' WHERE `locations`.`id` = "&amp;E762&amp;";"</f>
        <v>UPDATE `locations` SET `latitude` = '52.356411' WHERE `locations`.`id` = 762;UPDATE `locations` SET `longitude` = '4.879525' WHERE `locations`.`id` = 762;</v>
      </c>
      <c r="E762">
        <v>762</v>
      </c>
    </row>
    <row r="763" spans="1:5" x14ac:dyDescent="0.25">
      <c r="A763" s="1" t="str">
        <f>"INSERT INTO `locations` (`id`, `name`, `latitude`, `longitude`, `region_1`, `region_2`, `region_3`, `street`, `number`, `postal`, `img`, `last_modified`) VALUES (NULL,'"&amp;SUBSTITUTE('Locations-Gyms'!J765, "'", "\'")&amp;"',"&amp;IF('Locations-Gyms'!H765&lt;&gt;"",LEFT('Locations-Gyms'!H765,2)&amp;"."&amp;RIGHT('Locations-Gyms'!H765,LEN('Locations-Gyms'!H765)-2),"0")&amp;","&amp;IF('Locations-Gyms'!I765&lt;&gt;"",LEFT('Locations-Gyms'!I765,1)&amp;"."&amp;RIGHT('Locations-Gyms'!I765,LEN('Locations-Gyms'!I765)-1),"0")&amp;","&amp;IF('Locations-Gyms'!K765&lt;&gt;"",'Locations-Gyms'!K765,"0")&amp;","&amp;IF('Locations-Gyms'!L765&lt;&gt;"",'Locations-Gyms'!L765,"0")&amp;","&amp;IF('Locations-Gyms'!M765&lt;&gt;"",'Locations-Gyms'!M765,"0")&amp;",'"&amp;IF('Locations-Gyms'!N765&lt;&gt;"",SUBSTITUTE('Locations-Gyms'!N765, "'", "\'"),"")&amp;"','"&amp;IF('Locations-Gyms'!O765&lt;&gt;"",'Locations-Gyms'!O765,"")&amp;"','"&amp;IF('Locations-Gyms'!P765&lt;&gt;"",'Locations-Gyms'!P765,"")&amp;"','"&amp;IF('Locations-Gyms'!Q765&lt;&gt;"",'Locations-Gyms'!Q765,"")&amp;"', CURRENT_TIMESTAMP);"</f>
        <v>INSERT INTO `locations` (`id`, `name`, `latitude`, `longitude`, `region_1`, `region_2`, `region_3`, `street`, `number`, `postal`, `img`, `last_modified`) VALUES (NULL,'I amsterdam',52.359083,4.883958,3,13,97,'Museumstraat','2','1071','https://lh3.ggpht.com/IDr9754vqsDrOmgU1RgUJbwhOf67c7kFFBCyion3oi43XfhkpNRaDNxUc9c9tnvfu19uD4tOqgIQXy9-l8wV', CURRENT_TIMESTAMP);</v>
      </c>
      <c r="D763" t="str">
        <f>"UPDATE `locations` SET `latitude` = '"&amp;IF('Locations-Gyms'!H765&lt;&gt;"",LEFT('Locations-Gyms'!H765,2)&amp;"."&amp;RIGHT('Locations-Gyms'!H765,LEN('Locations-Gyms'!H765)-2),"0")&amp;"' WHERE `locations`.`id` = "&amp;E763&amp;";UPDATE `locations` SET `longitude` = '"&amp;IF('Locations-Gyms'!I765&lt;&gt;"",LEFT('Locations-Gyms'!I765,1)&amp;"."&amp;RIGHT('Locations-Gyms'!I765,LEN('Locations-Gyms'!I765)-1),"0")&amp;"' WHERE `locations`.`id` = "&amp;E763&amp;";"</f>
        <v>UPDATE `locations` SET `latitude` = '52.359083' WHERE `locations`.`id` = 763;UPDATE `locations` SET `longitude` = '4.883958' WHERE `locations`.`id` = 763;</v>
      </c>
      <c r="E763">
        <v>763</v>
      </c>
    </row>
    <row r="764" spans="1:5" x14ac:dyDescent="0.25">
      <c r="A764" s="1" t="str">
        <f>"INSERT INTO `locations` (`id`, `name`, `latitude`, `longitude`, `region_1`, `region_2`, `region_3`, `street`, `number`, `postal`, `img`, `last_modified`) VALUES (NULL,'"&amp;SUBSTITUTE('Locations-Gyms'!J766, "'", "\'")&amp;"',"&amp;IF('Locations-Gyms'!H766&lt;&gt;"",LEFT('Locations-Gyms'!H766,2)&amp;"."&amp;RIGHT('Locations-Gyms'!H766,LEN('Locations-Gyms'!H766)-2),"0")&amp;","&amp;IF('Locations-Gyms'!I766&lt;&gt;"",LEFT('Locations-Gyms'!I766,1)&amp;"."&amp;RIGHT('Locations-Gyms'!I766,LEN('Locations-Gyms'!I766)-1),"0")&amp;","&amp;IF('Locations-Gyms'!K766&lt;&gt;"",'Locations-Gyms'!K766,"0")&amp;","&amp;IF('Locations-Gyms'!L766&lt;&gt;"",'Locations-Gyms'!L766,"0")&amp;","&amp;IF('Locations-Gyms'!M766&lt;&gt;"",'Locations-Gyms'!M766,"0")&amp;",'"&amp;IF('Locations-Gyms'!N766&lt;&gt;"",SUBSTITUTE('Locations-Gyms'!N766, "'", "\'"),"")&amp;"','"&amp;IF('Locations-Gyms'!O766&lt;&gt;"",'Locations-Gyms'!O766,"")&amp;"','"&amp;IF('Locations-Gyms'!P766&lt;&gt;"",'Locations-Gyms'!P766,"")&amp;"','"&amp;IF('Locations-Gyms'!Q766&lt;&gt;"",'Locations-Gyms'!Q766,"")&amp;"', CURRENT_TIMESTAMP);"</f>
        <v>INSERT INTO `locations` (`id`, `name`, `latitude`, `longitude`, `region_1`, `region_2`, `region_3`, `street`, `number`, `postal`, `img`, `last_modified`) VALUES (NULL,'Jongen onder de brug',52.360665,4.877073,3,13,97,'Van Baerlestraat','1HS','1071 AL','https://lh3.googleusercontent.com/oReGf-eseyr3NS99GMB48v0OQ_MRBSt-f2Z5Wc6MOHzNhE4G0-jEZI5IXwZG7rWL-PA_8--IaKK6JcaOjBZj', CURRENT_TIMESTAMP);</v>
      </c>
      <c r="D764" t="str">
        <f>"UPDATE `locations` SET `latitude` = '"&amp;IF('Locations-Gyms'!H766&lt;&gt;"",LEFT('Locations-Gyms'!H766,2)&amp;"."&amp;RIGHT('Locations-Gyms'!H766,LEN('Locations-Gyms'!H766)-2),"0")&amp;"' WHERE `locations`.`id` = "&amp;E764&amp;";UPDATE `locations` SET `longitude` = '"&amp;IF('Locations-Gyms'!I766&lt;&gt;"",LEFT('Locations-Gyms'!I766,1)&amp;"."&amp;RIGHT('Locations-Gyms'!I766,LEN('Locations-Gyms'!I766)-1),"0")&amp;"' WHERE `locations`.`id` = "&amp;E764&amp;";"</f>
        <v>UPDATE `locations` SET `latitude` = '52.360665' WHERE `locations`.`id` = 764;UPDATE `locations` SET `longitude` = '4.877073' WHERE `locations`.`id` = 764;</v>
      </c>
      <c r="E764">
        <v>764</v>
      </c>
    </row>
    <row r="765" spans="1:5" x14ac:dyDescent="0.25">
      <c r="A765" s="1" t="str">
        <f>"INSERT INTO `locations` (`id`, `name`, `latitude`, `longitude`, `region_1`, `region_2`, `region_3`, `street`, `number`, `postal`, `img`, `last_modified`) VALUES (NULL,'"&amp;SUBSTITUTE('Locations-Gyms'!J767, "'", "\'")&amp;"',"&amp;IF('Locations-Gyms'!H767&lt;&gt;"",LEFT('Locations-Gyms'!H767,2)&amp;"."&amp;RIGHT('Locations-Gyms'!H767,LEN('Locations-Gyms'!H767)-2),"0")&amp;","&amp;IF('Locations-Gyms'!I767&lt;&gt;"",LEFT('Locations-Gyms'!I767,1)&amp;"."&amp;RIGHT('Locations-Gyms'!I767,LEN('Locations-Gyms'!I767)-1),"0")&amp;","&amp;IF('Locations-Gyms'!K767&lt;&gt;"",'Locations-Gyms'!K767,"0")&amp;","&amp;IF('Locations-Gyms'!L767&lt;&gt;"",'Locations-Gyms'!L767,"0")&amp;","&amp;IF('Locations-Gyms'!M767&lt;&gt;"",'Locations-Gyms'!M767,"0")&amp;",'"&amp;IF('Locations-Gyms'!N767&lt;&gt;"",SUBSTITUTE('Locations-Gyms'!N767, "'", "\'"),"")&amp;"','"&amp;IF('Locations-Gyms'!O767&lt;&gt;"",'Locations-Gyms'!O767,"")&amp;"','"&amp;IF('Locations-Gyms'!P767&lt;&gt;"",'Locations-Gyms'!P767,"")&amp;"','"&amp;IF('Locations-Gyms'!Q767&lt;&gt;"",'Locations-Gyms'!Q767,"")&amp;"', CURRENT_TIMESTAMP);"</f>
        <v>INSERT INTO `locations` (`id`, `name`, `latitude`, `longitude`, `region_1`, `region_2`, `region_3`, `street`, `number`, `postal`, `img`, `last_modified`) VALUES (NULL,'L\'envol De La Cigogne',52.357789,4.866657,3,13,97,'Kattenlaan','12','1054 KA','https://lh6.ggpht.com/grqCsykt0n9y9hJcCyYibAZMj0UyjRAalBIyG_hwWqX4bPZbV7xhXEdNt9Ynn2AxHI6ZtA_HCmvnuFPfiHL-yQ', CURRENT_TIMESTAMP);</v>
      </c>
      <c r="D765" t="str">
        <f>"UPDATE `locations` SET `latitude` = '"&amp;IF('Locations-Gyms'!H767&lt;&gt;"",LEFT('Locations-Gyms'!H767,2)&amp;"."&amp;RIGHT('Locations-Gyms'!H767,LEN('Locations-Gyms'!H767)-2),"0")&amp;"' WHERE `locations`.`id` = "&amp;E765&amp;";UPDATE `locations` SET `longitude` = '"&amp;IF('Locations-Gyms'!I767&lt;&gt;"",LEFT('Locations-Gyms'!I767,1)&amp;"."&amp;RIGHT('Locations-Gyms'!I767,LEN('Locations-Gyms'!I767)-1),"0")&amp;"' WHERE `locations`.`id` = "&amp;E765&amp;";"</f>
        <v>UPDATE `locations` SET `latitude` = '52.357789' WHERE `locations`.`id` = 765;UPDATE `locations` SET `longitude` = '4.866657' WHERE `locations`.`id` = 765;</v>
      </c>
      <c r="E765">
        <v>765</v>
      </c>
    </row>
    <row r="766" spans="1:5" x14ac:dyDescent="0.25">
      <c r="A766" s="1" t="str">
        <f>"INSERT INTO `locations` (`id`, `name`, `latitude`, `longitude`, `region_1`, `region_2`, `region_3`, `street`, `number`, `postal`, `img`, `last_modified`) VALUES (NULL,'"&amp;SUBSTITUTE('Locations-Gyms'!J768, "'", "\'")&amp;"',"&amp;IF('Locations-Gyms'!H768&lt;&gt;"",LEFT('Locations-Gyms'!H768,2)&amp;"."&amp;RIGHT('Locations-Gyms'!H768,LEN('Locations-Gyms'!H768)-2),"0")&amp;","&amp;IF('Locations-Gyms'!I768&lt;&gt;"",LEFT('Locations-Gyms'!I768,1)&amp;"."&amp;RIGHT('Locations-Gyms'!I768,LEN('Locations-Gyms'!I768)-1),"0")&amp;","&amp;IF('Locations-Gyms'!K768&lt;&gt;"",'Locations-Gyms'!K768,"0")&amp;","&amp;IF('Locations-Gyms'!L768&lt;&gt;"",'Locations-Gyms'!L768,"0")&amp;","&amp;IF('Locations-Gyms'!M768&lt;&gt;"",'Locations-Gyms'!M768,"0")&amp;",'"&amp;IF('Locations-Gyms'!N768&lt;&gt;"",SUBSTITUTE('Locations-Gyms'!N768, "'", "\'"),"")&amp;"','"&amp;IF('Locations-Gyms'!O768&lt;&gt;"",'Locations-Gyms'!O768,"")&amp;"','"&amp;IF('Locations-Gyms'!P768&lt;&gt;"",'Locations-Gyms'!P768,"")&amp;"','"&amp;IF('Locations-Gyms'!Q768&lt;&gt;"",'Locations-Gyms'!Q768,"")&amp;"', CURRENT_TIMESTAMP);"</f>
        <v>INSERT INTO `locations` (`id`, `name`, `latitude`, `longitude`, `region_1`, `region_2`, `region_3`, `street`, `number`, `postal`, `img`, `last_modified`) VALUES (NULL,'Mosaic Fabrice',52.356143,4.870585,3,13,97,'Willemsparkweg','162','1071 HV','https://lh6.ggpht.com/wMmld3OkljPY3BHuAqHZPXY7ttb11J976FQ0hkKMCqfB9FqwCRPipub_6iPkmylIPlQtiEXJOEJapcvO0h-ujCCDutHwQJb7irxEyxRMcSPoih8', CURRENT_TIMESTAMP);</v>
      </c>
      <c r="D766" t="str">
        <f>"UPDATE `locations` SET `latitude` = '"&amp;IF('Locations-Gyms'!H768&lt;&gt;"",LEFT('Locations-Gyms'!H768,2)&amp;"."&amp;RIGHT('Locations-Gyms'!H768,LEN('Locations-Gyms'!H768)-2),"0")&amp;"' WHERE `locations`.`id` = "&amp;E766&amp;";UPDATE `locations` SET `longitude` = '"&amp;IF('Locations-Gyms'!I768&lt;&gt;"",LEFT('Locations-Gyms'!I768,1)&amp;"."&amp;RIGHT('Locations-Gyms'!I768,LEN('Locations-Gyms'!I768)-1),"0")&amp;"' WHERE `locations`.`id` = "&amp;E766&amp;";"</f>
        <v>UPDATE `locations` SET `latitude` = '52.356143' WHERE `locations`.`id` = 766;UPDATE `locations` SET `longitude` = '4.870585' WHERE `locations`.`id` = 766;</v>
      </c>
      <c r="E766">
        <v>766</v>
      </c>
    </row>
    <row r="767" spans="1:5" x14ac:dyDescent="0.25">
      <c r="A767" s="1" t="str">
        <f>"INSERT INTO `locations` (`id`, `name`, `latitude`, `longitude`, `region_1`, `region_2`, `region_3`, `street`, `number`, `postal`, `img`, `last_modified`) VALUES (NULL,'"&amp;SUBSTITUTE('Locations-Gyms'!J769, "'", "\'")&amp;"',"&amp;IF('Locations-Gyms'!H769&lt;&gt;"",LEFT('Locations-Gyms'!H769,2)&amp;"."&amp;RIGHT('Locations-Gyms'!H769,LEN('Locations-Gyms'!H769)-2),"0")&amp;","&amp;IF('Locations-Gyms'!I769&lt;&gt;"",LEFT('Locations-Gyms'!I769,1)&amp;"."&amp;RIGHT('Locations-Gyms'!I769,LEN('Locations-Gyms'!I769)-1),"0")&amp;","&amp;IF('Locations-Gyms'!K769&lt;&gt;"",'Locations-Gyms'!K769,"0")&amp;","&amp;IF('Locations-Gyms'!L769&lt;&gt;"",'Locations-Gyms'!L769,"0")&amp;","&amp;IF('Locations-Gyms'!M769&lt;&gt;"",'Locations-Gyms'!M769,"0")&amp;",'"&amp;IF('Locations-Gyms'!N769&lt;&gt;"",SUBSTITUTE('Locations-Gyms'!N769, "'", "\'"),"")&amp;"','"&amp;IF('Locations-Gyms'!O769&lt;&gt;"",'Locations-Gyms'!O769,"")&amp;"','"&amp;IF('Locations-Gyms'!P769&lt;&gt;"",'Locations-Gyms'!P769,"")&amp;"','"&amp;IF('Locations-Gyms'!Q769&lt;&gt;"",'Locations-Gyms'!Q769,"")&amp;"', CURRENT_TIMESTAMP);"</f>
        <v>INSERT INTO `locations` (`id`, `name`, `latitude`, `longitude`, `region_1`, `region_2`, `region_3`, `street`, `number`, `postal`, `img`, `last_modified`) VALUES (NULL,'Muziektent',52.358994,4.871502,3,13,97,'Vondelpark','5a','1071 AA','https://lh3.googleusercontent.com/w7t_peTqrkQjmWss1I3H5UB3R0whKhLx7HvIkxSN0-JFQw7zooJXLS5JbTye1uIZLisEz_9i070rCrdUOCoD', CURRENT_TIMESTAMP);</v>
      </c>
      <c r="D767" t="str">
        <f>"UPDATE `locations` SET `latitude` = '"&amp;IF('Locations-Gyms'!H769&lt;&gt;"",LEFT('Locations-Gyms'!H769,2)&amp;"."&amp;RIGHT('Locations-Gyms'!H769,LEN('Locations-Gyms'!H769)-2),"0")&amp;"' WHERE `locations`.`id` = "&amp;E767&amp;";UPDATE `locations` SET `longitude` = '"&amp;IF('Locations-Gyms'!I769&lt;&gt;"",LEFT('Locations-Gyms'!I769,1)&amp;"."&amp;RIGHT('Locations-Gyms'!I769,LEN('Locations-Gyms'!I769)-1),"0")&amp;"' WHERE `locations`.`id` = "&amp;E767&amp;";"</f>
        <v>UPDATE `locations` SET `latitude` = '52.358994' WHERE `locations`.`id` = 767;UPDATE `locations` SET `longitude` = '4.871502' WHERE `locations`.`id` = 767;</v>
      </c>
      <c r="E767">
        <v>767</v>
      </c>
    </row>
    <row r="768" spans="1:5" x14ac:dyDescent="0.25">
      <c r="A768" s="1" t="str">
        <f>"INSERT INTO `locations` (`id`, `name`, `latitude`, `longitude`, `region_1`, `region_2`, `region_3`, `street`, `number`, `postal`, `img`, `last_modified`) VALUES (NULL,'"&amp;SUBSTITUTE('Locations-Gyms'!J770, "'", "\'")&amp;"',"&amp;IF('Locations-Gyms'!H770&lt;&gt;"",LEFT('Locations-Gyms'!H770,2)&amp;"."&amp;RIGHT('Locations-Gyms'!H770,LEN('Locations-Gyms'!H770)-2),"0")&amp;","&amp;IF('Locations-Gyms'!I770&lt;&gt;"",LEFT('Locations-Gyms'!I770,1)&amp;"."&amp;RIGHT('Locations-Gyms'!I770,LEN('Locations-Gyms'!I770)-1),"0")&amp;","&amp;IF('Locations-Gyms'!K770&lt;&gt;"",'Locations-Gyms'!K770,"0")&amp;","&amp;IF('Locations-Gyms'!L770&lt;&gt;"",'Locations-Gyms'!L770,"0")&amp;","&amp;IF('Locations-Gyms'!M770&lt;&gt;"",'Locations-Gyms'!M770,"0")&amp;",'"&amp;IF('Locations-Gyms'!N770&lt;&gt;"",SUBSTITUTE('Locations-Gyms'!N770, "'", "\'"),"")&amp;"','"&amp;IF('Locations-Gyms'!O770&lt;&gt;"",'Locations-Gyms'!O770,"")&amp;"','"&amp;IF('Locations-Gyms'!P770&lt;&gt;"",'Locations-Gyms'!P770,"")&amp;"','"&amp;IF('Locations-Gyms'!Q770&lt;&gt;"",'Locations-Gyms'!Q770,"")&amp;"', CURRENT_TIMESTAMP);"</f>
        <v>INSERT INTO `locations` (`id`, `name`, `latitude`, `longitude`, `region_1`, `region_2`, `region_3`, `street`, `number`, `postal`, `img`, `last_modified`) VALUES (NULL,'Nachtwacht',52.359832,4.88502,3,13,97,'Hobbemastraat','21','1071 XZ','https://lh3.ggpht.com/Hzj2iejMWXomqUx48tpKO8iuNkgjYAnpjIpU1XQip_iafh_fSw68Ii_79zqhNZFMpvM6zI6BAvP-OMHDY9y6', CURRENT_TIMESTAMP);</v>
      </c>
      <c r="D768" t="str">
        <f>"UPDATE `locations` SET `latitude` = '"&amp;IF('Locations-Gyms'!H770&lt;&gt;"",LEFT('Locations-Gyms'!H770,2)&amp;"."&amp;RIGHT('Locations-Gyms'!H770,LEN('Locations-Gyms'!H770)-2),"0")&amp;"' WHERE `locations`.`id` = "&amp;E768&amp;";UPDATE `locations` SET `longitude` = '"&amp;IF('Locations-Gyms'!I770&lt;&gt;"",LEFT('Locations-Gyms'!I770,1)&amp;"."&amp;RIGHT('Locations-Gyms'!I770,LEN('Locations-Gyms'!I770)-1),"0")&amp;"' WHERE `locations`.`id` = "&amp;E768&amp;";"</f>
        <v>UPDATE `locations` SET `latitude` = '52.359832' WHERE `locations`.`id` = 768;UPDATE `locations` SET `longitude` = '4.88502' WHERE `locations`.`id` = 768;</v>
      </c>
      <c r="E768">
        <v>768</v>
      </c>
    </row>
    <row r="769" spans="1:5" x14ac:dyDescent="0.25">
      <c r="A769" s="1" t="str">
        <f>"INSERT INTO `locations` (`id`, `name`, `latitude`, `longitude`, `region_1`, `region_2`, `region_3`, `street`, `number`, `postal`, `img`, `last_modified`) VALUES (NULL,'"&amp;SUBSTITUTE('Locations-Gyms'!J771, "'", "\'")&amp;"',"&amp;IF('Locations-Gyms'!H771&lt;&gt;"",LEFT('Locations-Gyms'!H771,2)&amp;"."&amp;RIGHT('Locations-Gyms'!H771,LEN('Locations-Gyms'!H771)-2),"0")&amp;","&amp;IF('Locations-Gyms'!I771&lt;&gt;"",LEFT('Locations-Gyms'!I771,1)&amp;"."&amp;RIGHT('Locations-Gyms'!I771,LEN('Locations-Gyms'!I771)-1),"0")&amp;","&amp;IF('Locations-Gyms'!K771&lt;&gt;"",'Locations-Gyms'!K771,"0")&amp;","&amp;IF('Locations-Gyms'!L771&lt;&gt;"",'Locations-Gyms'!L771,"0")&amp;","&amp;IF('Locations-Gyms'!M771&lt;&gt;"",'Locations-Gyms'!M771,"0")&amp;",'"&amp;IF('Locations-Gyms'!N771&lt;&gt;"",SUBSTITUTE('Locations-Gyms'!N771, "'", "\'"),"")&amp;"','"&amp;IF('Locations-Gyms'!O771&lt;&gt;"",'Locations-Gyms'!O771,"")&amp;"','"&amp;IF('Locations-Gyms'!P771&lt;&gt;"",'Locations-Gyms'!P771,"")&amp;"','"&amp;IF('Locations-Gyms'!Q771&lt;&gt;"",'Locations-Gyms'!Q771,"")&amp;"', CURRENT_TIMESTAMP);"</f>
        <v>INSERT INTO `locations` (`id`, `name`, `latitude`, `longitude`, `region_1`, `region_2`, `region_3`, `street`, `number`, `postal`, `img`, `last_modified`) VALUES (NULL,'Obrechtkerk',52.355899,4.875156,3,13,97,'Palestrinastraat','29','1071','https://lh3.googleusercontent.com/EfB-TByPEySG4TaDGJzG3LR2J943yXODGuJFHKq5LfmvU75Sha1WvVEJfDWpSbwnK_5QQP2kf5weC4PqAB0XlA', CURRENT_TIMESTAMP);</v>
      </c>
      <c r="D769" t="str">
        <f>"UPDATE `locations` SET `latitude` = '"&amp;IF('Locations-Gyms'!H771&lt;&gt;"",LEFT('Locations-Gyms'!H771,2)&amp;"."&amp;RIGHT('Locations-Gyms'!H771,LEN('Locations-Gyms'!H771)-2),"0")&amp;"' WHERE `locations`.`id` = "&amp;E769&amp;";UPDATE `locations` SET `longitude` = '"&amp;IF('Locations-Gyms'!I771&lt;&gt;"",LEFT('Locations-Gyms'!I771,1)&amp;"."&amp;RIGHT('Locations-Gyms'!I771,LEN('Locations-Gyms'!I771)-1),"0")&amp;"' WHERE `locations`.`id` = "&amp;E769&amp;";"</f>
        <v>UPDATE `locations` SET `latitude` = '52.355899' WHERE `locations`.`id` = 769;UPDATE `locations` SET `longitude` = '4.875156' WHERE `locations`.`id` = 769;</v>
      </c>
      <c r="E769">
        <v>769</v>
      </c>
    </row>
    <row r="770" spans="1:5" x14ac:dyDescent="0.25">
      <c r="A770" s="1" t="str">
        <f>"INSERT INTO `locations` (`id`, `name`, `latitude`, `longitude`, `region_1`, `region_2`, `region_3`, `street`, `number`, `postal`, `img`, `last_modified`) VALUES (NULL,'"&amp;SUBSTITUTE('Locations-Gyms'!J772, "'", "\'")&amp;"',"&amp;IF('Locations-Gyms'!H772&lt;&gt;"",LEFT('Locations-Gyms'!H772,2)&amp;"."&amp;RIGHT('Locations-Gyms'!H772,LEN('Locations-Gyms'!H772)-2),"0")&amp;","&amp;IF('Locations-Gyms'!I772&lt;&gt;"",LEFT('Locations-Gyms'!I772,1)&amp;"."&amp;RIGHT('Locations-Gyms'!I772,LEN('Locations-Gyms'!I772)-1),"0")&amp;","&amp;IF('Locations-Gyms'!K772&lt;&gt;"",'Locations-Gyms'!K772,"0")&amp;","&amp;IF('Locations-Gyms'!L772&lt;&gt;"",'Locations-Gyms'!L772,"0")&amp;","&amp;IF('Locations-Gyms'!M772&lt;&gt;"",'Locations-Gyms'!M772,"0")&amp;",'"&amp;IF('Locations-Gyms'!N772&lt;&gt;"",SUBSTITUTE('Locations-Gyms'!N772, "'", "\'"),"")&amp;"','"&amp;IF('Locations-Gyms'!O772&lt;&gt;"",'Locations-Gyms'!O772,"")&amp;"','"&amp;IF('Locations-Gyms'!P772&lt;&gt;"",'Locations-Gyms'!P772,"")&amp;"','"&amp;IF('Locations-Gyms'!Q772&lt;&gt;"",'Locations-Gyms'!Q772,"")&amp;"', CURRENT_TIMESTAMP);"</f>
        <v>INSERT INTO `locations` (`id`, `name`, `latitude`, `longitude`, `region_1`, `region_2`, `region_3`, `street`, `number`, `postal`, `img`, `last_modified`) VALUES (NULL,'Statue of Descartes',52.355409,4.883455,3,13,97,'Johannes Vermeerplein','16I','1071 DV','https://lh5.ggpht.com/jcQ6rHSezIiLcWj1Ti_9a5hjmU5kCrecu9SjiQ-tr5gzePrr21b3RkLC-XN62eJUltoIFbLYlgC-zW1_Y4sB', CURRENT_TIMESTAMP);</v>
      </c>
      <c r="D770" t="str">
        <f>"UPDATE `locations` SET `latitude` = '"&amp;IF('Locations-Gyms'!H772&lt;&gt;"",LEFT('Locations-Gyms'!H772,2)&amp;"."&amp;RIGHT('Locations-Gyms'!H772,LEN('Locations-Gyms'!H772)-2),"0")&amp;"' WHERE `locations`.`id` = "&amp;E770&amp;";UPDATE `locations` SET `longitude` = '"&amp;IF('Locations-Gyms'!I772&lt;&gt;"",LEFT('Locations-Gyms'!I772,1)&amp;"."&amp;RIGHT('Locations-Gyms'!I772,LEN('Locations-Gyms'!I772)-1),"0")&amp;"' WHERE `locations`.`id` = "&amp;E770&amp;";"</f>
        <v>UPDATE `locations` SET `latitude` = '52.355409' WHERE `locations`.`id` = 770;UPDATE `locations` SET `longitude` = '4.883455' WHERE `locations`.`id` = 770;</v>
      </c>
      <c r="E770">
        <v>770</v>
      </c>
    </row>
    <row r="771" spans="1:5" x14ac:dyDescent="0.25">
      <c r="A771" s="1" t="str">
        <f>"INSERT INTO `locations` (`id`, `name`, `latitude`, `longitude`, `region_1`, `region_2`, `region_3`, `street`, `number`, `postal`, `img`, `last_modified`) VALUES (NULL,'"&amp;SUBSTITUTE('Locations-Gyms'!J773, "'", "\'")&amp;"',"&amp;IF('Locations-Gyms'!H773&lt;&gt;"",LEFT('Locations-Gyms'!H773,2)&amp;"."&amp;RIGHT('Locations-Gyms'!H773,LEN('Locations-Gyms'!H773)-2),"0")&amp;","&amp;IF('Locations-Gyms'!I773&lt;&gt;"",LEFT('Locations-Gyms'!I773,1)&amp;"."&amp;RIGHT('Locations-Gyms'!I773,LEN('Locations-Gyms'!I773)-1),"0")&amp;","&amp;IF('Locations-Gyms'!K773&lt;&gt;"",'Locations-Gyms'!K773,"0")&amp;","&amp;IF('Locations-Gyms'!L773&lt;&gt;"",'Locations-Gyms'!L773,"0")&amp;","&amp;IF('Locations-Gyms'!M773&lt;&gt;"",'Locations-Gyms'!M773,"0")&amp;",'"&amp;IF('Locations-Gyms'!N773&lt;&gt;"",SUBSTITUTE('Locations-Gyms'!N773, "'", "\'"),"")&amp;"','"&amp;IF('Locations-Gyms'!O773&lt;&gt;"",'Locations-Gyms'!O773,"")&amp;"','"&amp;IF('Locations-Gyms'!P773&lt;&gt;"",'Locations-Gyms'!P773,"")&amp;"','"&amp;IF('Locations-Gyms'!Q773&lt;&gt;"",'Locations-Gyms'!Q773,"")&amp;"', CURRENT_TIMESTAMP);"</f>
        <v>INSERT INTO `locations` (`id`, `name`, `latitude`, `longitude`, `region_1`, `region_2`, `region_3`, `street`, `number`, `postal`, `img`, `last_modified`) VALUES (NULL,'Stedelijk Museum',52.35801,4.87894,3,13,97,'Van Baerlestraat','33','1071','https://lh4.ggpht.com/9tgJS4uOyxwNKZwTAMdmyB3EJus4-RUgG0salA4ot6JK3fyCFHPvH0xEiNZFLPq5CMu6Ve-ng0wxunnHA2kzY74Ac9sb4S3O2gja6Yx6pwuYD4qz', CURRENT_TIMESTAMP);</v>
      </c>
      <c r="D771" t="str">
        <f>"UPDATE `locations` SET `latitude` = '"&amp;IF('Locations-Gyms'!H773&lt;&gt;"",LEFT('Locations-Gyms'!H773,2)&amp;"."&amp;RIGHT('Locations-Gyms'!H773,LEN('Locations-Gyms'!H773)-2),"0")&amp;"' WHERE `locations`.`id` = "&amp;E771&amp;";UPDATE `locations` SET `longitude` = '"&amp;IF('Locations-Gyms'!I773&lt;&gt;"",LEFT('Locations-Gyms'!I773,1)&amp;"."&amp;RIGHT('Locations-Gyms'!I773,LEN('Locations-Gyms'!I773)-1),"0")&amp;"' WHERE `locations`.`id` = "&amp;E771&amp;";"</f>
        <v>UPDATE `locations` SET `latitude` = '52.35801' WHERE `locations`.`id` = 771;UPDATE `locations` SET `longitude` = '4.87894' WHERE `locations`.`id` = 771;</v>
      </c>
      <c r="E771">
        <v>771</v>
      </c>
    </row>
    <row r="772" spans="1:5" x14ac:dyDescent="0.25">
      <c r="A772" s="1" t="str">
        <f>"INSERT INTO `locations` (`id`, `name`, `latitude`, `longitude`, `region_1`, `region_2`, `region_3`, `street`, `number`, `postal`, `img`, `last_modified`) VALUES (NULL,'"&amp;SUBSTITUTE('Locations-Gyms'!J774, "'", "\'")&amp;"',"&amp;IF('Locations-Gyms'!H774&lt;&gt;"",LEFT('Locations-Gyms'!H774,2)&amp;"."&amp;RIGHT('Locations-Gyms'!H774,LEN('Locations-Gyms'!H774)-2),"0")&amp;","&amp;IF('Locations-Gyms'!I774&lt;&gt;"",LEFT('Locations-Gyms'!I774,1)&amp;"."&amp;RIGHT('Locations-Gyms'!I774,LEN('Locations-Gyms'!I774)-1),"0")&amp;","&amp;IF('Locations-Gyms'!K774&lt;&gt;"",'Locations-Gyms'!K774,"0")&amp;","&amp;IF('Locations-Gyms'!L774&lt;&gt;"",'Locations-Gyms'!L774,"0")&amp;","&amp;IF('Locations-Gyms'!M774&lt;&gt;"",'Locations-Gyms'!M774,"0")&amp;",'"&amp;IF('Locations-Gyms'!N774&lt;&gt;"",SUBSTITUTE('Locations-Gyms'!N774, "'", "\'"),"")&amp;"','"&amp;IF('Locations-Gyms'!O774&lt;&gt;"",'Locations-Gyms'!O774,"")&amp;"','"&amp;IF('Locations-Gyms'!P774&lt;&gt;"",'Locations-Gyms'!P774,"")&amp;"','"&amp;IF('Locations-Gyms'!Q774&lt;&gt;"",'Locations-Gyms'!Q774,"")&amp;"', CURRENT_TIMESTAMP);"</f>
        <v>INSERT INTO `locations` (`id`, `name`, `latitude`, `longitude`, `region_1`, `region_2`, `region_3`, `street`, `number`, `postal`, `img`, `last_modified`) VALUES (NULL,'Tachisse de Beun',52.358948,4.874117,3,13,97,'Van Eeghenlaan','30I','1071 EP','https://lh3.googleusercontent.com/0DO2gYco8a4cifSoQOADJ1D60pQRn6ZofiQP9nzm6N-Cp2IvOxr3NK94avqj5O7b3VrVeknq8Ola2ZpuneT9', CURRENT_TIMESTAMP);</v>
      </c>
      <c r="D772" t="str">
        <f>"UPDATE `locations` SET `latitude` = '"&amp;IF('Locations-Gyms'!H774&lt;&gt;"",LEFT('Locations-Gyms'!H774,2)&amp;"."&amp;RIGHT('Locations-Gyms'!H774,LEN('Locations-Gyms'!H774)-2),"0")&amp;"' WHERE `locations`.`id` = "&amp;E772&amp;";UPDATE `locations` SET `longitude` = '"&amp;IF('Locations-Gyms'!I774&lt;&gt;"",LEFT('Locations-Gyms'!I774,1)&amp;"."&amp;RIGHT('Locations-Gyms'!I774,LEN('Locations-Gyms'!I774)-1),"0")&amp;"' WHERE `locations`.`id` = "&amp;E772&amp;";"</f>
        <v>UPDATE `locations` SET `latitude` = '52.358948' WHERE `locations`.`id` = 772;UPDATE `locations` SET `longitude` = '4.874117' WHERE `locations`.`id` = 772;</v>
      </c>
      <c r="E772">
        <v>772</v>
      </c>
    </row>
    <row r="773" spans="1:5" x14ac:dyDescent="0.25">
      <c r="A773" s="1" t="str">
        <f>"INSERT INTO `locations` (`id`, `name`, `latitude`, `longitude`, `region_1`, `region_2`, `region_3`, `street`, `number`, `postal`, `img`, `last_modified`) VALUES (NULL,'"&amp;SUBSTITUTE('Locations-Gyms'!J775, "'", "\'")&amp;"',"&amp;IF('Locations-Gyms'!H775&lt;&gt;"",LEFT('Locations-Gyms'!H775,2)&amp;"."&amp;RIGHT('Locations-Gyms'!H775,LEN('Locations-Gyms'!H775)-2),"0")&amp;","&amp;IF('Locations-Gyms'!I775&lt;&gt;"",LEFT('Locations-Gyms'!I775,1)&amp;"."&amp;RIGHT('Locations-Gyms'!I775,LEN('Locations-Gyms'!I775)-1),"0")&amp;","&amp;IF('Locations-Gyms'!K775&lt;&gt;"",'Locations-Gyms'!K775,"0")&amp;","&amp;IF('Locations-Gyms'!L775&lt;&gt;"",'Locations-Gyms'!L775,"0")&amp;","&amp;IF('Locations-Gyms'!M775&lt;&gt;"",'Locations-Gyms'!M775,"0")&amp;",'"&amp;IF('Locations-Gyms'!N775&lt;&gt;"",SUBSTITUTE('Locations-Gyms'!N775, "'", "\'"),"")&amp;"','"&amp;IF('Locations-Gyms'!O775&lt;&gt;"",'Locations-Gyms'!O775,"")&amp;"','"&amp;IF('Locations-Gyms'!P775&lt;&gt;"",'Locations-Gyms'!P775,"")&amp;"','"&amp;IF('Locations-Gyms'!Q775&lt;&gt;"",'Locations-Gyms'!Q775,"")&amp;"', CURRENT_TIMESTAMP);"</f>
        <v>INSERT INTO `locations` (`id`, `name`, `latitude`, `longitude`, `region_1`, `region_2`, `region_3`, `street`, `number`, `postal`, `img`, `last_modified`) VALUES (NULL,'Valerius',52.355525,4.873555,3,13,97,'Banstraat','14III','1071 JZ','https://lh6.ggpht.com/PI7nmdgyDG_nlprvHbw8sGWWqMFEQKrIZxEmWrqUwS2T8Yyr8Hxfj56lcoAP8Tyn3kSUH7Jgmv50DFYh-3Lh', CURRENT_TIMESTAMP);</v>
      </c>
      <c r="D773" t="str">
        <f>"UPDATE `locations` SET `latitude` = '"&amp;IF('Locations-Gyms'!H775&lt;&gt;"",LEFT('Locations-Gyms'!H775,2)&amp;"."&amp;RIGHT('Locations-Gyms'!H775,LEN('Locations-Gyms'!H775)-2),"0")&amp;"' WHERE `locations`.`id` = "&amp;E773&amp;";UPDATE `locations` SET `longitude` = '"&amp;IF('Locations-Gyms'!I775&lt;&gt;"",LEFT('Locations-Gyms'!I775,1)&amp;"."&amp;RIGHT('Locations-Gyms'!I775,LEN('Locations-Gyms'!I775)-1),"0")&amp;"' WHERE `locations`.`id` = "&amp;E773&amp;";"</f>
        <v>UPDATE `locations` SET `latitude` = '52.355525' WHERE `locations`.`id` = 773;UPDATE `locations` SET `longitude` = '4.873555' WHERE `locations`.`id` = 773;</v>
      </c>
      <c r="E773">
        <v>773</v>
      </c>
    </row>
    <row r="774" spans="1:5" x14ac:dyDescent="0.25">
      <c r="A774" s="1" t="str">
        <f>"INSERT INTO `locations` (`id`, `name`, `latitude`, `longitude`, `region_1`, `region_2`, `region_3`, `street`, `number`, `postal`, `img`, `last_modified`) VALUES (NULL,'"&amp;SUBSTITUTE('Locations-Gyms'!J776, "'", "\'")&amp;"',"&amp;IF('Locations-Gyms'!H776&lt;&gt;"",LEFT('Locations-Gyms'!H776,2)&amp;"."&amp;RIGHT('Locations-Gyms'!H776,LEN('Locations-Gyms'!H776)-2),"0")&amp;","&amp;IF('Locations-Gyms'!I776&lt;&gt;"",LEFT('Locations-Gyms'!I776,1)&amp;"."&amp;RIGHT('Locations-Gyms'!I776,LEN('Locations-Gyms'!I776)-1),"0")&amp;","&amp;IF('Locations-Gyms'!K776&lt;&gt;"",'Locations-Gyms'!K776,"0")&amp;","&amp;IF('Locations-Gyms'!L776&lt;&gt;"",'Locations-Gyms'!L776,"0")&amp;","&amp;IF('Locations-Gyms'!M776&lt;&gt;"",'Locations-Gyms'!M776,"0")&amp;",'"&amp;IF('Locations-Gyms'!N776&lt;&gt;"",SUBSTITUTE('Locations-Gyms'!N776, "'", "\'"),"")&amp;"','"&amp;IF('Locations-Gyms'!O776&lt;&gt;"",'Locations-Gyms'!O776,"")&amp;"','"&amp;IF('Locations-Gyms'!P776&lt;&gt;"",'Locations-Gyms'!P776,"")&amp;"','"&amp;IF('Locations-Gyms'!Q776&lt;&gt;"",'Locations-Gyms'!Q776,"")&amp;"', CURRENT_TIMESTAMP);"</f>
        <v>INSERT INTO `locations` (`id`, `name`, `latitude`, `longitude`, `region_1`, `region_2`, `region_3`, `street`, `number`, `postal`, `img`, `last_modified`) VALUES (NULL,'Van Gogh Museum',52.358564,4.880714,3,13,97,'Willem Sandbergplein','2012','1071','https://lh3.ggpht.com/zwz7yg7Vs5yLTcM0tJbuTDgPbi_4yV5HYlFO4RX0P7QX-3NNTTF8YjFouKQQS_Dqn9ZDJc945sCpctT76VuN', CURRENT_TIMESTAMP);</v>
      </c>
      <c r="D774" t="str">
        <f>"UPDATE `locations` SET `latitude` = '"&amp;IF('Locations-Gyms'!H776&lt;&gt;"",LEFT('Locations-Gyms'!H776,2)&amp;"."&amp;RIGHT('Locations-Gyms'!H776,LEN('Locations-Gyms'!H776)-2),"0")&amp;"' WHERE `locations`.`id` = "&amp;E774&amp;";UPDATE `locations` SET `longitude` = '"&amp;IF('Locations-Gyms'!I776&lt;&gt;"",LEFT('Locations-Gyms'!I776,1)&amp;"."&amp;RIGHT('Locations-Gyms'!I776,LEN('Locations-Gyms'!I776)-1),"0")&amp;"' WHERE `locations`.`id` = "&amp;E774&amp;";"</f>
        <v>UPDATE `locations` SET `latitude` = '52.358564' WHERE `locations`.`id` = 774;UPDATE `locations` SET `longitude` = '4.880714' WHERE `locations`.`id` = 774;</v>
      </c>
      <c r="E774">
        <v>774</v>
      </c>
    </row>
    <row r="775" spans="1:5" x14ac:dyDescent="0.25">
      <c r="A775" s="1" t="str">
        <f>"INSERT INTO `locations` (`id`, `name`, `latitude`, `longitude`, `region_1`, `region_2`, `region_3`, `street`, `number`, `postal`, `img`, `last_modified`) VALUES (NULL,'"&amp;SUBSTITUTE('Locations-Gyms'!J777, "'", "\'")&amp;"',"&amp;IF('Locations-Gyms'!H777&lt;&gt;"",LEFT('Locations-Gyms'!H777,2)&amp;"."&amp;RIGHT('Locations-Gyms'!H777,LEN('Locations-Gyms'!H777)-2),"0")&amp;","&amp;IF('Locations-Gyms'!I777&lt;&gt;"",LEFT('Locations-Gyms'!I777,1)&amp;"."&amp;RIGHT('Locations-Gyms'!I777,LEN('Locations-Gyms'!I777)-1),"0")&amp;","&amp;IF('Locations-Gyms'!K777&lt;&gt;"",'Locations-Gyms'!K777,"0")&amp;","&amp;IF('Locations-Gyms'!L777&lt;&gt;"",'Locations-Gyms'!L777,"0")&amp;","&amp;IF('Locations-Gyms'!M777&lt;&gt;"",'Locations-Gyms'!M777,"0")&amp;",'"&amp;IF('Locations-Gyms'!N777&lt;&gt;"",SUBSTITUTE('Locations-Gyms'!N777, "'", "\'"),"")&amp;"','"&amp;IF('Locations-Gyms'!O777&lt;&gt;"",'Locations-Gyms'!O777,"")&amp;"','"&amp;IF('Locations-Gyms'!P777&lt;&gt;"",'Locations-Gyms'!P777,"")&amp;"','"&amp;IF('Locations-Gyms'!Q777&lt;&gt;"",'Locations-Gyms'!Q777,"")&amp;"', CURRENT_TIMESTAMP);"</f>
        <v>INSERT INTO `locations` (`id`, `name`, `latitude`, `longitude`, `region_1`, `region_2`, `region_3`, `street`, `number`, `postal`, `img`, `last_modified`) VALUES (NULL,'Moeder Natuur',52.357476,4.863993,3,13,97,'Vondelpark','undefined','undefined','https://lh3.googleusercontent.com/rwDolfp3e4Q2is7UXYpSGM4E3ONp79MTSibyM28To2TryxpgdYRrViFL2_G0OwPB0cRuoGriKOTgKrA4ndua', CURRENT_TIMESTAMP);</v>
      </c>
      <c r="D775" t="str">
        <f>"UPDATE `locations` SET `latitude` = '"&amp;IF('Locations-Gyms'!H777&lt;&gt;"",LEFT('Locations-Gyms'!H777,2)&amp;"."&amp;RIGHT('Locations-Gyms'!H777,LEN('Locations-Gyms'!H777)-2),"0")&amp;"' WHERE `locations`.`id` = "&amp;E775&amp;";UPDATE `locations` SET `longitude` = '"&amp;IF('Locations-Gyms'!I777&lt;&gt;"",LEFT('Locations-Gyms'!I777,1)&amp;"."&amp;RIGHT('Locations-Gyms'!I777,LEN('Locations-Gyms'!I777)-1),"0")&amp;"' WHERE `locations`.`id` = "&amp;E775&amp;";"</f>
        <v>UPDATE `locations` SET `latitude` = '52.357476' WHERE `locations`.`id` = 775;UPDATE `locations` SET `longitude` = '4.863993' WHERE `locations`.`id` = 775;</v>
      </c>
      <c r="E775">
        <v>775</v>
      </c>
    </row>
    <row r="776" spans="1:5" x14ac:dyDescent="0.25">
      <c r="A776" s="1" t="str">
        <f>"INSERT INTO `locations` (`id`, `name`, `latitude`, `longitude`, `region_1`, `region_2`, `region_3`, `street`, `number`, `postal`, `img`, `last_modified`) VALUES (NULL,'"&amp;SUBSTITUTE('Locations-Gyms'!J778, "'", "\'")&amp;"',"&amp;IF('Locations-Gyms'!H778&lt;&gt;"",LEFT('Locations-Gyms'!H778,2)&amp;"."&amp;RIGHT('Locations-Gyms'!H778,LEN('Locations-Gyms'!H778)-2),"0")&amp;","&amp;IF('Locations-Gyms'!I778&lt;&gt;"",LEFT('Locations-Gyms'!I778,1)&amp;"."&amp;RIGHT('Locations-Gyms'!I778,LEN('Locations-Gyms'!I778)-1),"0")&amp;","&amp;IF('Locations-Gyms'!K778&lt;&gt;"",'Locations-Gyms'!K778,"0")&amp;","&amp;IF('Locations-Gyms'!L778&lt;&gt;"",'Locations-Gyms'!L778,"0")&amp;","&amp;IF('Locations-Gyms'!M778&lt;&gt;"",'Locations-Gyms'!M778,"0")&amp;",'"&amp;IF('Locations-Gyms'!N778&lt;&gt;"",SUBSTITUTE('Locations-Gyms'!N778, "'", "\'"),"")&amp;"','"&amp;IF('Locations-Gyms'!O778&lt;&gt;"",'Locations-Gyms'!O778,"")&amp;"','"&amp;IF('Locations-Gyms'!P778&lt;&gt;"",'Locations-Gyms'!P778,"")&amp;"','"&amp;IF('Locations-Gyms'!Q778&lt;&gt;"",'Locations-Gyms'!Q778,"")&amp;"', CURRENT_TIMESTAMP);"</f>
        <v>INSERT INTO `locations` (`id`, `name`, `latitude`, `longitude`, `region_1`, `region_2`, `region_3`, `street`, `number`, `postal`, `img`, `last_modified`) VALUES (NULL,'Amsteldijk Plaquette',52.348501,4.891099,3,13,98,'Ferdinand Bolstraat','460','1072 MG','https://lh3.ggpht.com/D0HWkn9FpOMUTxrHQbBhXnO9WlW6LR72A96c4SYCBpVHbAm6gTHaHHB-q81KZzLbg7d41viMjDklZkO1Pr_f_frPCIum2T2SumxqcBLiovCfG9um', CURRENT_TIMESTAMP);</v>
      </c>
      <c r="D776" t="str">
        <f>"UPDATE `locations` SET `latitude` = '"&amp;IF('Locations-Gyms'!H778&lt;&gt;"",LEFT('Locations-Gyms'!H778,2)&amp;"."&amp;RIGHT('Locations-Gyms'!H778,LEN('Locations-Gyms'!H778)-2),"0")&amp;"' WHERE `locations`.`id` = "&amp;E776&amp;";UPDATE `locations` SET `longitude` = '"&amp;IF('Locations-Gyms'!I778&lt;&gt;"",LEFT('Locations-Gyms'!I778,1)&amp;"."&amp;RIGHT('Locations-Gyms'!I778,LEN('Locations-Gyms'!I778)-1),"0")&amp;"' WHERE `locations`.`id` = "&amp;E776&amp;";"</f>
        <v>UPDATE `locations` SET `latitude` = '52.348501' WHERE `locations`.`id` = 776;UPDATE `locations` SET `longitude` = '4.891099' WHERE `locations`.`id` = 776;</v>
      </c>
      <c r="E776">
        <v>776</v>
      </c>
    </row>
    <row r="777" spans="1:5" x14ac:dyDescent="0.25">
      <c r="A777" s="1" t="str">
        <f>"INSERT INTO `locations` (`id`, `name`, `latitude`, `longitude`, `region_1`, `region_2`, `region_3`, `street`, `number`, `postal`, `img`, `last_modified`) VALUES (NULL,'"&amp;SUBSTITUTE('Locations-Gyms'!J779, "'", "\'")&amp;"',"&amp;IF('Locations-Gyms'!H779&lt;&gt;"",LEFT('Locations-Gyms'!H779,2)&amp;"."&amp;RIGHT('Locations-Gyms'!H779,LEN('Locations-Gyms'!H779)-2),"0")&amp;","&amp;IF('Locations-Gyms'!I779&lt;&gt;"",LEFT('Locations-Gyms'!I779,1)&amp;"."&amp;RIGHT('Locations-Gyms'!I779,LEN('Locations-Gyms'!I779)-1),"0")&amp;","&amp;IF('Locations-Gyms'!K779&lt;&gt;"",'Locations-Gyms'!K779,"0")&amp;","&amp;IF('Locations-Gyms'!L779&lt;&gt;"",'Locations-Gyms'!L779,"0")&amp;","&amp;IF('Locations-Gyms'!M779&lt;&gt;"",'Locations-Gyms'!M779,"0")&amp;",'"&amp;IF('Locations-Gyms'!N779&lt;&gt;"",SUBSTITUTE('Locations-Gyms'!N779, "'", "\'"),"")&amp;"','"&amp;IF('Locations-Gyms'!O779&lt;&gt;"",'Locations-Gyms'!O779,"")&amp;"','"&amp;IF('Locations-Gyms'!P779&lt;&gt;"",'Locations-Gyms'!P779,"")&amp;"','"&amp;IF('Locations-Gyms'!Q779&lt;&gt;"",'Locations-Gyms'!Q779,"")&amp;"', CURRENT_TIMESTAMP);"</f>
        <v>INSERT INTO `locations` (`id`, `name`, `latitude`, `longitude`, `region_1`, `region_2`, `region_3`, `street`, `number`, `postal`, `img`, `last_modified`) VALUES (NULL,'Rk. C. W. Dr. Schaepman',52.354091,4.902611,3,13,98,'Van Woustraat','107','1074','https://lh3.googleusercontent.com/0DJwViIQsHR4n0KST8mih_gIHeHiaMT-hV0-irjezG13yOIEeL1wm7bJTdt-4JA8HyecUVhZXnw2_jJTM1IPPQ', CURRENT_TIMESTAMP);</v>
      </c>
      <c r="D777" t="str">
        <f>"UPDATE `locations` SET `latitude` = '"&amp;IF('Locations-Gyms'!H779&lt;&gt;"",LEFT('Locations-Gyms'!H779,2)&amp;"."&amp;RIGHT('Locations-Gyms'!H779,LEN('Locations-Gyms'!H779)-2),"0")&amp;"' WHERE `locations`.`id` = "&amp;E777&amp;";UPDATE `locations` SET `longitude` = '"&amp;IF('Locations-Gyms'!I779&lt;&gt;"",LEFT('Locations-Gyms'!I779,1)&amp;"."&amp;RIGHT('Locations-Gyms'!I779,LEN('Locations-Gyms'!I779)-1),"0")&amp;"' WHERE `locations`.`id` = "&amp;E777&amp;";"</f>
        <v>UPDATE `locations` SET `latitude` = '52.354091' WHERE `locations`.`id` = 777;UPDATE `locations` SET `longitude` = '4.902611' WHERE `locations`.`id` = 777;</v>
      </c>
      <c r="E777">
        <v>777</v>
      </c>
    </row>
    <row r="778" spans="1:5" x14ac:dyDescent="0.25">
      <c r="A778" s="1" t="str">
        <f>"INSERT INTO `locations` (`id`, `name`, `latitude`, `longitude`, `region_1`, `region_2`, `region_3`, `street`, `number`, `postal`, `img`, `last_modified`) VALUES (NULL,'"&amp;SUBSTITUTE('Locations-Gyms'!J780, "'", "\'")&amp;"',"&amp;IF('Locations-Gyms'!H780&lt;&gt;"",LEFT('Locations-Gyms'!H780,2)&amp;"."&amp;RIGHT('Locations-Gyms'!H780,LEN('Locations-Gyms'!H780)-2),"0")&amp;","&amp;IF('Locations-Gyms'!I780&lt;&gt;"",LEFT('Locations-Gyms'!I780,1)&amp;"."&amp;RIGHT('Locations-Gyms'!I780,LEN('Locations-Gyms'!I780)-1),"0")&amp;","&amp;IF('Locations-Gyms'!K780&lt;&gt;"",'Locations-Gyms'!K780,"0")&amp;","&amp;IF('Locations-Gyms'!L780&lt;&gt;"",'Locations-Gyms'!L780,"0")&amp;","&amp;IF('Locations-Gyms'!M780&lt;&gt;"",'Locations-Gyms'!M780,"0")&amp;",'"&amp;IF('Locations-Gyms'!N780&lt;&gt;"",SUBSTITUTE('Locations-Gyms'!N780, "'", "\'"),"")&amp;"','"&amp;IF('Locations-Gyms'!O780&lt;&gt;"",'Locations-Gyms'!O780,"")&amp;"','"&amp;IF('Locations-Gyms'!P780&lt;&gt;"",'Locations-Gyms'!P780,"")&amp;"','"&amp;IF('Locations-Gyms'!Q780&lt;&gt;"",'Locations-Gyms'!Q780,"")&amp;"', CURRENT_TIMESTAMP);"</f>
        <v>INSERT INTO `locations` (`id`, `name`, `latitude`, `longitude`, `region_1`, `region_2`, `region_3`, `street`, `number`, `postal`, `img`, `last_modified`) VALUES (NULL,'Royal Asscher Diamond Building (1907)',52.352674,4.905269,3,13,98,'Tolstraat','127I','1074 VJ','https://lh3.googleusercontent.com/ocG_mDmBdr_GJawM-l-wNfqObEOC4JtfKcqLtSnD0NIPHuUN_0fW__2jWcyTWFItXblpRHCOx8uhaaVMm78B', CURRENT_TIMESTAMP);</v>
      </c>
      <c r="D778" t="str">
        <f>"UPDATE `locations` SET `latitude` = '"&amp;IF('Locations-Gyms'!H780&lt;&gt;"",LEFT('Locations-Gyms'!H780,2)&amp;"."&amp;RIGHT('Locations-Gyms'!H780,LEN('Locations-Gyms'!H780)-2),"0")&amp;"' WHERE `locations`.`id` = "&amp;E778&amp;";UPDATE `locations` SET `longitude` = '"&amp;IF('Locations-Gyms'!I780&lt;&gt;"",LEFT('Locations-Gyms'!I780,1)&amp;"."&amp;RIGHT('Locations-Gyms'!I780,LEN('Locations-Gyms'!I780)-1),"0")&amp;"' WHERE `locations`.`id` = "&amp;E778&amp;";"</f>
        <v>UPDATE `locations` SET `latitude` = '52.352674' WHERE `locations`.`id` = 778;UPDATE `locations` SET `longitude` = '4.905269' WHERE `locations`.`id` = 778;</v>
      </c>
      <c r="E778">
        <v>778</v>
      </c>
    </row>
    <row r="779" spans="1:5" x14ac:dyDescent="0.25">
      <c r="A779" s="1" t="str">
        <f>"INSERT INTO `locations` (`id`, `name`, `latitude`, `longitude`, `region_1`, `region_2`, `region_3`, `street`, `number`, `postal`, `img`, `last_modified`) VALUES (NULL,'"&amp;SUBSTITUTE('Locations-Gyms'!J781, "'", "\'")&amp;"',"&amp;IF('Locations-Gyms'!H781&lt;&gt;"",LEFT('Locations-Gyms'!H781,2)&amp;"."&amp;RIGHT('Locations-Gyms'!H781,LEN('Locations-Gyms'!H781)-2),"0")&amp;","&amp;IF('Locations-Gyms'!I781&lt;&gt;"",LEFT('Locations-Gyms'!I781,1)&amp;"."&amp;RIGHT('Locations-Gyms'!I781,LEN('Locations-Gyms'!I781)-1),"0")&amp;","&amp;IF('Locations-Gyms'!K781&lt;&gt;"",'Locations-Gyms'!K781,"0")&amp;","&amp;IF('Locations-Gyms'!L781&lt;&gt;"",'Locations-Gyms'!L781,"0")&amp;","&amp;IF('Locations-Gyms'!M781&lt;&gt;"",'Locations-Gyms'!M781,"0")&amp;",'"&amp;IF('Locations-Gyms'!N781&lt;&gt;"",SUBSTITUTE('Locations-Gyms'!N781, "'", "\'"),"")&amp;"','"&amp;IF('Locations-Gyms'!O781&lt;&gt;"",'Locations-Gyms'!O781,"")&amp;"','"&amp;IF('Locations-Gyms'!P781&lt;&gt;"",'Locations-Gyms'!P781,"")&amp;"','"&amp;IF('Locations-Gyms'!Q781&lt;&gt;"",'Locations-Gyms'!Q781,"")&amp;"', CURRENT_TIMESTAMP);"</f>
        <v>INSERT INTO `locations` (`id`, `name`, `latitude`, `longitude`, `region_1`, `region_2`, `region_3`, `street`, `number`, `postal`, `img`, `last_modified`) VALUES (NULL,'Street Art Green',52.350366,4.892963,3,13,98,'Avercampstraat','27','1072 RA','https://lh3.ggpht.com/-med--yc31MsT9P4AScvIRug0AjuT9Wap7w_mPNCRNhWvmfvEH-MY2Uh8GOj452FGBUSQk8TD1qw4HgZ6VjZKA', CURRENT_TIMESTAMP);</v>
      </c>
      <c r="D779" t="str">
        <f>"UPDATE `locations` SET `latitude` = '"&amp;IF('Locations-Gyms'!H781&lt;&gt;"",LEFT('Locations-Gyms'!H781,2)&amp;"."&amp;RIGHT('Locations-Gyms'!H781,LEN('Locations-Gyms'!H781)-2),"0")&amp;"' WHERE `locations`.`id` = "&amp;E779&amp;";UPDATE `locations` SET `longitude` = '"&amp;IF('Locations-Gyms'!I781&lt;&gt;"",LEFT('Locations-Gyms'!I781,1)&amp;"."&amp;RIGHT('Locations-Gyms'!I781,LEN('Locations-Gyms'!I781)-1),"0")&amp;"' WHERE `locations`.`id` = "&amp;E779&amp;";"</f>
        <v>UPDATE `locations` SET `latitude` = '52.350366' WHERE `locations`.`id` = 779;UPDATE `locations` SET `longitude` = '4.892963' WHERE `locations`.`id` = 779;</v>
      </c>
      <c r="E779">
        <v>779</v>
      </c>
    </row>
    <row r="780" spans="1:5" x14ac:dyDescent="0.25">
      <c r="A780" s="1" t="str">
        <f>"INSERT INTO `locations` (`id`, `name`, `latitude`, `longitude`, `region_1`, `region_2`, `region_3`, `street`, `number`, `postal`, `img`, `last_modified`) VALUES (NULL,'"&amp;SUBSTITUTE('Locations-Gyms'!J782, "'", "\'")&amp;"',"&amp;IF('Locations-Gyms'!H782&lt;&gt;"",LEFT('Locations-Gyms'!H782,2)&amp;"."&amp;RIGHT('Locations-Gyms'!H782,LEN('Locations-Gyms'!H782)-2),"0")&amp;","&amp;IF('Locations-Gyms'!I782&lt;&gt;"",LEFT('Locations-Gyms'!I782,1)&amp;"."&amp;RIGHT('Locations-Gyms'!I782,LEN('Locations-Gyms'!I782)-1),"0")&amp;","&amp;IF('Locations-Gyms'!K782&lt;&gt;"",'Locations-Gyms'!K782,"0")&amp;","&amp;IF('Locations-Gyms'!L782&lt;&gt;"",'Locations-Gyms'!L782,"0")&amp;","&amp;IF('Locations-Gyms'!M782&lt;&gt;"",'Locations-Gyms'!M782,"0")&amp;",'"&amp;IF('Locations-Gyms'!N782&lt;&gt;"",SUBSTITUTE('Locations-Gyms'!N782, "'", "\'"),"")&amp;"','"&amp;IF('Locations-Gyms'!O782&lt;&gt;"",'Locations-Gyms'!O782,"")&amp;"','"&amp;IF('Locations-Gyms'!P782&lt;&gt;"",'Locations-Gyms'!P782,"")&amp;"','"&amp;IF('Locations-Gyms'!Q782&lt;&gt;"",'Locations-Gyms'!Q782,"")&amp;"', CURRENT_TIMESTAMP);"</f>
        <v>INSERT INTO `locations` (`id`, `name`, `latitude`, `longitude`, `region_1`, `region_2`, `region_3`, `street`, `number`, `postal`, `img`, `last_modified`) VALUES (NULL,'De Toekomst Fel In Kleuren Mural',52.356257,4.886986,3,13,99,'Ruysdaelkade','75II','1072 AL','https://lh5.ggpht.com/S9yX0SRbjgks-nd7PrPvhzKYuFLsqGpDGetmog95e-fgbYwjBAc3-nI87cjYaQycuilJ8BVy8jyNevMapUmUOg', CURRENT_TIMESTAMP);</v>
      </c>
      <c r="D780" t="str">
        <f>"UPDATE `locations` SET `latitude` = '"&amp;IF('Locations-Gyms'!H782&lt;&gt;"",LEFT('Locations-Gyms'!H782,2)&amp;"."&amp;RIGHT('Locations-Gyms'!H782,LEN('Locations-Gyms'!H782)-2),"0")&amp;"' WHERE `locations`.`id` = "&amp;E780&amp;";UPDATE `locations` SET `longitude` = '"&amp;IF('Locations-Gyms'!I782&lt;&gt;"",LEFT('Locations-Gyms'!I782,1)&amp;"."&amp;RIGHT('Locations-Gyms'!I782,LEN('Locations-Gyms'!I782)-1),"0")&amp;"' WHERE `locations`.`id` = "&amp;E780&amp;";"</f>
        <v>UPDATE `locations` SET `latitude` = '52.356257' WHERE `locations`.`id` = 780;UPDATE `locations` SET `longitude` = '4.886986' WHERE `locations`.`id` = 780;</v>
      </c>
      <c r="E780">
        <v>780</v>
      </c>
    </row>
    <row r="781" spans="1:5" x14ac:dyDescent="0.25">
      <c r="A781" s="1" t="str">
        <f>"INSERT INTO `locations` (`id`, `name`, `latitude`, `longitude`, `region_1`, `region_2`, `region_3`, `street`, `number`, `postal`, `img`, `last_modified`) VALUES (NULL,'"&amp;SUBSTITUTE('Locations-Gyms'!J783, "'", "\'")&amp;"',"&amp;IF('Locations-Gyms'!H783&lt;&gt;"",LEFT('Locations-Gyms'!H783,2)&amp;"."&amp;RIGHT('Locations-Gyms'!H783,LEN('Locations-Gyms'!H783)-2),"0")&amp;","&amp;IF('Locations-Gyms'!I783&lt;&gt;"",LEFT('Locations-Gyms'!I783,1)&amp;"."&amp;RIGHT('Locations-Gyms'!I783,LEN('Locations-Gyms'!I783)-1),"0")&amp;","&amp;IF('Locations-Gyms'!K783&lt;&gt;"",'Locations-Gyms'!K783,"0")&amp;","&amp;IF('Locations-Gyms'!L783&lt;&gt;"",'Locations-Gyms'!L783,"0")&amp;","&amp;IF('Locations-Gyms'!M783&lt;&gt;"",'Locations-Gyms'!M783,"0")&amp;",'"&amp;IF('Locations-Gyms'!N783&lt;&gt;"",SUBSTITUTE('Locations-Gyms'!N783, "'", "\'"),"")&amp;"','"&amp;IF('Locations-Gyms'!O783&lt;&gt;"",'Locations-Gyms'!O783,"")&amp;"','"&amp;IF('Locations-Gyms'!P783&lt;&gt;"",'Locations-Gyms'!P783,"")&amp;"','"&amp;IF('Locations-Gyms'!Q783&lt;&gt;"",'Locations-Gyms'!Q783,"")&amp;"', CURRENT_TIMESTAMP);"</f>
        <v>INSERT INTO `locations` (`id`, `name`, `latitude`, `longitude`, `region_1`, `region_2`, `region_3`, `street`, `number`, `postal`, `img`, `last_modified`) VALUES (NULL,'Heineken Brouwerij',52.357903,4.891956,3,13,99,'Stadhouderskade','78','1072 AE','https://lh4.ggpht.com/PKmXlOaLljIrf_bH5i5dVIeLQgh1oDHgRfmXFZEiKqiDm3pRlQsz9DjQKFVhuu_1lQ7cPxK7UmXqPF3tuu4', CURRENT_TIMESTAMP);</v>
      </c>
      <c r="D781" t="str">
        <f>"UPDATE `locations` SET `latitude` = '"&amp;IF('Locations-Gyms'!H783&lt;&gt;"",LEFT('Locations-Gyms'!H783,2)&amp;"."&amp;RIGHT('Locations-Gyms'!H783,LEN('Locations-Gyms'!H783)-2),"0")&amp;"' WHERE `locations`.`id` = "&amp;E781&amp;";UPDATE `locations` SET `longitude` = '"&amp;IF('Locations-Gyms'!I783&lt;&gt;"",LEFT('Locations-Gyms'!I783,1)&amp;"."&amp;RIGHT('Locations-Gyms'!I783,LEN('Locations-Gyms'!I783)-1),"0")&amp;"' WHERE `locations`.`id` = "&amp;E781&amp;";"</f>
        <v>UPDATE `locations` SET `latitude` = '52.357903' WHERE `locations`.`id` = 781;UPDATE `locations` SET `longitude` = '4.891956' WHERE `locations`.`id` = 781;</v>
      </c>
      <c r="E781">
        <v>781</v>
      </c>
    </row>
    <row r="782" spans="1:5" x14ac:dyDescent="0.25">
      <c r="A782" s="1" t="str">
        <f>"INSERT INTO `locations` (`id`, `name`, `latitude`, `longitude`, `region_1`, `region_2`, `region_3`, `street`, `number`, `postal`, `img`, `last_modified`) VALUES (NULL,'"&amp;SUBSTITUTE('Locations-Gyms'!J784, "'", "\'")&amp;"',"&amp;IF('Locations-Gyms'!H784&lt;&gt;"",LEFT('Locations-Gyms'!H784,2)&amp;"."&amp;RIGHT('Locations-Gyms'!H784,LEN('Locations-Gyms'!H784)-2),"0")&amp;","&amp;IF('Locations-Gyms'!I784&lt;&gt;"",LEFT('Locations-Gyms'!I784,1)&amp;"."&amp;RIGHT('Locations-Gyms'!I784,LEN('Locations-Gyms'!I784)-1),"0")&amp;","&amp;IF('Locations-Gyms'!K784&lt;&gt;"",'Locations-Gyms'!K784,"0")&amp;","&amp;IF('Locations-Gyms'!L784&lt;&gt;"",'Locations-Gyms'!L784,"0")&amp;","&amp;IF('Locations-Gyms'!M784&lt;&gt;"",'Locations-Gyms'!M784,"0")&amp;",'"&amp;IF('Locations-Gyms'!N784&lt;&gt;"",SUBSTITUTE('Locations-Gyms'!N784, "'", "\'"),"")&amp;"','"&amp;IF('Locations-Gyms'!O784&lt;&gt;"",'Locations-Gyms'!O784,"")&amp;"','"&amp;IF('Locations-Gyms'!P784&lt;&gt;"",'Locations-Gyms'!P784,"")&amp;"','"&amp;IF('Locations-Gyms'!Q784&lt;&gt;"",'Locations-Gyms'!Q784,"")&amp;"', CURRENT_TIMESTAMP);"</f>
        <v>INSERT INTO `locations` (`id`, `name`, `latitude`, `longitude`, `region_1`, `region_2`, `region_3`, `street`, `number`, `postal`, `img`, `last_modified`) VALUES (NULL,'Heineken Experience ',52.357963,4.890964,3,13,99,'Stadhouderskade','77','1072 AE','https://lh5.ggpht.com/C3-rRdhGf65IL95qwwKGUaoIYKNN53n9winGWkVYhKHTCH4UB0ifAL3-LlVJFMZZUKItrIfxTK_f_g-mynk', CURRENT_TIMESTAMP);</v>
      </c>
      <c r="D782" t="str">
        <f>"UPDATE `locations` SET `latitude` = '"&amp;IF('Locations-Gyms'!H784&lt;&gt;"",LEFT('Locations-Gyms'!H784,2)&amp;"."&amp;RIGHT('Locations-Gyms'!H784,LEN('Locations-Gyms'!H784)-2),"0")&amp;"' WHERE `locations`.`id` = "&amp;E782&amp;";UPDATE `locations` SET `longitude` = '"&amp;IF('Locations-Gyms'!I784&lt;&gt;"",LEFT('Locations-Gyms'!I784,1)&amp;"."&amp;RIGHT('Locations-Gyms'!I784,LEN('Locations-Gyms'!I784)-1),"0")&amp;"' WHERE `locations`.`id` = "&amp;E782&amp;";"</f>
        <v>UPDATE `locations` SET `latitude` = '52.357963' WHERE `locations`.`id` = 782;UPDATE `locations` SET `longitude` = '4.890964' WHERE `locations`.`id` = 782;</v>
      </c>
      <c r="E782">
        <v>782</v>
      </c>
    </row>
    <row r="783" spans="1:5" x14ac:dyDescent="0.25">
      <c r="A783" s="1" t="str">
        <f>"INSERT INTO `locations` (`id`, `name`, `latitude`, `longitude`, `region_1`, `region_2`, `region_3`, `street`, `number`, `postal`, `img`, `last_modified`) VALUES (NULL,'"&amp;SUBSTITUTE('Locations-Gyms'!J785, "'", "\'")&amp;"',"&amp;IF('Locations-Gyms'!H785&lt;&gt;"",LEFT('Locations-Gyms'!H785,2)&amp;"."&amp;RIGHT('Locations-Gyms'!H785,LEN('Locations-Gyms'!H785)-2),"0")&amp;","&amp;IF('Locations-Gyms'!I785&lt;&gt;"",LEFT('Locations-Gyms'!I785,1)&amp;"."&amp;RIGHT('Locations-Gyms'!I785,LEN('Locations-Gyms'!I785)-1),"0")&amp;","&amp;IF('Locations-Gyms'!K785&lt;&gt;"",'Locations-Gyms'!K785,"0")&amp;","&amp;IF('Locations-Gyms'!L785&lt;&gt;"",'Locations-Gyms'!L785,"0")&amp;","&amp;IF('Locations-Gyms'!M785&lt;&gt;"",'Locations-Gyms'!M785,"0")&amp;",'"&amp;IF('Locations-Gyms'!N785&lt;&gt;"",SUBSTITUTE('Locations-Gyms'!N785, "'", "\'"),"")&amp;"','"&amp;IF('Locations-Gyms'!O785&lt;&gt;"",'Locations-Gyms'!O785,"")&amp;"','"&amp;IF('Locations-Gyms'!P785&lt;&gt;"",'Locations-Gyms'!P785,"")&amp;"','"&amp;IF('Locations-Gyms'!Q785&lt;&gt;"",'Locations-Gyms'!Q785,"")&amp;"', CURRENT_TIMESTAMP);"</f>
        <v>INSERT INTO `locations` (`id`, `name`, `latitude`, `longitude`, `region_1`, `region_2`, `region_3`, `street`, `number`, `postal`, `img`, `last_modified`) VALUES (NULL,'Mosaik Von Fabrice',52.357306,4.890842,3,13,99,'Marie Heinekenplein','8','1072','https://lh6.ggpht.com/mV-c54yNuzm5FbG5QodC_CKvuP9elyNurcKwlZROML49L5Mf4t6VtOVZmX543RSqX9Hl0EBf9GSmaiLUgwYP', CURRENT_TIMESTAMP);</v>
      </c>
      <c r="D783" t="str">
        <f>"UPDATE `locations` SET `latitude` = '"&amp;IF('Locations-Gyms'!H785&lt;&gt;"",LEFT('Locations-Gyms'!H785,2)&amp;"."&amp;RIGHT('Locations-Gyms'!H785,LEN('Locations-Gyms'!H785)-2),"0")&amp;"' WHERE `locations`.`id` = "&amp;E783&amp;";UPDATE `locations` SET `longitude` = '"&amp;IF('Locations-Gyms'!I785&lt;&gt;"",LEFT('Locations-Gyms'!I785,1)&amp;"."&amp;RIGHT('Locations-Gyms'!I785,LEN('Locations-Gyms'!I785)-1),"0")&amp;"' WHERE `locations`.`id` = "&amp;E783&amp;";"</f>
        <v>UPDATE `locations` SET `latitude` = '52.357306' WHERE `locations`.`id` = 783;UPDATE `locations` SET `longitude` = '4.890842' WHERE `locations`.`id` = 783;</v>
      </c>
      <c r="E783">
        <v>783</v>
      </c>
    </row>
    <row r="784" spans="1:5" x14ac:dyDescent="0.25">
      <c r="A784" s="1" t="str">
        <f>"INSERT INTO `locations` (`id`, `name`, `latitude`, `longitude`, `region_1`, `region_2`, `region_3`, `street`, `number`, `postal`, `img`, `last_modified`) VALUES (NULL,'"&amp;SUBSTITUTE('Locations-Gyms'!J786, "'", "\'")&amp;"',"&amp;IF('Locations-Gyms'!H786&lt;&gt;"",LEFT('Locations-Gyms'!H786,2)&amp;"."&amp;RIGHT('Locations-Gyms'!H786,LEN('Locations-Gyms'!H786)-2),"0")&amp;","&amp;IF('Locations-Gyms'!I786&lt;&gt;"",LEFT('Locations-Gyms'!I786,1)&amp;"."&amp;RIGHT('Locations-Gyms'!I786,LEN('Locations-Gyms'!I786)-1),"0")&amp;","&amp;IF('Locations-Gyms'!K786&lt;&gt;"",'Locations-Gyms'!K786,"0")&amp;","&amp;IF('Locations-Gyms'!L786&lt;&gt;"",'Locations-Gyms'!L786,"0")&amp;","&amp;IF('Locations-Gyms'!M786&lt;&gt;"",'Locations-Gyms'!M786,"0")&amp;",'"&amp;IF('Locations-Gyms'!N786&lt;&gt;"",SUBSTITUTE('Locations-Gyms'!N786, "'", "\'"),"")&amp;"','"&amp;IF('Locations-Gyms'!O786&lt;&gt;"",'Locations-Gyms'!O786,"")&amp;"','"&amp;IF('Locations-Gyms'!P786&lt;&gt;"",'Locations-Gyms'!P786,"")&amp;"','"&amp;IF('Locations-Gyms'!Q786&lt;&gt;"",'Locations-Gyms'!Q786,"")&amp;"', CURRENT_TIMESTAMP);"</f>
        <v>INSERT INTO `locations` (`id`, `name`, `latitude`, `longitude`, `region_1`, `region_2`, `region_3`, `street`, `number`, `postal`, `img`, `last_modified`) VALUES (NULL,'Pignon Doré Rue Du Marché',52.355818,4.895162,3,13,99,'Govert Flinckstraat','193B','1073 BV','https://lh5.ggpht.com/GC6-d7_q7GOzto9ZngfuAVe_pNghAXzuHu_oPyzLPo3iODpQOrJaruEqvRzY6RO2cOCMweuzZx1XYrkmMwY', CURRENT_TIMESTAMP);</v>
      </c>
      <c r="D784" t="str">
        <f>"UPDATE `locations` SET `latitude` = '"&amp;IF('Locations-Gyms'!H786&lt;&gt;"",LEFT('Locations-Gyms'!H786,2)&amp;"."&amp;RIGHT('Locations-Gyms'!H786,LEN('Locations-Gyms'!H786)-2),"0")&amp;"' WHERE `locations`.`id` = "&amp;E784&amp;";UPDATE `locations` SET `longitude` = '"&amp;IF('Locations-Gyms'!I786&lt;&gt;"",LEFT('Locations-Gyms'!I786,1)&amp;"."&amp;RIGHT('Locations-Gyms'!I786,LEN('Locations-Gyms'!I786)-1),"0")&amp;"' WHERE `locations`.`id` = "&amp;E784&amp;";"</f>
        <v>UPDATE `locations` SET `latitude` = '52.355818' WHERE `locations`.`id` = 784;UPDATE `locations` SET `longitude` = '4.895162' WHERE `locations`.`id` = 784;</v>
      </c>
      <c r="E784">
        <v>784</v>
      </c>
    </row>
    <row r="785" spans="1:5" x14ac:dyDescent="0.25">
      <c r="A785" s="1" t="str">
        <f>"INSERT INTO `locations` (`id`, `name`, `latitude`, `longitude`, `region_1`, `region_2`, `region_3`, `street`, `number`, `postal`, `img`, `last_modified`) VALUES (NULL,'"&amp;SUBSTITUTE('Locations-Gyms'!J787, "'", "\'")&amp;"',"&amp;IF('Locations-Gyms'!H787&lt;&gt;"",LEFT('Locations-Gyms'!H787,2)&amp;"."&amp;RIGHT('Locations-Gyms'!H787,LEN('Locations-Gyms'!H787)-2),"0")&amp;","&amp;IF('Locations-Gyms'!I787&lt;&gt;"",LEFT('Locations-Gyms'!I787,1)&amp;"."&amp;RIGHT('Locations-Gyms'!I787,LEN('Locations-Gyms'!I787)-1),"0")&amp;","&amp;IF('Locations-Gyms'!K787&lt;&gt;"",'Locations-Gyms'!K787,"0")&amp;","&amp;IF('Locations-Gyms'!L787&lt;&gt;"",'Locations-Gyms'!L787,"0")&amp;","&amp;IF('Locations-Gyms'!M787&lt;&gt;"",'Locations-Gyms'!M787,"0")&amp;",'"&amp;IF('Locations-Gyms'!N787&lt;&gt;"",SUBSTITUTE('Locations-Gyms'!N787, "'", "\'"),"")&amp;"','"&amp;IF('Locations-Gyms'!O787&lt;&gt;"",'Locations-Gyms'!O787,"")&amp;"','"&amp;IF('Locations-Gyms'!P787&lt;&gt;"",'Locations-Gyms'!P787,"")&amp;"','"&amp;IF('Locations-Gyms'!Q787&lt;&gt;"",'Locations-Gyms'!Q787,"")&amp;"', CURRENT_TIMESTAMP);"</f>
        <v>INSERT INTO `locations` (`id`, `name`, `latitude`, `longitude`, `region_1`, `region_2`, `region_3`, `street`, `number`, `postal`, `img`, `last_modified`) VALUES (NULL,'Plekkie van Hazes',52.356444,4.897424,3,13,99,'Eerste Sweelinckstraat','1','1073 CK','https://lh4.ggpht.com/WuxuRK3PMrdbwh2xn6xdA5IZMTK1SkTHnDAHfxE5PAEFUaLs5-SH61aYBMQicjwc9PqmzYMSU1Xkk8UhzzQN', CURRENT_TIMESTAMP);</v>
      </c>
      <c r="D785" t="str">
        <f>"UPDATE `locations` SET `latitude` = '"&amp;IF('Locations-Gyms'!H787&lt;&gt;"",LEFT('Locations-Gyms'!H787,2)&amp;"."&amp;RIGHT('Locations-Gyms'!H787,LEN('Locations-Gyms'!H787)-2),"0")&amp;"' WHERE `locations`.`id` = "&amp;E785&amp;";UPDATE `locations` SET `longitude` = '"&amp;IF('Locations-Gyms'!I787&lt;&gt;"",LEFT('Locations-Gyms'!I787,1)&amp;"."&amp;RIGHT('Locations-Gyms'!I787,LEN('Locations-Gyms'!I787)-1),"0")&amp;"' WHERE `locations`.`id` = "&amp;E785&amp;";"</f>
        <v>UPDATE `locations` SET `latitude` = '52.356444' WHERE `locations`.`id` = 785;UPDATE `locations` SET `longitude` = '4.897424' WHERE `locations`.`id` = 785;</v>
      </c>
      <c r="E785">
        <v>785</v>
      </c>
    </row>
    <row r="786" spans="1:5" x14ac:dyDescent="0.25">
      <c r="A786" s="1" t="str">
        <f>"INSERT INTO `locations` (`id`, `name`, `latitude`, `longitude`, `region_1`, `region_2`, `region_3`, `street`, `number`, `postal`, `img`, `last_modified`) VALUES (NULL,'"&amp;SUBSTITUTE('Locations-Gyms'!J788, "'", "\'")&amp;"',"&amp;IF('Locations-Gyms'!H788&lt;&gt;"",LEFT('Locations-Gyms'!H788,2)&amp;"."&amp;RIGHT('Locations-Gyms'!H788,LEN('Locations-Gyms'!H788)-2),"0")&amp;","&amp;IF('Locations-Gyms'!I788&lt;&gt;"",LEFT('Locations-Gyms'!I788,1)&amp;"."&amp;RIGHT('Locations-Gyms'!I788,LEN('Locations-Gyms'!I788)-1),"0")&amp;","&amp;IF('Locations-Gyms'!K788&lt;&gt;"",'Locations-Gyms'!K788,"0")&amp;","&amp;IF('Locations-Gyms'!L788&lt;&gt;"",'Locations-Gyms'!L788,"0")&amp;","&amp;IF('Locations-Gyms'!M788&lt;&gt;"",'Locations-Gyms'!M788,"0")&amp;",'"&amp;IF('Locations-Gyms'!N788&lt;&gt;"",SUBSTITUTE('Locations-Gyms'!N788, "'", "\'"),"")&amp;"','"&amp;IF('Locations-Gyms'!O788&lt;&gt;"",'Locations-Gyms'!O788,"")&amp;"','"&amp;IF('Locations-Gyms'!P788&lt;&gt;"",'Locations-Gyms'!P788,"")&amp;"','"&amp;IF('Locations-Gyms'!Q788&lt;&gt;"",'Locations-Gyms'!Q788,"")&amp;"', CURRENT_TIMESTAMP);"</f>
        <v>INSERT INTO `locations` (`id`, `name`, `latitude`, `longitude`, `region_1`, `region_2`, `region_3`, `street`, `number`, `postal`, `img`, `last_modified`) VALUES (NULL,'Sarphatipark',52.354486,4.895617,3,13,99,'Sarphatipark','35-37','1073','https://lh4.ggpht.com/grcGx5uUmbArScFOhmwvDQmJOoIX4XO1cXodYs6egm4bjBIVz1cbKPK2g9t4WG_FYiCJnPaAyQyiFxOmqsSW4jvZfzx2xgox1QjtRygZOfPRGNlJww', CURRENT_TIMESTAMP);</v>
      </c>
      <c r="D786" t="str">
        <f>"UPDATE `locations` SET `latitude` = '"&amp;IF('Locations-Gyms'!H788&lt;&gt;"",LEFT('Locations-Gyms'!H788,2)&amp;"."&amp;RIGHT('Locations-Gyms'!H788,LEN('Locations-Gyms'!H788)-2),"0")&amp;"' WHERE `locations`.`id` = "&amp;E786&amp;";UPDATE `locations` SET `longitude` = '"&amp;IF('Locations-Gyms'!I788&lt;&gt;"",LEFT('Locations-Gyms'!I788,1)&amp;"."&amp;RIGHT('Locations-Gyms'!I788,LEN('Locations-Gyms'!I788)-1),"0")&amp;"' WHERE `locations`.`id` = "&amp;E786&amp;";"</f>
        <v>UPDATE `locations` SET `latitude` = '52.354486' WHERE `locations`.`id` = 786;UPDATE `locations` SET `longitude` = '4.895617' WHERE `locations`.`id` = 786;</v>
      </c>
      <c r="E786">
        <v>786</v>
      </c>
    </row>
    <row r="787" spans="1:5" x14ac:dyDescent="0.25">
      <c r="A787" s="1" t="str">
        <f>"INSERT INTO `locations` (`id`, `name`, `latitude`, `longitude`, `region_1`, `region_2`, `region_3`, `street`, `number`, `postal`, `img`, `last_modified`) VALUES (NULL,'"&amp;SUBSTITUTE('Locations-Gyms'!J789, "'", "\'")&amp;"',"&amp;IF('Locations-Gyms'!H789&lt;&gt;"",LEFT('Locations-Gyms'!H789,2)&amp;"."&amp;RIGHT('Locations-Gyms'!H789,LEN('Locations-Gyms'!H789)-2),"0")&amp;","&amp;IF('Locations-Gyms'!I789&lt;&gt;"",LEFT('Locations-Gyms'!I789,1)&amp;"."&amp;RIGHT('Locations-Gyms'!I789,LEN('Locations-Gyms'!I789)-1),"0")&amp;","&amp;IF('Locations-Gyms'!K789&lt;&gt;"",'Locations-Gyms'!K789,"0")&amp;","&amp;IF('Locations-Gyms'!L789&lt;&gt;"",'Locations-Gyms'!L789,"0")&amp;","&amp;IF('Locations-Gyms'!M789&lt;&gt;"",'Locations-Gyms'!M789,"0")&amp;",'"&amp;IF('Locations-Gyms'!N789&lt;&gt;"",SUBSTITUTE('Locations-Gyms'!N789, "'", "\'"),"")&amp;"','"&amp;IF('Locations-Gyms'!O789&lt;&gt;"",'Locations-Gyms'!O789,"")&amp;"','"&amp;IF('Locations-Gyms'!P789&lt;&gt;"",'Locations-Gyms'!P789,"")&amp;"','"&amp;IF('Locations-Gyms'!Q789&lt;&gt;"",'Locations-Gyms'!Q789,"")&amp;"', CURRENT_TIMESTAMP);"</f>
        <v>INSERT INTO `locations` (`id`, `name`, `latitude`, `longitude`, `region_1`, `region_2`, `region_3`, `street`, `number`, `postal`, `img`, `last_modified`) VALUES (NULL,'Words on Wall ',52.354561,4.887069,3,13,99,'Ruysdaelkade','119','1072 AP','https://lh3.googleusercontent.com/klD7Kqz_5m2FY3OgJEE8CnTOMUw1Ku0ypOF-SNIKFfiUd5otOzil8X53e75OTGBqDNz2hefot6Fygj02YtB1', CURRENT_TIMESTAMP);</v>
      </c>
      <c r="D787" t="str">
        <f>"UPDATE `locations` SET `latitude` = '"&amp;IF('Locations-Gyms'!H789&lt;&gt;"",LEFT('Locations-Gyms'!H789,2)&amp;"."&amp;RIGHT('Locations-Gyms'!H789,LEN('Locations-Gyms'!H789)-2),"0")&amp;"' WHERE `locations`.`id` = "&amp;E787&amp;";UPDATE `locations` SET `longitude` = '"&amp;IF('Locations-Gyms'!I789&lt;&gt;"",LEFT('Locations-Gyms'!I789,1)&amp;"."&amp;RIGHT('Locations-Gyms'!I789,LEN('Locations-Gyms'!I789)-1),"0")&amp;"' WHERE `locations`.`id` = "&amp;E787&amp;";"</f>
        <v>UPDATE `locations` SET `latitude` = '52.354561' WHERE `locations`.`id` = 787;UPDATE `locations` SET `longitude` = '4.887069' WHERE `locations`.`id` = 787;</v>
      </c>
      <c r="E787">
        <v>787</v>
      </c>
    </row>
    <row r="788" spans="1:5" x14ac:dyDescent="0.25">
      <c r="A788" s="1" t="str">
        <f>"INSERT INTO `locations` (`id`, `name`, `latitude`, `longitude`, `region_1`, `region_2`, `region_3`, `street`, `number`, `postal`, `img`, `last_modified`) VALUES (NULL,'"&amp;SUBSTITUTE('Locations-Gyms'!J790, "'", "\'")&amp;"',"&amp;IF('Locations-Gyms'!H790&lt;&gt;"",LEFT('Locations-Gyms'!H790,2)&amp;"."&amp;RIGHT('Locations-Gyms'!H790,LEN('Locations-Gyms'!H790)-2),"0")&amp;","&amp;IF('Locations-Gyms'!I790&lt;&gt;"",LEFT('Locations-Gyms'!I790,1)&amp;"."&amp;RIGHT('Locations-Gyms'!I790,LEN('Locations-Gyms'!I790)-1),"0")&amp;","&amp;IF('Locations-Gyms'!K790&lt;&gt;"",'Locations-Gyms'!K790,"0")&amp;","&amp;IF('Locations-Gyms'!L790&lt;&gt;"",'Locations-Gyms'!L790,"0")&amp;","&amp;IF('Locations-Gyms'!M790&lt;&gt;"",'Locations-Gyms'!M790,"0")&amp;",'"&amp;IF('Locations-Gyms'!N790&lt;&gt;"",SUBSTITUTE('Locations-Gyms'!N790, "'", "\'"),"")&amp;"','"&amp;IF('Locations-Gyms'!O790&lt;&gt;"",'Locations-Gyms'!O790,"")&amp;"','"&amp;IF('Locations-Gyms'!P790&lt;&gt;"",'Locations-Gyms'!P790,"")&amp;"','"&amp;IF('Locations-Gyms'!Q790&lt;&gt;"",'Locations-Gyms'!Q790,"")&amp;"', CURRENT_TIMESTAMP);"</f>
        <v>INSERT INTO `locations` (`id`, `name`, `latitude`, `longitude`, `region_1`, `region_2`, `region_3`, `street`, `number`, `postal`, `img`, `last_modified`) VALUES (NULL,'Bloempoort',52.3489,4.851996,3,13,100,'Schinkelkade','85','1075 VM','https://lh3.googleusercontent.com/fmq3qs8cdLsfaw2mD_basGDoXlbGRQM4QO3VjM8a4eoeBK7ufR2J2fzpEbaNDMs1llqDjQg8McFPl-5gr7hBAw', CURRENT_TIMESTAMP);</v>
      </c>
      <c r="D788" t="str">
        <f>"UPDATE `locations` SET `latitude` = '"&amp;IF('Locations-Gyms'!H790&lt;&gt;"",LEFT('Locations-Gyms'!H790,2)&amp;"."&amp;RIGHT('Locations-Gyms'!H790,LEN('Locations-Gyms'!H790)-2),"0")&amp;"' WHERE `locations`.`id` = "&amp;E788&amp;";UPDATE `locations` SET `longitude` = '"&amp;IF('Locations-Gyms'!I790&lt;&gt;"",LEFT('Locations-Gyms'!I790,1)&amp;"."&amp;RIGHT('Locations-Gyms'!I790,LEN('Locations-Gyms'!I790)-1),"0")&amp;"' WHERE `locations`.`id` = "&amp;E788&amp;";"</f>
        <v>UPDATE `locations` SET `latitude` = '52.3489' WHERE `locations`.`id` = 788;UPDATE `locations` SET `longitude` = '4.851996' WHERE `locations`.`id` = 788;</v>
      </c>
      <c r="E788">
        <v>788</v>
      </c>
    </row>
    <row r="789" spans="1:5" x14ac:dyDescent="0.25">
      <c r="A789" s="1" t="str">
        <f>"INSERT INTO `locations` (`id`, `name`, `latitude`, `longitude`, `region_1`, `region_2`, `region_3`, `street`, `number`, `postal`, `img`, `last_modified`) VALUES (NULL,'"&amp;SUBSTITUTE('Locations-Gyms'!J791, "'", "\'")&amp;"',"&amp;IF('Locations-Gyms'!H791&lt;&gt;"",LEFT('Locations-Gyms'!H791,2)&amp;"."&amp;RIGHT('Locations-Gyms'!H791,LEN('Locations-Gyms'!H791)-2),"0")&amp;","&amp;IF('Locations-Gyms'!I791&lt;&gt;"",LEFT('Locations-Gyms'!I791,1)&amp;"."&amp;RIGHT('Locations-Gyms'!I791,LEN('Locations-Gyms'!I791)-1),"0")&amp;","&amp;IF('Locations-Gyms'!K791&lt;&gt;"",'Locations-Gyms'!K791,"0")&amp;","&amp;IF('Locations-Gyms'!L791&lt;&gt;"",'Locations-Gyms'!L791,"0")&amp;","&amp;IF('Locations-Gyms'!M791&lt;&gt;"",'Locations-Gyms'!M791,"0")&amp;",'"&amp;IF('Locations-Gyms'!N791&lt;&gt;"",SUBSTITUTE('Locations-Gyms'!N791, "'", "\'"),"")&amp;"','"&amp;IF('Locations-Gyms'!O791&lt;&gt;"",'Locations-Gyms'!O791,"")&amp;"','"&amp;IF('Locations-Gyms'!P791&lt;&gt;"",'Locations-Gyms'!P791,"")&amp;"','"&amp;IF('Locations-Gyms'!Q791&lt;&gt;"",'Locations-Gyms'!Q791,"")&amp;"', CURRENT_TIMESTAMP);"</f>
        <v>INSERT INTO `locations` (`id`, `name`, `latitude`, `longitude`, `region_1`, `region_2`, `region_3`, `street`, `number`, `postal`, `img`, `last_modified`) VALUES (NULL,'OCCII',52.354379,4.855425,3,13,100,'Amstelveenseweg','134','1075 XL','https://lh3.googleusercontent.com/Fq1-pNmcu1_6oRgBjhG4EfDTZAt_QSVSCMJSXncbfduyV7SwMSAGAJvMnAGR3ag3_keQxUVxSB5v1CrpX5E', CURRENT_TIMESTAMP);</v>
      </c>
      <c r="D789" t="str">
        <f>"UPDATE `locations` SET `latitude` = '"&amp;IF('Locations-Gyms'!H791&lt;&gt;"",LEFT('Locations-Gyms'!H791,2)&amp;"."&amp;RIGHT('Locations-Gyms'!H791,LEN('Locations-Gyms'!H791)-2),"0")&amp;"' WHERE `locations`.`id` = "&amp;E789&amp;";UPDATE `locations` SET `longitude` = '"&amp;IF('Locations-Gyms'!I791&lt;&gt;"",LEFT('Locations-Gyms'!I791,1)&amp;"."&amp;RIGHT('Locations-Gyms'!I791,LEN('Locations-Gyms'!I791)-1),"0")&amp;"' WHERE `locations`.`id` = "&amp;E789&amp;";"</f>
        <v>UPDATE `locations` SET `latitude` = '52.354379' WHERE `locations`.`id` = 789;UPDATE `locations` SET `longitude` = '4.855425' WHERE `locations`.`id` = 789;</v>
      </c>
      <c r="E789">
        <v>789</v>
      </c>
    </row>
    <row r="790" spans="1:5" x14ac:dyDescent="0.25">
      <c r="A790" s="1" t="str">
        <f>"INSERT INTO `locations` (`id`, `name`, `latitude`, `longitude`, `region_1`, `region_2`, `region_3`, `street`, `number`, `postal`, `img`, `last_modified`) VALUES (NULL,'"&amp;SUBSTITUTE('Locations-Gyms'!J792, "'", "\'")&amp;"',"&amp;IF('Locations-Gyms'!H792&lt;&gt;"",LEFT('Locations-Gyms'!H792,2)&amp;"."&amp;RIGHT('Locations-Gyms'!H792,LEN('Locations-Gyms'!H792)-2),"0")&amp;","&amp;IF('Locations-Gyms'!I792&lt;&gt;"",LEFT('Locations-Gyms'!I792,1)&amp;"."&amp;RIGHT('Locations-Gyms'!I792,LEN('Locations-Gyms'!I792)-1),"0")&amp;","&amp;IF('Locations-Gyms'!K792&lt;&gt;"",'Locations-Gyms'!K792,"0")&amp;","&amp;IF('Locations-Gyms'!L792&lt;&gt;"",'Locations-Gyms'!L792,"0")&amp;","&amp;IF('Locations-Gyms'!M792&lt;&gt;"",'Locations-Gyms'!M792,"0")&amp;",'"&amp;IF('Locations-Gyms'!N792&lt;&gt;"",SUBSTITUTE('Locations-Gyms'!N792, "'", "\'"),"")&amp;"','"&amp;IF('Locations-Gyms'!O792&lt;&gt;"",'Locations-Gyms'!O792,"")&amp;"','"&amp;IF('Locations-Gyms'!P792&lt;&gt;"",'Locations-Gyms'!P792,"")&amp;"','"&amp;IF('Locations-Gyms'!Q792&lt;&gt;"",'Locations-Gyms'!Q792,"")&amp;"', CURRENT_TIMESTAMP);"</f>
        <v>INSERT INTO `locations` (`id`, `name`, `latitude`, `longitude`, `region_1`, `region_2`, `region_3`, `street`, `number`, `postal`, `img`, `last_modified`) VALUES (NULL,'Chinese Lion',52.34547,4.857352,3,13,101,'Amstelveenseweg','344','1076 CT','https://lh5.ggpht.com/OoE5YjChNXsuRH47o0rJD5eSX1OdWnWt7jZDrsoy7vshBWioVPnC3g53oqF4ooNPhnUB1brsJXqkxMIKmRV8', CURRENT_TIMESTAMP);</v>
      </c>
      <c r="D790" t="str">
        <f>"UPDATE `locations` SET `latitude` = '"&amp;IF('Locations-Gyms'!H792&lt;&gt;"",LEFT('Locations-Gyms'!H792,2)&amp;"."&amp;RIGHT('Locations-Gyms'!H792,LEN('Locations-Gyms'!H792)-2),"0")&amp;"' WHERE `locations`.`id` = "&amp;E790&amp;";UPDATE `locations` SET `longitude` = '"&amp;IF('Locations-Gyms'!I792&lt;&gt;"",LEFT('Locations-Gyms'!I792,1)&amp;"."&amp;RIGHT('Locations-Gyms'!I792,LEN('Locations-Gyms'!I792)-1),"0")&amp;"' WHERE `locations`.`id` = "&amp;E790&amp;";"</f>
        <v>UPDATE `locations` SET `latitude` = '52.34547' WHERE `locations`.`id` = 790;UPDATE `locations` SET `longitude` = '4.857352' WHERE `locations`.`id` = 790;</v>
      </c>
      <c r="E790">
        <v>790</v>
      </c>
    </row>
    <row r="791" spans="1:5" x14ac:dyDescent="0.25">
      <c r="A791" s="1" t="str">
        <f>"INSERT INTO `locations` (`id`, `name`, `latitude`, `longitude`, `region_1`, `region_2`, `region_3`, `street`, `number`, `postal`, `img`, `last_modified`) VALUES (NULL,'"&amp;SUBSTITUTE('Locations-Gyms'!J793, "'", "\'")&amp;"',"&amp;IF('Locations-Gyms'!H793&lt;&gt;"",LEFT('Locations-Gyms'!H793,2)&amp;"."&amp;RIGHT('Locations-Gyms'!H793,LEN('Locations-Gyms'!H793)-2),"0")&amp;","&amp;IF('Locations-Gyms'!I793&lt;&gt;"",LEFT('Locations-Gyms'!I793,1)&amp;"."&amp;RIGHT('Locations-Gyms'!I793,LEN('Locations-Gyms'!I793)-1),"0")&amp;","&amp;IF('Locations-Gyms'!K793&lt;&gt;"",'Locations-Gyms'!K793,"0")&amp;","&amp;IF('Locations-Gyms'!L793&lt;&gt;"",'Locations-Gyms'!L793,"0")&amp;","&amp;IF('Locations-Gyms'!M793&lt;&gt;"",'Locations-Gyms'!M793,"0")&amp;",'"&amp;IF('Locations-Gyms'!N793&lt;&gt;"",SUBSTITUTE('Locations-Gyms'!N793, "'", "\'"),"")&amp;"','"&amp;IF('Locations-Gyms'!O793&lt;&gt;"",'Locations-Gyms'!O793,"")&amp;"','"&amp;IF('Locations-Gyms'!P793&lt;&gt;"",'Locations-Gyms'!P793,"")&amp;"','"&amp;IF('Locations-Gyms'!Q793&lt;&gt;"",'Locations-Gyms'!Q793,"")&amp;"', CURRENT_TIMESTAMP);"</f>
        <v>INSERT INTO `locations` (`id`, `name`, `latitude`, `longitude`, `region_1`, `region_2`, `region_3`, `street`, `number`, `postal`, `img`, `last_modified`) VALUES (NULL,'Giant Fishes ',52.338515,4.847194,3,13,101,'IJsbaanpad','135','1076 CW','https://lh5.ggpht.com/j3k0vj9GQpysx_fmlD26LN351mmEFNZUCpbzqOaeqFIrjcL8ga6C4n2asfMoTfhT0EXcAIRRpJLz8IVsf2bt', CURRENT_TIMESTAMP);</v>
      </c>
      <c r="D791" t="str">
        <f>"UPDATE `locations` SET `latitude` = '"&amp;IF('Locations-Gyms'!H793&lt;&gt;"",LEFT('Locations-Gyms'!H793,2)&amp;"."&amp;RIGHT('Locations-Gyms'!H793,LEN('Locations-Gyms'!H793)-2),"0")&amp;"' WHERE `locations`.`id` = "&amp;E791&amp;";UPDATE `locations` SET `longitude` = '"&amp;IF('Locations-Gyms'!I793&lt;&gt;"",LEFT('Locations-Gyms'!I793,1)&amp;"."&amp;RIGHT('Locations-Gyms'!I793,LEN('Locations-Gyms'!I793)-1),"0")&amp;"' WHERE `locations`.`id` = "&amp;E791&amp;";"</f>
        <v>UPDATE `locations` SET `latitude` = '52.338515' WHERE `locations`.`id` = 791;UPDATE `locations` SET `longitude` = '4.847194' WHERE `locations`.`id` = 791;</v>
      </c>
      <c r="E791">
        <v>791</v>
      </c>
    </row>
    <row r="792" spans="1:5" x14ac:dyDescent="0.25">
      <c r="A792" s="1" t="str">
        <f>"INSERT INTO `locations` (`id`, `name`, `latitude`, `longitude`, `region_1`, `region_2`, `region_3`, `street`, `number`, `postal`, `img`, `last_modified`) VALUES (NULL,'"&amp;SUBSTITUTE('Locations-Gyms'!J794, "'", "\'")&amp;"',"&amp;IF('Locations-Gyms'!H794&lt;&gt;"",LEFT('Locations-Gyms'!H794,2)&amp;"."&amp;RIGHT('Locations-Gyms'!H794,LEN('Locations-Gyms'!H794)-2),"0")&amp;","&amp;IF('Locations-Gyms'!I794&lt;&gt;"",LEFT('Locations-Gyms'!I794,1)&amp;"."&amp;RIGHT('Locations-Gyms'!I794,LEN('Locations-Gyms'!I794)-1),"0")&amp;","&amp;IF('Locations-Gyms'!K794&lt;&gt;"",'Locations-Gyms'!K794,"0")&amp;","&amp;IF('Locations-Gyms'!L794&lt;&gt;"",'Locations-Gyms'!L794,"0")&amp;","&amp;IF('Locations-Gyms'!M794&lt;&gt;"",'Locations-Gyms'!M794,"0")&amp;",'"&amp;IF('Locations-Gyms'!N794&lt;&gt;"",SUBSTITUTE('Locations-Gyms'!N794, "'", "\'"),"")&amp;"','"&amp;IF('Locations-Gyms'!O794&lt;&gt;"",'Locations-Gyms'!O794,"")&amp;"','"&amp;IF('Locations-Gyms'!P794&lt;&gt;"",'Locations-Gyms'!P794,"")&amp;"','"&amp;IF('Locations-Gyms'!Q794&lt;&gt;"",'Locations-Gyms'!Q794,"")&amp;"', CURRENT_TIMESTAMP);"</f>
        <v>INSERT INTO `locations` (`id`, `name`, `latitude`, `longitude`, `region_1`, `region_2`, `region_3`, `street`, `number`, `postal`, `img`, `last_modified`) VALUES (NULL,'I Amsterdam Olympic Stadium',52.343893,4.855722,3,13,101,'Olympisch Stadion','4','1076','https://lh6.ggpht.com/A6OVkhqPcozeS4gYqYTWE0LZG4wujnozuW1YauXppNiVVdtNmT1ismxvnO8ubAO-DKDwf3Ps928mOIDMOThH', CURRENT_TIMESTAMP);</v>
      </c>
      <c r="D792" t="str">
        <f>"UPDATE `locations` SET `latitude` = '"&amp;IF('Locations-Gyms'!H794&lt;&gt;"",LEFT('Locations-Gyms'!H794,2)&amp;"."&amp;RIGHT('Locations-Gyms'!H794,LEN('Locations-Gyms'!H794)-2),"0")&amp;"' WHERE `locations`.`id` = "&amp;E792&amp;";UPDATE `locations` SET `longitude` = '"&amp;IF('Locations-Gyms'!I794&lt;&gt;"",LEFT('Locations-Gyms'!I794,1)&amp;"."&amp;RIGHT('Locations-Gyms'!I794,LEN('Locations-Gyms'!I794)-1),"0")&amp;"' WHERE `locations`.`id` = "&amp;E792&amp;";"</f>
        <v>UPDATE `locations` SET `latitude` = '52.343893' WHERE `locations`.`id` = 792;UPDATE `locations` SET `longitude` = '4.855722' WHERE `locations`.`id` = 792;</v>
      </c>
      <c r="E792">
        <v>792</v>
      </c>
    </row>
    <row r="793" spans="1:5" x14ac:dyDescent="0.25">
      <c r="A793" s="1" t="str">
        <f>"INSERT INTO `locations` (`id`, `name`, `latitude`, `longitude`, `region_1`, `region_2`, `region_3`, `street`, `number`, `postal`, `img`, `last_modified`) VALUES (NULL,'"&amp;SUBSTITUTE('Locations-Gyms'!J795, "'", "\'")&amp;"',"&amp;IF('Locations-Gyms'!H795&lt;&gt;"",LEFT('Locations-Gyms'!H795,2)&amp;"."&amp;RIGHT('Locations-Gyms'!H795,LEN('Locations-Gyms'!H795)-2),"0")&amp;","&amp;IF('Locations-Gyms'!I795&lt;&gt;"",LEFT('Locations-Gyms'!I795,1)&amp;"."&amp;RIGHT('Locations-Gyms'!I795,LEN('Locations-Gyms'!I795)-1),"0")&amp;","&amp;IF('Locations-Gyms'!K795&lt;&gt;"",'Locations-Gyms'!K795,"0")&amp;","&amp;IF('Locations-Gyms'!L795&lt;&gt;"",'Locations-Gyms'!L795,"0")&amp;","&amp;IF('Locations-Gyms'!M795&lt;&gt;"",'Locations-Gyms'!M795,"0")&amp;",'"&amp;IF('Locations-Gyms'!N795&lt;&gt;"",SUBSTITUTE('Locations-Gyms'!N795, "'", "\'"),"")&amp;"','"&amp;IF('Locations-Gyms'!O795&lt;&gt;"",'Locations-Gyms'!O795,"")&amp;"','"&amp;IF('Locations-Gyms'!P795&lt;&gt;"",'Locations-Gyms'!P795,"")&amp;"','"&amp;IF('Locations-Gyms'!Q795&lt;&gt;"",'Locations-Gyms'!Q795,"")&amp;"', CURRENT_TIMESTAMP);"</f>
        <v>INSERT INTO `locations` (`id`, `name`, `latitude`, `longitude`, `region_1`, `region_2`, `region_3`, `street`, `number`, `postal`, `img`, `last_modified`) VALUES (NULL,'Kunst Voor Nummer 6',52.341359,4.856017,3,13,101,'IJsbaanpad','4','1076 CV','https://lh5.ggpht.com/Xv6vKer0tn_xSHfegxi1hyP7CxNFoGluOxoDsKLhlT8tpY1unJ112DiW0z0FCm_MrFoJlMehwrn4dRHMwYOqog', CURRENT_TIMESTAMP);</v>
      </c>
      <c r="D793" t="str">
        <f>"UPDATE `locations` SET `latitude` = '"&amp;IF('Locations-Gyms'!H795&lt;&gt;"",LEFT('Locations-Gyms'!H795,2)&amp;"."&amp;RIGHT('Locations-Gyms'!H795,LEN('Locations-Gyms'!H795)-2),"0")&amp;"' WHERE `locations`.`id` = "&amp;E793&amp;";UPDATE `locations` SET `longitude` = '"&amp;IF('Locations-Gyms'!I795&lt;&gt;"",LEFT('Locations-Gyms'!I795,1)&amp;"."&amp;RIGHT('Locations-Gyms'!I795,LEN('Locations-Gyms'!I795)-1),"0")&amp;"' WHERE `locations`.`id` = "&amp;E793&amp;";"</f>
        <v>UPDATE `locations` SET `latitude` = '52.341359' WHERE `locations`.`id` = 793;UPDATE `locations` SET `longitude` = '4.856017' WHERE `locations`.`id` = 793;</v>
      </c>
      <c r="E793">
        <v>793</v>
      </c>
    </row>
    <row r="794" spans="1:5" x14ac:dyDescent="0.25">
      <c r="A794" s="1" t="str">
        <f>"INSERT INTO `locations` (`id`, `name`, `latitude`, `longitude`, `region_1`, `region_2`, `region_3`, `street`, `number`, `postal`, `img`, `last_modified`) VALUES (NULL,'"&amp;SUBSTITUTE('Locations-Gyms'!J796, "'", "\'")&amp;"',"&amp;IF('Locations-Gyms'!H796&lt;&gt;"",LEFT('Locations-Gyms'!H796,2)&amp;"."&amp;RIGHT('Locations-Gyms'!H796,LEN('Locations-Gyms'!H796)-2),"0")&amp;","&amp;IF('Locations-Gyms'!I796&lt;&gt;"",LEFT('Locations-Gyms'!I796,1)&amp;"."&amp;RIGHT('Locations-Gyms'!I796,LEN('Locations-Gyms'!I796)-1),"0")&amp;","&amp;IF('Locations-Gyms'!K796&lt;&gt;"",'Locations-Gyms'!K796,"0")&amp;","&amp;IF('Locations-Gyms'!L796&lt;&gt;"",'Locations-Gyms'!L796,"0")&amp;","&amp;IF('Locations-Gyms'!M796&lt;&gt;"",'Locations-Gyms'!M796,"0")&amp;",'"&amp;IF('Locations-Gyms'!N796&lt;&gt;"",SUBSTITUTE('Locations-Gyms'!N796, "'", "\'"),"")&amp;"','"&amp;IF('Locations-Gyms'!O796&lt;&gt;"",'Locations-Gyms'!O796,"")&amp;"','"&amp;IF('Locations-Gyms'!P796&lt;&gt;"",'Locations-Gyms'!P796,"")&amp;"','"&amp;IF('Locations-Gyms'!Q796&lt;&gt;"",'Locations-Gyms'!Q796,"")&amp;"', CURRENT_TIMESTAMP);"</f>
        <v>INSERT INTO `locations` (`id`, `name`, `latitude`, `longitude`, `region_1`, `region_2`, `region_3`, `street`, `number`, `postal`, `img`, `last_modified`) VALUES (NULL,'Man Op Brug',52.342055,4.857377,3,13,101,'Amstelveenseweg','831','1076','https://lh4.ggpht.com/TLcqdXbaSELjGM4w8XklZSJAdPOpwylYkJz165D16aysG271F6wm_Wn7hkxojaxrXARs38juRDH155id-57c2Q', CURRENT_TIMESTAMP);</v>
      </c>
      <c r="D794" t="str">
        <f>"UPDATE `locations` SET `latitude` = '"&amp;IF('Locations-Gyms'!H796&lt;&gt;"",LEFT('Locations-Gyms'!H796,2)&amp;"."&amp;RIGHT('Locations-Gyms'!H796,LEN('Locations-Gyms'!H796)-2),"0")&amp;"' WHERE `locations`.`id` = "&amp;E794&amp;";UPDATE `locations` SET `longitude` = '"&amp;IF('Locations-Gyms'!I796&lt;&gt;"",LEFT('Locations-Gyms'!I796,1)&amp;"."&amp;RIGHT('Locations-Gyms'!I796,LEN('Locations-Gyms'!I796)-1),"0")&amp;"' WHERE `locations`.`id` = "&amp;E794&amp;";"</f>
        <v>UPDATE `locations` SET `latitude` = '52.342055' WHERE `locations`.`id` = 794;UPDATE `locations` SET `longitude` = '4.857377' WHERE `locations`.`id` = 794;</v>
      </c>
      <c r="E794">
        <v>794</v>
      </c>
    </row>
    <row r="795" spans="1:5" x14ac:dyDescent="0.25">
      <c r="A795" s="1" t="str">
        <f>"INSERT INTO `locations` (`id`, `name`, `latitude`, `longitude`, `region_1`, `region_2`, `region_3`, `street`, `number`, `postal`, `img`, `last_modified`) VALUES (NULL,'"&amp;SUBSTITUTE('Locations-Gyms'!J797, "'", "\'")&amp;"',"&amp;IF('Locations-Gyms'!H797&lt;&gt;"",LEFT('Locations-Gyms'!H797,2)&amp;"."&amp;RIGHT('Locations-Gyms'!H797,LEN('Locations-Gyms'!H797)-2),"0")&amp;","&amp;IF('Locations-Gyms'!I797&lt;&gt;"",LEFT('Locations-Gyms'!I797,1)&amp;"."&amp;RIGHT('Locations-Gyms'!I797,LEN('Locations-Gyms'!I797)-1),"0")&amp;","&amp;IF('Locations-Gyms'!K797&lt;&gt;"",'Locations-Gyms'!K797,"0")&amp;","&amp;IF('Locations-Gyms'!L797&lt;&gt;"",'Locations-Gyms'!L797,"0")&amp;","&amp;IF('Locations-Gyms'!M797&lt;&gt;"",'Locations-Gyms'!M797,"0")&amp;",'"&amp;IF('Locations-Gyms'!N797&lt;&gt;"",SUBSTITUTE('Locations-Gyms'!N797, "'", "\'"),"")&amp;"','"&amp;IF('Locations-Gyms'!O797&lt;&gt;"",'Locations-Gyms'!O797,"")&amp;"','"&amp;IF('Locations-Gyms'!P797&lt;&gt;"",'Locations-Gyms'!P797,"")&amp;"','"&amp;IF('Locations-Gyms'!Q797&lt;&gt;"",'Locations-Gyms'!Q797,"")&amp;"', CURRENT_TIMESTAMP);"</f>
        <v>INSERT INTO `locations` (`id`, `name`, `latitude`, `longitude`, `region_1`, `region_2`, `region_3`, `street`, `number`, `postal`, `img`, `last_modified`) VALUES (NULL,'Polo Spelers',52.345011,4.864791,3,13,101,'Van Tuyll van Serooskerkenplein','54III','1076 NC','https://lh6.ggpht.com/-JQY7fLxmaRwKgRHQl2zmhOaMpmsbhnitmAevJnb8lGwbRJndEmFIVhyunvV4MPLFBHqlNHFQtBDTznt7WQ', CURRENT_TIMESTAMP);</v>
      </c>
      <c r="D795" t="str">
        <f>"UPDATE `locations` SET `latitude` = '"&amp;IF('Locations-Gyms'!H797&lt;&gt;"",LEFT('Locations-Gyms'!H797,2)&amp;"."&amp;RIGHT('Locations-Gyms'!H797,LEN('Locations-Gyms'!H797)-2),"0")&amp;"' WHERE `locations`.`id` = "&amp;E795&amp;";UPDATE `locations` SET `longitude` = '"&amp;IF('Locations-Gyms'!I797&lt;&gt;"",LEFT('Locations-Gyms'!I797,1)&amp;"."&amp;RIGHT('Locations-Gyms'!I797,LEN('Locations-Gyms'!I797)-1),"0")&amp;"' WHERE `locations`.`id` = "&amp;E795&amp;";"</f>
        <v>UPDATE `locations` SET `latitude` = '52.345011' WHERE `locations`.`id` = 795;UPDATE `locations` SET `longitude` = '4.864791' WHERE `locations`.`id` = 795;</v>
      </c>
      <c r="E795">
        <v>795</v>
      </c>
    </row>
    <row r="796" spans="1:5" x14ac:dyDescent="0.25">
      <c r="A796" s="1" t="str">
        <f>"INSERT INTO `locations` (`id`, `name`, `latitude`, `longitude`, `region_1`, `region_2`, `region_3`, `street`, `number`, `postal`, `img`, `last_modified`) VALUES (NULL,'"&amp;SUBSTITUTE('Locations-Gyms'!J798, "'", "\'")&amp;"',"&amp;IF('Locations-Gyms'!H798&lt;&gt;"",LEFT('Locations-Gyms'!H798,2)&amp;"."&amp;RIGHT('Locations-Gyms'!H798,LEN('Locations-Gyms'!H798)-2),"0")&amp;","&amp;IF('Locations-Gyms'!I798&lt;&gt;"",LEFT('Locations-Gyms'!I798,1)&amp;"."&amp;RIGHT('Locations-Gyms'!I798,LEN('Locations-Gyms'!I798)-1),"0")&amp;","&amp;IF('Locations-Gyms'!K798&lt;&gt;"",'Locations-Gyms'!K798,"0")&amp;","&amp;IF('Locations-Gyms'!L798&lt;&gt;"",'Locations-Gyms'!L798,"0")&amp;","&amp;IF('Locations-Gyms'!M798&lt;&gt;"",'Locations-Gyms'!M798,"0")&amp;",'"&amp;IF('Locations-Gyms'!N798&lt;&gt;"",SUBSTITUTE('Locations-Gyms'!N798, "'", "\'"),"")&amp;"','"&amp;IF('Locations-Gyms'!O798&lt;&gt;"",'Locations-Gyms'!O798,"")&amp;"','"&amp;IF('Locations-Gyms'!P798&lt;&gt;"",'Locations-Gyms'!P798,"")&amp;"','"&amp;IF('Locations-Gyms'!Q798&lt;&gt;"",'Locations-Gyms'!Q798,"")&amp;"', CURRENT_TIMESTAMP);"</f>
        <v>INSERT INTO `locations` (`id`, `name`, `latitude`, `longitude`, `region_1`, `region_2`, `region_3`, `street`, `number`, `postal`, `img`, `last_modified`) VALUES (NULL,'Regenboogbetonpalenwand',52.349142,4.858951,3,13,101,'Bernard Kochstraat','13','1075','https://lh4.ggpht.com/34tKkTeTz_2KHmrNnMkZtSy4pa_nymPiXYI8A35srM2_MaL7oMBSHQBdSPJfjR5Fub1As2uAXDWWlhXqTq8fxzG3-Cu-f7xyxK2cbFG13Duw66Xx', CURRENT_TIMESTAMP);</v>
      </c>
      <c r="D796" t="str">
        <f>"UPDATE `locations` SET `latitude` = '"&amp;IF('Locations-Gyms'!H798&lt;&gt;"",LEFT('Locations-Gyms'!H798,2)&amp;"."&amp;RIGHT('Locations-Gyms'!H798,LEN('Locations-Gyms'!H798)-2),"0")&amp;"' WHERE `locations`.`id` = "&amp;E796&amp;";UPDATE `locations` SET `longitude` = '"&amp;IF('Locations-Gyms'!I798&lt;&gt;"",LEFT('Locations-Gyms'!I798,1)&amp;"."&amp;RIGHT('Locations-Gyms'!I798,LEN('Locations-Gyms'!I798)-1),"0")&amp;"' WHERE `locations`.`id` = "&amp;E796&amp;";"</f>
        <v>UPDATE `locations` SET `latitude` = '52.349142' WHERE `locations`.`id` = 796;UPDATE `locations` SET `longitude` = '4.858951' WHERE `locations`.`id` = 796;</v>
      </c>
      <c r="E796">
        <v>796</v>
      </c>
    </row>
    <row r="797" spans="1:5" x14ac:dyDescent="0.25">
      <c r="A797" s="1" t="str">
        <f>"INSERT INTO `locations` (`id`, `name`, `latitude`, `longitude`, `region_1`, `region_2`, `region_3`, `street`, `number`, `postal`, `img`, `last_modified`) VALUES (NULL,'"&amp;SUBSTITUTE('Locations-Gyms'!J799, "'", "\'")&amp;"',"&amp;IF('Locations-Gyms'!H799&lt;&gt;"",LEFT('Locations-Gyms'!H799,2)&amp;"."&amp;RIGHT('Locations-Gyms'!H799,LEN('Locations-Gyms'!H799)-2),"0")&amp;","&amp;IF('Locations-Gyms'!I799&lt;&gt;"",LEFT('Locations-Gyms'!I799,1)&amp;"."&amp;RIGHT('Locations-Gyms'!I799,LEN('Locations-Gyms'!I799)-1),"0")&amp;","&amp;IF('Locations-Gyms'!K799&lt;&gt;"",'Locations-Gyms'!K799,"0")&amp;","&amp;IF('Locations-Gyms'!L799&lt;&gt;"",'Locations-Gyms'!L799,"0")&amp;","&amp;IF('Locations-Gyms'!M799&lt;&gt;"",'Locations-Gyms'!M799,"0")&amp;",'"&amp;IF('Locations-Gyms'!N799&lt;&gt;"",SUBSTITUTE('Locations-Gyms'!N799, "'", "\'"),"")&amp;"','"&amp;IF('Locations-Gyms'!O799&lt;&gt;"",'Locations-Gyms'!O799,"")&amp;"','"&amp;IF('Locations-Gyms'!P799&lt;&gt;"",'Locations-Gyms'!P799,"")&amp;"','"&amp;IF('Locations-Gyms'!Q799&lt;&gt;"",'Locations-Gyms'!Q799,"")&amp;"', CURRENT_TIMESTAMP);"</f>
        <v>INSERT INTO `locations` (`id`, `name`, `latitude`, `longitude`, `region_1`, `region_2`, `region_3`, `street`, `number`, `postal`, `img`, `last_modified`) VALUES (NULL,'Singing Siren',52.349056,4.861147,3,13,101,'Theseusstraat','2','1076 XL','https://lh5.ggpht.com/_lKJUtZ7myY5-OmLmFJnbcfC3WFvnWG6YIQFcFqHTULTRFt_E35K95A1bTPZtpRgPyf_tCqzBDNJ1t4N3ITpbA', CURRENT_TIMESTAMP);</v>
      </c>
      <c r="D797" t="str">
        <f>"UPDATE `locations` SET `latitude` = '"&amp;IF('Locations-Gyms'!H799&lt;&gt;"",LEFT('Locations-Gyms'!H799,2)&amp;"."&amp;RIGHT('Locations-Gyms'!H799,LEN('Locations-Gyms'!H799)-2),"0")&amp;"' WHERE `locations`.`id` = "&amp;E797&amp;";UPDATE `locations` SET `longitude` = '"&amp;IF('Locations-Gyms'!I799&lt;&gt;"",LEFT('Locations-Gyms'!I799,1)&amp;"."&amp;RIGHT('Locations-Gyms'!I799,LEN('Locations-Gyms'!I799)-1),"0")&amp;"' WHERE `locations`.`id` = "&amp;E797&amp;";"</f>
        <v>UPDATE `locations` SET `latitude` = '52.349056' WHERE `locations`.`id` = 797;UPDATE `locations` SET `longitude` = '4.861147' WHERE `locations`.`id` = 797;</v>
      </c>
      <c r="E797">
        <v>797</v>
      </c>
    </row>
    <row r="798" spans="1:5" x14ac:dyDescent="0.25">
      <c r="A798" s="1" t="str">
        <f>"INSERT INTO `locations` (`id`, `name`, `latitude`, `longitude`, `region_1`, `region_2`, `region_3`, `street`, `number`, `postal`, `img`, `last_modified`) VALUES (NULL,'"&amp;SUBSTITUTE('Locations-Gyms'!J800, "'", "\'")&amp;"',"&amp;IF('Locations-Gyms'!H800&lt;&gt;"",LEFT('Locations-Gyms'!H800,2)&amp;"."&amp;RIGHT('Locations-Gyms'!H800,LEN('Locations-Gyms'!H800)-2),"0")&amp;","&amp;IF('Locations-Gyms'!I800&lt;&gt;"",LEFT('Locations-Gyms'!I800,1)&amp;"."&amp;RIGHT('Locations-Gyms'!I800,LEN('Locations-Gyms'!I800)-1),"0")&amp;","&amp;IF('Locations-Gyms'!K800&lt;&gt;"",'Locations-Gyms'!K800,"0")&amp;","&amp;IF('Locations-Gyms'!L800&lt;&gt;"",'Locations-Gyms'!L800,"0")&amp;","&amp;IF('Locations-Gyms'!M800&lt;&gt;"",'Locations-Gyms'!M800,"0")&amp;",'"&amp;IF('Locations-Gyms'!N800&lt;&gt;"",SUBSTITUTE('Locations-Gyms'!N800, "'", "\'"),"")&amp;"','"&amp;IF('Locations-Gyms'!O800&lt;&gt;"",'Locations-Gyms'!O800,"")&amp;"','"&amp;IF('Locations-Gyms'!P800&lt;&gt;"",'Locations-Gyms'!P800,"")&amp;"','"&amp;IF('Locations-Gyms'!Q800&lt;&gt;"",'Locations-Gyms'!Q800,"")&amp;"', CURRENT_TIMESTAMP);"</f>
        <v>INSERT INTO `locations` (`id`, `name`, `latitude`, `longitude`, `region_1`, `region_2`, `region_3`, `street`, `number`, `postal`, `img`, `last_modified`) VALUES (NULL,'Beeld door Maria Hovius',52.358155,4.866326,3,13,102,'Kattenlaan','12','1054 KA','https://lh3.googleusercontent.com/B9R05qARo8c9C2sqHEVKrFnH0ZVLW_q-xhTxzzZ7uewrE0i9ViAreJpEFFcRTTJ6GVHRsPXBvBMwwx90ueA', CURRENT_TIMESTAMP);</v>
      </c>
      <c r="D798" t="str">
        <f>"UPDATE `locations` SET `latitude` = '"&amp;IF('Locations-Gyms'!H800&lt;&gt;"",LEFT('Locations-Gyms'!H800,2)&amp;"."&amp;RIGHT('Locations-Gyms'!H800,LEN('Locations-Gyms'!H800)-2),"0")&amp;"' WHERE `locations`.`id` = "&amp;E798&amp;";UPDATE `locations` SET `longitude` = '"&amp;IF('Locations-Gyms'!I800&lt;&gt;"",LEFT('Locations-Gyms'!I800,1)&amp;"."&amp;RIGHT('Locations-Gyms'!I800,LEN('Locations-Gyms'!I800)-1),"0")&amp;"' WHERE `locations`.`id` = "&amp;E798&amp;";"</f>
        <v>UPDATE `locations` SET `latitude` = '52.358155' WHERE `locations`.`id` = 798;UPDATE `locations` SET `longitude` = '4.866326' WHERE `locations`.`id` = 798;</v>
      </c>
      <c r="E798">
        <v>798</v>
      </c>
    </row>
    <row r="799" spans="1:5" x14ac:dyDescent="0.25">
      <c r="A799" s="1" t="str">
        <f>"INSERT INTO `locations` (`id`, `name`, `latitude`, `longitude`, `region_1`, `region_2`, `region_3`, `street`, `number`, `postal`, `img`, `last_modified`) VALUES (NULL,'"&amp;SUBSTITUTE('Locations-Gyms'!J801, "'", "\'")&amp;"',"&amp;IF('Locations-Gyms'!H801&lt;&gt;"",LEFT('Locations-Gyms'!H801,2)&amp;"."&amp;RIGHT('Locations-Gyms'!H801,LEN('Locations-Gyms'!H801)-2),"0")&amp;","&amp;IF('Locations-Gyms'!I801&lt;&gt;"",LEFT('Locations-Gyms'!I801,1)&amp;"."&amp;RIGHT('Locations-Gyms'!I801,LEN('Locations-Gyms'!I801)-1),"0")&amp;","&amp;IF('Locations-Gyms'!K801&lt;&gt;"",'Locations-Gyms'!K801,"0")&amp;","&amp;IF('Locations-Gyms'!L801&lt;&gt;"",'Locations-Gyms'!L801,"0")&amp;","&amp;IF('Locations-Gyms'!M801&lt;&gt;"",'Locations-Gyms'!M801,"0")&amp;",'"&amp;IF('Locations-Gyms'!N801&lt;&gt;"",SUBSTITUTE('Locations-Gyms'!N801, "'", "\'"),"")&amp;"','"&amp;IF('Locations-Gyms'!O801&lt;&gt;"",'Locations-Gyms'!O801,"")&amp;"','"&amp;IF('Locations-Gyms'!P801&lt;&gt;"",'Locations-Gyms'!P801,"")&amp;"','"&amp;IF('Locations-Gyms'!Q801&lt;&gt;"",'Locations-Gyms'!Q801,"")&amp;"', CURRENT_TIMESTAMP);"</f>
        <v>INSERT INTO `locations` (`id`, `name`, `latitude`, `longitude`, `region_1`, `region_2`, `region_3`, `street`, `number`, `postal`, `img`, `last_modified`) VALUES (NULL,'Het Amsterdams Lyceum',52.35106,4.865194,3,13,102,'Valeriusplein','15','1075 BJ','https://lh3.googleusercontent.com/8PHkpSgWDZ0RkwYkk8POwk_OCok4ceUn30p9Q3Ji7EqnHC2Ol4mUnGrjp0U_1Qb29dbsOUTIvgDdTsYEAgLs', CURRENT_TIMESTAMP);</v>
      </c>
      <c r="D799" t="str">
        <f>"UPDATE `locations` SET `latitude` = '"&amp;IF('Locations-Gyms'!H801&lt;&gt;"",LEFT('Locations-Gyms'!H801,2)&amp;"."&amp;RIGHT('Locations-Gyms'!H801,LEN('Locations-Gyms'!H801)-2),"0")&amp;"' WHERE `locations`.`id` = "&amp;E799&amp;";UPDATE `locations` SET `longitude` = '"&amp;IF('Locations-Gyms'!I801&lt;&gt;"",LEFT('Locations-Gyms'!I801,1)&amp;"."&amp;RIGHT('Locations-Gyms'!I801,LEN('Locations-Gyms'!I801)-1),"0")&amp;"' WHERE `locations`.`id` = "&amp;E799&amp;";"</f>
        <v>UPDATE `locations` SET `latitude` = '52.35106' WHERE `locations`.`id` = 799;UPDATE `locations` SET `longitude` = '4.865194' WHERE `locations`.`id` = 799;</v>
      </c>
      <c r="E799">
        <v>799</v>
      </c>
    </row>
    <row r="800" spans="1:5" x14ac:dyDescent="0.25">
      <c r="A800" s="1" t="str">
        <f>"INSERT INTO `locations` (`id`, `name`, `latitude`, `longitude`, `region_1`, `region_2`, `region_3`, `street`, `number`, `postal`, `img`, `last_modified`) VALUES (NULL,'"&amp;SUBSTITUTE('Locations-Gyms'!J802, "'", "\'")&amp;"',"&amp;IF('Locations-Gyms'!H802&lt;&gt;"",LEFT('Locations-Gyms'!H802,2)&amp;"."&amp;RIGHT('Locations-Gyms'!H802,LEN('Locations-Gyms'!H802)-2),"0")&amp;","&amp;IF('Locations-Gyms'!I802&lt;&gt;"",LEFT('Locations-Gyms'!I802,1)&amp;"."&amp;RIGHT('Locations-Gyms'!I802,LEN('Locations-Gyms'!I802)-1),"0")&amp;","&amp;IF('Locations-Gyms'!K802&lt;&gt;"",'Locations-Gyms'!K802,"0")&amp;","&amp;IF('Locations-Gyms'!L802&lt;&gt;"",'Locations-Gyms'!L802,"0")&amp;","&amp;IF('Locations-Gyms'!M802&lt;&gt;"",'Locations-Gyms'!M802,"0")&amp;",'"&amp;IF('Locations-Gyms'!N802&lt;&gt;"",SUBSTITUTE('Locations-Gyms'!N802, "'", "\'"),"")&amp;"','"&amp;IF('Locations-Gyms'!O802&lt;&gt;"",'Locations-Gyms'!O802,"")&amp;"','"&amp;IF('Locations-Gyms'!P802&lt;&gt;"",'Locations-Gyms'!P802,"")&amp;"','"&amp;IF('Locations-Gyms'!Q802&lt;&gt;"",'Locations-Gyms'!Q802,"")&amp;"', CURRENT_TIMESTAMP);"</f>
        <v>INSERT INTO `locations` (`id`, `name`, `latitude`, `longitude`, `region_1`, `region_2`, `region_3`, `street`, `number`, `postal`, `img`, `last_modified`) VALUES (NULL,'Queen Emma',52.354079,4.862866,3,13,102,'Emmaplein','12','1075','https://lh6.ggpht.com/w7EGH7AW6wS-qkF13PAlRrHZo10lRpwdqG_o41HLPAQfXIbyzdnTW4CV1ZRP-rY5iBbqF2vVbmK2UMrjy95T', CURRENT_TIMESTAMP);</v>
      </c>
      <c r="D800" t="str">
        <f>"UPDATE `locations` SET `latitude` = '"&amp;IF('Locations-Gyms'!H802&lt;&gt;"",LEFT('Locations-Gyms'!H802,2)&amp;"."&amp;RIGHT('Locations-Gyms'!H802,LEN('Locations-Gyms'!H802)-2),"0")&amp;"' WHERE `locations`.`id` = "&amp;E800&amp;";UPDATE `locations` SET `longitude` = '"&amp;IF('Locations-Gyms'!I802&lt;&gt;"",LEFT('Locations-Gyms'!I802,1)&amp;"."&amp;RIGHT('Locations-Gyms'!I802,LEN('Locations-Gyms'!I802)-1),"0")&amp;"' WHERE `locations`.`id` = "&amp;E800&amp;";"</f>
        <v>UPDATE `locations` SET `latitude` = '52.354079' WHERE `locations`.`id` = 800;UPDATE `locations` SET `longitude` = '4.862866' WHERE `locations`.`id` = 800;</v>
      </c>
      <c r="E800">
        <v>800</v>
      </c>
    </row>
    <row r="801" spans="1:5" x14ac:dyDescent="0.25">
      <c r="A801" s="1" t="str">
        <f>"INSERT INTO `locations` (`id`, `name`, `latitude`, `longitude`, `region_1`, `region_2`, `region_3`, `street`, `number`, `postal`, `img`, `last_modified`) VALUES (NULL,'"&amp;SUBSTITUTE('Locations-Gyms'!J803, "'", "\'")&amp;"',"&amp;IF('Locations-Gyms'!H803&lt;&gt;"",LEFT('Locations-Gyms'!H803,2)&amp;"."&amp;RIGHT('Locations-Gyms'!H803,LEN('Locations-Gyms'!H803)-2),"0")&amp;","&amp;IF('Locations-Gyms'!I803&lt;&gt;"",LEFT('Locations-Gyms'!I803,1)&amp;"."&amp;RIGHT('Locations-Gyms'!I803,LEN('Locations-Gyms'!I803)-1),"0")&amp;","&amp;IF('Locations-Gyms'!K803&lt;&gt;"",'Locations-Gyms'!K803,"0")&amp;","&amp;IF('Locations-Gyms'!L803&lt;&gt;"",'Locations-Gyms'!L803,"0")&amp;","&amp;IF('Locations-Gyms'!M803&lt;&gt;"",'Locations-Gyms'!M803,"0")&amp;",'"&amp;IF('Locations-Gyms'!N803&lt;&gt;"",SUBSTITUTE('Locations-Gyms'!N803, "'", "\'"),"")&amp;"','"&amp;IF('Locations-Gyms'!O803&lt;&gt;"",'Locations-Gyms'!O803,"")&amp;"','"&amp;IF('Locations-Gyms'!P803&lt;&gt;"",'Locations-Gyms'!P803,"")&amp;"','"&amp;IF('Locations-Gyms'!Q803&lt;&gt;"",'Locations-Gyms'!Q803,"")&amp;"', CURRENT_TIMESTAMP);"</f>
        <v>INSERT INTO `locations` (`id`, `name`, `latitude`, `longitude`, `region_1`, `region_2`, `region_3`, `street`, `number`, `postal`, `img`, `last_modified`) VALUES (NULL,'Sancta Agnes Kerk',52.35009,4.857675,3,13,102,'Amstelveenseweg','163','1075 XA','https://lh4.ggpht.com/E95mVTw_XCp7sflo8ArZ3xsWyhph5qp2WGBF4hpZDn4nGr0dmaHRz2nH26hkCysga52Y1foCcSfaI4PWCD7Neg', CURRENT_TIMESTAMP);</v>
      </c>
      <c r="D801" t="str">
        <f>"UPDATE `locations` SET `latitude` = '"&amp;IF('Locations-Gyms'!H803&lt;&gt;"",LEFT('Locations-Gyms'!H803,2)&amp;"."&amp;RIGHT('Locations-Gyms'!H803,LEN('Locations-Gyms'!H803)-2),"0")&amp;"' WHERE `locations`.`id` = "&amp;E801&amp;";UPDATE `locations` SET `longitude` = '"&amp;IF('Locations-Gyms'!I803&lt;&gt;"",LEFT('Locations-Gyms'!I803,1)&amp;"."&amp;RIGHT('Locations-Gyms'!I803,LEN('Locations-Gyms'!I803)-1),"0")&amp;"' WHERE `locations`.`id` = "&amp;E801&amp;";"</f>
        <v>UPDATE `locations` SET `latitude` = '52.35009' WHERE `locations`.`id` = 801;UPDATE `locations` SET `longitude` = '4.857675' WHERE `locations`.`id` = 801;</v>
      </c>
      <c r="E801">
        <v>801</v>
      </c>
    </row>
    <row r="802" spans="1:5" x14ac:dyDescent="0.25">
      <c r="A802" s="1" t="str">
        <f>"INSERT INTO `locations` (`id`, `name`, `latitude`, `longitude`, `region_1`, `region_2`, `region_3`, `street`, `number`, `postal`, `img`, `last_modified`) VALUES (NULL,'"&amp;SUBSTITUTE('Locations-Gyms'!J804, "'", "\'")&amp;"',"&amp;IF('Locations-Gyms'!H804&lt;&gt;"",LEFT('Locations-Gyms'!H804,2)&amp;"."&amp;RIGHT('Locations-Gyms'!H804,LEN('Locations-Gyms'!H804)-2),"0")&amp;","&amp;IF('Locations-Gyms'!I804&lt;&gt;"",LEFT('Locations-Gyms'!I804,1)&amp;"."&amp;RIGHT('Locations-Gyms'!I804,LEN('Locations-Gyms'!I804)-1),"0")&amp;","&amp;IF('Locations-Gyms'!K804&lt;&gt;"",'Locations-Gyms'!K804,"0")&amp;","&amp;IF('Locations-Gyms'!L804&lt;&gt;"",'Locations-Gyms'!L804,"0")&amp;","&amp;IF('Locations-Gyms'!M804&lt;&gt;"",'Locations-Gyms'!M804,"0")&amp;",'"&amp;IF('Locations-Gyms'!N804&lt;&gt;"",SUBSTITUTE('Locations-Gyms'!N804, "'", "\'"),"")&amp;"','"&amp;IF('Locations-Gyms'!O804&lt;&gt;"",'Locations-Gyms'!O804,"")&amp;"','"&amp;IF('Locations-Gyms'!P804&lt;&gt;"",'Locations-Gyms'!P804,"")&amp;"','"&amp;IF('Locations-Gyms'!Q804&lt;&gt;"",'Locations-Gyms'!Q804,"")&amp;"', CURRENT_TIMESTAMP);"</f>
        <v>INSERT INTO `locations` (`id`, `name`, `latitude`, `longitude`, `region_1`, `region_2`, `region_3`, `street`, `number`, `postal`, `img`, `last_modified`) VALUES (NULL,'To The Core',52.356007,4.865424,3,13,102,'Koningslaan','24B','1075 AD','https://lh4.ggpht.com/kzthNOIMNsdGkeJtHQgw4-UGhgBEOUBCOZbbrPRz_UyJMwvY6ulz2KVWIczMwMdWRvz5aqn5qOIUUnZSiHGLHQ', CURRENT_TIMESTAMP);</v>
      </c>
      <c r="D802" t="str">
        <f>"UPDATE `locations` SET `latitude` = '"&amp;IF('Locations-Gyms'!H804&lt;&gt;"",LEFT('Locations-Gyms'!H804,2)&amp;"."&amp;RIGHT('Locations-Gyms'!H804,LEN('Locations-Gyms'!H804)-2),"0")&amp;"' WHERE `locations`.`id` = "&amp;E802&amp;";UPDATE `locations` SET `longitude` = '"&amp;IF('Locations-Gyms'!I804&lt;&gt;"",LEFT('Locations-Gyms'!I804,1)&amp;"."&amp;RIGHT('Locations-Gyms'!I804,LEN('Locations-Gyms'!I804)-1),"0")&amp;"' WHERE `locations`.`id` = "&amp;E802&amp;";"</f>
        <v>UPDATE `locations` SET `latitude` = '52.356007' WHERE `locations`.`id` = 802;UPDATE `locations` SET `longitude` = '4.865424' WHERE `locations`.`id` = 802;</v>
      </c>
      <c r="E802">
        <v>802</v>
      </c>
    </row>
    <row r="803" spans="1:5" x14ac:dyDescent="0.25">
      <c r="A803" s="1" t="str">
        <f>"INSERT INTO `locations` (`id`, `name`, `latitude`, `longitude`, `region_1`, `region_2`, `region_3`, `street`, `number`, `postal`, `img`, `last_modified`) VALUES (NULL,'"&amp;SUBSTITUTE('Locations-Gyms'!J805, "'", "\'")&amp;"',"&amp;IF('Locations-Gyms'!H805&lt;&gt;"",LEFT('Locations-Gyms'!H805,2)&amp;"."&amp;RIGHT('Locations-Gyms'!H805,LEN('Locations-Gyms'!H805)-2),"0")&amp;","&amp;IF('Locations-Gyms'!I805&lt;&gt;"",LEFT('Locations-Gyms'!I805,1)&amp;"."&amp;RIGHT('Locations-Gyms'!I805,LEN('Locations-Gyms'!I805)-1),"0")&amp;","&amp;IF('Locations-Gyms'!K805&lt;&gt;"",'Locations-Gyms'!K805,"0")&amp;","&amp;IF('Locations-Gyms'!L805&lt;&gt;"",'Locations-Gyms'!L805,"0")&amp;","&amp;IF('Locations-Gyms'!M805&lt;&gt;"",'Locations-Gyms'!M805,"0")&amp;",'"&amp;IF('Locations-Gyms'!N805&lt;&gt;"",SUBSTITUTE('Locations-Gyms'!N805, "'", "\'"),"")&amp;"','"&amp;IF('Locations-Gyms'!O805&lt;&gt;"",'Locations-Gyms'!O805,"")&amp;"','"&amp;IF('Locations-Gyms'!P805&lt;&gt;"",'Locations-Gyms'!P805,"")&amp;"','"&amp;IF('Locations-Gyms'!Q805&lt;&gt;"",'Locations-Gyms'!Q805,"")&amp;"', CURRENT_TIMESTAMP);"</f>
        <v>INSERT INTO `locations` (`id`, `name`, `latitude`, `longitude`, `region_1`, `region_2`, `region_3`, `street`, `number`, `postal`, `img`, `last_modified`) VALUES (NULL,'WWII Memorial',52.355419,4.855445,3,13,102,'Amstelveenseweg','110I','1075 XK','https://lh3.googleusercontent.com/aRRwdzUbpYx-zgWx7cnKwU51_yrLavCNvgFYFyb-39dbj8AdzECMpj0_GH7RjGphvEmRcT3h8TW2aeTn_Z3Z', CURRENT_TIMESTAMP);</v>
      </c>
      <c r="D803" t="str">
        <f>"UPDATE `locations` SET `latitude` = '"&amp;IF('Locations-Gyms'!H805&lt;&gt;"",LEFT('Locations-Gyms'!H805,2)&amp;"."&amp;RIGHT('Locations-Gyms'!H805,LEN('Locations-Gyms'!H805)-2),"0")&amp;"' WHERE `locations`.`id` = "&amp;E803&amp;";UPDATE `locations` SET `longitude` = '"&amp;IF('Locations-Gyms'!I805&lt;&gt;"",LEFT('Locations-Gyms'!I805,1)&amp;"."&amp;RIGHT('Locations-Gyms'!I805,LEN('Locations-Gyms'!I805)-1),"0")&amp;"' WHERE `locations`.`id` = "&amp;E803&amp;";"</f>
        <v>UPDATE `locations` SET `latitude` = '52.355419' WHERE `locations`.`id` = 803;UPDATE `locations` SET `longitude` = '4.855445' WHERE `locations`.`id` = 803;</v>
      </c>
      <c r="E803">
        <v>803</v>
      </c>
    </row>
    <row r="804" spans="1:5" x14ac:dyDescent="0.25">
      <c r="A804" s="1" t="str">
        <f>"INSERT INTO `locations` (`id`, `name`, `latitude`, `longitude`, `region_1`, `region_2`, `region_3`, `street`, `number`, `postal`, `img`, `last_modified`) VALUES (NULL,'"&amp;SUBSTITUTE('Locations-Gyms'!J806, "'", "\'")&amp;"',"&amp;IF('Locations-Gyms'!H806&lt;&gt;"",LEFT('Locations-Gyms'!H806,2)&amp;"."&amp;RIGHT('Locations-Gyms'!H806,LEN('Locations-Gyms'!H806)-2),"0")&amp;","&amp;IF('Locations-Gyms'!I806&lt;&gt;"",LEFT('Locations-Gyms'!I806,1)&amp;"."&amp;RIGHT('Locations-Gyms'!I806,LEN('Locations-Gyms'!I806)-1),"0")&amp;","&amp;IF('Locations-Gyms'!K806&lt;&gt;"",'Locations-Gyms'!K806,"0")&amp;","&amp;IF('Locations-Gyms'!L806&lt;&gt;"",'Locations-Gyms'!L806,"0")&amp;","&amp;IF('Locations-Gyms'!M806&lt;&gt;"",'Locations-Gyms'!M806,"0")&amp;",'"&amp;IF('Locations-Gyms'!N806&lt;&gt;"",SUBSTITUTE('Locations-Gyms'!N806, "'", "\'"),"")&amp;"','"&amp;IF('Locations-Gyms'!O806&lt;&gt;"",'Locations-Gyms'!O806,"")&amp;"','"&amp;IF('Locations-Gyms'!P806&lt;&gt;"",'Locations-Gyms'!P806,"")&amp;"','"&amp;IF('Locations-Gyms'!Q806&lt;&gt;"",'Locations-Gyms'!Q806,"")&amp;"', CURRENT_TIMESTAMP);"</f>
        <v>INSERT INTO `locations` (`id`, `name`, `latitude`, `longitude`, `region_1`, `region_2`, `region_3`, `street`, `number`, `postal`, `img`, `last_modified`) VALUES (NULL,'Amsterdam Mosque',52.39463,4.852818,3,14,103,'Generatorstraat','112-152','1014','https://lh3.ggpht.com/SHBgm5-jNdPbvBYw9e75fAULihXYt31S1serlXuyk7YG8_AdiP1Pq44Rtn5ptLSTMy5Z46Z9i__MWIQjXKKUZA', CURRENT_TIMESTAMP);</v>
      </c>
      <c r="D804" t="str">
        <f>"UPDATE `locations` SET `latitude` = '"&amp;IF('Locations-Gyms'!H806&lt;&gt;"",LEFT('Locations-Gyms'!H806,2)&amp;"."&amp;RIGHT('Locations-Gyms'!H806,LEN('Locations-Gyms'!H806)-2),"0")&amp;"' WHERE `locations`.`id` = "&amp;E804&amp;";UPDATE `locations` SET `longitude` = '"&amp;IF('Locations-Gyms'!I806&lt;&gt;"",LEFT('Locations-Gyms'!I806,1)&amp;"."&amp;RIGHT('Locations-Gyms'!I806,LEN('Locations-Gyms'!I806)-1),"0")&amp;"' WHERE `locations`.`id` = "&amp;E804&amp;";"</f>
        <v>UPDATE `locations` SET `latitude` = '52.39463' WHERE `locations`.`id` = 804;UPDATE `locations` SET `longitude` = '4.852818' WHERE `locations`.`id` = 804;</v>
      </c>
      <c r="E804">
        <v>804</v>
      </c>
    </row>
    <row r="805" spans="1:5" x14ac:dyDescent="0.25">
      <c r="A805" s="1" t="str">
        <f>"INSERT INTO `locations` (`id`, `name`, `latitude`, `longitude`, `region_1`, `region_2`, `region_3`, `street`, `number`, `postal`, `img`, `last_modified`) VALUES (NULL,'"&amp;SUBSTITUTE('Locations-Gyms'!J807, "'", "\'")&amp;"',"&amp;IF('Locations-Gyms'!H807&lt;&gt;"",LEFT('Locations-Gyms'!H807,2)&amp;"."&amp;RIGHT('Locations-Gyms'!H807,LEN('Locations-Gyms'!H807)-2),"0")&amp;","&amp;IF('Locations-Gyms'!I807&lt;&gt;"",LEFT('Locations-Gyms'!I807,1)&amp;"."&amp;RIGHT('Locations-Gyms'!I807,LEN('Locations-Gyms'!I807)-1),"0")&amp;","&amp;IF('Locations-Gyms'!K807&lt;&gt;"",'Locations-Gyms'!K807,"0")&amp;","&amp;IF('Locations-Gyms'!L807&lt;&gt;"",'Locations-Gyms'!L807,"0")&amp;","&amp;IF('Locations-Gyms'!M807&lt;&gt;"",'Locations-Gyms'!M807,"0")&amp;",'"&amp;IF('Locations-Gyms'!N807&lt;&gt;"",SUBSTITUTE('Locations-Gyms'!N807, "'", "\'"),"")&amp;"','"&amp;IF('Locations-Gyms'!O807&lt;&gt;"",'Locations-Gyms'!O807,"")&amp;"','"&amp;IF('Locations-Gyms'!P807&lt;&gt;"",'Locations-Gyms'!P807,"")&amp;"','"&amp;IF('Locations-Gyms'!Q807&lt;&gt;"",'Locations-Gyms'!Q807,"")&amp;"', CURRENT_TIMESTAMP);"</f>
        <v>INSERT INTO `locations` (`id`, `name`, `latitude`, `longitude`, `region_1`, `region_2`, `region_3`, `street`, `number`, `postal`, `img`, `last_modified`) VALUES (NULL,'Crystal Tower',52.390962,4.837171,3,14,103,'Hanedastraat','10','1043 DH','https://lh4.ggpht.com/7pq_riHo_W_8diFBlNGIwBQYb6AtV1Qf3d2g84otTUt60n_H3FxwMv-NCt75hR8wyVlEEVFR0bjOmWGYjL0Vnw', CURRENT_TIMESTAMP);</v>
      </c>
      <c r="D805" t="str">
        <f>"UPDATE `locations` SET `latitude` = '"&amp;IF('Locations-Gyms'!H807&lt;&gt;"",LEFT('Locations-Gyms'!H807,2)&amp;"."&amp;RIGHT('Locations-Gyms'!H807,LEN('Locations-Gyms'!H807)-2),"0")&amp;"' WHERE `locations`.`id` = "&amp;E805&amp;";UPDATE `locations` SET `longitude` = '"&amp;IF('Locations-Gyms'!I807&lt;&gt;"",LEFT('Locations-Gyms'!I807,1)&amp;"."&amp;RIGHT('Locations-Gyms'!I807,LEN('Locations-Gyms'!I807)-1),"0")&amp;"' WHERE `locations`.`id` = "&amp;E805&amp;";"</f>
        <v>UPDATE `locations` SET `latitude` = '52.390962' WHERE `locations`.`id` = 805;UPDATE `locations` SET `longitude` = '4.837171' WHERE `locations`.`id` = 805;</v>
      </c>
      <c r="E805">
        <v>805</v>
      </c>
    </row>
    <row r="806" spans="1:5" x14ac:dyDescent="0.25">
      <c r="A806" s="1" t="str">
        <f>"INSERT INTO `locations` (`id`, `name`, `latitude`, `longitude`, `region_1`, `region_2`, `region_3`, `street`, `number`, `postal`, `img`, `last_modified`) VALUES (NULL,'"&amp;SUBSTITUTE('Locations-Gyms'!J808, "'", "\'")&amp;"',"&amp;IF('Locations-Gyms'!H808&lt;&gt;"",LEFT('Locations-Gyms'!H808,2)&amp;"."&amp;RIGHT('Locations-Gyms'!H808,LEN('Locations-Gyms'!H808)-2),"0")&amp;","&amp;IF('Locations-Gyms'!I808&lt;&gt;"",LEFT('Locations-Gyms'!I808,1)&amp;"."&amp;RIGHT('Locations-Gyms'!I808,LEN('Locations-Gyms'!I808)-1),"0")&amp;","&amp;IF('Locations-Gyms'!K808&lt;&gt;"",'Locations-Gyms'!K808,"0")&amp;","&amp;IF('Locations-Gyms'!L808&lt;&gt;"",'Locations-Gyms'!L808,"0")&amp;","&amp;IF('Locations-Gyms'!M808&lt;&gt;"",'Locations-Gyms'!M808,"0")&amp;",'"&amp;IF('Locations-Gyms'!N808&lt;&gt;"",SUBSTITUTE('Locations-Gyms'!N808, "'", "\'"),"")&amp;"','"&amp;IF('Locations-Gyms'!O808&lt;&gt;"",'Locations-Gyms'!O808,"")&amp;"','"&amp;IF('Locations-Gyms'!P808&lt;&gt;"",'Locations-Gyms'!P808,"")&amp;"','"&amp;IF('Locations-Gyms'!Q808&lt;&gt;"",'Locations-Gyms'!Q808,"")&amp;"', CURRENT_TIMESTAMP);"</f>
        <v>INSERT INTO `locations` (`id`, `name`, `latitude`, `longitude`, `region_1`, `region_2`, `region_3`, `street`, `number`, `postal`, `img`, `last_modified`) VALUES (NULL,'Iron Ring Man',52.385788,4.837404,3,14,103,'Arlandaweg','88','1043','https://lh5.ggpht.com/7MUc2XCA0X-mFfOeyFggeB1AvcLZFMIKMTt1hpd4xvuWuOT0LNMK_eE8ur9ENeljRfclKOD-dwCROdu0eQZV', CURRENT_TIMESTAMP);</v>
      </c>
      <c r="D806" t="str">
        <f>"UPDATE `locations` SET `latitude` = '"&amp;IF('Locations-Gyms'!H808&lt;&gt;"",LEFT('Locations-Gyms'!H808,2)&amp;"."&amp;RIGHT('Locations-Gyms'!H808,LEN('Locations-Gyms'!H808)-2),"0")&amp;"' WHERE `locations`.`id` = "&amp;E806&amp;";UPDATE `locations` SET `longitude` = '"&amp;IF('Locations-Gyms'!I808&lt;&gt;"",LEFT('Locations-Gyms'!I808,1)&amp;"."&amp;RIGHT('Locations-Gyms'!I808,LEN('Locations-Gyms'!I808)-1),"0")&amp;"' WHERE `locations`.`id` = "&amp;E806&amp;";"</f>
        <v>UPDATE `locations` SET `latitude` = '52.385788' WHERE `locations`.`id` = 806;UPDATE `locations` SET `longitude` = '4.837404' WHERE `locations`.`id` = 806;</v>
      </c>
      <c r="E806">
        <v>806</v>
      </c>
    </row>
    <row r="807" spans="1:5" x14ac:dyDescent="0.25">
      <c r="A807" s="1" t="str">
        <f>"INSERT INTO `locations` (`id`, `name`, `latitude`, `longitude`, `region_1`, `region_2`, `region_3`, `street`, `number`, `postal`, `img`, `last_modified`) VALUES (NULL,'"&amp;SUBSTITUTE('Locations-Gyms'!J809, "'", "\'")&amp;"',"&amp;IF('Locations-Gyms'!H809&lt;&gt;"",LEFT('Locations-Gyms'!H809,2)&amp;"."&amp;RIGHT('Locations-Gyms'!H809,LEN('Locations-Gyms'!H809)-2),"0")&amp;","&amp;IF('Locations-Gyms'!I809&lt;&gt;"",LEFT('Locations-Gyms'!I809,1)&amp;"."&amp;RIGHT('Locations-Gyms'!I809,LEN('Locations-Gyms'!I809)-1),"0")&amp;","&amp;IF('Locations-Gyms'!K809&lt;&gt;"",'Locations-Gyms'!K809,"0")&amp;","&amp;IF('Locations-Gyms'!L809&lt;&gt;"",'Locations-Gyms'!L809,"0")&amp;","&amp;IF('Locations-Gyms'!M809&lt;&gt;"",'Locations-Gyms'!M809,"0")&amp;",'"&amp;IF('Locations-Gyms'!N809&lt;&gt;"",SUBSTITUTE('Locations-Gyms'!N809, "'", "\'"),"")&amp;"','"&amp;IF('Locations-Gyms'!O809&lt;&gt;"",'Locations-Gyms'!O809,"")&amp;"','"&amp;IF('Locations-Gyms'!P809&lt;&gt;"",'Locations-Gyms'!P809,"")&amp;"','"&amp;IF('Locations-Gyms'!Q809&lt;&gt;"",'Locations-Gyms'!Q809,"")&amp;"', CURRENT_TIMESTAMP);"</f>
        <v>INSERT INTO `locations` (`id`, `name`, `latitude`, `longitude`, `region_1`, `region_2`, `region_3`, `street`, `number`, `postal`, `img`, `last_modified`) VALUES (NULL,'Iron Sculpture',52.386173,4.843224,3,14,103,'Kingsfordweg','43','1043 GP','https://lh5.ggpht.com/VcJItJvzdm_9gREPvn1rIzRpxbDCoPJz_48m-vGH0V63jQ3fSnC7ePKLPSkJZjv4e---URJP2Dmxl2t_7Uo', CURRENT_TIMESTAMP);</v>
      </c>
      <c r="D807" t="str">
        <f>"UPDATE `locations` SET `latitude` = '"&amp;IF('Locations-Gyms'!H809&lt;&gt;"",LEFT('Locations-Gyms'!H809,2)&amp;"."&amp;RIGHT('Locations-Gyms'!H809,LEN('Locations-Gyms'!H809)-2),"0")&amp;"' WHERE `locations`.`id` = "&amp;E807&amp;";UPDATE `locations` SET `longitude` = '"&amp;IF('Locations-Gyms'!I809&lt;&gt;"",LEFT('Locations-Gyms'!I809,1)&amp;"."&amp;RIGHT('Locations-Gyms'!I809,LEN('Locations-Gyms'!I809)-1),"0")&amp;"' WHERE `locations`.`id` = "&amp;E807&amp;";"</f>
        <v>UPDATE `locations` SET `latitude` = '52.386173' WHERE `locations`.`id` = 807;UPDATE `locations` SET `longitude` = '4.843224' WHERE `locations`.`id` = 807;</v>
      </c>
      <c r="E807">
        <v>807</v>
      </c>
    </row>
    <row r="808" spans="1:5" x14ac:dyDescent="0.25">
      <c r="A808" s="1" t="str">
        <f>"INSERT INTO `locations` (`id`, `name`, `latitude`, `longitude`, `region_1`, `region_2`, `region_3`, `street`, `number`, `postal`, `img`, `last_modified`) VALUES (NULL,'"&amp;SUBSTITUTE('Locations-Gyms'!J810, "'", "\'")&amp;"',"&amp;IF('Locations-Gyms'!H810&lt;&gt;"",LEFT('Locations-Gyms'!H810,2)&amp;"."&amp;RIGHT('Locations-Gyms'!H810,LEN('Locations-Gyms'!H810)-2),"0")&amp;","&amp;IF('Locations-Gyms'!I810&lt;&gt;"",LEFT('Locations-Gyms'!I810,1)&amp;"."&amp;RIGHT('Locations-Gyms'!I810,LEN('Locations-Gyms'!I810)-1),"0")&amp;","&amp;IF('Locations-Gyms'!K810&lt;&gt;"",'Locations-Gyms'!K810,"0")&amp;","&amp;IF('Locations-Gyms'!L810&lt;&gt;"",'Locations-Gyms'!L810,"0")&amp;","&amp;IF('Locations-Gyms'!M810&lt;&gt;"",'Locations-Gyms'!M810,"0")&amp;",'"&amp;IF('Locations-Gyms'!N810&lt;&gt;"",SUBSTITUTE('Locations-Gyms'!N810, "'", "\'"),"")&amp;"','"&amp;IF('Locations-Gyms'!O810&lt;&gt;"",'Locations-Gyms'!O810,"")&amp;"','"&amp;IF('Locations-Gyms'!P810&lt;&gt;"",'Locations-Gyms'!P810,"")&amp;"','"&amp;IF('Locations-Gyms'!Q810&lt;&gt;"",'Locations-Gyms'!Q810,"")&amp;"', CURRENT_TIMESTAMP);"</f>
        <v>INSERT INTO `locations` (`id`, `name`, `latitude`, `longitude`, `region_1`, `region_2`, `region_3`, `street`, `number`, `postal`, `img`, `last_modified`) VALUES (NULL,'Mediacollege Amsterdam',52.391612,4.855937,3,14,103,'Contactweg','36','1014 AN','https://lh3.ggpht.com/22dU3RdDoSxrdRfTue-JlGKqk3ckDkvouNynd9FEhtzLTT486tAJjOCxSEui5ma02XNKjfolLFIsGqkDRSDg', CURRENT_TIMESTAMP);</v>
      </c>
      <c r="D808" t="str">
        <f>"UPDATE `locations` SET `latitude` = '"&amp;IF('Locations-Gyms'!H810&lt;&gt;"",LEFT('Locations-Gyms'!H810,2)&amp;"."&amp;RIGHT('Locations-Gyms'!H810,LEN('Locations-Gyms'!H810)-2),"0")&amp;"' WHERE `locations`.`id` = "&amp;E808&amp;";UPDATE `locations` SET `longitude` = '"&amp;IF('Locations-Gyms'!I810&lt;&gt;"",LEFT('Locations-Gyms'!I810,1)&amp;"."&amp;RIGHT('Locations-Gyms'!I810,LEN('Locations-Gyms'!I810)-1),"0")&amp;"' WHERE `locations`.`id` = "&amp;E808&amp;";"</f>
        <v>UPDATE `locations` SET `latitude` = '52.391612' WHERE `locations`.`id` = 808;UPDATE `locations` SET `longitude` = '4.855937' WHERE `locations`.`id` = 808;</v>
      </c>
      <c r="E808">
        <v>808</v>
      </c>
    </row>
    <row r="809" spans="1:5" x14ac:dyDescent="0.25">
      <c r="A809" s="1" t="str">
        <f>"INSERT INTO `locations` (`id`, `name`, `latitude`, `longitude`, `region_1`, `region_2`, `region_3`, `street`, `number`, `postal`, `img`, `last_modified`) VALUES (NULL,'"&amp;SUBSTITUTE('Locations-Gyms'!J811, "'", "\'")&amp;"',"&amp;IF('Locations-Gyms'!H811&lt;&gt;"",LEFT('Locations-Gyms'!H811,2)&amp;"."&amp;RIGHT('Locations-Gyms'!H811,LEN('Locations-Gyms'!H811)-2),"0")&amp;","&amp;IF('Locations-Gyms'!I811&lt;&gt;"",LEFT('Locations-Gyms'!I811,1)&amp;"."&amp;RIGHT('Locations-Gyms'!I811,LEN('Locations-Gyms'!I811)-1),"0")&amp;","&amp;IF('Locations-Gyms'!K811&lt;&gt;"",'Locations-Gyms'!K811,"0")&amp;","&amp;IF('Locations-Gyms'!L811&lt;&gt;"",'Locations-Gyms'!L811,"0")&amp;","&amp;IF('Locations-Gyms'!M811&lt;&gt;"",'Locations-Gyms'!M811,"0")&amp;",'"&amp;IF('Locations-Gyms'!N811&lt;&gt;"",SUBSTITUTE('Locations-Gyms'!N811, "'", "\'"),"")&amp;"','"&amp;IF('Locations-Gyms'!O811&lt;&gt;"",'Locations-Gyms'!O811,"")&amp;"','"&amp;IF('Locations-Gyms'!P811&lt;&gt;"",'Locations-Gyms'!P811,"")&amp;"','"&amp;IF('Locations-Gyms'!Q811&lt;&gt;"",'Locations-Gyms'!Q811,"")&amp;"', CURRENT_TIMESTAMP);"</f>
        <v>INSERT INTO `locations` (`id`, `name`, `latitude`, `longitude`, `region_1`, `region_2`, `region_3`, `street`, `number`, `postal`, `img`, `last_modified`) VALUES (NULL,'Triangle Mountain Monument',52.391105,4.840615,3,14,103,'La Guardiaweg','48-50','1043','https://lh4.ggpht.com/Gw1ayyuswjPodNiCG1mqOjla9VNA-l1NKoL1Qd_yhWXjG0WT-nFs2qBKS0BwUgVEoN0t_Lu1J07eKiuLt2qPSg', CURRENT_TIMESTAMP);</v>
      </c>
      <c r="D809" t="str">
        <f>"UPDATE `locations` SET `latitude` = '"&amp;IF('Locations-Gyms'!H811&lt;&gt;"",LEFT('Locations-Gyms'!H811,2)&amp;"."&amp;RIGHT('Locations-Gyms'!H811,LEN('Locations-Gyms'!H811)-2),"0")&amp;"' WHERE `locations`.`id` = "&amp;E809&amp;";UPDATE `locations` SET `longitude` = '"&amp;IF('Locations-Gyms'!I811&lt;&gt;"",LEFT('Locations-Gyms'!I811,1)&amp;"."&amp;RIGHT('Locations-Gyms'!I811,LEN('Locations-Gyms'!I811)-1),"0")&amp;"' WHERE `locations`.`id` = "&amp;E809&amp;";"</f>
        <v>UPDATE `locations` SET `latitude` = '52.391105' WHERE `locations`.`id` = 809;UPDATE `locations` SET `longitude` = '4.840615' WHERE `locations`.`id` = 809;</v>
      </c>
      <c r="E809">
        <v>809</v>
      </c>
    </row>
    <row r="810" spans="1:5" x14ac:dyDescent="0.25">
      <c r="A810" s="1" t="str">
        <f>"INSERT INTO `locations` (`id`, `name`, `latitude`, `longitude`, `region_1`, `region_2`, `region_3`, `street`, `number`, `postal`, `img`, `last_modified`) VALUES (NULL,'"&amp;SUBSTITUTE('Locations-Gyms'!J812, "'", "\'")&amp;"',"&amp;IF('Locations-Gyms'!H812&lt;&gt;"",LEFT('Locations-Gyms'!H812,2)&amp;"."&amp;RIGHT('Locations-Gyms'!H812,LEN('Locations-Gyms'!H812)-2),"0")&amp;","&amp;IF('Locations-Gyms'!I812&lt;&gt;"",LEFT('Locations-Gyms'!I812,1)&amp;"."&amp;RIGHT('Locations-Gyms'!I812,LEN('Locations-Gyms'!I812)-1),"0")&amp;","&amp;IF('Locations-Gyms'!K812&lt;&gt;"",'Locations-Gyms'!K812,"0")&amp;","&amp;IF('Locations-Gyms'!L812&lt;&gt;"",'Locations-Gyms'!L812,"0")&amp;","&amp;IF('Locations-Gyms'!M812&lt;&gt;"",'Locations-Gyms'!M812,"0")&amp;",'"&amp;IF('Locations-Gyms'!N812&lt;&gt;"",SUBSTITUTE('Locations-Gyms'!N812, "'", "\'"),"")&amp;"','"&amp;IF('Locations-Gyms'!O812&lt;&gt;"",'Locations-Gyms'!O812,"")&amp;"','"&amp;IF('Locations-Gyms'!P812&lt;&gt;"",'Locations-Gyms'!P812,"")&amp;"','"&amp;IF('Locations-Gyms'!Q812&lt;&gt;"",'Locations-Gyms'!Q812,"")&amp;"', CURRENT_TIMESTAMP);"</f>
        <v>INSERT INTO `locations` (`id`, `name`, `latitude`, `longitude`, `region_1`, `region_2`, `region_3`, `street`, `number`, `postal`, `img`, `last_modified`) VALUES (NULL,'Waterpeilmeter',52.386192,4.834118,3,14,103,'Barajasweg','70','1043 CP','https://lh5.ggpht.com/Sn5hcqNvFHqMSs5A5OVjKp5-nQGAO5FbiWXWV0nrn-59nH40qPXMxRvAL_u5_IO6fRLztWFZ42wr4HMl_Wk', CURRENT_TIMESTAMP);</v>
      </c>
      <c r="D810" t="str">
        <f>"UPDATE `locations` SET `latitude` = '"&amp;IF('Locations-Gyms'!H812&lt;&gt;"",LEFT('Locations-Gyms'!H812,2)&amp;"."&amp;RIGHT('Locations-Gyms'!H812,LEN('Locations-Gyms'!H812)-2),"0")&amp;"' WHERE `locations`.`id` = "&amp;E810&amp;";UPDATE `locations` SET `longitude` = '"&amp;IF('Locations-Gyms'!I812&lt;&gt;"",LEFT('Locations-Gyms'!I812,1)&amp;"."&amp;RIGHT('Locations-Gyms'!I812,LEN('Locations-Gyms'!I812)-1),"0")&amp;"' WHERE `locations`.`id` = "&amp;E810&amp;";"</f>
        <v>UPDATE `locations` SET `latitude` = '52.386192' WHERE `locations`.`id` = 810;UPDATE `locations` SET `longitude` = '4.834118' WHERE `locations`.`id` = 810;</v>
      </c>
      <c r="E810">
        <v>810</v>
      </c>
    </row>
    <row r="811" spans="1:5" x14ac:dyDescent="0.25">
      <c r="A811" s="1" t="str">
        <f>"INSERT INTO `locations` (`id`, `name`, `latitude`, `longitude`, `region_1`, `region_2`, `region_3`, `street`, `number`, `postal`, `img`, `last_modified`) VALUES (NULL,'"&amp;SUBSTITUTE('Locations-Gyms'!J813, "'", "\'")&amp;"',"&amp;IF('Locations-Gyms'!H813&lt;&gt;"",LEFT('Locations-Gyms'!H813,2)&amp;"."&amp;RIGHT('Locations-Gyms'!H813,LEN('Locations-Gyms'!H813)-2),"0")&amp;","&amp;IF('Locations-Gyms'!I813&lt;&gt;"",LEFT('Locations-Gyms'!I813,1)&amp;"."&amp;RIGHT('Locations-Gyms'!I813,LEN('Locations-Gyms'!I813)-1),"0")&amp;","&amp;IF('Locations-Gyms'!K813&lt;&gt;"",'Locations-Gyms'!K813,"0")&amp;","&amp;IF('Locations-Gyms'!L813&lt;&gt;"",'Locations-Gyms'!L813,"0")&amp;","&amp;IF('Locations-Gyms'!M813&lt;&gt;"",'Locations-Gyms'!M813,"0")&amp;",'"&amp;IF('Locations-Gyms'!N813&lt;&gt;"",SUBSTITUTE('Locations-Gyms'!N813, "'", "\'"),"")&amp;"','"&amp;IF('Locations-Gyms'!O813&lt;&gt;"",'Locations-Gyms'!O813,"")&amp;"','"&amp;IF('Locations-Gyms'!P813&lt;&gt;"",'Locations-Gyms'!P813,"")&amp;"','"&amp;IF('Locations-Gyms'!Q813&lt;&gt;"",'Locations-Gyms'!Q813,"")&amp;"', CURRENT_TIMESTAMP);"</f>
        <v>INSERT INTO `locations` (`id`, `name`, `latitude`, `longitude`, `region_1`, `region_2`, `region_3`, `street`, `number`, `postal`, `img`, `last_modified`) VALUES (NULL,'West - Red Wish Art',52.3905,4.819376,3,14,103,'Rhoneweg','56','1043','null', CURRENT_TIMESTAMP);</v>
      </c>
      <c r="D811" t="str">
        <f>"UPDATE `locations` SET `latitude` = '"&amp;IF('Locations-Gyms'!H813&lt;&gt;"",LEFT('Locations-Gyms'!H813,2)&amp;"."&amp;RIGHT('Locations-Gyms'!H813,LEN('Locations-Gyms'!H813)-2),"0")&amp;"' WHERE `locations`.`id` = "&amp;E811&amp;";UPDATE `locations` SET `longitude` = '"&amp;IF('Locations-Gyms'!I813&lt;&gt;"",LEFT('Locations-Gyms'!I813,1)&amp;"."&amp;RIGHT('Locations-Gyms'!I813,LEN('Locations-Gyms'!I813)-1),"0")&amp;"' WHERE `locations`.`id` = "&amp;E811&amp;";"</f>
        <v>UPDATE `locations` SET `latitude` = '52.3905' WHERE `locations`.`id` = 811;UPDATE `locations` SET `longitude` = '4.819376' WHERE `locations`.`id` = 811;</v>
      </c>
      <c r="E811">
        <v>811</v>
      </c>
    </row>
    <row r="812" spans="1:5" x14ac:dyDescent="0.25">
      <c r="A812" s="1" t="str">
        <f>"INSERT INTO `locations` (`id`, `name`, `latitude`, `longitude`, `region_1`, `region_2`, `region_3`, `street`, `number`, `postal`, `img`, `last_modified`) VALUES (NULL,'"&amp;SUBSTITUTE('Locations-Gyms'!J814, "'", "\'")&amp;"',"&amp;IF('Locations-Gyms'!H814&lt;&gt;"",LEFT('Locations-Gyms'!H814,2)&amp;"."&amp;RIGHT('Locations-Gyms'!H814,LEN('Locations-Gyms'!H814)-2),"0")&amp;","&amp;IF('Locations-Gyms'!I814&lt;&gt;"",LEFT('Locations-Gyms'!I814,1)&amp;"."&amp;RIGHT('Locations-Gyms'!I814,LEN('Locations-Gyms'!I814)-1),"0")&amp;","&amp;IF('Locations-Gyms'!K814&lt;&gt;"",'Locations-Gyms'!K814,"0")&amp;","&amp;IF('Locations-Gyms'!L814&lt;&gt;"",'Locations-Gyms'!L814,"0")&amp;","&amp;IF('Locations-Gyms'!M814&lt;&gt;"",'Locations-Gyms'!M814,"0")&amp;",'"&amp;IF('Locations-Gyms'!N814&lt;&gt;"",SUBSTITUTE('Locations-Gyms'!N814, "'", "\'"),"")&amp;"','"&amp;IF('Locations-Gyms'!O814&lt;&gt;"",'Locations-Gyms'!O814,"")&amp;"','"&amp;IF('Locations-Gyms'!P814&lt;&gt;"",'Locations-Gyms'!P814,"")&amp;"','"&amp;IF('Locations-Gyms'!Q814&lt;&gt;"",'Locations-Gyms'!Q814,"")&amp;"', CURRENT_TIMESTAMP);"</f>
        <v>INSERT INTO `locations` (`id`, `name`, `latitude`, `longitude`, `region_1`, `region_2`, `region_3`, `street`, `number`, `postal`, `img`, `last_modified`) VALUES (NULL,'XS4ALL',52.388411,4.841377,3,14,103,'Changiweg','110','1043','https://lh3.ggpht.com/1QA0JstqQu0gFC5WfNcQ9JXMyrm5RYS3z7roSUJ59h2K_dgf5PNXWsiQ8bt16PgF1In1JQ-zvwNbWU0l_wA', CURRENT_TIMESTAMP);</v>
      </c>
      <c r="D812" t="str">
        <f>"UPDATE `locations` SET `latitude` = '"&amp;IF('Locations-Gyms'!H814&lt;&gt;"",LEFT('Locations-Gyms'!H814,2)&amp;"."&amp;RIGHT('Locations-Gyms'!H814,LEN('Locations-Gyms'!H814)-2),"0")&amp;"' WHERE `locations`.`id` = "&amp;E812&amp;";UPDATE `locations` SET `longitude` = '"&amp;IF('Locations-Gyms'!I814&lt;&gt;"",LEFT('Locations-Gyms'!I814,1)&amp;"."&amp;RIGHT('Locations-Gyms'!I814,LEN('Locations-Gyms'!I814)-1),"0")&amp;"' WHERE `locations`.`id` = "&amp;E812&amp;";"</f>
        <v>UPDATE `locations` SET `latitude` = '52.388411' WHERE `locations`.`id` = 812;UPDATE `locations` SET `longitude` = '4.841377' WHERE `locations`.`id` = 812;</v>
      </c>
      <c r="E812">
        <v>812</v>
      </c>
    </row>
    <row r="813" spans="1:5" x14ac:dyDescent="0.25">
      <c r="A813" s="1" t="str">
        <f>"INSERT INTO `locations` (`id`, `name`, `latitude`, `longitude`, `region_1`, `region_2`, `region_3`, `street`, `number`, `postal`, `img`, `last_modified`) VALUES (NULL,'"&amp;SUBSTITUTE('Locations-Gyms'!J815, "'", "\'")&amp;"',"&amp;IF('Locations-Gyms'!H815&lt;&gt;"",LEFT('Locations-Gyms'!H815,2)&amp;"."&amp;RIGHT('Locations-Gyms'!H815,LEN('Locations-Gyms'!H815)-2),"0")&amp;","&amp;IF('Locations-Gyms'!I815&lt;&gt;"",LEFT('Locations-Gyms'!I815,1)&amp;"."&amp;RIGHT('Locations-Gyms'!I815,LEN('Locations-Gyms'!I815)-1),"0")&amp;","&amp;IF('Locations-Gyms'!K815&lt;&gt;"",'Locations-Gyms'!K815,"0")&amp;","&amp;IF('Locations-Gyms'!L815&lt;&gt;"",'Locations-Gyms'!L815,"0")&amp;","&amp;IF('Locations-Gyms'!M815&lt;&gt;"",'Locations-Gyms'!M815,"0")&amp;",'"&amp;IF('Locations-Gyms'!N815&lt;&gt;"",SUBSTITUTE('Locations-Gyms'!N815, "'", "\'"),"")&amp;"','"&amp;IF('Locations-Gyms'!O815&lt;&gt;"",'Locations-Gyms'!O815,"")&amp;"','"&amp;IF('Locations-Gyms'!P815&lt;&gt;"",'Locations-Gyms'!P815,"")&amp;"','"&amp;IF('Locations-Gyms'!Q815&lt;&gt;"",'Locations-Gyms'!Q815,"")&amp;"', CURRENT_TIMESTAMP);"</f>
        <v>INSERT INTO `locations` (`id`, `name`, `latitude`, `longitude`, `region_1`, `region_2`, `region_3`, `street`, `number`, `postal`, `img`, `last_modified`) VALUES (NULL,'Theater Amsterdam',52.397037,4.877494,3,14,104,'Danzigerbocht','67','1013 AM','https://lh3.ggpht.com/5GA9DokWUt6_jzhvGIIoVgEDLS6EpdXGmYnUGfoSyVKkxsvX1hNcvHQogIL6_Mjdok5uaTLAJ9TDSU99h6t8', CURRENT_TIMESTAMP);</v>
      </c>
      <c r="D813" t="str">
        <f>"UPDATE `locations` SET `latitude` = '"&amp;IF('Locations-Gyms'!H815&lt;&gt;"",LEFT('Locations-Gyms'!H815,2)&amp;"."&amp;RIGHT('Locations-Gyms'!H815,LEN('Locations-Gyms'!H815)-2),"0")&amp;"' WHERE `locations`.`id` = "&amp;E813&amp;";UPDATE `locations` SET `longitude` = '"&amp;IF('Locations-Gyms'!I815&lt;&gt;"",LEFT('Locations-Gyms'!I815,1)&amp;"."&amp;RIGHT('Locations-Gyms'!I815,LEN('Locations-Gyms'!I815)-1),"0")&amp;"' WHERE `locations`.`id` = "&amp;E813&amp;";"</f>
        <v>UPDATE `locations` SET `latitude` = '52.397037' WHERE `locations`.`id` = 813;UPDATE `locations` SET `longitude` = '4.877494' WHERE `locations`.`id` = 813;</v>
      </c>
      <c r="E813">
        <v>813</v>
      </c>
    </row>
    <row r="814" spans="1:5" x14ac:dyDescent="0.25">
      <c r="A814" s="1" t="str">
        <f>"INSERT INTO `locations` (`id`, `name`, `latitude`, `longitude`, `region_1`, `region_2`, `region_3`, `street`, `number`, `postal`, `img`, `last_modified`) VALUES (NULL,'"&amp;SUBSTITUTE('Locations-Gyms'!J816, "'", "\'")&amp;"',"&amp;IF('Locations-Gyms'!H816&lt;&gt;"",LEFT('Locations-Gyms'!H816,2)&amp;"."&amp;RIGHT('Locations-Gyms'!H816,LEN('Locations-Gyms'!H816)-2),"0")&amp;","&amp;IF('Locations-Gyms'!I816&lt;&gt;"",LEFT('Locations-Gyms'!I816,1)&amp;"."&amp;RIGHT('Locations-Gyms'!I816,LEN('Locations-Gyms'!I816)-1),"0")&amp;","&amp;IF('Locations-Gyms'!K816&lt;&gt;"",'Locations-Gyms'!K816,"0")&amp;","&amp;IF('Locations-Gyms'!L816&lt;&gt;"",'Locations-Gyms'!L816,"0")&amp;","&amp;IF('Locations-Gyms'!M816&lt;&gt;"",'Locations-Gyms'!M816,"0")&amp;",'"&amp;IF('Locations-Gyms'!N816&lt;&gt;"",SUBSTITUTE('Locations-Gyms'!N816, "'", "\'"),"")&amp;"','"&amp;IF('Locations-Gyms'!O816&lt;&gt;"",'Locations-Gyms'!O816,"")&amp;"','"&amp;IF('Locations-Gyms'!P816&lt;&gt;"",'Locations-Gyms'!P816,"")&amp;"','"&amp;IF('Locations-Gyms'!Q816&lt;&gt;"",'Locations-Gyms'!Q816,"")&amp;"', CURRENT_TIMESTAMP);"</f>
        <v>INSERT INTO `locations` (`id`, `name`, `latitude`, `longitude`, `region_1`, `region_2`, `region_3`, `street`, `number`, `postal`, `img`, `last_modified`) VALUES (NULL,'Amalia-linde',52.3389,4.955071,4,15,105,'undefined','undefined','undefined','https://lh5.ggpht.com/PIAxjFdygRvi5kSV4b2WN97pYQOFBd5uUMH8ps8TyIz56TOU7euUs-OvdKjUASRHU1TjT6HWLlcxJLBWFig', CURRENT_TIMESTAMP);</v>
      </c>
      <c r="D814" t="str">
        <f>"UPDATE `locations` SET `latitude` = '"&amp;IF('Locations-Gyms'!H816&lt;&gt;"",LEFT('Locations-Gyms'!H816,2)&amp;"."&amp;RIGHT('Locations-Gyms'!H816,LEN('Locations-Gyms'!H816)-2),"0")&amp;"' WHERE `locations`.`id` = "&amp;E814&amp;";UPDATE `locations` SET `longitude` = '"&amp;IF('Locations-Gyms'!I816&lt;&gt;"",LEFT('Locations-Gyms'!I816,1)&amp;"."&amp;RIGHT('Locations-Gyms'!I816,LEN('Locations-Gyms'!I816)-1),"0")&amp;"' WHERE `locations`.`id` = "&amp;E814&amp;";"</f>
        <v>UPDATE `locations` SET `latitude` = '52.3389' WHERE `locations`.`id` = 814;UPDATE `locations` SET `longitude` = '4.955071' WHERE `locations`.`id` = 814;</v>
      </c>
      <c r="E814">
        <v>814</v>
      </c>
    </row>
    <row r="815" spans="1:5" x14ac:dyDescent="0.25">
      <c r="A815" s="1" t="str">
        <f>"INSERT INTO `locations` (`id`, `name`, `latitude`, `longitude`, `region_1`, `region_2`, `region_3`, `street`, `number`, `postal`, `img`, `last_modified`) VALUES (NULL,'"&amp;SUBSTITUTE('Locations-Gyms'!J817, "'", "\'")&amp;"',"&amp;IF('Locations-Gyms'!H817&lt;&gt;"",LEFT('Locations-Gyms'!H817,2)&amp;"."&amp;RIGHT('Locations-Gyms'!H817,LEN('Locations-Gyms'!H817)-2),"0")&amp;","&amp;IF('Locations-Gyms'!I817&lt;&gt;"",LEFT('Locations-Gyms'!I817,1)&amp;"."&amp;RIGHT('Locations-Gyms'!I817,LEN('Locations-Gyms'!I817)-1),"0")&amp;","&amp;IF('Locations-Gyms'!K817&lt;&gt;"",'Locations-Gyms'!K817,"0")&amp;","&amp;IF('Locations-Gyms'!L817&lt;&gt;"",'Locations-Gyms'!L817,"0")&amp;","&amp;IF('Locations-Gyms'!M817&lt;&gt;"",'Locations-Gyms'!M817,"0")&amp;",'"&amp;IF('Locations-Gyms'!N817&lt;&gt;"",SUBSTITUTE('Locations-Gyms'!N817, "'", "\'"),"")&amp;"','"&amp;IF('Locations-Gyms'!O817&lt;&gt;"",'Locations-Gyms'!O817,"")&amp;"','"&amp;IF('Locations-Gyms'!P817&lt;&gt;"",'Locations-Gyms'!P817,"")&amp;"','"&amp;IF('Locations-Gyms'!Q817&lt;&gt;"",'Locations-Gyms'!Q817,"")&amp;"', CURRENT_TIMESTAMP);"</f>
        <v>INSERT INTO `locations` (`id`, `name`, `latitude`, `longitude`, `region_1`, `region_2`, `region_3`, `street`, `number`, `postal`, `img`, `last_modified`) VALUES (NULL,'Amsterdam Tile',52.332828,4.98451,4,15,105,'Muiderstraatweg','59C','1111 PT','https://lh4.ggpht.com/_f1QnDjRjtJTbsTtEenMfg71FSQd1EcDY_c6F3tVpU7VhueDxVZ9fAzYamAd64dsi5Hy5xoZQDclQdewzrBh0w', CURRENT_TIMESTAMP);</v>
      </c>
      <c r="D815" t="str">
        <f>"UPDATE `locations` SET `latitude` = '"&amp;IF('Locations-Gyms'!H817&lt;&gt;"",LEFT('Locations-Gyms'!H817,2)&amp;"."&amp;RIGHT('Locations-Gyms'!H817,LEN('Locations-Gyms'!H817)-2),"0")&amp;"' WHERE `locations`.`id` = "&amp;E815&amp;";UPDATE `locations` SET `longitude` = '"&amp;IF('Locations-Gyms'!I817&lt;&gt;"",LEFT('Locations-Gyms'!I817,1)&amp;"."&amp;RIGHT('Locations-Gyms'!I817,LEN('Locations-Gyms'!I817)-1),"0")&amp;"' WHERE `locations`.`id` = "&amp;E815&amp;";"</f>
        <v>UPDATE `locations` SET `latitude` = '52.332828' WHERE `locations`.`id` = 815;UPDATE `locations` SET `longitude` = '4.98451' WHERE `locations`.`id` = 815;</v>
      </c>
      <c r="E815">
        <v>815</v>
      </c>
    </row>
    <row r="816" spans="1:5" x14ac:dyDescent="0.25">
      <c r="A816" s="1" t="str">
        <f>"INSERT INTO `locations` (`id`, `name`, `latitude`, `longitude`, `region_1`, `region_2`, `region_3`, `street`, `number`, `postal`, `img`, `last_modified`) VALUES (NULL,'"&amp;SUBSTITUTE('Locations-Gyms'!J818, "'", "\'")&amp;"',"&amp;IF('Locations-Gyms'!H818&lt;&gt;"",LEFT('Locations-Gyms'!H818,2)&amp;"."&amp;RIGHT('Locations-Gyms'!H818,LEN('Locations-Gyms'!H818)-2),"0")&amp;","&amp;IF('Locations-Gyms'!I818&lt;&gt;"",LEFT('Locations-Gyms'!I818,1)&amp;"."&amp;RIGHT('Locations-Gyms'!I818,LEN('Locations-Gyms'!I818)-1),"0")&amp;","&amp;IF('Locations-Gyms'!K818&lt;&gt;"",'Locations-Gyms'!K818,"0")&amp;","&amp;IF('Locations-Gyms'!L818&lt;&gt;"",'Locations-Gyms'!L818,"0")&amp;","&amp;IF('Locations-Gyms'!M818&lt;&gt;"",'Locations-Gyms'!M818,"0")&amp;",'"&amp;IF('Locations-Gyms'!N818&lt;&gt;"",SUBSTITUTE('Locations-Gyms'!N818, "'", "\'"),"")&amp;"','"&amp;IF('Locations-Gyms'!O818&lt;&gt;"",'Locations-Gyms'!O818,"")&amp;"','"&amp;IF('Locations-Gyms'!P818&lt;&gt;"",'Locations-Gyms'!P818,"")&amp;"','"&amp;IF('Locations-Gyms'!Q818&lt;&gt;"",'Locations-Gyms'!Q818,"")&amp;"', CURRENT_TIMESTAMP);"</f>
        <v>INSERT INTO `locations` (`id`, `name`, `latitude`, `longitude`, `region_1`, `region_2`, `region_3`, `street`, `number`, `postal`, `img`, `last_modified`) VALUES (NULL,'Bergwijkpark 2',52.324935,4.953473,4,15,105,'undefined','undefined','undefined','https://lh3.ggpht.com/z_LT4-iWbkBQjasBng083kMQtILzwU-hdol-p2I0HN1PSLidgyTA0GlME_KrtEGNk5_DzUjssIOXFqrFkxdC', CURRENT_TIMESTAMP);</v>
      </c>
      <c r="D816" t="str">
        <f>"UPDATE `locations` SET `latitude` = '"&amp;IF('Locations-Gyms'!H818&lt;&gt;"",LEFT('Locations-Gyms'!H818,2)&amp;"."&amp;RIGHT('Locations-Gyms'!H818,LEN('Locations-Gyms'!H818)-2),"0")&amp;"' WHERE `locations`.`id` = "&amp;E816&amp;";UPDATE `locations` SET `longitude` = '"&amp;IF('Locations-Gyms'!I818&lt;&gt;"",LEFT('Locations-Gyms'!I818,1)&amp;"."&amp;RIGHT('Locations-Gyms'!I818,LEN('Locations-Gyms'!I818)-1),"0")&amp;"' WHERE `locations`.`id` = "&amp;E816&amp;";"</f>
        <v>UPDATE `locations` SET `latitude` = '52.324935' WHERE `locations`.`id` = 816;UPDATE `locations` SET `longitude` = '4.953473' WHERE `locations`.`id` = 816;</v>
      </c>
      <c r="E816">
        <v>816</v>
      </c>
    </row>
    <row r="817" spans="1:5" x14ac:dyDescent="0.25">
      <c r="A817" s="1" t="str">
        <f>"INSERT INTO `locations` (`id`, `name`, `latitude`, `longitude`, `region_1`, `region_2`, `region_3`, `street`, `number`, `postal`, `img`, `last_modified`) VALUES (NULL,'"&amp;SUBSTITUTE('Locations-Gyms'!J819, "'", "\'")&amp;"',"&amp;IF('Locations-Gyms'!H819&lt;&gt;"",LEFT('Locations-Gyms'!H819,2)&amp;"."&amp;RIGHT('Locations-Gyms'!H819,LEN('Locations-Gyms'!H819)-2),"0")&amp;","&amp;IF('Locations-Gyms'!I819&lt;&gt;"",LEFT('Locations-Gyms'!I819,1)&amp;"."&amp;RIGHT('Locations-Gyms'!I819,LEN('Locations-Gyms'!I819)-1),"0")&amp;","&amp;IF('Locations-Gyms'!K819&lt;&gt;"",'Locations-Gyms'!K819,"0")&amp;","&amp;IF('Locations-Gyms'!L819&lt;&gt;"",'Locations-Gyms'!L819,"0")&amp;","&amp;IF('Locations-Gyms'!M819&lt;&gt;"",'Locations-Gyms'!M819,"0")&amp;",'"&amp;IF('Locations-Gyms'!N819&lt;&gt;"",SUBSTITUTE('Locations-Gyms'!N819, "'", "\'"),"")&amp;"','"&amp;IF('Locations-Gyms'!O819&lt;&gt;"",'Locations-Gyms'!O819,"")&amp;"','"&amp;IF('Locations-Gyms'!P819&lt;&gt;"",'Locations-Gyms'!P819,"")&amp;"','"&amp;IF('Locations-Gyms'!Q819&lt;&gt;"",'Locations-Gyms'!Q819,"")&amp;"', CURRENT_TIMESTAMP);"</f>
        <v>INSERT INTO `locations` (`id`, `name`, `latitude`, `longitude`, `region_1`, `region_2`, `region_3`, `street`, `number`, `postal`, `img`, `last_modified`) VALUES (NULL,'De Klokkenstoel',52.341327,4.965185,4,15,105,'D.J. Den Hartoglaan','5','1111 RC','https://lh3.ggpht.com/jCgnX0YFyGCiYf_qPr6RBSWXD2QNi2cPnOJvAci995_kXkbDsRafxMzdfV3_NX6Z7PBNCldoN64WDtOZYjPugg', CURRENT_TIMESTAMP);</v>
      </c>
      <c r="D817" t="str">
        <f>"UPDATE `locations` SET `latitude` = '"&amp;IF('Locations-Gyms'!H819&lt;&gt;"",LEFT('Locations-Gyms'!H819,2)&amp;"."&amp;RIGHT('Locations-Gyms'!H819,LEN('Locations-Gyms'!H819)-2),"0")&amp;"' WHERE `locations`.`id` = "&amp;E817&amp;";UPDATE `locations` SET `longitude` = '"&amp;IF('Locations-Gyms'!I819&lt;&gt;"",LEFT('Locations-Gyms'!I819,1)&amp;"."&amp;RIGHT('Locations-Gyms'!I819,LEN('Locations-Gyms'!I819)-1),"0")&amp;"' WHERE `locations`.`id` = "&amp;E817&amp;";"</f>
        <v>UPDATE `locations` SET `latitude` = '52.341327' WHERE `locations`.`id` = 817;UPDATE `locations` SET `longitude` = '4.965185' WHERE `locations`.`id` = 817;</v>
      </c>
      <c r="E817">
        <v>817</v>
      </c>
    </row>
    <row r="818" spans="1:5" x14ac:dyDescent="0.25">
      <c r="A818" s="1" t="str">
        <f>"INSERT INTO `locations` (`id`, `name`, `latitude`, `longitude`, `region_1`, `region_2`, `region_3`, `street`, `number`, `postal`, `img`, `last_modified`) VALUES (NULL,'"&amp;SUBSTITUTE('Locations-Gyms'!J820, "'", "\'")&amp;"',"&amp;IF('Locations-Gyms'!H820&lt;&gt;"",LEFT('Locations-Gyms'!H820,2)&amp;"."&amp;RIGHT('Locations-Gyms'!H820,LEN('Locations-Gyms'!H820)-2),"0")&amp;","&amp;IF('Locations-Gyms'!I820&lt;&gt;"",LEFT('Locations-Gyms'!I820,1)&amp;"."&amp;RIGHT('Locations-Gyms'!I820,LEN('Locations-Gyms'!I820)-1),"0")&amp;","&amp;IF('Locations-Gyms'!K820&lt;&gt;"",'Locations-Gyms'!K820,"0")&amp;","&amp;IF('Locations-Gyms'!L820&lt;&gt;"",'Locations-Gyms'!L820,"0")&amp;","&amp;IF('Locations-Gyms'!M820&lt;&gt;"",'Locations-Gyms'!M820,"0")&amp;",'"&amp;IF('Locations-Gyms'!N820&lt;&gt;"",SUBSTITUTE('Locations-Gyms'!N820, "'", "\'"),"")&amp;"','"&amp;IF('Locations-Gyms'!O820&lt;&gt;"",'Locations-Gyms'!O820,"")&amp;"','"&amp;IF('Locations-Gyms'!P820&lt;&gt;"",'Locations-Gyms'!P820,"")&amp;"','"&amp;IF('Locations-Gyms'!Q820&lt;&gt;"",'Locations-Gyms'!Q820,"")&amp;"', CURRENT_TIMESTAMP);"</f>
        <v>INSERT INTO `locations` (`id`, `name`, `latitude`, `longitude`, `region_1`, `region_2`, `region_3`, `street`, `number`, `postal`, `img`, `last_modified`) VALUES (NULL,'De Schuilplaats',52.341015,4.965651,4,15,105,'Prins Mauritslaan','14B','1111 ZE','https://lh3.ggpht.com/FKD2-CA2cMHiyA3fskPLVTeVZECAPsbLAhPN6Od0E5XIPR9CLrtfbFWftJQENkwcjb4bM8G_fjv6t8P15GEx', CURRENT_TIMESTAMP);</v>
      </c>
      <c r="D818" t="str">
        <f>"UPDATE `locations` SET `latitude` = '"&amp;IF('Locations-Gyms'!H820&lt;&gt;"",LEFT('Locations-Gyms'!H820,2)&amp;"."&amp;RIGHT('Locations-Gyms'!H820,LEN('Locations-Gyms'!H820)-2),"0")&amp;"' WHERE `locations`.`id` = "&amp;E818&amp;";UPDATE `locations` SET `longitude` = '"&amp;IF('Locations-Gyms'!I820&lt;&gt;"",LEFT('Locations-Gyms'!I820,1)&amp;"."&amp;RIGHT('Locations-Gyms'!I820,LEN('Locations-Gyms'!I820)-1),"0")&amp;"' WHERE `locations`.`id` = "&amp;E818&amp;";"</f>
        <v>UPDATE `locations` SET `latitude` = '52.341015' WHERE `locations`.`id` = 818;UPDATE `locations` SET `longitude` = '4.965651' WHERE `locations`.`id` = 818;</v>
      </c>
      <c r="E818">
        <v>818</v>
      </c>
    </row>
    <row r="819" spans="1:5" x14ac:dyDescent="0.25">
      <c r="A819" s="1" t="str">
        <f>"INSERT INTO `locations` (`id`, `name`, `latitude`, `longitude`, `region_1`, `region_2`, `region_3`, `street`, `number`, `postal`, `img`, `last_modified`) VALUES (NULL,'"&amp;SUBSTITUTE('Locations-Gyms'!J821, "'", "\'")&amp;"',"&amp;IF('Locations-Gyms'!H821&lt;&gt;"",LEFT('Locations-Gyms'!H821,2)&amp;"."&amp;RIGHT('Locations-Gyms'!H821,LEN('Locations-Gyms'!H821)-2),"0")&amp;","&amp;IF('Locations-Gyms'!I821&lt;&gt;"",LEFT('Locations-Gyms'!I821,1)&amp;"."&amp;RIGHT('Locations-Gyms'!I821,LEN('Locations-Gyms'!I821)-1),"0")&amp;","&amp;IF('Locations-Gyms'!K821&lt;&gt;"",'Locations-Gyms'!K821,"0")&amp;","&amp;IF('Locations-Gyms'!L821&lt;&gt;"",'Locations-Gyms'!L821,"0")&amp;","&amp;IF('Locations-Gyms'!M821&lt;&gt;"",'Locations-Gyms'!M821,"0")&amp;",'"&amp;IF('Locations-Gyms'!N821&lt;&gt;"",SUBSTITUTE('Locations-Gyms'!N821, "'", "\'"),"")&amp;"','"&amp;IF('Locations-Gyms'!O821&lt;&gt;"",'Locations-Gyms'!O821,"")&amp;"','"&amp;IF('Locations-Gyms'!P821&lt;&gt;"",'Locations-Gyms'!P821,"")&amp;"','"&amp;IF('Locations-Gyms'!Q821&lt;&gt;"",'Locations-Gyms'!Q821,"")&amp;"', CURRENT_TIMESTAMP);"</f>
        <v>INSERT INTO `locations` (`id`, `name`, `latitude`, `longitude`, `region_1`, `region_2`, `region_3`, `street`, `number`, `postal`, `img`, `last_modified`) VALUES (NULL,'Diemen Lighthouse',52.333271,4.978122,4,15,105,'Sniep','20','1112 AG','https://lh6.ggpht.com/170A-hBDCEIFh4FZ3ihkKX4-zyx5nNVb8B6FlrMFLMPvLFW6lqXgOQqlVjbeX1-k2hv7cZh8oTNFrM84VVlq7A', CURRENT_TIMESTAMP);</v>
      </c>
      <c r="D819" t="str">
        <f>"UPDATE `locations` SET `latitude` = '"&amp;IF('Locations-Gyms'!H821&lt;&gt;"",LEFT('Locations-Gyms'!H821,2)&amp;"."&amp;RIGHT('Locations-Gyms'!H821,LEN('Locations-Gyms'!H821)-2),"0")&amp;"' WHERE `locations`.`id` = "&amp;E819&amp;";UPDATE `locations` SET `longitude` = '"&amp;IF('Locations-Gyms'!I821&lt;&gt;"",LEFT('Locations-Gyms'!I821,1)&amp;"."&amp;RIGHT('Locations-Gyms'!I821,LEN('Locations-Gyms'!I821)-1),"0")&amp;"' WHERE `locations`.`id` = "&amp;E819&amp;";"</f>
        <v>UPDATE `locations` SET `latitude` = '52.333271' WHERE `locations`.`id` = 819;UPDATE `locations` SET `longitude` = '4.978122' WHERE `locations`.`id` = 819;</v>
      </c>
      <c r="E819">
        <v>819</v>
      </c>
    </row>
    <row r="820" spans="1:5" x14ac:dyDescent="0.25">
      <c r="A820" s="1" t="str">
        <f>"INSERT INTO `locations` (`id`, `name`, `latitude`, `longitude`, `region_1`, `region_2`, `region_3`, `street`, `number`, `postal`, `img`, `last_modified`) VALUES (NULL,'"&amp;SUBSTITUTE('Locations-Gyms'!J822, "'", "\'")&amp;"',"&amp;IF('Locations-Gyms'!H822&lt;&gt;"",LEFT('Locations-Gyms'!H822,2)&amp;"."&amp;RIGHT('Locations-Gyms'!H822,LEN('Locations-Gyms'!H822)-2),"0")&amp;","&amp;IF('Locations-Gyms'!I822&lt;&gt;"",LEFT('Locations-Gyms'!I822,1)&amp;"."&amp;RIGHT('Locations-Gyms'!I822,LEN('Locations-Gyms'!I822)-1),"0")&amp;","&amp;IF('Locations-Gyms'!K822&lt;&gt;"",'Locations-Gyms'!K822,"0")&amp;","&amp;IF('Locations-Gyms'!L822&lt;&gt;"",'Locations-Gyms'!L822,"0")&amp;","&amp;IF('Locations-Gyms'!M822&lt;&gt;"",'Locations-Gyms'!M822,"0")&amp;",'"&amp;IF('Locations-Gyms'!N822&lt;&gt;"",SUBSTITUTE('Locations-Gyms'!N822, "'", "\'"),"")&amp;"','"&amp;IF('Locations-Gyms'!O822&lt;&gt;"",'Locations-Gyms'!O822,"")&amp;"','"&amp;IF('Locations-Gyms'!P822&lt;&gt;"",'Locations-Gyms'!P822,"")&amp;"','"&amp;IF('Locations-Gyms'!Q822&lt;&gt;"",'Locations-Gyms'!Q822,"")&amp;"', CURRENT_TIMESTAMP);"</f>
        <v>INSERT INTO `locations` (`id`, `name`, `latitude`, `longitude`, `region_1`, `region_2`, `region_3`, `street`, `number`, `postal`, `img`, `last_modified`) VALUES (NULL,'Diemen Sniep - Telraam',52.335532,4.975283,4,15,105,'Jaagpad','4','1111 RP','https://lh5.ggpht.com/b-AeJUqqzFq0n3fnkI9c1OYFFRpqUAIsCaCBgnJH_TvDaMz4L9ZlqthvGvPUkQW44a0I8djEvGFRM1-_7JQR', CURRENT_TIMESTAMP);</v>
      </c>
      <c r="D820" t="str">
        <f>"UPDATE `locations` SET `latitude` = '"&amp;IF('Locations-Gyms'!H822&lt;&gt;"",LEFT('Locations-Gyms'!H822,2)&amp;"."&amp;RIGHT('Locations-Gyms'!H822,LEN('Locations-Gyms'!H822)-2),"0")&amp;"' WHERE `locations`.`id` = "&amp;E820&amp;";UPDATE `locations` SET `longitude` = '"&amp;IF('Locations-Gyms'!I822&lt;&gt;"",LEFT('Locations-Gyms'!I822,1)&amp;"."&amp;RIGHT('Locations-Gyms'!I822,LEN('Locations-Gyms'!I822)-1),"0")&amp;"' WHERE `locations`.`id` = "&amp;E820&amp;";"</f>
        <v>UPDATE `locations` SET `latitude` = '52.335532' WHERE `locations`.`id` = 820;UPDATE `locations` SET `longitude` = '4.975283' WHERE `locations`.`id` = 820;</v>
      </c>
      <c r="E820">
        <v>820</v>
      </c>
    </row>
    <row r="821" spans="1:5" x14ac:dyDescent="0.25">
      <c r="A821" s="1" t="str">
        <f>"INSERT INTO `locations` (`id`, `name`, `latitude`, `longitude`, `region_1`, `region_2`, `region_3`, `street`, `number`, `postal`, `img`, `last_modified`) VALUES (NULL,'"&amp;SUBSTITUTE('Locations-Gyms'!J823, "'", "\'")&amp;"',"&amp;IF('Locations-Gyms'!H823&lt;&gt;"",LEFT('Locations-Gyms'!H823,2)&amp;"."&amp;RIGHT('Locations-Gyms'!H823,LEN('Locations-Gyms'!H823)-2),"0")&amp;","&amp;IF('Locations-Gyms'!I823&lt;&gt;"",LEFT('Locations-Gyms'!I823,1)&amp;"."&amp;RIGHT('Locations-Gyms'!I823,LEN('Locations-Gyms'!I823)-1),"0")&amp;","&amp;IF('Locations-Gyms'!K823&lt;&gt;"",'Locations-Gyms'!K823,"0")&amp;","&amp;IF('Locations-Gyms'!L823&lt;&gt;"",'Locations-Gyms'!L823,"0")&amp;","&amp;IF('Locations-Gyms'!M823&lt;&gt;"",'Locations-Gyms'!M823,"0")&amp;",'"&amp;IF('Locations-Gyms'!N823&lt;&gt;"",SUBSTITUTE('Locations-Gyms'!N823, "'", "\'"),"")&amp;"','"&amp;IF('Locations-Gyms'!O823&lt;&gt;"",'Locations-Gyms'!O823,"")&amp;"','"&amp;IF('Locations-Gyms'!P823&lt;&gt;"",'Locations-Gyms'!P823,"")&amp;"','"&amp;IF('Locations-Gyms'!Q823&lt;&gt;"",'Locations-Gyms'!Q823,"")&amp;"', CURRENT_TIMESTAMP);"</f>
        <v>INSERT INTO `locations` (`id`, `name`, `latitude`, `longitude`, `region_1`, `region_2`, `region_3`, `street`, `number`, `postal`, `img`, `last_modified`) VALUES (NULL,'Diemerbos Over Bijlmer',52.319012,4.995913,4,15,105,'Stammerdijk','37','1112 AB','https://lh3.ggpht.com/Px8fxuCdEtF-pz8urLEHL2JrR-MUU-D3AlQTQgTHHxcKaCjsUaMdldvAkof8neaomgNqjrlHJveDxSN_RiIGTA', CURRENT_TIMESTAMP);</v>
      </c>
      <c r="D821" t="str">
        <f>"UPDATE `locations` SET `latitude` = '"&amp;IF('Locations-Gyms'!H823&lt;&gt;"",LEFT('Locations-Gyms'!H823,2)&amp;"."&amp;RIGHT('Locations-Gyms'!H823,LEN('Locations-Gyms'!H823)-2),"0")&amp;"' WHERE `locations`.`id` = "&amp;E821&amp;";UPDATE `locations` SET `longitude` = '"&amp;IF('Locations-Gyms'!I823&lt;&gt;"",LEFT('Locations-Gyms'!I823,1)&amp;"."&amp;RIGHT('Locations-Gyms'!I823,LEN('Locations-Gyms'!I823)-1),"0")&amp;"' WHERE `locations`.`id` = "&amp;E821&amp;";"</f>
        <v>UPDATE `locations` SET `latitude` = '52.319012' WHERE `locations`.`id` = 821;UPDATE `locations` SET `longitude` = '4.995913' WHERE `locations`.`id` = 821;</v>
      </c>
      <c r="E821">
        <v>821</v>
      </c>
    </row>
    <row r="822" spans="1:5" x14ac:dyDescent="0.25">
      <c r="A822" s="1" t="str">
        <f>"INSERT INTO `locations` (`id`, `name`, `latitude`, `longitude`, `region_1`, `region_2`, `region_3`, `street`, `number`, `postal`, `img`, `last_modified`) VALUES (NULL,'"&amp;SUBSTITUTE('Locations-Gyms'!J824, "'", "\'")&amp;"',"&amp;IF('Locations-Gyms'!H824&lt;&gt;"",LEFT('Locations-Gyms'!H824,2)&amp;"."&amp;RIGHT('Locations-Gyms'!H824,LEN('Locations-Gyms'!H824)-2),"0")&amp;","&amp;IF('Locations-Gyms'!I824&lt;&gt;"",LEFT('Locations-Gyms'!I824,1)&amp;"."&amp;RIGHT('Locations-Gyms'!I824,LEN('Locations-Gyms'!I824)-1),"0")&amp;","&amp;IF('Locations-Gyms'!K824&lt;&gt;"",'Locations-Gyms'!K824,"0")&amp;","&amp;IF('Locations-Gyms'!L824&lt;&gt;"",'Locations-Gyms'!L824,"0")&amp;","&amp;IF('Locations-Gyms'!M824&lt;&gt;"",'Locations-Gyms'!M824,"0")&amp;",'"&amp;IF('Locations-Gyms'!N824&lt;&gt;"",SUBSTITUTE('Locations-Gyms'!N824, "'", "\'"),"")&amp;"','"&amp;IF('Locations-Gyms'!O824&lt;&gt;"",'Locations-Gyms'!O824,"")&amp;"','"&amp;IF('Locations-Gyms'!P824&lt;&gt;"",'Locations-Gyms'!P824,"")&amp;"','"&amp;IF('Locations-Gyms'!Q824&lt;&gt;"",'Locations-Gyms'!Q824,"")&amp;"', CURRENT_TIMESTAMP);"</f>
        <v>INSERT INTO `locations` (`id`, `name`, `latitude`, `longitude`, `region_1`, `region_2`, `region_3`, `street`, `number`, `postal`, `img`, `last_modified`) VALUES (NULL,'Diemerbos Zwanegat',52.323401,4.992944,4,15,105,'Stammerdijk','29','1112','https://lh3.googleusercontent.com/7cftG7KLwdqRO35Gd4qt-l3Kd0KZiziI6ZKEYn-wGJJnG4WFJkQsqK9dUbnDwvZ7QsCJzqEXsD3Z76t2IuX2vQ', CURRENT_TIMESTAMP);</v>
      </c>
      <c r="D822" t="str">
        <f>"UPDATE `locations` SET `latitude` = '"&amp;IF('Locations-Gyms'!H824&lt;&gt;"",LEFT('Locations-Gyms'!H824,2)&amp;"."&amp;RIGHT('Locations-Gyms'!H824,LEN('Locations-Gyms'!H824)-2),"0")&amp;"' WHERE `locations`.`id` = "&amp;E822&amp;";UPDATE `locations` SET `longitude` = '"&amp;IF('Locations-Gyms'!I824&lt;&gt;"",LEFT('Locations-Gyms'!I824,1)&amp;"."&amp;RIGHT('Locations-Gyms'!I824,LEN('Locations-Gyms'!I824)-1),"0")&amp;"' WHERE `locations`.`id` = "&amp;E822&amp;";"</f>
        <v>UPDATE `locations` SET `latitude` = '52.323401' WHERE `locations`.`id` = 822;UPDATE `locations` SET `longitude` = '4.992944' WHERE `locations`.`id` = 822;</v>
      </c>
      <c r="E822">
        <v>822</v>
      </c>
    </row>
    <row r="823" spans="1:5" x14ac:dyDescent="0.25">
      <c r="A823" s="1" t="str">
        <f>"INSERT INTO `locations` (`id`, `name`, `latitude`, `longitude`, `region_1`, `region_2`, `region_3`, `street`, `number`, `postal`, `img`, `last_modified`) VALUES (NULL,'"&amp;SUBSTITUTE('Locations-Gyms'!J825, "'", "\'")&amp;"',"&amp;IF('Locations-Gyms'!H825&lt;&gt;"",LEFT('Locations-Gyms'!H825,2)&amp;"."&amp;RIGHT('Locations-Gyms'!H825,LEN('Locations-Gyms'!H825)-2),"0")&amp;","&amp;IF('Locations-Gyms'!I825&lt;&gt;"",LEFT('Locations-Gyms'!I825,1)&amp;"."&amp;RIGHT('Locations-Gyms'!I825,LEN('Locations-Gyms'!I825)-1),"0")&amp;","&amp;IF('Locations-Gyms'!K825&lt;&gt;"",'Locations-Gyms'!K825,"0")&amp;","&amp;IF('Locations-Gyms'!L825&lt;&gt;"",'Locations-Gyms'!L825,"0")&amp;","&amp;IF('Locations-Gyms'!M825&lt;&gt;"",'Locations-Gyms'!M825,"0")&amp;",'"&amp;IF('Locations-Gyms'!N825&lt;&gt;"",SUBSTITUTE('Locations-Gyms'!N825, "'", "\'"),"")&amp;"','"&amp;IF('Locations-Gyms'!O825&lt;&gt;"",'Locations-Gyms'!O825,"")&amp;"','"&amp;IF('Locations-Gyms'!P825&lt;&gt;"",'Locations-Gyms'!P825,"")&amp;"','"&amp;IF('Locations-Gyms'!Q825&lt;&gt;"",'Locations-Gyms'!Q825,"")&amp;"', CURRENT_TIMESTAMP);"</f>
        <v>INSERT INTO `locations` (`id`, `name`, `latitude`, `longitude`, `region_1`, `region_2`, `region_3`, `street`, `number`, `postal`, `img`, `last_modified`) VALUES (NULL,'Diemerbrug',52.338083,4.960282,4,15,105,'Beukenhorst','1','1112 BH','https://lh4.ggpht.com/Khl9x0SuZZ3uMrn2pQ1C-bM5rE6OR0PcqE6a_A4ZgRvVfng2A4GETUp0gHIuetMGqesMgtb6K4gkPL79FKhG', CURRENT_TIMESTAMP);</v>
      </c>
      <c r="D823" t="str">
        <f>"UPDATE `locations` SET `latitude` = '"&amp;IF('Locations-Gyms'!H825&lt;&gt;"",LEFT('Locations-Gyms'!H825,2)&amp;"."&amp;RIGHT('Locations-Gyms'!H825,LEN('Locations-Gyms'!H825)-2),"0")&amp;"' WHERE `locations`.`id` = "&amp;E823&amp;";UPDATE `locations` SET `longitude` = '"&amp;IF('Locations-Gyms'!I825&lt;&gt;"",LEFT('Locations-Gyms'!I825,1)&amp;"."&amp;RIGHT('Locations-Gyms'!I825,LEN('Locations-Gyms'!I825)-1),"0")&amp;"' WHERE `locations`.`id` = "&amp;E823&amp;";"</f>
        <v>UPDATE `locations` SET `latitude` = '52.338083' WHERE `locations`.`id` = 823;UPDATE `locations` SET `longitude` = '4.960282' WHERE `locations`.`id` = 823;</v>
      </c>
      <c r="E823">
        <v>823</v>
      </c>
    </row>
    <row r="824" spans="1:5" x14ac:dyDescent="0.25">
      <c r="A824" s="1" t="str">
        <f>"INSERT INTO `locations` (`id`, `name`, `latitude`, `longitude`, `region_1`, `region_2`, `region_3`, `street`, `number`, `postal`, `img`, `last_modified`) VALUES (NULL,'"&amp;SUBSTITUTE('Locations-Gyms'!J826, "'", "\'")&amp;"',"&amp;IF('Locations-Gyms'!H826&lt;&gt;"",LEFT('Locations-Gyms'!H826,2)&amp;"."&amp;RIGHT('Locations-Gyms'!H826,LEN('Locations-Gyms'!H826)-2),"0")&amp;","&amp;IF('Locations-Gyms'!I826&lt;&gt;"",LEFT('Locations-Gyms'!I826,1)&amp;"."&amp;RIGHT('Locations-Gyms'!I826,LEN('Locations-Gyms'!I826)-1),"0")&amp;","&amp;IF('Locations-Gyms'!K826&lt;&gt;"",'Locations-Gyms'!K826,"0")&amp;","&amp;IF('Locations-Gyms'!L826&lt;&gt;"",'Locations-Gyms'!L826,"0")&amp;","&amp;IF('Locations-Gyms'!M826&lt;&gt;"",'Locations-Gyms'!M826,"0")&amp;",'"&amp;IF('Locations-Gyms'!N826&lt;&gt;"",SUBSTITUTE('Locations-Gyms'!N826, "'", "\'"),"")&amp;"','"&amp;IF('Locations-Gyms'!O826&lt;&gt;"",'Locations-Gyms'!O826,"")&amp;"','"&amp;IF('Locations-Gyms'!P826&lt;&gt;"",'Locations-Gyms'!P826,"")&amp;"','"&amp;IF('Locations-Gyms'!Q826&lt;&gt;"",'Locations-Gyms'!Q826,"")&amp;"', CURRENT_TIMESTAMP);"</f>
        <v>INSERT INTO `locations` (`id`, `name`, `latitude`, `longitude`, `region_1`, `region_2`, `region_3`, `street`, `number`, `postal`, `img`, `last_modified`) VALUES (NULL,'Diemerpolder ',52.342926,4.98318,4,15,105,'undefined','undefined','undefined','https://lh5.ggpht.com/ZNyXzeJ70r-KEShQtl8ooF_WTx2YtQDEgXCiIcnCCxcKbexlAm7Q9_Xh3JG6Uim7okWbrgvcUiv7VVXK5iA', CURRENT_TIMESTAMP);</v>
      </c>
      <c r="D824" t="str">
        <f>"UPDATE `locations` SET `latitude` = '"&amp;IF('Locations-Gyms'!H826&lt;&gt;"",LEFT('Locations-Gyms'!H826,2)&amp;"."&amp;RIGHT('Locations-Gyms'!H826,LEN('Locations-Gyms'!H826)-2),"0")&amp;"' WHERE `locations`.`id` = "&amp;E824&amp;";UPDATE `locations` SET `longitude` = '"&amp;IF('Locations-Gyms'!I826&lt;&gt;"",LEFT('Locations-Gyms'!I826,1)&amp;"."&amp;RIGHT('Locations-Gyms'!I826,LEN('Locations-Gyms'!I826)-1),"0")&amp;"' WHERE `locations`.`id` = "&amp;E824&amp;";"</f>
        <v>UPDATE `locations` SET `latitude` = '52.342926' WHERE `locations`.`id` = 824;UPDATE `locations` SET `longitude` = '4.98318' WHERE `locations`.`id` = 824;</v>
      </c>
      <c r="E824">
        <v>824</v>
      </c>
    </row>
    <row r="825" spans="1:5" x14ac:dyDescent="0.25">
      <c r="A825" s="1" t="str">
        <f>"INSERT INTO `locations` (`id`, `name`, `latitude`, `longitude`, `region_1`, `region_2`, `region_3`, `street`, `number`, `postal`, `img`, `last_modified`) VALUES (NULL,'"&amp;SUBSTITUTE('Locations-Gyms'!J827, "'", "\'")&amp;"',"&amp;IF('Locations-Gyms'!H827&lt;&gt;"",LEFT('Locations-Gyms'!H827,2)&amp;"."&amp;RIGHT('Locations-Gyms'!H827,LEN('Locations-Gyms'!H827)-2),"0")&amp;","&amp;IF('Locations-Gyms'!I827&lt;&gt;"",LEFT('Locations-Gyms'!I827,1)&amp;"."&amp;RIGHT('Locations-Gyms'!I827,LEN('Locations-Gyms'!I827)-1),"0")&amp;","&amp;IF('Locations-Gyms'!K827&lt;&gt;"",'Locations-Gyms'!K827,"0")&amp;","&amp;IF('Locations-Gyms'!L827&lt;&gt;"",'Locations-Gyms'!L827,"0")&amp;","&amp;IF('Locations-Gyms'!M827&lt;&gt;"",'Locations-Gyms'!M827,"0")&amp;",'"&amp;IF('Locations-Gyms'!N827&lt;&gt;"",SUBSTITUTE('Locations-Gyms'!N827, "'", "\'"),"")&amp;"','"&amp;IF('Locations-Gyms'!O827&lt;&gt;"",'Locations-Gyms'!O827,"")&amp;"','"&amp;IF('Locations-Gyms'!P827&lt;&gt;"",'Locations-Gyms'!P827,"")&amp;"','"&amp;IF('Locations-Gyms'!Q827&lt;&gt;"",'Locations-Gyms'!Q827,"")&amp;"', CURRENT_TIMESTAMP);"</f>
        <v>INSERT INTO `locations` (`id`, `name`, `latitude`, `longitude`, `region_1`, `region_2`, `region_3`, `street`, `number`, `postal`, `img`, `last_modified`) VALUES (NULL,'Green Tulip Playground',52.336453,4.954639,4,15,105,'Boskriekoord','30','1112 EC','https://lh6.ggpht.com/3D8j89LC2f_XZOoTj8QtFMN3wS5OXuOR23xnJOkpMrk1jwXgus-AD5k1rRnZ5NIabVE2gaCELKr6S7RDj0zs', CURRENT_TIMESTAMP);</v>
      </c>
      <c r="D825" t="str">
        <f>"UPDATE `locations` SET `latitude` = '"&amp;IF('Locations-Gyms'!H827&lt;&gt;"",LEFT('Locations-Gyms'!H827,2)&amp;"."&amp;RIGHT('Locations-Gyms'!H827,LEN('Locations-Gyms'!H827)-2),"0")&amp;"' WHERE `locations`.`id` = "&amp;E825&amp;";UPDATE `locations` SET `longitude` = '"&amp;IF('Locations-Gyms'!I827&lt;&gt;"",LEFT('Locations-Gyms'!I827,1)&amp;"."&amp;RIGHT('Locations-Gyms'!I827,LEN('Locations-Gyms'!I827)-1),"0")&amp;"' WHERE `locations`.`id` = "&amp;E825&amp;";"</f>
        <v>UPDATE `locations` SET `latitude` = '52.336453' WHERE `locations`.`id` = 825;UPDATE `locations` SET `longitude` = '4.954639' WHERE `locations`.`id` = 825;</v>
      </c>
      <c r="E825">
        <v>825</v>
      </c>
    </row>
    <row r="826" spans="1:5" x14ac:dyDescent="0.25">
      <c r="A826" s="1" t="str">
        <f>"INSERT INTO `locations` (`id`, `name`, `latitude`, `longitude`, `region_1`, `region_2`, `region_3`, `street`, `number`, `postal`, `img`, `last_modified`) VALUES (NULL,'"&amp;SUBSTITUTE('Locations-Gyms'!J828, "'", "\'")&amp;"',"&amp;IF('Locations-Gyms'!H828&lt;&gt;"",LEFT('Locations-Gyms'!H828,2)&amp;"."&amp;RIGHT('Locations-Gyms'!H828,LEN('Locations-Gyms'!H828)-2),"0")&amp;","&amp;IF('Locations-Gyms'!I828&lt;&gt;"",LEFT('Locations-Gyms'!I828,1)&amp;"."&amp;RIGHT('Locations-Gyms'!I828,LEN('Locations-Gyms'!I828)-1),"0")&amp;","&amp;IF('Locations-Gyms'!K828&lt;&gt;"",'Locations-Gyms'!K828,"0")&amp;","&amp;IF('Locations-Gyms'!L828&lt;&gt;"",'Locations-Gyms'!L828,"0")&amp;","&amp;IF('Locations-Gyms'!M828&lt;&gt;"",'Locations-Gyms'!M828,"0")&amp;",'"&amp;IF('Locations-Gyms'!N828&lt;&gt;"",SUBSTITUTE('Locations-Gyms'!N828, "'", "\'"),"")&amp;"','"&amp;IF('Locations-Gyms'!O828&lt;&gt;"",'Locations-Gyms'!O828,"")&amp;"','"&amp;IF('Locations-Gyms'!P828&lt;&gt;"",'Locations-Gyms'!P828,"")&amp;"','"&amp;IF('Locations-Gyms'!Q828&lt;&gt;"",'Locations-Gyms'!Q828,"")&amp;"', CURRENT_TIMESTAMP);"</f>
        <v>INSERT INTO `locations` (`id`, `name`, `latitude`, `longitude`, `region_1`, `region_2`, `region_3`, `street`, `number`, `postal`, `img`, `last_modified`) VALUES (NULL,'Grenspaal van Amsterdam',52.355596,4.969567,4,15,105,'Ouddiemerlaan','553','1111 HH','https://lh4.ggpht.com/JsSkTwGWLmVeJ5ewB7DMa8S--qqSxA5QU55rJxVBiMnF7XvqIoTcekxmP2bGaxcLzR68TtFqn3N6b2kmPSk', CURRENT_TIMESTAMP);</v>
      </c>
      <c r="D826" t="str">
        <f>"UPDATE `locations` SET `latitude` = '"&amp;IF('Locations-Gyms'!H828&lt;&gt;"",LEFT('Locations-Gyms'!H828,2)&amp;"."&amp;RIGHT('Locations-Gyms'!H828,LEN('Locations-Gyms'!H828)-2),"0")&amp;"' WHERE `locations`.`id` = "&amp;E826&amp;";UPDATE `locations` SET `longitude` = '"&amp;IF('Locations-Gyms'!I828&lt;&gt;"",LEFT('Locations-Gyms'!I828,1)&amp;"."&amp;RIGHT('Locations-Gyms'!I828,LEN('Locations-Gyms'!I828)-1),"0")&amp;"' WHERE `locations`.`id` = "&amp;E826&amp;";"</f>
        <v>UPDATE `locations` SET `latitude` = '52.355596' WHERE `locations`.`id` = 826;UPDATE `locations` SET `longitude` = '4.969567' WHERE `locations`.`id` = 826;</v>
      </c>
      <c r="E826">
        <v>826</v>
      </c>
    </row>
    <row r="827" spans="1:5" x14ac:dyDescent="0.25">
      <c r="A827" s="1" t="str">
        <f>"INSERT INTO `locations` (`id`, `name`, `latitude`, `longitude`, `region_1`, `region_2`, `region_3`, `street`, `number`, `postal`, `img`, `last_modified`) VALUES (NULL,'"&amp;SUBSTITUTE('Locations-Gyms'!J829, "'", "\'")&amp;"',"&amp;IF('Locations-Gyms'!H829&lt;&gt;"",LEFT('Locations-Gyms'!H829,2)&amp;"."&amp;RIGHT('Locations-Gyms'!H829,LEN('Locations-Gyms'!H829)-2),"0")&amp;","&amp;IF('Locations-Gyms'!I829&lt;&gt;"",LEFT('Locations-Gyms'!I829,1)&amp;"."&amp;RIGHT('Locations-Gyms'!I829,LEN('Locations-Gyms'!I829)-1),"0")&amp;","&amp;IF('Locations-Gyms'!K829&lt;&gt;"",'Locations-Gyms'!K829,"0")&amp;","&amp;IF('Locations-Gyms'!L829&lt;&gt;"",'Locations-Gyms'!L829,"0")&amp;","&amp;IF('Locations-Gyms'!M829&lt;&gt;"",'Locations-Gyms'!M829,"0")&amp;",'"&amp;IF('Locations-Gyms'!N829&lt;&gt;"",SUBSTITUTE('Locations-Gyms'!N829, "'", "\'"),"")&amp;"','"&amp;IF('Locations-Gyms'!O829&lt;&gt;"",'Locations-Gyms'!O829,"")&amp;"','"&amp;IF('Locations-Gyms'!P829&lt;&gt;"",'Locations-Gyms'!P829,"")&amp;"','"&amp;IF('Locations-Gyms'!Q829&lt;&gt;"",'Locations-Gyms'!Q829,"")&amp;"', CURRENT_TIMESTAMP);"</f>
        <v>INSERT INTO `locations` (`id`, `name`, `latitude`, `longitude`, `region_1`, `region_2`, `region_3`, `street`, `number`, `postal`, `img`, `last_modified`) VALUES (NULL,'Hemelboom ',52.342985,4.962069,4,15,105,'Alfred Nobelstraat','1','1111 KM','https://lh3.googleusercontent.com/uS-cjx3kbhKqlkQ6q2i-C07VAID5Jccn4YQOkL7oSL7DmnCJwJAigI69z42aXXzu8nlOEgnfL1pnvKIKWO4', CURRENT_TIMESTAMP);</v>
      </c>
      <c r="D827" t="str">
        <f>"UPDATE `locations` SET `latitude` = '"&amp;IF('Locations-Gyms'!H829&lt;&gt;"",LEFT('Locations-Gyms'!H829,2)&amp;"."&amp;RIGHT('Locations-Gyms'!H829,LEN('Locations-Gyms'!H829)-2),"0")&amp;"' WHERE `locations`.`id` = "&amp;E827&amp;";UPDATE `locations` SET `longitude` = '"&amp;IF('Locations-Gyms'!I829&lt;&gt;"",LEFT('Locations-Gyms'!I829,1)&amp;"."&amp;RIGHT('Locations-Gyms'!I829,LEN('Locations-Gyms'!I829)-1),"0")&amp;"' WHERE `locations`.`id` = "&amp;E827&amp;";"</f>
        <v>UPDATE `locations` SET `latitude` = '52.342985' WHERE `locations`.`id` = 827;UPDATE `locations` SET `longitude` = '4.962069' WHERE `locations`.`id` = 827;</v>
      </c>
      <c r="E827">
        <v>827</v>
      </c>
    </row>
    <row r="828" spans="1:5" x14ac:dyDescent="0.25">
      <c r="A828" s="1" t="str">
        <f>"INSERT INTO `locations` (`id`, `name`, `latitude`, `longitude`, `region_1`, `region_2`, `region_3`, `street`, `number`, `postal`, `img`, `last_modified`) VALUES (NULL,'"&amp;SUBSTITUTE('Locations-Gyms'!J830, "'", "\'")&amp;"',"&amp;IF('Locations-Gyms'!H830&lt;&gt;"",LEFT('Locations-Gyms'!H830,2)&amp;"."&amp;RIGHT('Locations-Gyms'!H830,LEN('Locations-Gyms'!H830)-2),"0")&amp;","&amp;IF('Locations-Gyms'!I830&lt;&gt;"",LEFT('Locations-Gyms'!I830,1)&amp;"."&amp;RIGHT('Locations-Gyms'!I830,LEN('Locations-Gyms'!I830)-1),"0")&amp;","&amp;IF('Locations-Gyms'!K830&lt;&gt;"",'Locations-Gyms'!K830,"0")&amp;","&amp;IF('Locations-Gyms'!L830&lt;&gt;"",'Locations-Gyms'!L830,"0")&amp;","&amp;IF('Locations-Gyms'!M830&lt;&gt;"",'Locations-Gyms'!M830,"0")&amp;",'"&amp;IF('Locations-Gyms'!N830&lt;&gt;"",SUBSTITUTE('Locations-Gyms'!N830, "'", "\'"),"")&amp;"','"&amp;IF('Locations-Gyms'!O830&lt;&gt;"",'Locations-Gyms'!O830,"")&amp;"','"&amp;IF('Locations-Gyms'!P830&lt;&gt;"",'Locations-Gyms'!P830,"")&amp;"','"&amp;IF('Locations-Gyms'!Q830&lt;&gt;"",'Locations-Gyms'!Q830,"")&amp;"', CURRENT_TIMESTAMP);"</f>
        <v>INSERT INTO `locations` (`id`, `name`, `latitude`, `longitude`, `region_1`, `region_2`, `region_3`, `street`, `number`, `postal`, `img`, `last_modified`) VALUES (NULL,'Kanaaldijk',52.34057,4.999842,4,15,105,'Overdiemerweg','18','1111 PN','https://lh4.ggpht.com/-acdBkGpkMwVLeLG7WTrMYDgVxRLV5Vc3zClP13SmH5msr3cWmRbAVjMa8hLF8mY3uxD0P_eFyU2yf-oJsfE', CURRENT_TIMESTAMP);</v>
      </c>
      <c r="D828" t="str">
        <f>"UPDATE `locations` SET `latitude` = '"&amp;IF('Locations-Gyms'!H830&lt;&gt;"",LEFT('Locations-Gyms'!H830,2)&amp;"."&amp;RIGHT('Locations-Gyms'!H830,LEN('Locations-Gyms'!H830)-2),"0")&amp;"' WHERE `locations`.`id` = "&amp;E828&amp;";UPDATE `locations` SET `longitude` = '"&amp;IF('Locations-Gyms'!I830&lt;&gt;"",LEFT('Locations-Gyms'!I830,1)&amp;"."&amp;RIGHT('Locations-Gyms'!I830,LEN('Locations-Gyms'!I830)-1),"0")&amp;"' WHERE `locations`.`id` = "&amp;E828&amp;";"</f>
        <v>UPDATE `locations` SET `latitude` = '52.34057' WHERE `locations`.`id` = 828;UPDATE `locations` SET `longitude` = '4.999842' WHERE `locations`.`id` = 828;</v>
      </c>
      <c r="E828">
        <v>828</v>
      </c>
    </row>
    <row r="829" spans="1:5" x14ac:dyDescent="0.25">
      <c r="A829" s="1" t="str">
        <f>"INSERT INTO `locations` (`id`, `name`, `latitude`, `longitude`, `region_1`, `region_2`, `region_3`, `street`, `number`, `postal`, `img`, `last_modified`) VALUES (NULL,'"&amp;SUBSTITUTE('Locations-Gyms'!J831, "'", "\'")&amp;"',"&amp;IF('Locations-Gyms'!H831&lt;&gt;"",LEFT('Locations-Gyms'!H831,2)&amp;"."&amp;RIGHT('Locations-Gyms'!H831,LEN('Locations-Gyms'!H831)-2),"0")&amp;","&amp;IF('Locations-Gyms'!I831&lt;&gt;"",LEFT('Locations-Gyms'!I831,1)&amp;"."&amp;RIGHT('Locations-Gyms'!I831,LEN('Locations-Gyms'!I831)-1),"0")&amp;","&amp;IF('Locations-Gyms'!K831&lt;&gt;"",'Locations-Gyms'!K831,"0")&amp;","&amp;IF('Locations-Gyms'!L831&lt;&gt;"",'Locations-Gyms'!L831,"0")&amp;","&amp;IF('Locations-Gyms'!M831&lt;&gt;"",'Locations-Gyms'!M831,"0")&amp;",'"&amp;IF('Locations-Gyms'!N831&lt;&gt;"",SUBSTITUTE('Locations-Gyms'!N831, "'", "\'"),"")&amp;"','"&amp;IF('Locations-Gyms'!O831&lt;&gt;"",'Locations-Gyms'!O831,"")&amp;"','"&amp;IF('Locations-Gyms'!P831&lt;&gt;"",'Locations-Gyms'!P831,"")&amp;"','"&amp;IF('Locations-Gyms'!Q831&lt;&gt;"",'Locations-Gyms'!Q831,"")&amp;"', CURRENT_TIMESTAMP);"</f>
        <v>INSERT INTO `locations` (`id`, `name`, `latitude`, `longitude`, `region_1`, `region_2`, `region_3`, `street`, `number`, `postal`, `img`, `last_modified`) VALUES (NULL,'Kinderkunst Sint Petrusschool',52.342548,4.965098,4,15,105,'Ouddiemerlaan','106','1111 HL','https://lh6.ggpht.com/PVX6gWqNxMCaNCNZd6t_q70cWybzODYg5vBRST6Uo80npl0LU2Hh1YObkwEYRHO0hBnYhvfqTUeq6zlmFQDFSw', CURRENT_TIMESTAMP);</v>
      </c>
      <c r="D829" t="str">
        <f>"UPDATE `locations` SET `latitude` = '"&amp;IF('Locations-Gyms'!H831&lt;&gt;"",LEFT('Locations-Gyms'!H831,2)&amp;"."&amp;RIGHT('Locations-Gyms'!H831,LEN('Locations-Gyms'!H831)-2),"0")&amp;"' WHERE `locations`.`id` = "&amp;E829&amp;";UPDATE `locations` SET `longitude` = '"&amp;IF('Locations-Gyms'!I831&lt;&gt;"",LEFT('Locations-Gyms'!I831,1)&amp;"."&amp;RIGHT('Locations-Gyms'!I831,LEN('Locations-Gyms'!I831)-1),"0")&amp;"' WHERE `locations`.`id` = "&amp;E829&amp;";"</f>
        <v>UPDATE `locations` SET `latitude` = '52.342548' WHERE `locations`.`id` = 829;UPDATE `locations` SET `longitude` = '4.965098' WHERE `locations`.`id` = 829;</v>
      </c>
      <c r="E829">
        <v>829</v>
      </c>
    </row>
    <row r="830" spans="1:5" x14ac:dyDescent="0.25">
      <c r="A830" s="1" t="str">
        <f>"INSERT INTO `locations` (`id`, `name`, `latitude`, `longitude`, `region_1`, `region_2`, `region_3`, `street`, `number`, `postal`, `img`, `last_modified`) VALUES (NULL,'"&amp;SUBSTITUTE('Locations-Gyms'!J832, "'", "\'")&amp;"',"&amp;IF('Locations-Gyms'!H832&lt;&gt;"",LEFT('Locations-Gyms'!H832,2)&amp;"."&amp;RIGHT('Locations-Gyms'!H832,LEN('Locations-Gyms'!H832)-2),"0")&amp;","&amp;IF('Locations-Gyms'!I832&lt;&gt;"",LEFT('Locations-Gyms'!I832,1)&amp;"."&amp;RIGHT('Locations-Gyms'!I832,LEN('Locations-Gyms'!I832)-1),"0")&amp;","&amp;IF('Locations-Gyms'!K832&lt;&gt;"",'Locations-Gyms'!K832,"0")&amp;","&amp;IF('Locations-Gyms'!L832&lt;&gt;"",'Locations-Gyms'!L832,"0")&amp;","&amp;IF('Locations-Gyms'!M832&lt;&gt;"",'Locations-Gyms'!M832,"0")&amp;",'"&amp;IF('Locations-Gyms'!N832&lt;&gt;"",SUBSTITUTE('Locations-Gyms'!N832, "'", "\'"),"")&amp;"','"&amp;IF('Locations-Gyms'!O832&lt;&gt;"",'Locations-Gyms'!O832,"")&amp;"','"&amp;IF('Locations-Gyms'!P832&lt;&gt;"",'Locations-Gyms'!P832,"")&amp;"','"&amp;IF('Locations-Gyms'!Q832&lt;&gt;"",'Locations-Gyms'!Q832,"")&amp;"', CURRENT_TIMESTAMP);"</f>
        <v>INSERT INTO `locations` (`id`, `name`, `latitude`, `longitude`, `region_1`, `region_2`, `region_3`, `street`, `number`, `postal`, `img`, `last_modified`) VALUES (NULL,'Kroontje van Saan',52.336921,4.964224,4,15,105,'Weesperstraat','78','1112 AN','https://lh6.ggpht.com/wwctaAcdnH2ox3ahBCn3_vM12NqiKOLLgVs72BD-K9I9yGSgxYitNRG3gJkyGKUsu9x3OyJJSfi0h1g3auu9', CURRENT_TIMESTAMP);</v>
      </c>
      <c r="D830" t="str">
        <f>"UPDATE `locations` SET `latitude` = '"&amp;IF('Locations-Gyms'!H832&lt;&gt;"",LEFT('Locations-Gyms'!H832,2)&amp;"."&amp;RIGHT('Locations-Gyms'!H832,LEN('Locations-Gyms'!H832)-2),"0")&amp;"' WHERE `locations`.`id` = "&amp;E830&amp;";UPDATE `locations` SET `longitude` = '"&amp;IF('Locations-Gyms'!I832&lt;&gt;"",LEFT('Locations-Gyms'!I832,1)&amp;"."&amp;RIGHT('Locations-Gyms'!I832,LEN('Locations-Gyms'!I832)-1),"0")&amp;"' WHERE `locations`.`id` = "&amp;E830&amp;";"</f>
        <v>UPDATE `locations` SET `latitude` = '52.336921' WHERE `locations`.`id` = 830;UPDATE `locations` SET `longitude` = '4.964224' WHERE `locations`.`id` = 830;</v>
      </c>
      <c r="E830">
        <v>830</v>
      </c>
    </row>
    <row r="831" spans="1:5" x14ac:dyDescent="0.25">
      <c r="A831" s="1" t="str">
        <f>"INSERT INTO `locations` (`id`, `name`, `latitude`, `longitude`, `region_1`, `region_2`, `region_3`, `street`, `number`, `postal`, `img`, `last_modified`) VALUES (NULL,'"&amp;SUBSTITUTE('Locations-Gyms'!J833, "'", "\'")&amp;"',"&amp;IF('Locations-Gyms'!H833&lt;&gt;"",LEFT('Locations-Gyms'!H833,2)&amp;"."&amp;RIGHT('Locations-Gyms'!H833,LEN('Locations-Gyms'!H833)-2),"0")&amp;","&amp;IF('Locations-Gyms'!I833&lt;&gt;"",LEFT('Locations-Gyms'!I833,1)&amp;"."&amp;RIGHT('Locations-Gyms'!I833,LEN('Locations-Gyms'!I833)-1),"0")&amp;","&amp;IF('Locations-Gyms'!K833&lt;&gt;"",'Locations-Gyms'!K833,"0")&amp;","&amp;IF('Locations-Gyms'!L833&lt;&gt;"",'Locations-Gyms'!L833,"0")&amp;","&amp;IF('Locations-Gyms'!M833&lt;&gt;"",'Locations-Gyms'!M833,"0")&amp;",'"&amp;IF('Locations-Gyms'!N833&lt;&gt;"",SUBSTITUTE('Locations-Gyms'!N833, "'", "\'"),"")&amp;"','"&amp;IF('Locations-Gyms'!O833&lt;&gt;"",'Locations-Gyms'!O833,"")&amp;"','"&amp;IF('Locations-Gyms'!P833&lt;&gt;"",'Locations-Gyms'!P833,"")&amp;"','"&amp;IF('Locations-Gyms'!Q833&lt;&gt;"",'Locations-Gyms'!Q833,"")&amp;"', CURRENT_TIMESTAMP);"</f>
        <v>INSERT INTO `locations` (`id`, `name`, `latitude`, `longitude`, `region_1`, `region_2`, `region_3`, `street`, `number`, `postal`, `img`, `last_modified`) VALUES (NULL,'Paviljoen Puur',52.343094,5.01346,4,15,105,'Overdiemerweg','37','1111 PP','https://lh3.ggpht.com/lUwSfqe-BvdE0KRqUKa7DsKA6SQJM4kkbuQjgxx4y0GVAuIrdcQJeBQrk4i_grNwgXJ1Jlfb6jvHdlVnUlTGyQ', CURRENT_TIMESTAMP);</v>
      </c>
      <c r="D831" t="str">
        <f>"UPDATE `locations` SET `latitude` = '"&amp;IF('Locations-Gyms'!H833&lt;&gt;"",LEFT('Locations-Gyms'!H833,2)&amp;"."&amp;RIGHT('Locations-Gyms'!H833,LEN('Locations-Gyms'!H833)-2),"0")&amp;"' WHERE `locations`.`id` = "&amp;E831&amp;";UPDATE `locations` SET `longitude` = '"&amp;IF('Locations-Gyms'!I833&lt;&gt;"",LEFT('Locations-Gyms'!I833,1)&amp;"."&amp;RIGHT('Locations-Gyms'!I833,LEN('Locations-Gyms'!I833)-1),"0")&amp;"' WHERE `locations`.`id` = "&amp;E831&amp;";"</f>
        <v>UPDATE `locations` SET `latitude` = '52.343094' WHERE `locations`.`id` = 831;UPDATE `locations` SET `longitude` = '5.01346' WHERE `locations`.`id` = 831;</v>
      </c>
      <c r="E831">
        <v>831</v>
      </c>
    </row>
    <row r="832" spans="1:5" x14ac:dyDescent="0.25">
      <c r="A832" s="1" t="str">
        <f>"INSERT INTO `locations` (`id`, `name`, `latitude`, `longitude`, `region_1`, `region_2`, `region_3`, `street`, `number`, `postal`, `img`, `last_modified`) VALUES (NULL,'"&amp;SUBSTITUTE('Locations-Gyms'!J834, "'", "\'")&amp;"',"&amp;IF('Locations-Gyms'!H834&lt;&gt;"",LEFT('Locations-Gyms'!H834,2)&amp;"."&amp;RIGHT('Locations-Gyms'!H834,LEN('Locations-Gyms'!H834)-2),"0")&amp;","&amp;IF('Locations-Gyms'!I834&lt;&gt;"",LEFT('Locations-Gyms'!I834,1)&amp;"."&amp;RIGHT('Locations-Gyms'!I834,LEN('Locations-Gyms'!I834)-1),"0")&amp;","&amp;IF('Locations-Gyms'!K834&lt;&gt;"",'Locations-Gyms'!K834,"0")&amp;","&amp;IF('Locations-Gyms'!L834&lt;&gt;"",'Locations-Gyms'!L834,"0")&amp;","&amp;IF('Locations-Gyms'!M834&lt;&gt;"",'Locations-Gyms'!M834,"0")&amp;",'"&amp;IF('Locations-Gyms'!N834&lt;&gt;"",SUBSTITUTE('Locations-Gyms'!N834, "'", "\'"),"")&amp;"','"&amp;IF('Locations-Gyms'!O834&lt;&gt;"",'Locations-Gyms'!O834,"")&amp;"','"&amp;IF('Locations-Gyms'!P834&lt;&gt;"",'Locations-Gyms'!P834,"")&amp;"','"&amp;IF('Locations-Gyms'!Q834&lt;&gt;"",'Locations-Gyms'!Q834,"")&amp;"', CURRENT_TIMESTAMP);"</f>
        <v>INSERT INTO `locations` (`id`, `name`, `latitude`, `longitude`, `region_1`, `region_2`, `region_3`, `street`, `number`, `postal`, `img`, `last_modified`) VALUES (NULL,'Pigeon Slide',52.348236,4.978909,4,15,105,'Schouw','28','1113 HZ','https://lh3.googleusercontent.com/GKE8VzNMLnBD_MNvbfOSeg6m3CE3vPlOmn6ivrd0q66v14kk8Kb00oFXVwrZTa3FNuni2Q_Or2RuPdCxgn_r', CURRENT_TIMESTAMP);</v>
      </c>
      <c r="D832" t="str">
        <f>"UPDATE `locations` SET `latitude` = '"&amp;IF('Locations-Gyms'!H834&lt;&gt;"",LEFT('Locations-Gyms'!H834,2)&amp;"."&amp;RIGHT('Locations-Gyms'!H834,LEN('Locations-Gyms'!H834)-2),"0")&amp;"' WHERE `locations`.`id` = "&amp;E832&amp;";UPDATE `locations` SET `longitude` = '"&amp;IF('Locations-Gyms'!I834&lt;&gt;"",LEFT('Locations-Gyms'!I834,1)&amp;"."&amp;RIGHT('Locations-Gyms'!I834,LEN('Locations-Gyms'!I834)-1),"0")&amp;"' WHERE `locations`.`id` = "&amp;E832&amp;";"</f>
        <v>UPDATE `locations` SET `latitude` = '52.348236' WHERE `locations`.`id` = 832;UPDATE `locations` SET `longitude` = '4.978909' WHERE `locations`.`id` = 832;</v>
      </c>
      <c r="E832">
        <v>832</v>
      </c>
    </row>
    <row r="833" spans="1:5" x14ac:dyDescent="0.25">
      <c r="A833" s="1" t="str">
        <f>"INSERT INTO `locations` (`id`, `name`, `latitude`, `longitude`, `region_1`, `region_2`, `region_3`, `street`, `number`, `postal`, `img`, `last_modified`) VALUES (NULL,'"&amp;SUBSTITUTE('Locations-Gyms'!J835, "'", "\'")&amp;"',"&amp;IF('Locations-Gyms'!H835&lt;&gt;"",LEFT('Locations-Gyms'!H835,2)&amp;"."&amp;RIGHT('Locations-Gyms'!H835,LEN('Locations-Gyms'!H835)-2),"0")&amp;","&amp;IF('Locations-Gyms'!I835&lt;&gt;"",LEFT('Locations-Gyms'!I835,1)&amp;"."&amp;RIGHT('Locations-Gyms'!I835,LEN('Locations-Gyms'!I835)-1),"0")&amp;","&amp;IF('Locations-Gyms'!K835&lt;&gt;"",'Locations-Gyms'!K835,"0")&amp;","&amp;IF('Locations-Gyms'!L835&lt;&gt;"",'Locations-Gyms'!L835,"0")&amp;","&amp;IF('Locations-Gyms'!M835&lt;&gt;"",'Locations-Gyms'!M835,"0")&amp;",'"&amp;IF('Locations-Gyms'!N835&lt;&gt;"",SUBSTITUTE('Locations-Gyms'!N835, "'", "\'"),"")&amp;"','"&amp;IF('Locations-Gyms'!O835&lt;&gt;"",'Locations-Gyms'!O835,"")&amp;"','"&amp;IF('Locations-Gyms'!P835&lt;&gt;"",'Locations-Gyms'!P835,"")&amp;"','"&amp;IF('Locations-Gyms'!Q835&lt;&gt;"",'Locations-Gyms'!Q835,"")&amp;"', CURRENT_TIMESTAMP);"</f>
        <v>INSERT INTO `locations` (`id`, `name`, `latitude`, `longitude`, `region_1`, `region_2`, `region_3`, `street`, `number`, `postal`, `img`, `last_modified`) VALUES (NULL,'Playground Jaagpad',52.336376,4.972456,4,15,105,'Jaagpad','4','1111 RP','https://lh4.ggpht.com/yImaK672ro2JVaYIyBizkQArAOVbCVylKM0jPpkD4Gs-YJXjMgfLRpnizjAJ4Kl-4aaNZlHdz6muEULSBYQX4w', CURRENT_TIMESTAMP);</v>
      </c>
      <c r="D833" t="str">
        <f>"UPDATE `locations` SET `latitude` = '"&amp;IF('Locations-Gyms'!H835&lt;&gt;"",LEFT('Locations-Gyms'!H835,2)&amp;"."&amp;RIGHT('Locations-Gyms'!H835,LEN('Locations-Gyms'!H835)-2),"0")&amp;"' WHERE `locations`.`id` = "&amp;E833&amp;";UPDATE `locations` SET `longitude` = '"&amp;IF('Locations-Gyms'!I835&lt;&gt;"",LEFT('Locations-Gyms'!I835,1)&amp;"."&amp;RIGHT('Locations-Gyms'!I835,LEN('Locations-Gyms'!I835)-1),"0")&amp;"' WHERE `locations`.`id` = "&amp;E833&amp;";"</f>
        <v>UPDATE `locations` SET `latitude` = '52.336376' WHERE `locations`.`id` = 833;UPDATE `locations` SET `longitude` = '4.972456' WHERE `locations`.`id` = 833;</v>
      </c>
      <c r="E833">
        <v>833</v>
      </c>
    </row>
    <row r="834" spans="1:5" x14ac:dyDescent="0.25">
      <c r="A834" s="1" t="str">
        <f>"INSERT INTO `locations` (`id`, `name`, `latitude`, `longitude`, `region_1`, `region_2`, `region_3`, `street`, `number`, `postal`, `img`, `last_modified`) VALUES (NULL,'"&amp;SUBSTITUTE('Locations-Gyms'!J836, "'", "\'")&amp;"',"&amp;IF('Locations-Gyms'!H836&lt;&gt;"",LEFT('Locations-Gyms'!H836,2)&amp;"."&amp;RIGHT('Locations-Gyms'!H836,LEN('Locations-Gyms'!H836)-2),"0")&amp;","&amp;IF('Locations-Gyms'!I836&lt;&gt;"",LEFT('Locations-Gyms'!I836,1)&amp;"."&amp;RIGHT('Locations-Gyms'!I836,LEN('Locations-Gyms'!I836)-1),"0")&amp;","&amp;IF('Locations-Gyms'!K836&lt;&gt;"",'Locations-Gyms'!K836,"0")&amp;","&amp;IF('Locations-Gyms'!L836&lt;&gt;"",'Locations-Gyms'!L836,"0")&amp;","&amp;IF('Locations-Gyms'!M836&lt;&gt;"",'Locations-Gyms'!M836,"0")&amp;",'"&amp;IF('Locations-Gyms'!N836&lt;&gt;"",SUBSTITUTE('Locations-Gyms'!N836, "'", "\'"),"")&amp;"','"&amp;IF('Locations-Gyms'!O836&lt;&gt;"",'Locations-Gyms'!O836,"")&amp;"','"&amp;IF('Locations-Gyms'!P836&lt;&gt;"",'Locations-Gyms'!P836,"")&amp;"','"&amp;IF('Locations-Gyms'!Q836&lt;&gt;"",'Locations-Gyms'!Q836,"")&amp;"', CURRENT_TIMESTAMP);"</f>
        <v>INSERT INTO `locations` (`id`, `name`, `latitude`, `longitude`, `region_1`, `region_2`, `region_3`, `street`, `number`, `postal`, `img`, `last_modified`) VALUES (NULL,'Roggekamp Playground',52.336004,4.951214,4,15,105,'Roggekamp','27','1112 HW','https://lh5.ggpht.com/KZTMKtK1vt-hjJZlOgns7XaTvXOqQDKkJEGpfmfxVFcF6ge0vTclMmSdLoByxmUjcR--4dM1ilqcY4eEbvTdPQ', CURRENT_TIMESTAMP);</v>
      </c>
      <c r="D834" t="str">
        <f>"UPDATE `locations` SET `latitude` = '"&amp;IF('Locations-Gyms'!H836&lt;&gt;"",LEFT('Locations-Gyms'!H836,2)&amp;"."&amp;RIGHT('Locations-Gyms'!H836,LEN('Locations-Gyms'!H836)-2),"0")&amp;"' WHERE `locations`.`id` = "&amp;E834&amp;";UPDATE `locations` SET `longitude` = '"&amp;IF('Locations-Gyms'!I836&lt;&gt;"",LEFT('Locations-Gyms'!I836,1)&amp;"."&amp;RIGHT('Locations-Gyms'!I836,LEN('Locations-Gyms'!I836)-1),"0")&amp;"' WHERE `locations`.`id` = "&amp;E834&amp;";"</f>
        <v>UPDATE `locations` SET `latitude` = '52.336004' WHERE `locations`.`id` = 834;UPDATE `locations` SET `longitude` = '4.951214' WHERE `locations`.`id` = 834;</v>
      </c>
      <c r="E834">
        <v>834</v>
      </c>
    </row>
    <row r="835" spans="1:5" x14ac:dyDescent="0.25">
      <c r="A835" s="1" t="str">
        <f>"INSERT INTO `locations` (`id`, `name`, `latitude`, `longitude`, `region_1`, `region_2`, `region_3`, `street`, `number`, `postal`, `img`, `last_modified`) VALUES (NULL,'"&amp;SUBSTITUTE('Locations-Gyms'!J837, "'", "\'")&amp;"',"&amp;IF('Locations-Gyms'!H837&lt;&gt;"",LEFT('Locations-Gyms'!H837,2)&amp;"."&amp;RIGHT('Locations-Gyms'!H837,LEN('Locations-Gyms'!H837)-2),"0")&amp;","&amp;IF('Locations-Gyms'!I837&lt;&gt;"",LEFT('Locations-Gyms'!I837,1)&amp;"."&amp;RIGHT('Locations-Gyms'!I837,LEN('Locations-Gyms'!I837)-1),"0")&amp;","&amp;IF('Locations-Gyms'!K837&lt;&gt;"",'Locations-Gyms'!K837,"0")&amp;","&amp;IF('Locations-Gyms'!L837&lt;&gt;"",'Locations-Gyms'!L837,"0")&amp;","&amp;IF('Locations-Gyms'!M837&lt;&gt;"",'Locations-Gyms'!M837,"0")&amp;",'"&amp;IF('Locations-Gyms'!N837&lt;&gt;"",SUBSTITUTE('Locations-Gyms'!N837, "'", "\'"),"")&amp;"','"&amp;IF('Locations-Gyms'!O837&lt;&gt;"",'Locations-Gyms'!O837,"")&amp;"','"&amp;IF('Locations-Gyms'!P837&lt;&gt;"",'Locations-Gyms'!P837,"")&amp;"','"&amp;IF('Locations-Gyms'!Q837&lt;&gt;"",'Locations-Gyms'!Q837,"")&amp;"', CURRENT_TIMESTAMP);"</f>
        <v>INSERT INTO `locations` (`id`, `name`, `latitude`, `longitude`, `region_1`, `region_2`, `region_3`, `street`, `number`, `postal`, `img`, `last_modified`) VALUES (NULL,'Schelpenhoek',52.336543,4.960021,4,15,105,'Ouderkerkerlaan','6','1112 BE','https://lh3.ggpht.com/NzQd66C4lkAi_lZjoWHeQAt6jIdCyRq1gXYbPSYU8ki4JdsxLehnx7WkqSiq0-o-sxGrO97KtTMHWUujSlzTCQ', CURRENT_TIMESTAMP);</v>
      </c>
      <c r="D835" t="str">
        <f>"UPDATE `locations` SET `latitude` = '"&amp;IF('Locations-Gyms'!H837&lt;&gt;"",LEFT('Locations-Gyms'!H837,2)&amp;"."&amp;RIGHT('Locations-Gyms'!H837,LEN('Locations-Gyms'!H837)-2),"0")&amp;"' WHERE `locations`.`id` = "&amp;E835&amp;";UPDATE `locations` SET `longitude` = '"&amp;IF('Locations-Gyms'!I837&lt;&gt;"",LEFT('Locations-Gyms'!I837,1)&amp;"."&amp;RIGHT('Locations-Gyms'!I837,LEN('Locations-Gyms'!I837)-1),"0")&amp;"' WHERE `locations`.`id` = "&amp;E835&amp;";"</f>
        <v>UPDATE `locations` SET `latitude` = '52.336543' WHERE `locations`.`id` = 835;UPDATE `locations` SET `longitude` = '4.960021' WHERE `locations`.`id` = 835;</v>
      </c>
      <c r="E835">
        <v>835</v>
      </c>
    </row>
    <row r="836" spans="1:5" x14ac:dyDescent="0.25">
      <c r="A836" s="1" t="str">
        <f>"INSERT INTO `locations` (`id`, `name`, `latitude`, `longitude`, `region_1`, `region_2`, `region_3`, `street`, `number`, `postal`, `img`, `last_modified`) VALUES (NULL,'"&amp;SUBSTITUTE('Locations-Gyms'!J838, "'", "\'")&amp;"',"&amp;IF('Locations-Gyms'!H838&lt;&gt;"",LEFT('Locations-Gyms'!H838,2)&amp;"."&amp;RIGHT('Locations-Gyms'!H838,LEN('Locations-Gyms'!H838)-2),"0")&amp;","&amp;IF('Locations-Gyms'!I838&lt;&gt;"",LEFT('Locations-Gyms'!I838,1)&amp;"."&amp;RIGHT('Locations-Gyms'!I838,LEN('Locations-Gyms'!I838)-1),"0")&amp;","&amp;IF('Locations-Gyms'!K838&lt;&gt;"",'Locations-Gyms'!K838,"0")&amp;","&amp;IF('Locations-Gyms'!L838&lt;&gt;"",'Locations-Gyms'!L838,"0")&amp;","&amp;IF('Locations-Gyms'!M838&lt;&gt;"",'Locations-Gyms'!M838,"0")&amp;",'"&amp;IF('Locations-Gyms'!N838&lt;&gt;"",SUBSTITUTE('Locations-Gyms'!N838, "'", "\'"),"")&amp;"','"&amp;IF('Locations-Gyms'!O838&lt;&gt;"",'Locations-Gyms'!O838,"")&amp;"','"&amp;IF('Locations-Gyms'!P838&lt;&gt;"",'Locations-Gyms'!P838,"")&amp;"','"&amp;IF('Locations-Gyms'!Q838&lt;&gt;"",'Locations-Gyms'!Q838,"")&amp;"', CURRENT_TIMESTAMP);"</f>
        <v>INSERT INTO `locations` (`id`, `name`, `latitude`, `longitude`, `region_1`, `region_2`, `region_3`, `street`, `number`, `postal`, `img`, `last_modified`) VALUES (NULL,'Spiderweb Sculpture',52.328598,4.955925,4,15,105,'Dalsteindreef','35','1112 XC','https://lh5.ggpht.com/yJoFF7GWGgKgIDT0Iz-VsVvhO3FM1VrB2SFFmbeQeZ-CotRjW_VS99n9J_sAzdZ2QiReAaZYEuoGxRi7z_fq', CURRENT_TIMESTAMP);</v>
      </c>
      <c r="D836" t="str">
        <f>"UPDATE `locations` SET `latitude` = '"&amp;IF('Locations-Gyms'!H838&lt;&gt;"",LEFT('Locations-Gyms'!H838,2)&amp;"."&amp;RIGHT('Locations-Gyms'!H838,LEN('Locations-Gyms'!H838)-2),"0")&amp;"' WHERE `locations`.`id` = "&amp;E836&amp;";UPDATE `locations` SET `longitude` = '"&amp;IF('Locations-Gyms'!I838&lt;&gt;"",LEFT('Locations-Gyms'!I838,1)&amp;"."&amp;RIGHT('Locations-Gyms'!I838,LEN('Locations-Gyms'!I838)-1),"0")&amp;"' WHERE `locations`.`id` = "&amp;E836&amp;";"</f>
        <v>UPDATE `locations` SET `latitude` = '52.328598' WHERE `locations`.`id` = 836;UPDATE `locations` SET `longitude` = '4.955925' WHERE `locations`.`id` = 836;</v>
      </c>
      <c r="E836">
        <v>836</v>
      </c>
    </row>
    <row r="837" spans="1:5" x14ac:dyDescent="0.25">
      <c r="A837" s="1" t="str">
        <f>"INSERT INTO `locations` (`id`, `name`, `latitude`, `longitude`, `region_1`, `region_2`, `region_3`, `street`, `number`, `postal`, `img`, `last_modified`) VALUES (NULL,'"&amp;SUBSTITUTE('Locations-Gyms'!J839, "'", "\'")&amp;"',"&amp;IF('Locations-Gyms'!H839&lt;&gt;"",LEFT('Locations-Gyms'!H839,2)&amp;"."&amp;RIGHT('Locations-Gyms'!H839,LEN('Locations-Gyms'!H839)-2),"0")&amp;","&amp;IF('Locations-Gyms'!I839&lt;&gt;"",LEFT('Locations-Gyms'!I839,1)&amp;"."&amp;RIGHT('Locations-Gyms'!I839,LEN('Locations-Gyms'!I839)-1),"0")&amp;","&amp;IF('Locations-Gyms'!K839&lt;&gt;"",'Locations-Gyms'!K839,"0")&amp;","&amp;IF('Locations-Gyms'!L839&lt;&gt;"",'Locations-Gyms'!L839,"0")&amp;","&amp;IF('Locations-Gyms'!M839&lt;&gt;"",'Locations-Gyms'!M839,"0")&amp;",'"&amp;IF('Locations-Gyms'!N839&lt;&gt;"",SUBSTITUTE('Locations-Gyms'!N839, "'", "\'"),"")&amp;"','"&amp;IF('Locations-Gyms'!O839&lt;&gt;"",'Locations-Gyms'!O839,"")&amp;"','"&amp;IF('Locations-Gyms'!P839&lt;&gt;"",'Locations-Gyms'!P839,"")&amp;"','"&amp;IF('Locations-Gyms'!Q839&lt;&gt;"",'Locations-Gyms'!Q839,"")&amp;"', CURRENT_TIMESTAMP);"</f>
        <v>INSERT INTO `locations` (`id`, `name`, `latitude`, `longitude`, `region_1`, `region_2`, `region_3`, `street`, `number`, `postal`, `img`, `last_modified`) VALUES (NULL,'Station Diemen-Zuid (Metro)',52.330284,4.956797,4,15,105,'undefined','undefined','undefined','https://lh6.ggpht.com/KHRSLh4pdZPMmhRNCKBu1zRDmMrg6hnmBEl2wQUb3wGo42e7Q03CrrvrHO2OE6xzFYcVDzL40U0ZFmsmDxU', CURRENT_TIMESTAMP);</v>
      </c>
      <c r="D837" t="str">
        <f>"UPDATE `locations` SET `latitude` = '"&amp;IF('Locations-Gyms'!H839&lt;&gt;"",LEFT('Locations-Gyms'!H839,2)&amp;"."&amp;RIGHT('Locations-Gyms'!H839,LEN('Locations-Gyms'!H839)-2),"0")&amp;"' WHERE `locations`.`id` = "&amp;E837&amp;";UPDATE `locations` SET `longitude` = '"&amp;IF('Locations-Gyms'!I839&lt;&gt;"",LEFT('Locations-Gyms'!I839,1)&amp;"."&amp;RIGHT('Locations-Gyms'!I839,LEN('Locations-Gyms'!I839)-1),"0")&amp;"' WHERE `locations`.`id` = "&amp;E837&amp;";"</f>
        <v>UPDATE `locations` SET `latitude` = '52.330284' WHERE `locations`.`id` = 837;UPDATE `locations` SET `longitude` = '4.956797' WHERE `locations`.`id` = 837;</v>
      </c>
      <c r="E837">
        <v>837</v>
      </c>
    </row>
    <row r="838" spans="1:5" x14ac:dyDescent="0.25">
      <c r="A838" s="1" t="str">
        <f>"INSERT INTO `locations` (`id`, `name`, `latitude`, `longitude`, `region_1`, `region_2`, `region_3`, `street`, `number`, `postal`, `img`, `last_modified`) VALUES (NULL,'"&amp;SUBSTITUTE('Locations-Gyms'!J840, "'", "\'")&amp;"',"&amp;IF('Locations-Gyms'!H840&lt;&gt;"",LEFT('Locations-Gyms'!H840,2)&amp;"."&amp;RIGHT('Locations-Gyms'!H840,LEN('Locations-Gyms'!H840)-2),"0")&amp;","&amp;IF('Locations-Gyms'!I840&lt;&gt;"",LEFT('Locations-Gyms'!I840,1)&amp;"."&amp;RIGHT('Locations-Gyms'!I840,LEN('Locations-Gyms'!I840)-1),"0")&amp;","&amp;IF('Locations-Gyms'!K840&lt;&gt;"",'Locations-Gyms'!K840,"0")&amp;","&amp;IF('Locations-Gyms'!L840&lt;&gt;"",'Locations-Gyms'!L840,"0")&amp;","&amp;IF('Locations-Gyms'!M840&lt;&gt;"",'Locations-Gyms'!M840,"0")&amp;",'"&amp;IF('Locations-Gyms'!N840&lt;&gt;"",SUBSTITUTE('Locations-Gyms'!N840, "'", "\'"),"")&amp;"','"&amp;IF('Locations-Gyms'!O840&lt;&gt;"",'Locations-Gyms'!O840,"")&amp;"','"&amp;IF('Locations-Gyms'!P840&lt;&gt;"",'Locations-Gyms'!P840,"")&amp;"','"&amp;IF('Locations-Gyms'!Q840&lt;&gt;"",'Locations-Gyms'!Q840,"")&amp;"', CURRENT_TIMESTAMP);"</f>
        <v>INSERT INTO `locations` (`id`, `name`, `latitude`, `longitude`, `region_1`, `region_2`, `region_3`, `street`, `number`, `postal`, `img`, `last_modified`) VALUES (NULL,'Vlinder',52.351341,4.973886,4,15,105,'Rietzangerweg','111','1111 VJ','https://lh5.ggpht.com/oXmTTcpOinPI3I9XvcgfneDZehZndLsJ0hJ_LsCJ1Mx5IcYAvokBHVIcMcfQuDGuI7yMDfiZJNfVZ67BLG4H', CURRENT_TIMESTAMP);</v>
      </c>
      <c r="D838" t="str">
        <f>"UPDATE `locations` SET `latitude` = '"&amp;IF('Locations-Gyms'!H840&lt;&gt;"",LEFT('Locations-Gyms'!H840,2)&amp;"."&amp;RIGHT('Locations-Gyms'!H840,LEN('Locations-Gyms'!H840)-2),"0")&amp;"' WHERE `locations`.`id` = "&amp;E838&amp;";UPDATE `locations` SET `longitude` = '"&amp;IF('Locations-Gyms'!I840&lt;&gt;"",LEFT('Locations-Gyms'!I840,1)&amp;"."&amp;RIGHT('Locations-Gyms'!I840,LEN('Locations-Gyms'!I840)-1),"0")&amp;"' WHERE `locations`.`id` = "&amp;E838&amp;";"</f>
        <v>UPDATE `locations` SET `latitude` = '52.351341' WHERE `locations`.`id` = 838;UPDATE `locations` SET `longitude` = '4.973886' WHERE `locations`.`id` = 838;</v>
      </c>
      <c r="E838">
        <v>838</v>
      </c>
    </row>
    <row r="839" spans="1:5" x14ac:dyDescent="0.25">
      <c r="A839" s="1" t="str">
        <f>"INSERT INTO `locations` (`id`, `name`, `latitude`, `longitude`, `region_1`, `region_2`, `region_3`, `street`, `number`, `postal`, `img`, `last_modified`) VALUES (NULL,'"&amp;SUBSTITUTE('Locations-Gyms'!J841, "'", "\'")&amp;"',"&amp;IF('Locations-Gyms'!H841&lt;&gt;"",LEFT('Locations-Gyms'!H841,2)&amp;"."&amp;RIGHT('Locations-Gyms'!H841,LEN('Locations-Gyms'!H841)-2),"0")&amp;","&amp;IF('Locations-Gyms'!I841&lt;&gt;"",LEFT('Locations-Gyms'!I841,1)&amp;"."&amp;RIGHT('Locations-Gyms'!I841,LEN('Locations-Gyms'!I841)-1),"0")&amp;","&amp;IF('Locations-Gyms'!K841&lt;&gt;"",'Locations-Gyms'!K841,"0")&amp;","&amp;IF('Locations-Gyms'!L841&lt;&gt;"",'Locations-Gyms'!L841,"0")&amp;","&amp;IF('Locations-Gyms'!M841&lt;&gt;"",'Locations-Gyms'!M841,"0")&amp;",'"&amp;IF('Locations-Gyms'!N841&lt;&gt;"",SUBSTITUTE('Locations-Gyms'!N841, "'", "\'"),"")&amp;"','"&amp;IF('Locations-Gyms'!O841&lt;&gt;"",'Locations-Gyms'!O841,"")&amp;"','"&amp;IF('Locations-Gyms'!P841&lt;&gt;"",'Locations-Gyms'!P841,"")&amp;"','"&amp;IF('Locations-Gyms'!Q841&lt;&gt;"",'Locations-Gyms'!Q841,"")&amp;"', CURRENT_TIMESTAMP);"</f>
        <v>INSERT INTO `locations` (`id`, `name`, `latitude`, `longitude`, `region_1`, `region_2`, `region_3`, `street`, `number`, `postal`, `img`, `last_modified`) VALUES (NULL,'Vogels van De Vogelbuurt',52.349407,4.977137,4,15,105,'Gruttoplein','2A','1113 HM','https://lh3.ggpht.com/Gujj51I7SQHw8tewjtoqppL-eVS3n-oTo_KhxCMsENZe7Kf-_SvKc8ThdVzjQw8vgmkEQAWiuWG4isY7QOM', CURRENT_TIMESTAMP);</v>
      </c>
      <c r="D839" t="str">
        <f>"UPDATE `locations` SET `latitude` = '"&amp;IF('Locations-Gyms'!H841&lt;&gt;"",LEFT('Locations-Gyms'!H841,2)&amp;"."&amp;RIGHT('Locations-Gyms'!H841,LEN('Locations-Gyms'!H841)-2),"0")&amp;"' WHERE `locations`.`id` = "&amp;E839&amp;";UPDATE `locations` SET `longitude` = '"&amp;IF('Locations-Gyms'!I841&lt;&gt;"",LEFT('Locations-Gyms'!I841,1)&amp;"."&amp;RIGHT('Locations-Gyms'!I841,LEN('Locations-Gyms'!I841)-1),"0")&amp;"' WHERE `locations`.`id` = "&amp;E839&amp;";"</f>
        <v>UPDATE `locations` SET `latitude` = '52.349407' WHERE `locations`.`id` = 839;UPDATE `locations` SET `longitude` = '4.977137' WHERE `locations`.`id` = 839;</v>
      </c>
      <c r="E839">
        <v>839</v>
      </c>
    </row>
    <row r="840" spans="1:5" x14ac:dyDescent="0.25">
      <c r="A840" s="1" t="str">
        <f>"INSERT INTO `locations` (`id`, `name`, `latitude`, `longitude`, `region_1`, `region_2`, `region_3`, `street`, `number`, `postal`, `img`, `last_modified`) VALUES (NULL,'"&amp;SUBSTITUTE('Locations-Gyms'!J842, "'", "\'")&amp;"',"&amp;IF('Locations-Gyms'!H842&lt;&gt;"",LEFT('Locations-Gyms'!H842,2)&amp;"."&amp;RIGHT('Locations-Gyms'!H842,LEN('Locations-Gyms'!H842)-2),"0")&amp;","&amp;IF('Locations-Gyms'!I842&lt;&gt;"",LEFT('Locations-Gyms'!I842,1)&amp;"."&amp;RIGHT('Locations-Gyms'!I842,LEN('Locations-Gyms'!I842)-1),"0")&amp;","&amp;IF('Locations-Gyms'!K842&lt;&gt;"",'Locations-Gyms'!K842,"0")&amp;","&amp;IF('Locations-Gyms'!L842&lt;&gt;"",'Locations-Gyms'!L842,"0")&amp;","&amp;IF('Locations-Gyms'!M842&lt;&gt;"",'Locations-Gyms'!M842,"0")&amp;",'"&amp;IF('Locations-Gyms'!N842&lt;&gt;"",SUBSTITUTE('Locations-Gyms'!N842, "'", "\'"),"")&amp;"','"&amp;IF('Locations-Gyms'!O842&lt;&gt;"",'Locations-Gyms'!O842,"")&amp;"','"&amp;IF('Locations-Gyms'!P842&lt;&gt;"",'Locations-Gyms'!P842,"")&amp;"','"&amp;IF('Locations-Gyms'!Q842&lt;&gt;"",'Locations-Gyms'!Q842,"")&amp;"', CURRENT_TIMESTAMP);"</f>
        <v>INSERT INTO `locations` (`id`, `name`, `latitude`, `longitude`, `region_1`, `region_2`, `region_3`, `street`, `number`, `postal`, `img`, `last_modified`) VALUES (NULL,'Winkelcentrum Diemerplein',52.341563,4.962343,4,15,105,'Wilhelminaplantsoen','42','1111','https://lh3.ggpht.com/jsAWGNsi4FNjFDsC1lO0fugWf-5hHmq2w8VRNtqT5PRF9n0ynaUCo0U3KW5WthBk2hZ-Rit8YUIAGcwmLIwy', CURRENT_TIMESTAMP);</v>
      </c>
      <c r="D840" t="str">
        <f>"UPDATE `locations` SET `latitude` = '"&amp;IF('Locations-Gyms'!H842&lt;&gt;"",LEFT('Locations-Gyms'!H842,2)&amp;"."&amp;RIGHT('Locations-Gyms'!H842,LEN('Locations-Gyms'!H842)-2),"0")&amp;"' WHERE `locations`.`id` = "&amp;E840&amp;";UPDATE `locations` SET `longitude` = '"&amp;IF('Locations-Gyms'!I842&lt;&gt;"",LEFT('Locations-Gyms'!I842,1)&amp;"."&amp;RIGHT('Locations-Gyms'!I842,LEN('Locations-Gyms'!I842)-1),"0")&amp;"' WHERE `locations`.`id` = "&amp;E840&amp;";"</f>
        <v>UPDATE `locations` SET `latitude` = '52.341563' WHERE `locations`.`id` = 840;UPDATE `locations` SET `longitude` = '4.962343' WHERE `locations`.`id` = 840;</v>
      </c>
      <c r="E840">
        <v>840</v>
      </c>
    </row>
    <row r="841" spans="1:5" x14ac:dyDescent="0.25">
      <c r="A841" s="1" t="str">
        <f>"INSERT INTO `locations` (`id`, `name`, `latitude`, `longitude`, `region_1`, `region_2`, `region_3`, `street`, `number`, `postal`, `img`, `last_modified`) VALUES (NULL,'"&amp;SUBSTITUTE('Locations-Gyms'!J843, "'", "\'")&amp;"',"&amp;IF('Locations-Gyms'!H843&lt;&gt;"",LEFT('Locations-Gyms'!H843,2)&amp;"."&amp;RIGHT('Locations-Gyms'!H843,LEN('Locations-Gyms'!H843)-2),"0")&amp;","&amp;IF('Locations-Gyms'!I843&lt;&gt;"",LEFT('Locations-Gyms'!I843,1)&amp;"."&amp;RIGHT('Locations-Gyms'!I843,LEN('Locations-Gyms'!I843)-1),"0")&amp;","&amp;IF('Locations-Gyms'!K843&lt;&gt;"",'Locations-Gyms'!K843,"0")&amp;","&amp;IF('Locations-Gyms'!L843&lt;&gt;"",'Locations-Gyms'!L843,"0")&amp;","&amp;IF('Locations-Gyms'!M843&lt;&gt;"",'Locations-Gyms'!M843,"0")&amp;",'"&amp;IF('Locations-Gyms'!N843&lt;&gt;"",SUBSTITUTE('Locations-Gyms'!N843, "'", "\'"),"")&amp;"','"&amp;IF('Locations-Gyms'!O843&lt;&gt;"",'Locations-Gyms'!O843,"")&amp;"','"&amp;IF('Locations-Gyms'!P843&lt;&gt;"",'Locations-Gyms'!P843,"")&amp;"','"&amp;IF('Locations-Gyms'!Q843&lt;&gt;"",'Locations-Gyms'!Q843,"")&amp;"', CURRENT_TIMESTAMP);"</f>
        <v>INSERT INTO `locations` (`id`, `name`, `latitude`, `longitude`, `region_1`, `region_2`, `region_3`, `street`, `number`, `postal`, `img`, `last_modified`) VALUES (NULL,'Zeldenrust aan de Ouddiemerlaan',52.352114,4.971382,4,15,105,'undefined','undefined','undefined','https://lh3.ggpht.com/a0rBJH_K6F1LdMQNB4rbdeDH07vSqwewIW_BbgY4vo5ba8yMlgQCh28xnHyI5iyXydeFI9d-4zMPrDpNBuOn', CURRENT_TIMESTAMP);</v>
      </c>
      <c r="D841" t="str">
        <f>"UPDATE `locations` SET `latitude` = '"&amp;IF('Locations-Gyms'!H843&lt;&gt;"",LEFT('Locations-Gyms'!H843,2)&amp;"."&amp;RIGHT('Locations-Gyms'!H843,LEN('Locations-Gyms'!H843)-2),"0")&amp;"' WHERE `locations`.`id` = "&amp;E841&amp;";UPDATE `locations` SET `longitude` = '"&amp;IF('Locations-Gyms'!I843&lt;&gt;"",LEFT('Locations-Gyms'!I843,1)&amp;"."&amp;RIGHT('Locations-Gyms'!I843,LEN('Locations-Gyms'!I843)-1),"0")&amp;"' WHERE `locations`.`id` = "&amp;E841&amp;";"</f>
        <v>UPDATE `locations` SET `latitude` = '52.352114' WHERE `locations`.`id` = 841;UPDATE `locations` SET `longitude` = '4.971382' WHERE `locations`.`id` = 841;</v>
      </c>
      <c r="E841">
        <v>841</v>
      </c>
    </row>
    <row r="842" spans="1:5" x14ac:dyDescent="0.25">
      <c r="A842" s="1" t="str">
        <f>"INSERT INTO `locations` (`id`, `name`, `latitude`, `longitude`, `region_1`, `region_2`, `region_3`, `street`, `number`, `postal`, `img`, `last_modified`) VALUES (NULL,'"&amp;SUBSTITUTE('Locations-Gyms'!J844, "'", "\'")&amp;"',"&amp;IF('Locations-Gyms'!H844&lt;&gt;"",LEFT('Locations-Gyms'!H844,2)&amp;"."&amp;RIGHT('Locations-Gyms'!H844,LEN('Locations-Gyms'!H844)-2),"0")&amp;","&amp;IF('Locations-Gyms'!I844&lt;&gt;"",LEFT('Locations-Gyms'!I844,1)&amp;"."&amp;RIGHT('Locations-Gyms'!I844,LEN('Locations-Gyms'!I844)-1),"0")&amp;","&amp;IF('Locations-Gyms'!K844&lt;&gt;"",'Locations-Gyms'!K844,"0")&amp;","&amp;IF('Locations-Gyms'!L844&lt;&gt;"",'Locations-Gyms'!L844,"0")&amp;","&amp;IF('Locations-Gyms'!M844&lt;&gt;"",'Locations-Gyms'!M844,"0")&amp;",'"&amp;IF('Locations-Gyms'!N844&lt;&gt;"",SUBSTITUTE('Locations-Gyms'!N844, "'", "\'"),"")&amp;"','"&amp;IF('Locations-Gyms'!O844&lt;&gt;"",'Locations-Gyms'!O844,"")&amp;"','"&amp;IF('Locations-Gyms'!P844&lt;&gt;"",'Locations-Gyms'!P844,"")&amp;"','"&amp;IF('Locations-Gyms'!Q844&lt;&gt;"",'Locations-Gyms'!Q844,"")&amp;"', CURRENT_TIMESTAMP);"</f>
        <v>INSERT INTO `locations` (`id`, `name`, `latitude`, `longitude`, `region_1`, `region_2`, `region_3`, `street`, `number`, `postal`, `img`, `last_modified`) VALUES (NULL,'Den Vaderlant Chetrovwe',52.337791,4.784807,5,16,106,'undefined','undefined','undefined','https://lh5.ggpht.com/lvycHgqZ3bnJQ_YNOyYfp8mx7t9tFiHZGysNMmvnvAbRPouWVzy59UDC64rtHUZDhXxOtHFuRi-7-8elgriQ', CURRENT_TIMESTAMP);</v>
      </c>
      <c r="D842" t="str">
        <f>"UPDATE `locations` SET `latitude` = '"&amp;IF('Locations-Gyms'!H844&lt;&gt;"",LEFT('Locations-Gyms'!H844,2)&amp;"."&amp;RIGHT('Locations-Gyms'!H844,LEN('Locations-Gyms'!H844)-2),"0")&amp;"' WHERE `locations`.`id` = "&amp;E842&amp;";UPDATE `locations` SET `longitude` = '"&amp;IF('Locations-Gyms'!I844&lt;&gt;"",LEFT('Locations-Gyms'!I844,1)&amp;"."&amp;RIGHT('Locations-Gyms'!I844,LEN('Locations-Gyms'!I844)-1),"0")&amp;"' WHERE `locations`.`id` = "&amp;E842&amp;";"</f>
        <v>UPDATE `locations` SET `latitude` = '52.337791' WHERE `locations`.`id` = 842;UPDATE `locations` SET `longitude` = '4.784807' WHERE `locations`.`id` = 842;</v>
      </c>
      <c r="E842">
        <v>842</v>
      </c>
    </row>
    <row r="843" spans="1:5" x14ac:dyDescent="0.25">
      <c r="A843" s="1" t="str">
        <f>"INSERT INTO `locations` (`id`, `name`, `latitude`, `longitude`, `region_1`, `region_2`, `region_3`, `street`, `number`, `postal`, `img`, `last_modified`) VALUES (NULL,'"&amp;SUBSTITUTE('Locations-Gyms'!J845, "'", "\'")&amp;"',"&amp;IF('Locations-Gyms'!H845&lt;&gt;"",LEFT('Locations-Gyms'!H845,2)&amp;"."&amp;RIGHT('Locations-Gyms'!H845,LEN('Locations-Gyms'!H845)-2),"0")&amp;","&amp;IF('Locations-Gyms'!I845&lt;&gt;"",LEFT('Locations-Gyms'!I845,1)&amp;"."&amp;RIGHT('Locations-Gyms'!I845,LEN('Locations-Gyms'!I845)-1),"0")&amp;","&amp;IF('Locations-Gyms'!K845&lt;&gt;"",'Locations-Gyms'!K845,"0")&amp;","&amp;IF('Locations-Gyms'!L845&lt;&gt;"",'Locations-Gyms'!L845,"0")&amp;","&amp;IF('Locations-Gyms'!M845&lt;&gt;"",'Locations-Gyms'!M845,"0")&amp;",'"&amp;IF('Locations-Gyms'!N845&lt;&gt;"",SUBSTITUTE('Locations-Gyms'!N845, "'", "\'"),"")&amp;"','"&amp;IF('Locations-Gyms'!O845&lt;&gt;"",'Locations-Gyms'!O845,"")&amp;"','"&amp;IF('Locations-Gyms'!P845&lt;&gt;"",'Locations-Gyms'!P845,"")&amp;"','"&amp;IF('Locations-Gyms'!Q845&lt;&gt;"",'Locations-Gyms'!Q845,"")&amp;"', CURRENT_TIMESTAMP);"</f>
        <v>INSERT INTO `locations` (`id`, `name`, `latitude`, `longitude`, `region_1`, `region_2`, `region_3`, `street`, `number`, `postal`, `img`, `last_modified`) VALUES (NULL,'Het Zebrapad',52.34202,4.776829,5,16,106,'Kamerlingh Onneslaan','54','1171 AH','https://lh3.ggpht.com/47Qk3t8d7xLLdwyAsEqgCdQfl9C9Pe1IXkkOtopZzja20osyfNA6wql7wEw0nlAbQk1ZR-aHuW7rvwDm5FM', CURRENT_TIMESTAMP);</v>
      </c>
      <c r="D843" t="str">
        <f>"UPDATE `locations` SET `latitude` = '"&amp;IF('Locations-Gyms'!H845&lt;&gt;"",LEFT('Locations-Gyms'!H845,2)&amp;"."&amp;RIGHT('Locations-Gyms'!H845,LEN('Locations-Gyms'!H845)-2),"0")&amp;"' WHERE `locations`.`id` = "&amp;E843&amp;";UPDATE `locations` SET `longitude` = '"&amp;IF('Locations-Gyms'!I845&lt;&gt;"",LEFT('Locations-Gyms'!I845,1)&amp;"."&amp;RIGHT('Locations-Gyms'!I845,LEN('Locations-Gyms'!I845)-1),"0")&amp;"' WHERE `locations`.`id` = "&amp;E843&amp;";"</f>
        <v>UPDATE `locations` SET `latitude` = '52.34202' WHERE `locations`.`id` = 843;UPDATE `locations` SET `longitude` = '4.776829' WHERE `locations`.`id` = 843;</v>
      </c>
      <c r="E843">
        <v>843</v>
      </c>
    </row>
    <row r="844" spans="1:5" x14ac:dyDescent="0.25">
      <c r="A844" s="1" t="str">
        <f>"INSERT INTO `locations` (`id`, `name`, `latitude`, `longitude`, `region_1`, `region_2`, `region_3`, `street`, `number`, `postal`, `img`, `last_modified`) VALUES (NULL,'"&amp;SUBSTITUTE('Locations-Gyms'!J846, "'", "\'")&amp;"',"&amp;IF('Locations-Gyms'!H846&lt;&gt;"",LEFT('Locations-Gyms'!H846,2)&amp;"."&amp;RIGHT('Locations-Gyms'!H846,LEN('Locations-Gyms'!H846)-2),"0")&amp;","&amp;IF('Locations-Gyms'!I846&lt;&gt;"",LEFT('Locations-Gyms'!I846,1)&amp;"."&amp;RIGHT('Locations-Gyms'!I846,LEN('Locations-Gyms'!I846)-1),"0")&amp;","&amp;IF('Locations-Gyms'!K846&lt;&gt;"",'Locations-Gyms'!K846,"0")&amp;","&amp;IF('Locations-Gyms'!L846&lt;&gt;"",'Locations-Gyms'!L846,"0")&amp;","&amp;IF('Locations-Gyms'!M846&lt;&gt;"",'Locations-Gyms'!M846,"0")&amp;",'"&amp;IF('Locations-Gyms'!N846&lt;&gt;"",SUBSTITUTE('Locations-Gyms'!N846, "'", "\'"),"")&amp;"','"&amp;IF('Locations-Gyms'!O846&lt;&gt;"",'Locations-Gyms'!O846,"")&amp;"','"&amp;IF('Locations-Gyms'!P846&lt;&gt;"",'Locations-Gyms'!P846,"")&amp;"','"&amp;IF('Locations-Gyms'!Q846&lt;&gt;"",'Locations-Gyms'!Q846,"")&amp;"', CURRENT_TIMESTAMP);"</f>
        <v>INSERT INTO `locations` (`id`, `name`, `latitude`, `longitude`, `region_1`, `region_2`, `region_3`, `street`, `number`, `postal`, `img`, `last_modified`) VALUES (NULL,'Kerk 1937',52.335805,4.780324,5,16,106,'Pa Verkuijllaan','22','1171 EE','https://lh5.ggpht.com/jOEC5QEyCndEk4AJXtAE9D1Nr8UTnfKPpmyoBefG2h3Dl2hOSV344-uZf3lSQbsER-JSire-EhXuvny8XV5f', CURRENT_TIMESTAMP);</v>
      </c>
      <c r="D844" t="str">
        <f>"UPDATE `locations` SET `latitude` = '"&amp;IF('Locations-Gyms'!H846&lt;&gt;"",LEFT('Locations-Gyms'!H846,2)&amp;"."&amp;RIGHT('Locations-Gyms'!H846,LEN('Locations-Gyms'!H846)-2),"0")&amp;"' WHERE `locations`.`id` = "&amp;E844&amp;";UPDATE `locations` SET `longitude` = '"&amp;IF('Locations-Gyms'!I846&lt;&gt;"",LEFT('Locations-Gyms'!I846,1)&amp;"."&amp;RIGHT('Locations-Gyms'!I846,LEN('Locations-Gyms'!I846)-1),"0")&amp;"' WHERE `locations`.`id` = "&amp;E844&amp;";"</f>
        <v>UPDATE `locations` SET `latitude` = '52.335805' WHERE `locations`.`id` = 844;UPDATE `locations` SET `longitude` = '4.780324' WHERE `locations`.`id` = 844;</v>
      </c>
      <c r="E844">
        <v>844</v>
      </c>
    </row>
    <row r="845" spans="1:5" x14ac:dyDescent="0.25">
      <c r="A845" s="1" t="str">
        <f>"INSERT INTO `locations` (`id`, `name`, `latitude`, `longitude`, `region_1`, `region_2`, `region_3`, `street`, `number`, `postal`, `img`, `last_modified`) VALUES (NULL,'"&amp;SUBSTITUTE('Locations-Gyms'!J847, "'", "\'")&amp;"',"&amp;IF('Locations-Gyms'!H847&lt;&gt;"",LEFT('Locations-Gyms'!H847,2)&amp;"."&amp;RIGHT('Locations-Gyms'!H847,LEN('Locations-Gyms'!H847)-2),"0")&amp;","&amp;IF('Locations-Gyms'!I847&lt;&gt;"",LEFT('Locations-Gyms'!I847,1)&amp;"."&amp;RIGHT('Locations-Gyms'!I847,LEN('Locations-Gyms'!I847)-1),"0")&amp;","&amp;IF('Locations-Gyms'!K847&lt;&gt;"",'Locations-Gyms'!K847,"0")&amp;","&amp;IF('Locations-Gyms'!L847&lt;&gt;"",'Locations-Gyms'!L847,"0")&amp;","&amp;IF('Locations-Gyms'!M847&lt;&gt;"",'Locations-Gyms'!M847,"0")&amp;",'"&amp;IF('Locations-Gyms'!N847&lt;&gt;"",SUBSTITUTE('Locations-Gyms'!N847, "'", "\'"),"")&amp;"','"&amp;IF('Locations-Gyms'!O847&lt;&gt;"",'Locations-Gyms'!O847,"")&amp;"','"&amp;IF('Locations-Gyms'!P847&lt;&gt;"",'Locations-Gyms'!P847,"")&amp;"','"&amp;IF('Locations-Gyms'!Q847&lt;&gt;"",'Locations-Gyms'!Q847,"")&amp;"', CURRENT_TIMESTAMP);"</f>
        <v>INSERT INTO `locations` (`id`, `name`, `latitude`, `longitude`, `region_1`, `region_2`, `region_3`, `street`, `number`, `postal`, `img`, `last_modified`) VALUES (NULL,'Welkom Ibis Schiphol',52.324252,4.795312,5,16,106,'Schipholweg','185','1171','null', CURRENT_TIMESTAMP);</v>
      </c>
      <c r="D845" t="str">
        <f>"UPDATE `locations` SET `latitude` = '"&amp;IF('Locations-Gyms'!H847&lt;&gt;"",LEFT('Locations-Gyms'!H847,2)&amp;"."&amp;RIGHT('Locations-Gyms'!H847,LEN('Locations-Gyms'!H847)-2),"0")&amp;"' WHERE `locations`.`id` = "&amp;E845&amp;";UPDATE `locations` SET `longitude` = '"&amp;IF('Locations-Gyms'!I847&lt;&gt;"",LEFT('Locations-Gyms'!I847,1)&amp;"."&amp;RIGHT('Locations-Gyms'!I847,LEN('Locations-Gyms'!I847)-1),"0")&amp;"' WHERE `locations`.`id` = "&amp;E845&amp;";"</f>
        <v>UPDATE `locations` SET `latitude` = '52.324252' WHERE `locations`.`id` = 845;UPDATE `locations` SET `longitude` = '4.795312' WHERE `locations`.`id` = 845;</v>
      </c>
      <c r="E845">
        <v>845</v>
      </c>
    </row>
    <row r="846" spans="1:5" x14ac:dyDescent="0.25">
      <c r="A846" s="1" t="str">
        <f>"INSERT INTO `locations` (`id`, `name`, `latitude`, `longitude`, `region_1`, `region_2`, `region_3`, `street`, `number`, `postal`, `img`, `last_modified`) VALUES (NULL,'"&amp;SUBSTITUTE('Locations-Gyms'!J848, "'", "\'")&amp;"',"&amp;IF('Locations-Gyms'!H848&lt;&gt;"",LEFT('Locations-Gyms'!H848,2)&amp;"."&amp;RIGHT('Locations-Gyms'!H848,LEN('Locations-Gyms'!H848)-2),"0")&amp;","&amp;IF('Locations-Gyms'!I848&lt;&gt;"",LEFT('Locations-Gyms'!I848,1)&amp;"."&amp;RIGHT('Locations-Gyms'!I848,LEN('Locations-Gyms'!I848)-1),"0")&amp;","&amp;IF('Locations-Gyms'!K848&lt;&gt;"",'Locations-Gyms'!K848,"0")&amp;","&amp;IF('Locations-Gyms'!L848&lt;&gt;"",'Locations-Gyms'!L848,"0")&amp;","&amp;IF('Locations-Gyms'!M848&lt;&gt;"",'Locations-Gyms'!M848,"0")&amp;",'"&amp;IF('Locations-Gyms'!N848&lt;&gt;"",SUBSTITUTE('Locations-Gyms'!N848, "'", "\'"),"")&amp;"','"&amp;IF('Locations-Gyms'!O848&lt;&gt;"",'Locations-Gyms'!O848,"")&amp;"','"&amp;IF('Locations-Gyms'!P848&lt;&gt;"",'Locations-Gyms'!P848,"")&amp;"','"&amp;IF('Locations-Gyms'!Q848&lt;&gt;"",'Locations-Gyms'!Q848,"")&amp;"', CURRENT_TIMESTAMP);"</f>
        <v>INSERT INTO `locations` (`id`, `name`, `latitude`, `longitude`, `region_1`, `region_2`, `region_3`, `street`, `number`, `postal`, `img`, `last_modified`) VALUES (NULL,'Zernikehof',52.341778,4.781384,5,16,106,'Zernikehof','46-66','1171 WT','https://lh5.ggpht.com/lFWBvhbKyCKknQ1fpD3dyxMxewuNscYMPs8XgSKKwSv3c_zv86q4l8_JWP90uXHSX_hU0AgU7AJECTx4RmC1Iw', CURRENT_TIMESTAMP);</v>
      </c>
      <c r="D846" t="str">
        <f>"UPDATE `locations` SET `latitude` = '"&amp;IF('Locations-Gyms'!H848&lt;&gt;"",LEFT('Locations-Gyms'!H848,2)&amp;"."&amp;RIGHT('Locations-Gyms'!H848,LEN('Locations-Gyms'!H848)-2),"0")&amp;"' WHERE `locations`.`id` = "&amp;E846&amp;";UPDATE `locations` SET `longitude` = '"&amp;IF('Locations-Gyms'!I848&lt;&gt;"",LEFT('Locations-Gyms'!I848,1)&amp;"."&amp;RIGHT('Locations-Gyms'!I848,LEN('Locations-Gyms'!I848)-1),"0")&amp;"' WHERE `locations`.`id` = "&amp;E846&amp;";"</f>
        <v>UPDATE `locations` SET `latitude` = '52.341778' WHERE `locations`.`id` = 846;UPDATE `locations` SET `longitude` = '4.781384' WHERE `locations`.`id` = 846;</v>
      </c>
      <c r="E846">
        <v>846</v>
      </c>
    </row>
    <row r="847" spans="1:5" x14ac:dyDescent="0.25">
      <c r="A847" s="1" t="str">
        <f>"INSERT INTO `locations` (`id`, `name`, `latitude`, `longitude`, `region_1`, `region_2`, `region_3`, `street`, `number`, `postal`, `img`, `last_modified`) VALUES (NULL,'"&amp;SUBSTITUTE('Locations-Gyms'!J849, "'", "\'")&amp;"',"&amp;IF('Locations-Gyms'!H849&lt;&gt;"",LEFT('Locations-Gyms'!H849,2)&amp;"."&amp;RIGHT('Locations-Gyms'!H849,LEN('Locations-Gyms'!H849)-2),"0")&amp;","&amp;IF('Locations-Gyms'!I849&lt;&gt;"",LEFT('Locations-Gyms'!I849,1)&amp;"."&amp;RIGHT('Locations-Gyms'!I849,LEN('Locations-Gyms'!I849)-1),"0")&amp;","&amp;IF('Locations-Gyms'!K849&lt;&gt;"",'Locations-Gyms'!K849,"0")&amp;","&amp;IF('Locations-Gyms'!L849&lt;&gt;"",'Locations-Gyms'!L849,"0")&amp;","&amp;IF('Locations-Gyms'!M849&lt;&gt;"",'Locations-Gyms'!M849,"0")&amp;",'"&amp;IF('Locations-Gyms'!N849&lt;&gt;"",SUBSTITUTE('Locations-Gyms'!N849, "'", "\'"),"")&amp;"','"&amp;IF('Locations-Gyms'!O849&lt;&gt;"",'Locations-Gyms'!O849,"")&amp;"','"&amp;IF('Locations-Gyms'!P849&lt;&gt;"",'Locations-Gyms'!P849,"")&amp;"','"&amp;IF('Locations-Gyms'!Q849&lt;&gt;"",'Locations-Gyms'!Q849,"")&amp;"', CURRENT_TIMESTAMP);"</f>
        <v>INSERT INTO `locations` (`id`, `name`, `latitude`, `longitude`, `region_1`, `region_2`, `region_3`, `street`, `number`, `postal`, `img`, `last_modified`) VALUES (NULL,'Lighthouse',52.346813,4.765227,5,17,107,'Amsterdamse Baan','8','1175','https://lh4.ggpht.com/6sKQIOmLVZUZvrDhmMC2QAMBZyBecnA2B4Au-z2nW8BkNwprymN3YUx8I7ttBxWOpjK_E1QSoOms19gum7sG', CURRENT_TIMESTAMP);</v>
      </c>
      <c r="D847" t="str">
        <f>"UPDATE `locations` SET `latitude` = '"&amp;IF('Locations-Gyms'!H849&lt;&gt;"",LEFT('Locations-Gyms'!H849,2)&amp;"."&amp;RIGHT('Locations-Gyms'!H849,LEN('Locations-Gyms'!H849)-2),"0")&amp;"' WHERE `locations`.`id` = "&amp;E847&amp;";UPDATE `locations` SET `longitude` = '"&amp;IF('Locations-Gyms'!I849&lt;&gt;"",LEFT('Locations-Gyms'!I849,1)&amp;"."&amp;RIGHT('Locations-Gyms'!I849,LEN('Locations-Gyms'!I849)-1),"0")&amp;"' WHERE `locations`.`id` = "&amp;E847&amp;";"</f>
        <v>UPDATE `locations` SET `latitude` = '52.346813' WHERE `locations`.`id` = 847;UPDATE `locations` SET `longitude` = '4.765227' WHERE `locations`.`id` = 847;</v>
      </c>
      <c r="E847">
        <v>847</v>
      </c>
    </row>
    <row r="848" spans="1:5" x14ac:dyDescent="0.25">
      <c r="A848" s="1" t="str">
        <f>"INSERT INTO `locations` (`id`, `name`, `latitude`, `longitude`, `region_1`, `region_2`, `region_3`, `street`, `number`, `postal`, `img`, `last_modified`) VALUES (NULL,'"&amp;SUBSTITUTE('Locations-Gyms'!J850, "'", "\'")&amp;"',"&amp;IF('Locations-Gyms'!H850&lt;&gt;"",LEFT('Locations-Gyms'!H850,2)&amp;"."&amp;RIGHT('Locations-Gyms'!H850,LEN('Locations-Gyms'!H850)-2),"0")&amp;","&amp;IF('Locations-Gyms'!I850&lt;&gt;"",LEFT('Locations-Gyms'!I850,1)&amp;"."&amp;RIGHT('Locations-Gyms'!I850,LEN('Locations-Gyms'!I850)-1),"0")&amp;","&amp;IF('Locations-Gyms'!K850&lt;&gt;"",'Locations-Gyms'!K850,"0")&amp;","&amp;IF('Locations-Gyms'!L850&lt;&gt;"",'Locations-Gyms'!L850,"0")&amp;","&amp;IF('Locations-Gyms'!M850&lt;&gt;"",'Locations-Gyms'!M850,"0")&amp;",'"&amp;IF('Locations-Gyms'!N850&lt;&gt;"",SUBSTITUTE('Locations-Gyms'!N850, "'", "\'"),"")&amp;"','"&amp;IF('Locations-Gyms'!O850&lt;&gt;"",'Locations-Gyms'!O850,"")&amp;"','"&amp;IF('Locations-Gyms'!P850&lt;&gt;"",'Locations-Gyms'!P850,"")&amp;"','"&amp;IF('Locations-Gyms'!Q850&lt;&gt;"",'Locations-Gyms'!Q850,"")&amp;"', CURRENT_TIMESTAMP);"</f>
        <v>INSERT INTO `locations` (`id`, `name`, `latitude`, `longitude`, `region_1`, `region_2`, `region_3`, `street`, `number`, `postal`, `img`, `last_modified`) VALUES (NULL,'Old Schiphol Airport Sign',52.309202,4.810957,5,18,108,'Stationsplein Zuid-West','961-963','1117','https://lh6.ggpht.com/SBeY3Ux9PlodXZ7GgXCnlVBNw3ooEF_VbcAQKQebCzymsYNreGUXbfScujmP4bj3SsbGs3aY35vZ0bjC5qHD', CURRENT_TIMESTAMP);</v>
      </c>
      <c r="D848" t="str">
        <f>"UPDATE `locations` SET `latitude` = '"&amp;IF('Locations-Gyms'!H850&lt;&gt;"",LEFT('Locations-Gyms'!H850,2)&amp;"."&amp;RIGHT('Locations-Gyms'!H850,LEN('Locations-Gyms'!H850)-2),"0")&amp;"' WHERE `locations`.`id` = "&amp;E848&amp;";UPDATE `locations` SET `longitude` = '"&amp;IF('Locations-Gyms'!I850&lt;&gt;"",LEFT('Locations-Gyms'!I850,1)&amp;"."&amp;RIGHT('Locations-Gyms'!I850,LEN('Locations-Gyms'!I850)-1),"0")&amp;"' WHERE `locations`.`id` = "&amp;E848&amp;";"</f>
        <v>UPDATE `locations` SET `latitude` = '52.309202' WHERE `locations`.`id` = 848;UPDATE `locations` SET `longitude` = '4.810957' WHERE `locations`.`id` = 848;</v>
      </c>
      <c r="E848">
        <v>848</v>
      </c>
    </row>
    <row r="849" spans="1:5" x14ac:dyDescent="0.25">
      <c r="A849" s="1" t="str">
        <f>"INSERT INTO `locations` (`id`, `name`, `latitude`, `longitude`, `region_1`, `region_2`, `region_3`, `street`, `number`, `postal`, `img`, `last_modified`) VALUES (NULL,'"&amp;SUBSTITUTE('Locations-Gyms'!J851, "'", "\'")&amp;"',"&amp;IF('Locations-Gyms'!H851&lt;&gt;"",LEFT('Locations-Gyms'!H851,2)&amp;"."&amp;RIGHT('Locations-Gyms'!H851,LEN('Locations-Gyms'!H851)-2),"0")&amp;","&amp;IF('Locations-Gyms'!I851&lt;&gt;"",LEFT('Locations-Gyms'!I851,1)&amp;"."&amp;RIGHT('Locations-Gyms'!I851,LEN('Locations-Gyms'!I851)-1),"0")&amp;","&amp;IF('Locations-Gyms'!K851&lt;&gt;"",'Locations-Gyms'!K851,"0")&amp;","&amp;IF('Locations-Gyms'!L851&lt;&gt;"",'Locations-Gyms'!L851,"0")&amp;","&amp;IF('Locations-Gyms'!M851&lt;&gt;"",'Locations-Gyms'!M851,"0")&amp;",'"&amp;IF('Locations-Gyms'!N851&lt;&gt;"",SUBSTITUTE('Locations-Gyms'!N851, "'", "\'"),"")&amp;"','"&amp;IF('Locations-Gyms'!O851&lt;&gt;"",'Locations-Gyms'!O851,"")&amp;"','"&amp;IF('Locations-Gyms'!P851&lt;&gt;"",'Locations-Gyms'!P851,"")&amp;"','"&amp;IF('Locations-Gyms'!Q851&lt;&gt;"",'Locations-Gyms'!Q851,"")&amp;"', CURRENT_TIMESTAMP);"</f>
        <v>INSERT INTO `locations` (`id`, `name`, `latitude`, `longitude`, `region_1`, `region_2`, `region_3`, `street`, `number`, `postal`, `img`, `last_modified`) VALUES (NULL,'Schiphol Oost Metallic Ladder',52.305328,4.805131,5,18,108,'Piet Guilonardweg','1','1117 EE','https://lh3.ggpht.com/GfF21vvX5EZKMk3nMEBhjF7m-o1Frem966DUWBs0eoJL2E0Nk__znbHoExKC2EHKGVqska7Otgb1ZDtn657s', CURRENT_TIMESTAMP);</v>
      </c>
      <c r="D849" t="str">
        <f>"UPDATE `locations` SET `latitude` = '"&amp;IF('Locations-Gyms'!H851&lt;&gt;"",LEFT('Locations-Gyms'!H851,2)&amp;"."&amp;RIGHT('Locations-Gyms'!H851,LEN('Locations-Gyms'!H851)-2),"0")&amp;"' WHERE `locations`.`id` = "&amp;E849&amp;";UPDATE `locations` SET `longitude` = '"&amp;IF('Locations-Gyms'!I851&lt;&gt;"",LEFT('Locations-Gyms'!I851,1)&amp;"."&amp;RIGHT('Locations-Gyms'!I851,LEN('Locations-Gyms'!I851)-1),"0")&amp;"' WHERE `locations`.`id` = "&amp;E849&amp;";"</f>
        <v>UPDATE `locations` SET `latitude` = '52.305328' WHERE `locations`.`id` = 849;UPDATE `locations` SET `longitude` = '4.805131' WHERE `locations`.`id` = 849;</v>
      </c>
      <c r="E849">
        <v>849</v>
      </c>
    </row>
    <row r="850" spans="1:5" x14ac:dyDescent="0.25">
      <c r="A850" s="1" t="str">
        <f>"INSERT INTO `locations` (`id`, `name`, `latitude`, `longitude`, `region_1`, `region_2`, `region_3`, `street`, `number`, `postal`, `img`, `last_modified`) VALUES (NULL,'"&amp;SUBSTITUTE('Locations-Gyms'!J852, "'", "\'")&amp;"',"&amp;IF('Locations-Gyms'!H852&lt;&gt;"",LEFT('Locations-Gyms'!H852,2)&amp;"."&amp;RIGHT('Locations-Gyms'!H852,LEN('Locations-Gyms'!H852)-2),"0")&amp;","&amp;IF('Locations-Gyms'!I852&lt;&gt;"",LEFT('Locations-Gyms'!I852,1)&amp;"."&amp;RIGHT('Locations-Gyms'!I852,LEN('Locations-Gyms'!I852)-1),"0")&amp;","&amp;IF('Locations-Gyms'!K852&lt;&gt;"",'Locations-Gyms'!K852,"0")&amp;","&amp;IF('Locations-Gyms'!L852&lt;&gt;"",'Locations-Gyms'!L852,"0")&amp;","&amp;IF('Locations-Gyms'!M852&lt;&gt;"",'Locations-Gyms'!M852,"0")&amp;",'"&amp;IF('Locations-Gyms'!N852&lt;&gt;"",SUBSTITUTE('Locations-Gyms'!N852, "'", "\'"),"")&amp;"','"&amp;IF('Locations-Gyms'!O852&lt;&gt;"",'Locations-Gyms'!O852,"")&amp;"','"&amp;IF('Locations-Gyms'!P852&lt;&gt;"",'Locations-Gyms'!P852,"")&amp;"','"&amp;IF('Locations-Gyms'!Q852&lt;&gt;"",'Locations-Gyms'!Q852,"")&amp;"', CURRENT_TIMESTAMP);"</f>
        <v>INSERT INTO `locations` (`id`, `name`, `latitude`, `longitude`, `region_1`, `region_2`, `region_3`, `street`, `number`, `postal`, `img`, `last_modified`) VALUES (NULL,'Fietsroute Knooppunt 36',52.412019,4.931524,6,19,109,'undefined','undefined','undefined','https://lh3.ggpht.com/0_tdnb8gZUkDVKRBIAGZWJdJuAjsahNoZ32Slr_TPCtTtz9C94XE3KOidyxSDkdvFB9SmKzDxJ2khJWKorqob_gvHovFHwQg6pTbHzRYW0DCUkAx', CURRENT_TIMESTAMP);</v>
      </c>
      <c r="D850" t="str">
        <f>"UPDATE `locations` SET `latitude` = '"&amp;IF('Locations-Gyms'!H852&lt;&gt;"",LEFT('Locations-Gyms'!H852,2)&amp;"."&amp;RIGHT('Locations-Gyms'!H852,LEN('Locations-Gyms'!H852)-2),"0")&amp;"' WHERE `locations`.`id` = "&amp;E850&amp;";UPDATE `locations` SET `longitude` = '"&amp;IF('Locations-Gyms'!I852&lt;&gt;"",LEFT('Locations-Gyms'!I852,1)&amp;"."&amp;RIGHT('Locations-Gyms'!I852,LEN('Locations-Gyms'!I852)-1),"0")&amp;"' WHERE `locations`.`id` = "&amp;E850&amp;";"</f>
        <v>UPDATE `locations` SET `latitude` = '52.412019' WHERE `locations`.`id` = 850;UPDATE `locations` SET `longitude` = '4.931524' WHERE `locations`.`id` = 850;</v>
      </c>
      <c r="E850">
        <v>850</v>
      </c>
    </row>
    <row r="851" spans="1:5" x14ac:dyDescent="0.25">
      <c r="A851" s="1" t="str">
        <f>"INSERT INTO `locations` (`id`, `name`, `latitude`, `longitude`, `region_1`, `region_2`, `region_3`, `street`, `number`, `postal`, `img`, `last_modified`) VALUES (NULL,'"&amp;SUBSTITUTE('Locations-Gyms'!J853, "'", "\'")&amp;"',"&amp;IF('Locations-Gyms'!H853&lt;&gt;"",LEFT('Locations-Gyms'!H853,2)&amp;"."&amp;RIGHT('Locations-Gyms'!H853,LEN('Locations-Gyms'!H853)-2),"0")&amp;","&amp;IF('Locations-Gyms'!I853&lt;&gt;"",LEFT('Locations-Gyms'!I853,1)&amp;"."&amp;RIGHT('Locations-Gyms'!I853,LEN('Locations-Gyms'!I853)-1),"0")&amp;","&amp;IF('Locations-Gyms'!K853&lt;&gt;"",'Locations-Gyms'!K853,"0")&amp;","&amp;IF('Locations-Gyms'!L853&lt;&gt;"",'Locations-Gyms'!L853,"0")&amp;","&amp;IF('Locations-Gyms'!M853&lt;&gt;"",'Locations-Gyms'!M853,"0")&amp;",'"&amp;IF('Locations-Gyms'!N853&lt;&gt;"",SUBSTITUTE('Locations-Gyms'!N853, "'", "\'"),"")&amp;"','"&amp;IF('Locations-Gyms'!O853&lt;&gt;"",'Locations-Gyms'!O853,"")&amp;"','"&amp;IF('Locations-Gyms'!P853&lt;&gt;"",'Locations-Gyms'!P853,"")&amp;"','"&amp;IF('Locations-Gyms'!Q853&lt;&gt;"",'Locations-Gyms'!Q853,"")&amp;"', CURRENT_TIMESTAMP);"</f>
        <v>INSERT INTO `locations` (`id`, `name`, `latitude`, `longitude`, `region_1`, `region_2`, `region_3`, `street`, `number`, `postal`, `img`, `last_modified`) VALUES (NULL,'De Kleine Kerk',52.330542,4.940357,7,20,110,'Rijksstraatweg','129','1115 AP','https://lh4.ggpht.com/fJS2V1OJu-wh9S639GEJ9kgwmVct0NGBFcLGIE86b3KHbXo8JEi6lPqmEH_rMtHRfV0J_CROYwgXD3V25Nd06Q', CURRENT_TIMESTAMP);</v>
      </c>
      <c r="D851" t="str">
        <f>"UPDATE `locations` SET `latitude` = '"&amp;IF('Locations-Gyms'!H853&lt;&gt;"",LEFT('Locations-Gyms'!H853,2)&amp;"."&amp;RIGHT('Locations-Gyms'!H853,LEN('Locations-Gyms'!H853)-2),"0")&amp;"' WHERE `locations`.`id` = "&amp;E851&amp;";UPDATE `locations` SET `longitude` = '"&amp;IF('Locations-Gyms'!I853&lt;&gt;"",LEFT('Locations-Gyms'!I853,1)&amp;"."&amp;RIGHT('Locations-Gyms'!I853,LEN('Locations-Gyms'!I853)-1),"0")&amp;"' WHERE `locations`.`id` = "&amp;E851&amp;";"</f>
        <v>UPDATE `locations` SET `latitude` = '52.330542' WHERE `locations`.`id` = 851;UPDATE `locations` SET `longitude` = '4.940357' WHERE `locations`.`id` = 851;</v>
      </c>
      <c r="E851">
        <v>851</v>
      </c>
    </row>
    <row r="852" spans="1:5" x14ac:dyDescent="0.25">
      <c r="A852" s="1" t="str">
        <f>"INSERT INTO `locations` (`id`, `name`, `latitude`, `longitude`, `region_1`, `region_2`, `region_3`, `street`, `number`, `postal`, `img`, `last_modified`) VALUES (NULL,'"&amp;SUBSTITUTE('Locations-Gyms'!J854, "'", "\'")&amp;"',"&amp;IF('Locations-Gyms'!H854&lt;&gt;"",LEFT('Locations-Gyms'!H854,2)&amp;"."&amp;RIGHT('Locations-Gyms'!H854,LEN('Locations-Gyms'!H854)-2),"0")&amp;","&amp;IF('Locations-Gyms'!I854&lt;&gt;"",LEFT('Locations-Gyms'!I854,1)&amp;"."&amp;RIGHT('Locations-Gyms'!I854,LEN('Locations-Gyms'!I854)-1),"0")&amp;","&amp;IF('Locations-Gyms'!K854&lt;&gt;"",'Locations-Gyms'!K854,"0")&amp;","&amp;IF('Locations-Gyms'!L854&lt;&gt;"",'Locations-Gyms'!L854,"0")&amp;","&amp;IF('Locations-Gyms'!M854&lt;&gt;"",'Locations-Gyms'!M854,"0")&amp;",'"&amp;IF('Locations-Gyms'!N854&lt;&gt;"",SUBSTITUTE('Locations-Gyms'!N854, "'", "\'"),"")&amp;"','"&amp;IF('Locations-Gyms'!O854&lt;&gt;"",'Locations-Gyms'!O854,"")&amp;"','"&amp;IF('Locations-Gyms'!P854&lt;&gt;"",'Locations-Gyms'!P854,"")&amp;"','"&amp;IF('Locations-Gyms'!Q854&lt;&gt;"",'Locations-Gyms'!Q854,"")&amp;"', CURRENT_TIMESTAMP);"</f>
        <v>INSERT INTO `locations` (`id`, `name`, `latitude`, `longitude`, `region_1`, `region_2`, `region_3`, `street`, `number`, `postal`, `img`, `last_modified`) VALUES (NULL,'Drie Blokken',52.332055,4.944658,7,20,110,'undefined','undefined','undefined','https://lh3.googleusercontent.com/9PwkJ7XhP5j9FFj1HOsLefvEyjybPP8GEOVx11sakDtu5fakKegiv0LyuVILUndd3zY7AnkOruFRVE42njIpXA', CURRENT_TIMESTAMP);</v>
      </c>
      <c r="D852" t="str">
        <f>"UPDATE `locations` SET `latitude` = '"&amp;IF('Locations-Gyms'!H854&lt;&gt;"",LEFT('Locations-Gyms'!H854,2)&amp;"."&amp;RIGHT('Locations-Gyms'!H854,LEN('Locations-Gyms'!H854)-2),"0")&amp;"' WHERE `locations`.`id` = "&amp;E852&amp;";UPDATE `locations` SET `longitude` = '"&amp;IF('Locations-Gyms'!I854&lt;&gt;"",LEFT('Locations-Gyms'!I854,1)&amp;"."&amp;RIGHT('Locations-Gyms'!I854,LEN('Locations-Gyms'!I854)-1),"0")&amp;"' WHERE `locations`.`id` = "&amp;E852&amp;";"</f>
        <v>UPDATE `locations` SET `latitude` = '52.332055' WHERE `locations`.`id` = 852;UPDATE `locations` SET `longitude` = '4.944658' WHERE `locations`.`id` = 852;</v>
      </c>
      <c r="E852">
        <v>852</v>
      </c>
    </row>
    <row r="853" spans="1:5" x14ac:dyDescent="0.25">
      <c r="A853" s="1" t="str">
        <f>"INSERT INTO `locations` (`id`, `name`, `latitude`, `longitude`, `region_1`, `region_2`, `region_3`, `street`, `number`, `postal`, `img`, `last_modified`) VALUES (NULL,'"&amp;SUBSTITUTE('Locations-Gyms'!J855, "'", "\'")&amp;"',"&amp;IF('Locations-Gyms'!H855&lt;&gt;"",LEFT('Locations-Gyms'!H855,2)&amp;"."&amp;RIGHT('Locations-Gyms'!H855,LEN('Locations-Gyms'!H855)-2),"0")&amp;","&amp;IF('Locations-Gyms'!I855&lt;&gt;"",LEFT('Locations-Gyms'!I855,1)&amp;"."&amp;RIGHT('Locations-Gyms'!I855,LEN('Locations-Gyms'!I855)-1),"0")&amp;","&amp;IF('Locations-Gyms'!K855&lt;&gt;"",'Locations-Gyms'!K855,"0")&amp;","&amp;IF('Locations-Gyms'!L855&lt;&gt;"",'Locations-Gyms'!L855,"0")&amp;","&amp;IF('Locations-Gyms'!M855&lt;&gt;"",'Locations-Gyms'!M855,"0")&amp;",'"&amp;IF('Locations-Gyms'!N855&lt;&gt;"",SUBSTITUTE('Locations-Gyms'!N855, "'", "\'"),"")&amp;"','"&amp;IF('Locations-Gyms'!O855&lt;&gt;"",'Locations-Gyms'!O855,"")&amp;"','"&amp;IF('Locations-Gyms'!P855&lt;&gt;"",'Locations-Gyms'!P855,"")&amp;"','"&amp;IF('Locations-Gyms'!Q855&lt;&gt;"",'Locations-Gyms'!Q855,"")&amp;"', CURRENT_TIMESTAMP);"</f>
        <v>INSERT INTO `locations` (`id`, `name`, `latitude`, `longitude`, `region_1`, `region_2`, `region_3`, `street`, `number`, `postal`, `img`, `last_modified`) VALUES (NULL,'Due Vene Trajectum',52.33263,4.939202,7,20,110,'Dorpsplein','72','1115 CX','https://lh3.googleusercontent.com/-6LP-lJym1kR4sJUz60wZMu0wY46yjo-BdJDHJSs3GYmuV_k6n2tjjjd904LuPQy9fzH_7RPl8jviRMLk_GW', CURRENT_TIMESTAMP);</v>
      </c>
      <c r="D853" t="str">
        <f>"UPDATE `locations` SET `latitude` = '"&amp;IF('Locations-Gyms'!H855&lt;&gt;"",LEFT('Locations-Gyms'!H855,2)&amp;"."&amp;RIGHT('Locations-Gyms'!H855,LEN('Locations-Gyms'!H855)-2),"0")&amp;"' WHERE `locations`.`id` = "&amp;E853&amp;";UPDATE `locations` SET `longitude` = '"&amp;IF('Locations-Gyms'!I855&lt;&gt;"",LEFT('Locations-Gyms'!I855,1)&amp;"."&amp;RIGHT('Locations-Gyms'!I855,LEN('Locations-Gyms'!I855)-1),"0")&amp;"' WHERE `locations`.`id` = "&amp;E853&amp;";"</f>
        <v>UPDATE `locations` SET `latitude` = '52.33263' WHERE `locations`.`id` = 853;UPDATE `locations` SET `longitude` = '4.939202' WHERE `locations`.`id` = 853;</v>
      </c>
      <c r="E853">
        <v>853</v>
      </c>
    </row>
    <row r="854" spans="1:5" x14ac:dyDescent="0.25">
      <c r="A854" s="1" t="str">
        <f>"INSERT INTO `locations` (`id`, `name`, `latitude`, `longitude`, `region_1`, `region_2`, `region_3`, `street`, `number`, `postal`, `img`, `last_modified`) VALUES (NULL,'"&amp;SUBSTITUTE('Locations-Gyms'!J856, "'", "\'")&amp;"',"&amp;IF('Locations-Gyms'!H856&lt;&gt;"",LEFT('Locations-Gyms'!H856,2)&amp;"."&amp;RIGHT('Locations-Gyms'!H856,LEN('Locations-Gyms'!H856)-2),"0")&amp;","&amp;IF('Locations-Gyms'!I856&lt;&gt;"",LEFT('Locations-Gyms'!I856,1)&amp;"."&amp;RIGHT('Locations-Gyms'!I856,LEN('Locations-Gyms'!I856)-1),"0")&amp;","&amp;IF('Locations-Gyms'!K856&lt;&gt;"",'Locations-Gyms'!K856,"0")&amp;","&amp;IF('Locations-Gyms'!L856&lt;&gt;"",'Locations-Gyms'!L856,"0")&amp;","&amp;IF('Locations-Gyms'!M856&lt;&gt;"",'Locations-Gyms'!M856,"0")&amp;",'"&amp;IF('Locations-Gyms'!N856&lt;&gt;"",SUBSTITUTE('Locations-Gyms'!N856, "'", "\'"),"")&amp;"','"&amp;IF('Locations-Gyms'!O856&lt;&gt;"",'Locations-Gyms'!O856,"")&amp;"','"&amp;IF('Locations-Gyms'!P856&lt;&gt;"",'Locations-Gyms'!P856,"")&amp;"','"&amp;IF('Locations-Gyms'!Q856&lt;&gt;"",'Locations-Gyms'!Q856,"")&amp;"', CURRENT_TIMESTAMP);"</f>
        <v>INSERT INTO `locations` (`id`, `name`, `latitude`, `longitude`, `region_1`, `region_2`, `region_3`, `street`, `number`, `postal`, `img`, `last_modified`) VALUES (NULL,'RK Parochie sint Urbanus',52.324665,4.937875,7,20,110,'undefined','undefined','undefined','https://lh6.ggpht.com/ILxXUDhvBVGi4i_F1fRj0mGHy9UvztGoRSPeuWzUD2TeO6bafRUdGm4GxZovjIW8nc-xky6m0JLuHMkooQY', CURRENT_TIMESTAMP);</v>
      </c>
      <c r="D854" t="str">
        <f>"UPDATE `locations` SET `latitude` = '"&amp;IF('Locations-Gyms'!H856&lt;&gt;"",LEFT('Locations-Gyms'!H856,2)&amp;"."&amp;RIGHT('Locations-Gyms'!H856,LEN('Locations-Gyms'!H856)-2),"0")&amp;"' WHERE `locations`.`id` = "&amp;E854&amp;";UPDATE `locations` SET `longitude` = '"&amp;IF('Locations-Gyms'!I856&lt;&gt;"",LEFT('Locations-Gyms'!I856,1)&amp;"."&amp;RIGHT('Locations-Gyms'!I856,LEN('Locations-Gyms'!I856)-1),"0")&amp;"' WHERE `locations`.`id` = "&amp;E854&amp;";"</f>
        <v>UPDATE `locations` SET `latitude` = '52.324665' WHERE `locations`.`id` = 854;UPDATE `locations` SET `longitude` = '4.937875' WHERE `locations`.`id` = 854;</v>
      </c>
      <c r="E854">
        <v>854</v>
      </c>
    </row>
    <row r="855" spans="1:5" x14ac:dyDescent="0.25">
      <c r="A855" s="1" t="str">
        <f>"INSERT INTO `locations` (`id`, `name`, `latitude`, `longitude`, `region_1`, `region_2`, `region_3`, `street`, `number`, `postal`, `img`, `last_modified`) VALUES (NULL,'"&amp;SUBSTITUTE('Locations-Gyms'!J857, "'", "\'")&amp;"',"&amp;IF('Locations-Gyms'!H857&lt;&gt;"",LEFT('Locations-Gyms'!H857,2)&amp;"."&amp;RIGHT('Locations-Gyms'!H857,LEN('Locations-Gyms'!H857)-2),"0")&amp;","&amp;IF('Locations-Gyms'!I857&lt;&gt;"",LEFT('Locations-Gyms'!I857,1)&amp;"."&amp;RIGHT('Locations-Gyms'!I857,LEN('Locations-Gyms'!I857)-1),"0")&amp;","&amp;IF('Locations-Gyms'!K857&lt;&gt;"",'Locations-Gyms'!K857,"0")&amp;","&amp;IF('Locations-Gyms'!L857&lt;&gt;"",'Locations-Gyms'!L857,"0")&amp;","&amp;IF('Locations-Gyms'!M857&lt;&gt;"",'Locations-Gyms'!M857,"0")&amp;",'"&amp;IF('Locations-Gyms'!N857&lt;&gt;"",SUBSTITUTE('Locations-Gyms'!N857, "'", "\'"),"")&amp;"','"&amp;IF('Locations-Gyms'!O857&lt;&gt;"",'Locations-Gyms'!O857,"")&amp;"','"&amp;IF('Locations-Gyms'!P857&lt;&gt;"",'Locations-Gyms'!P857,"")&amp;"','"&amp;IF('Locations-Gyms'!Q857&lt;&gt;"",'Locations-Gyms'!Q857,"")&amp;"', CURRENT_TIMESTAMP);"</f>
        <v>INSERT INTO `locations` (`id`, `name`, `latitude`, `longitude`, `region_1`, `region_2`, `region_3`, `street`, `number`, `postal`, `img`, `last_modified`) VALUES (NULL,'Schoolbank',52.324937,4.938413,7,20,110,'Rijksstraatweg','227','1115 AS','https://lh4.ggpht.com/shio3PeW6l7YX-4_ouTZptdnHKaPL-KiI-rPE7UF1dNdwe--m27PSwaO7wIYVVsnKcNSuiIiT4wf1DKHuTID', CURRENT_TIMESTAMP);</v>
      </c>
      <c r="D855" t="str">
        <f>"UPDATE `locations` SET `latitude` = '"&amp;IF('Locations-Gyms'!H857&lt;&gt;"",LEFT('Locations-Gyms'!H857,2)&amp;"."&amp;RIGHT('Locations-Gyms'!H857,LEN('Locations-Gyms'!H857)-2),"0")&amp;"' WHERE `locations`.`id` = "&amp;E855&amp;";UPDATE `locations` SET `longitude` = '"&amp;IF('Locations-Gyms'!I857&lt;&gt;"",LEFT('Locations-Gyms'!I857,1)&amp;"."&amp;RIGHT('Locations-Gyms'!I857,LEN('Locations-Gyms'!I857)-1),"0")&amp;"' WHERE `locations`.`id` = "&amp;E855&amp;";"</f>
        <v>UPDATE `locations` SET `latitude` = '52.324937' WHERE `locations`.`id` = 855;UPDATE `locations` SET `longitude` = '4.938413' WHERE `locations`.`id` = 855;</v>
      </c>
      <c r="E855">
        <v>855</v>
      </c>
    </row>
    <row r="856" spans="1:5" x14ac:dyDescent="0.25">
      <c r="A856" s="1" t="str">
        <f>"INSERT INTO `locations` (`id`, `name`, `latitude`, `longitude`, `region_1`, `region_2`, `region_3`, `street`, `number`, `postal`, `img`, `last_modified`) VALUES (NULL,'"&amp;SUBSTITUTE('Locations-Gyms'!J858, "'", "\'")&amp;"',"&amp;IF('Locations-Gyms'!H858&lt;&gt;"",LEFT('Locations-Gyms'!H858,2)&amp;"."&amp;RIGHT('Locations-Gyms'!H858,LEN('Locations-Gyms'!H858)-2),"0")&amp;","&amp;IF('Locations-Gyms'!I858&lt;&gt;"",LEFT('Locations-Gyms'!I858,1)&amp;"."&amp;RIGHT('Locations-Gyms'!I858,LEN('Locations-Gyms'!I858)-1),"0")&amp;","&amp;IF('Locations-Gyms'!K858&lt;&gt;"",'Locations-Gyms'!K858,"0")&amp;","&amp;IF('Locations-Gyms'!L858&lt;&gt;"",'Locations-Gyms'!L858,"0")&amp;","&amp;IF('Locations-Gyms'!M858&lt;&gt;"",'Locations-Gyms'!M858,"0")&amp;",'"&amp;IF('Locations-Gyms'!N858&lt;&gt;"",SUBSTITUTE('Locations-Gyms'!N858, "'", "\'"),"")&amp;"','"&amp;IF('Locations-Gyms'!O858&lt;&gt;"",'Locations-Gyms'!O858,"")&amp;"','"&amp;IF('Locations-Gyms'!P858&lt;&gt;"",'Locations-Gyms'!P858,"")&amp;"','"&amp;IF('Locations-Gyms'!Q858&lt;&gt;"",'Locations-Gyms'!Q858,"")&amp;"', CURRENT_TIMESTAMP);"</f>
        <v>INSERT INTO `locations` (`id`, `name`, `latitude`, `longitude`, `region_1`, `region_2`, `region_3`, `street`, `number`, `postal`, `img`, `last_modified`) VALUES (NULL,'De Zwaan at the Amstel',52.303314,4.904853,7,21,110,'Binnenweg','2','1191 AA','https://lh5.ggpht.com/xZxsG17NE-vRHWEvCChZmTUf6ScOjl6MpDhlroeGRVjlxeJpOBgtFg9RDn5yrBDUBxG9kJXM9JaUeVmVw_qL', CURRENT_TIMESTAMP);</v>
      </c>
      <c r="D856" t="str">
        <f>"UPDATE `locations` SET `latitude` = '"&amp;IF('Locations-Gyms'!H858&lt;&gt;"",LEFT('Locations-Gyms'!H858,2)&amp;"."&amp;RIGHT('Locations-Gyms'!H858,LEN('Locations-Gyms'!H858)-2),"0")&amp;"' WHERE `locations`.`id` = "&amp;E856&amp;";UPDATE `locations` SET `longitude` = '"&amp;IF('Locations-Gyms'!I858&lt;&gt;"",LEFT('Locations-Gyms'!I858,1)&amp;"."&amp;RIGHT('Locations-Gyms'!I858,LEN('Locations-Gyms'!I858)-1),"0")&amp;"' WHERE `locations`.`id` = "&amp;E856&amp;";"</f>
        <v>UPDATE `locations` SET `latitude` = '52.303314' WHERE `locations`.`id` = 856;UPDATE `locations` SET `longitude` = '4.904853' WHERE `locations`.`id` = 856;</v>
      </c>
      <c r="E856">
        <v>856</v>
      </c>
    </row>
    <row r="857" spans="1:5" x14ac:dyDescent="0.25">
      <c r="A857" s="1" t="str">
        <f>"INSERT INTO `locations` (`id`, `name`, `latitude`, `longitude`, `region_1`, `region_2`, `region_3`, `street`, `number`, `postal`, `img`, `last_modified`) VALUES (NULL,'"&amp;SUBSTITUTE('Locations-Gyms'!J859, "'", "\'")&amp;"',"&amp;IF('Locations-Gyms'!H859&lt;&gt;"",LEFT('Locations-Gyms'!H859,2)&amp;"."&amp;RIGHT('Locations-Gyms'!H859,LEN('Locations-Gyms'!H859)-2),"0")&amp;","&amp;IF('Locations-Gyms'!I859&lt;&gt;"",LEFT('Locations-Gyms'!I859,1)&amp;"."&amp;RIGHT('Locations-Gyms'!I859,LEN('Locations-Gyms'!I859)-1),"0")&amp;","&amp;IF('Locations-Gyms'!K859&lt;&gt;"",'Locations-Gyms'!K859,"0")&amp;","&amp;IF('Locations-Gyms'!L859&lt;&gt;"",'Locations-Gyms'!L859,"0")&amp;","&amp;IF('Locations-Gyms'!M859&lt;&gt;"",'Locations-Gyms'!M859,"0")&amp;",'"&amp;IF('Locations-Gyms'!N859&lt;&gt;"",SUBSTITUTE('Locations-Gyms'!N859, "'", "\'"),"")&amp;"','"&amp;IF('Locations-Gyms'!O859&lt;&gt;"",'Locations-Gyms'!O859,"")&amp;"','"&amp;IF('Locations-Gyms'!P859&lt;&gt;"",'Locations-Gyms'!P859,"")&amp;"','"&amp;IF('Locations-Gyms'!Q859&lt;&gt;"",'Locations-Gyms'!Q859,"")&amp;"', CURRENT_TIMESTAMP);"</f>
        <v>INSERT INTO `locations` (`id`, `name`, `latitude`, `longitude`, `region_1`, `region_2`, `region_3`, `street`, `number`, `postal`, `img`, `last_modified`) VALUES (NULL,'JL Poppetje Van Ouderkerk',52.297688,4.904209,8,21,111,'Vondelstraat','1','1191 BD','https://lh3.googleusercontent.com/ikEPk2Ph966PINkoeREwZbt2gZFoTvmhCekiHJpyDUDbiLjCbA0y1acW0wL8YWmAwqnsj5Rb_7p272a_g2w', CURRENT_TIMESTAMP);</v>
      </c>
      <c r="D857" t="str">
        <f>"UPDATE `locations` SET `latitude` = '"&amp;IF('Locations-Gyms'!H859&lt;&gt;"",LEFT('Locations-Gyms'!H859,2)&amp;"."&amp;RIGHT('Locations-Gyms'!H859,LEN('Locations-Gyms'!H859)-2),"0")&amp;"' WHERE `locations`.`id` = "&amp;E857&amp;";UPDATE `locations` SET `longitude` = '"&amp;IF('Locations-Gyms'!I859&lt;&gt;"",LEFT('Locations-Gyms'!I859,1)&amp;"."&amp;RIGHT('Locations-Gyms'!I859,LEN('Locations-Gyms'!I859)-1),"0")&amp;"' WHERE `locations`.`id` = "&amp;E857&amp;";"</f>
        <v>UPDATE `locations` SET `latitude` = '52.297688' WHERE `locations`.`id` = 857;UPDATE `locations` SET `longitude` = '4.904209' WHERE `locations`.`id` = 857;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BB6A-1675-41D1-BEEE-320E3CE505FD}">
  <dimension ref="A1:H112"/>
  <sheetViews>
    <sheetView workbookViewId="0">
      <selection activeCell="G2" sqref="G2"/>
    </sheetView>
  </sheetViews>
  <sheetFormatPr defaultRowHeight="15" x14ac:dyDescent="0.25"/>
  <cols>
    <col min="1" max="1" width="2" style="1" bestFit="1" customWidth="1"/>
    <col min="2" max="2" width="23.85546875" style="1" bestFit="1" customWidth="1"/>
    <col min="3" max="3" width="3" style="1" bestFit="1" customWidth="1"/>
    <col min="4" max="4" width="23.85546875" style="1" bestFit="1" customWidth="1"/>
    <col min="5" max="5" width="123.5703125" style="1" bestFit="1" customWidth="1"/>
    <col min="6" max="6" width="4" style="1" bestFit="1" customWidth="1"/>
    <col min="7" max="8" width="36.140625" style="1" bestFit="1" customWidth="1"/>
    <col min="9" max="16384" width="9.140625" style="1"/>
  </cols>
  <sheetData>
    <row r="1" spans="1:8" x14ac:dyDescent="0.25">
      <c r="A1" s="4"/>
      <c r="B1" s="4" t="s">
        <v>2437</v>
      </c>
      <c r="C1" s="4"/>
      <c r="D1" s="4" t="s">
        <v>2438</v>
      </c>
      <c r="E1" s="4"/>
      <c r="F1" s="4"/>
      <c r="G1" s="4" t="s">
        <v>2439</v>
      </c>
      <c r="H1" s="4"/>
    </row>
    <row r="2" spans="1:8" x14ac:dyDescent="0.25">
      <c r="A2" s="4">
        <v>1</v>
      </c>
      <c r="B2" s="4" t="s">
        <v>3802</v>
      </c>
      <c r="C2" s="4">
        <v>1</v>
      </c>
      <c r="D2" s="4" t="s">
        <v>3802</v>
      </c>
      <c r="E2" s="4" t="str">
        <f>"INSERT INTO `region_2` (`id`, `name`, `region_1_id`, `last_modified`) VALUES (NULL,'"&amp;D2&amp;"',"&amp;A2&amp;",CURRENT_TIMESTAMP);"</f>
        <v>INSERT INTO `region_2` (`id`, `name`, `region_1_id`, `last_modified`) VALUES (NULL,'Aalsmeer',1,CURRENT_TIMESTAMP);</v>
      </c>
      <c r="F2" s="4">
        <v>1</v>
      </c>
      <c r="G2" s="4" t="s">
        <v>3802</v>
      </c>
      <c r="H2" s="4" t="str">
        <f>"INSERT INTO `region_3` (`id`, `name`, `region_2_id`, `last_modified`) VALUES (NULL,'"&amp;G2&amp;"',"&amp;C2&amp;",CURRENT_TIMESTAMP);"</f>
        <v>INSERT INTO `region_3` (`id`, `name`, `region_2_id`, `last_modified`) VALUES (NULL,'Aalsmeer',1,CURRENT_TIMESTAMP);</v>
      </c>
    </row>
    <row r="3" spans="1:8" x14ac:dyDescent="0.25">
      <c r="A3" s="4">
        <v>2</v>
      </c>
      <c r="B3" s="4" t="s">
        <v>3778</v>
      </c>
      <c r="C3" s="4">
        <v>2</v>
      </c>
      <c r="D3" s="4" t="s">
        <v>3778</v>
      </c>
      <c r="E3" s="4" t="str">
        <f>"INSERT INTO `region_2` (`id`, `name`, `region_1_id`, `last_modified`) VALUES (NULL,'"&amp;D3&amp;"',"&amp;A3&amp;",CURRENT_TIMESTAMP);"</f>
        <v>INSERT INTO `region_2` (`id`, `name`, `region_1_id`, `last_modified`) VALUES (NULL,'Amstelveen',2,CURRENT_TIMESTAMP);</v>
      </c>
      <c r="F3" s="4">
        <v>2</v>
      </c>
      <c r="G3" s="4" t="s">
        <v>3778</v>
      </c>
      <c r="H3" s="4" t="str">
        <f t="shared" ref="H3:H66" si="0">"INSERT INTO `region_3` (`id`, `name`, `region_2_id`, `last_modified`) VALUES (NULL,'"&amp;G3&amp;"',"&amp;C3&amp;",CURRENT_TIMESTAMP);"</f>
        <v>INSERT INTO `region_3` (`id`, `name`, `region_2_id`, `last_modified`) VALUES (NULL,'Amstelveen',2,CURRENT_TIMESTAMP);</v>
      </c>
    </row>
    <row r="4" spans="1:8" x14ac:dyDescent="0.25">
      <c r="A4" s="4">
        <v>2</v>
      </c>
      <c r="B4" s="4"/>
      <c r="C4" s="4">
        <v>3</v>
      </c>
      <c r="D4" s="4" t="s">
        <v>2517</v>
      </c>
      <c r="E4" s="4" t="str">
        <f>"INSERT INTO `region_2` (`id`, `name`, `region_1_id`, `last_modified`) VALUES (NULL,'"&amp;D4&amp;"',"&amp;A4&amp;",CURRENT_TIMESTAMP);"</f>
        <v>INSERT INTO `region_2` (`id`, `name`, `region_1_id`, `last_modified`) VALUES (NULL,'Buitenveldert-West',2,CURRENT_TIMESTAMP);</v>
      </c>
      <c r="F4" s="4">
        <v>3</v>
      </c>
      <c r="G4" s="4" t="s">
        <v>3783</v>
      </c>
      <c r="H4" s="4" t="str">
        <f t="shared" si="0"/>
        <v>INSERT INTO `region_3` (`id`, `name`, `region_2_id`, `last_modified`) VALUES (NULL,'Bankras',3,CURRENT_TIMESTAMP);</v>
      </c>
    </row>
    <row r="5" spans="1:8" x14ac:dyDescent="0.25">
      <c r="A5" s="4">
        <v>2</v>
      </c>
      <c r="B5" s="4"/>
      <c r="C5" s="4">
        <v>3</v>
      </c>
      <c r="D5" s="4"/>
      <c r="E5" s="4"/>
      <c r="F5" s="4">
        <v>4</v>
      </c>
      <c r="G5" s="4" t="s">
        <v>3781</v>
      </c>
      <c r="H5" s="4" t="str">
        <f t="shared" si="0"/>
        <v>INSERT INTO `region_3` (`id`, `name`, `region_2_id`, `last_modified`) VALUES (NULL,'Elsrijk',3,CURRENT_TIMESTAMP);</v>
      </c>
    </row>
    <row r="6" spans="1:8" x14ac:dyDescent="0.25">
      <c r="A6" s="4">
        <v>2</v>
      </c>
      <c r="B6" s="4"/>
      <c r="C6" s="4">
        <v>3</v>
      </c>
      <c r="D6" s="4"/>
      <c r="E6" s="4"/>
      <c r="F6" s="4">
        <v>5</v>
      </c>
      <c r="G6" s="4" t="s">
        <v>3784</v>
      </c>
      <c r="H6" s="4" t="str">
        <f t="shared" si="0"/>
        <v>INSERT INTO `region_3` (`id`, `name`, `region_2_id`, `last_modified`) VALUES (NULL,'Kostverloren',3,CURRENT_TIMESTAMP);</v>
      </c>
    </row>
    <row r="7" spans="1:8" x14ac:dyDescent="0.25">
      <c r="A7" s="4">
        <v>2</v>
      </c>
      <c r="B7" s="4"/>
      <c r="C7" s="4">
        <v>3</v>
      </c>
      <c r="D7" s="4"/>
      <c r="E7" s="4"/>
      <c r="F7" s="4">
        <v>6</v>
      </c>
      <c r="G7" s="4" t="s">
        <v>3785</v>
      </c>
      <c r="H7" s="4" t="str">
        <f t="shared" si="0"/>
        <v>INSERT INTO `region_3` (`id`, `name`, `region_2_id`, `last_modified`) VALUES (NULL,'Kronenburg',3,CURRENT_TIMESTAMP);</v>
      </c>
    </row>
    <row r="8" spans="1:8" x14ac:dyDescent="0.25">
      <c r="A8" s="4">
        <v>2</v>
      </c>
      <c r="B8" s="4"/>
      <c r="C8" s="4">
        <v>3</v>
      </c>
      <c r="D8" s="4"/>
      <c r="E8" s="4"/>
      <c r="F8" s="4">
        <v>7</v>
      </c>
      <c r="G8" s="4" t="s">
        <v>3793</v>
      </c>
      <c r="H8" s="4" t="str">
        <f t="shared" si="0"/>
        <v>INSERT INTO `region_3` (`id`, `name`, `region_2_id`, `last_modified`) VALUES (NULL,'Legmeer',3,CURRENT_TIMESTAMP);</v>
      </c>
    </row>
    <row r="9" spans="1:8" x14ac:dyDescent="0.25">
      <c r="A9" s="4">
        <v>2</v>
      </c>
      <c r="B9" s="4"/>
      <c r="C9" s="4">
        <v>3</v>
      </c>
      <c r="D9" s="4"/>
      <c r="E9" s="4"/>
      <c r="F9" s="4">
        <v>8</v>
      </c>
      <c r="G9" s="4" t="s">
        <v>3787</v>
      </c>
      <c r="H9" s="4" t="str">
        <f t="shared" si="0"/>
        <v>INSERT INTO `region_3` (`id`, `name`, `region_2_id`, `last_modified`) VALUES (NULL,'Middenhoven',3,CURRENT_TIMESTAMP);</v>
      </c>
    </row>
    <row r="10" spans="1:8" x14ac:dyDescent="0.25">
      <c r="A10" s="4">
        <v>2</v>
      </c>
      <c r="B10" s="4"/>
      <c r="C10" s="4">
        <v>3</v>
      </c>
      <c r="D10" s="4"/>
      <c r="E10" s="4"/>
      <c r="F10" s="4">
        <v>9</v>
      </c>
      <c r="G10" s="4" t="s">
        <v>3792</v>
      </c>
      <c r="H10" s="4" t="str">
        <f t="shared" si="0"/>
        <v>INSERT INTO `region_3` (`id`, `name`, `region_2_id`, `last_modified`) VALUES (NULL,'Oude Dorp',3,CURRENT_TIMESTAMP);</v>
      </c>
    </row>
    <row r="11" spans="1:8" x14ac:dyDescent="0.25">
      <c r="A11" s="4">
        <v>2</v>
      </c>
      <c r="B11" s="4"/>
      <c r="C11" s="4">
        <v>3</v>
      </c>
      <c r="D11" s="4"/>
      <c r="E11" s="4"/>
      <c r="F11" s="4">
        <v>10</v>
      </c>
      <c r="G11" s="4" t="s">
        <v>3779</v>
      </c>
      <c r="H11" s="4" t="str">
        <f t="shared" si="0"/>
        <v>INSERT INTO `region_3` (`id`, `name`, `region_2_id`, `last_modified`) VALUES (NULL,'Patrimonium',3,CURRENT_TIMESTAMP);</v>
      </c>
    </row>
    <row r="12" spans="1:8" x14ac:dyDescent="0.25">
      <c r="A12" s="4">
        <v>2</v>
      </c>
      <c r="B12" s="4"/>
      <c r="C12" s="4">
        <v>3</v>
      </c>
      <c r="D12" s="4"/>
      <c r="E12" s="4"/>
      <c r="F12" s="4">
        <v>11</v>
      </c>
      <c r="G12" s="4" t="s">
        <v>3786</v>
      </c>
      <c r="H12" s="4" t="str">
        <f t="shared" si="0"/>
        <v>INSERT INTO `region_3` (`id`, `name`, `region_2_id`, `last_modified`) VALUES (NULL,'Randwijck',3,CURRENT_TIMESTAMP);</v>
      </c>
    </row>
    <row r="13" spans="1:8" x14ac:dyDescent="0.25">
      <c r="A13" s="4">
        <v>2</v>
      </c>
      <c r="B13" s="4"/>
      <c r="C13" s="4">
        <v>3</v>
      </c>
      <c r="D13" s="4"/>
      <c r="E13" s="4"/>
      <c r="F13" s="4">
        <v>12</v>
      </c>
      <c r="G13" s="4" t="s">
        <v>3782</v>
      </c>
      <c r="H13" s="4" t="str">
        <f t="shared" si="0"/>
        <v>INSERT INTO `region_3` (`id`, `name`, `region_2_id`, `last_modified`) VALUES (NULL,'Stadshart',3,CURRENT_TIMESTAMP);</v>
      </c>
    </row>
    <row r="14" spans="1:8" x14ac:dyDescent="0.25">
      <c r="A14" s="4">
        <v>2</v>
      </c>
      <c r="B14" s="4"/>
      <c r="C14" s="4">
        <v>3</v>
      </c>
      <c r="D14" s="4"/>
      <c r="E14" s="4"/>
      <c r="F14" s="4">
        <v>13</v>
      </c>
      <c r="G14" s="4" t="s">
        <v>3709</v>
      </c>
      <c r="H14" s="4" t="str">
        <f t="shared" si="0"/>
        <v>INSERT INTO `region_3` (`id`, `name`, `region_2_id`, `last_modified`) VALUES (NULL,'Uilenstede',3,CURRENT_TIMESTAMP);</v>
      </c>
    </row>
    <row r="15" spans="1:8" x14ac:dyDescent="0.25">
      <c r="A15" s="4">
        <v>2</v>
      </c>
      <c r="B15" s="4"/>
      <c r="C15" s="4">
        <v>3</v>
      </c>
      <c r="D15" s="4"/>
      <c r="E15" s="4"/>
      <c r="F15" s="4">
        <v>14</v>
      </c>
      <c r="G15" s="4" t="s">
        <v>3788</v>
      </c>
      <c r="H15" s="4" t="str">
        <f t="shared" si="0"/>
        <v>INSERT INTO `region_3` (`id`, `name`, `region_2_id`, `last_modified`) VALUES (NULL,'Waardhuizen',3,CURRENT_TIMESTAMP);</v>
      </c>
    </row>
    <row r="16" spans="1:8" x14ac:dyDescent="0.25">
      <c r="A16" s="4">
        <v>2</v>
      </c>
      <c r="B16" s="4"/>
      <c r="C16" s="4">
        <v>3</v>
      </c>
      <c r="D16" s="4"/>
      <c r="E16" s="4"/>
      <c r="F16" s="4">
        <v>15</v>
      </c>
      <c r="G16" s="4" t="s">
        <v>3789</v>
      </c>
      <c r="H16" s="4" t="str">
        <f t="shared" si="0"/>
        <v>INSERT INTO `region_3` (`id`, `name`, `region_2_id`, `last_modified`) VALUES (NULL,'Westwijk',3,CURRENT_TIMESTAMP);</v>
      </c>
    </row>
    <row r="17" spans="1:8" x14ac:dyDescent="0.25">
      <c r="A17" s="4">
        <v>2</v>
      </c>
      <c r="B17" s="4"/>
      <c r="C17" s="4">
        <v>3</v>
      </c>
      <c r="D17" s="4"/>
      <c r="E17" s="4"/>
      <c r="F17" s="4">
        <v>16</v>
      </c>
      <c r="G17" s="4" t="s">
        <v>3791</v>
      </c>
      <c r="H17" s="4" t="str">
        <f t="shared" si="0"/>
        <v>INSERT INTO `region_3` (`id`, `name`, `region_2_id`, `last_modified`) VALUES (NULL,'Bovenkerk',3,CURRENT_TIMESTAMP);</v>
      </c>
    </row>
    <row r="18" spans="1:8" x14ac:dyDescent="0.25">
      <c r="A18" s="4">
        <v>2</v>
      </c>
      <c r="B18" s="4"/>
      <c r="C18" s="4">
        <v>3</v>
      </c>
      <c r="D18" s="4"/>
      <c r="E18" s="4"/>
      <c r="F18" s="4">
        <v>17</v>
      </c>
      <c r="G18" s="4" t="s">
        <v>3790</v>
      </c>
      <c r="H18" s="4" t="str">
        <f t="shared" si="0"/>
        <v>INSERT INTO `region_3` (`id`, `name`, `region_2_id`, `last_modified`) VALUES (NULL,'Keizer Karelpark',3,CURRENT_TIMESTAMP);</v>
      </c>
    </row>
    <row r="19" spans="1:8" x14ac:dyDescent="0.25">
      <c r="A19" s="4">
        <v>3</v>
      </c>
      <c r="B19" s="4" t="s">
        <v>2443</v>
      </c>
      <c r="C19" s="4">
        <v>4</v>
      </c>
      <c r="D19" s="4" t="s">
        <v>2443</v>
      </c>
      <c r="E19" s="4" t="str">
        <f>"INSERT INTO `region_2` (`id`, `name`, `region_1_id`, `last_modified`) VALUES (NULL,'"&amp;D19&amp;"',"&amp;A19&amp;",CURRENT_TIMESTAMP);"</f>
        <v>INSERT INTO `region_2` (`id`, `name`, `region_1_id`, `last_modified`) VALUES (NULL,'Amsterdam',3,CURRENT_TIMESTAMP);</v>
      </c>
      <c r="F19" s="4">
        <v>18</v>
      </c>
      <c r="G19" s="4" t="s">
        <v>2443</v>
      </c>
      <c r="H19" s="4" t="str">
        <f t="shared" si="0"/>
        <v>INSERT INTO `region_3` (`id`, `name`, `region_2_id`, `last_modified`) VALUES (NULL,'Amsterdam',4,CURRENT_TIMESTAMP);</v>
      </c>
    </row>
    <row r="20" spans="1:8" x14ac:dyDescent="0.25">
      <c r="A20" s="4">
        <v>3</v>
      </c>
      <c r="B20" s="4"/>
      <c r="C20" s="4">
        <v>4</v>
      </c>
      <c r="D20" s="4"/>
      <c r="E20" s="4"/>
      <c r="F20" s="4">
        <v>19</v>
      </c>
      <c r="G20" s="4" t="s">
        <v>3010</v>
      </c>
      <c r="H20" s="4" t="str">
        <f t="shared" si="0"/>
        <v>INSERT INTO `region_3` (`id`, `name`, `region_2_id`, `last_modified`) VALUES (NULL,'IJburg West',4,CURRENT_TIMESTAMP);</v>
      </c>
    </row>
    <row r="21" spans="1:8" x14ac:dyDescent="0.25">
      <c r="A21" s="4">
        <v>3</v>
      </c>
      <c r="B21" s="4"/>
      <c r="C21" s="4">
        <v>4</v>
      </c>
      <c r="D21" s="4"/>
      <c r="E21" s="4"/>
      <c r="F21" s="4">
        <v>20</v>
      </c>
      <c r="G21" s="4" t="s">
        <v>2585</v>
      </c>
      <c r="H21" s="4" t="str">
        <f t="shared" si="0"/>
        <v>INSERT INTO `region_3` (`id`, `name`, `region_2_id`, `last_modified`) VALUES (NULL,'Zeeburgereiland en Nieuwe Diep',4,CURRENT_TIMESTAMP);</v>
      </c>
    </row>
    <row r="22" spans="1:8" x14ac:dyDescent="0.25">
      <c r="A22" s="4">
        <v>3</v>
      </c>
      <c r="B22" s="4"/>
      <c r="C22" s="4">
        <v>4</v>
      </c>
      <c r="D22" s="4"/>
      <c r="E22" s="4"/>
      <c r="F22" s="4">
        <v>21</v>
      </c>
      <c r="G22" s="4" t="s">
        <v>3324</v>
      </c>
      <c r="H22" s="4" t="str">
        <f t="shared" si="0"/>
        <v>INSERT INTO `region_3` (`id`, `name`, `region_2_id`, `last_modified`) VALUES (NULL,'De Punt',4,CURRENT_TIMESTAMP);</v>
      </c>
    </row>
    <row r="23" spans="1:8" x14ac:dyDescent="0.25">
      <c r="A23" s="4">
        <v>3</v>
      </c>
      <c r="B23" s="4"/>
      <c r="C23" s="4">
        <v>5</v>
      </c>
      <c r="D23" s="4" t="s">
        <v>2542</v>
      </c>
      <c r="E23" s="4" t="str">
        <f>"INSERT INTO `region_2` (`id`, `name`, `region_1_id`, `last_modified`) VALUES (NULL,'"&amp;D23&amp;"',"&amp;A23&amp;",CURRENT_TIMESTAMP);"</f>
        <v>INSERT INTO `region_2` (`id`, `name`, `region_1_id`, `last_modified`) VALUES (NULL,'Amsterdam Nieuw-West',3,CURRENT_TIMESTAMP);</v>
      </c>
      <c r="F23" s="4">
        <v>22</v>
      </c>
      <c r="G23" s="4" t="s">
        <v>2545</v>
      </c>
      <c r="H23" s="4" t="str">
        <f t="shared" si="0"/>
        <v>INSERT INTO `region_3` (`id`, `name`, `region_2_id`, `last_modified`) VALUES (NULL,'Geuzenveld-Slotermeer',5,CURRENT_TIMESTAMP);</v>
      </c>
    </row>
    <row r="24" spans="1:8" x14ac:dyDescent="0.25">
      <c r="A24" s="4">
        <v>3</v>
      </c>
      <c r="B24" s="4"/>
      <c r="C24" s="4">
        <v>5</v>
      </c>
      <c r="D24" s="4"/>
      <c r="E24" s="4"/>
      <c r="F24" s="4">
        <v>23</v>
      </c>
      <c r="G24" s="4" t="s">
        <v>2768</v>
      </c>
      <c r="H24" s="4" t="str">
        <f t="shared" si="0"/>
        <v>INSERT INTO `region_3` (`id`, `name`, `region_2_id`, `last_modified`) VALUES (NULL,'Lutkemeer en Ookmeer',5,CURRENT_TIMESTAMP);</v>
      </c>
    </row>
    <row r="25" spans="1:8" x14ac:dyDescent="0.25">
      <c r="A25" s="4">
        <v>3</v>
      </c>
      <c r="B25" s="4"/>
      <c r="C25" s="4">
        <v>5</v>
      </c>
      <c r="D25" s="4"/>
      <c r="E25" s="4"/>
      <c r="F25" s="4">
        <v>24</v>
      </c>
      <c r="G25" s="4" t="s">
        <v>2636</v>
      </c>
      <c r="H25" s="4" t="str">
        <f t="shared" si="0"/>
        <v>INSERT INTO `region_3` (`id`, `name`, `region_2_id`, `last_modified`) VALUES (NULL,'Middelveldsche Akerpolder en Sloten',5,CURRENT_TIMESTAMP);</v>
      </c>
    </row>
    <row r="26" spans="1:8" x14ac:dyDescent="0.25">
      <c r="A26" s="4">
        <v>3</v>
      </c>
      <c r="B26" s="4"/>
      <c r="C26" s="4">
        <v>5</v>
      </c>
      <c r="D26" s="4"/>
      <c r="E26" s="4"/>
      <c r="F26" s="4">
        <v>25</v>
      </c>
      <c r="G26" s="4" t="s">
        <v>2675</v>
      </c>
      <c r="H26" s="4" t="str">
        <f t="shared" si="0"/>
        <v>INSERT INTO `region_3` (`id`, `name`, `region_2_id`, `last_modified`) VALUES (NULL,'Osdorp-Midden',5,CURRENT_TIMESTAMP);</v>
      </c>
    </row>
    <row r="27" spans="1:8" x14ac:dyDescent="0.25">
      <c r="A27" s="4">
        <v>3</v>
      </c>
      <c r="B27" s="4"/>
      <c r="C27" s="4">
        <v>5</v>
      </c>
      <c r="D27" s="4"/>
      <c r="E27" s="4"/>
      <c r="F27" s="4">
        <v>26</v>
      </c>
      <c r="G27" s="4" t="s">
        <v>2680</v>
      </c>
      <c r="H27" s="4" t="str">
        <f t="shared" si="0"/>
        <v>INSERT INTO `region_3` (`id`, `name`, `region_2_id`, `last_modified`) VALUES (NULL,'Osdorp-Oost',5,CURRENT_TIMESTAMP);</v>
      </c>
    </row>
    <row r="28" spans="1:8" x14ac:dyDescent="0.25">
      <c r="A28" s="4">
        <v>3</v>
      </c>
      <c r="B28" s="4"/>
      <c r="C28" s="4">
        <v>5</v>
      </c>
      <c r="D28" s="4"/>
      <c r="E28" s="4"/>
      <c r="F28" s="4">
        <v>27</v>
      </c>
      <c r="G28" s="4" t="s">
        <v>2543</v>
      </c>
      <c r="H28" s="4" t="str">
        <f t="shared" si="0"/>
        <v>INSERT INTO `region_3` (`id`, `name`, `region_2_id`, `last_modified`) VALUES (NULL,'Overtoomse Veld',5,CURRENT_TIMESTAMP);</v>
      </c>
    </row>
    <row r="29" spans="1:8" x14ac:dyDescent="0.25">
      <c r="A29" s="4">
        <v>3</v>
      </c>
      <c r="B29" s="4"/>
      <c r="C29" s="4">
        <v>5</v>
      </c>
      <c r="D29" s="4"/>
      <c r="E29" s="4"/>
      <c r="F29" s="4">
        <v>28</v>
      </c>
      <c r="G29" s="4" t="s">
        <v>2567</v>
      </c>
      <c r="H29" s="4" t="str">
        <f t="shared" si="0"/>
        <v>INSERT INTO `region_3` (`id`, `name`, `region_2_id`, `last_modified`) VALUES (NULL,'Sloten en Riekerpolder',5,CURRENT_TIMESTAMP);</v>
      </c>
    </row>
    <row r="30" spans="1:8" x14ac:dyDescent="0.25">
      <c r="A30" s="4">
        <v>3</v>
      </c>
      <c r="B30" s="4"/>
      <c r="C30" s="4">
        <v>5</v>
      </c>
      <c r="D30" s="4"/>
      <c r="E30" s="4"/>
      <c r="F30" s="4">
        <v>29</v>
      </c>
      <c r="G30" s="4" t="s">
        <v>2581</v>
      </c>
      <c r="H30" s="4" t="str">
        <f t="shared" si="0"/>
        <v>INSERT INTO `region_3` (`id`, `name`, `region_2_id`, `last_modified`) VALUES (NULL,'Slotervaart',5,CURRENT_TIMESTAMP);</v>
      </c>
    </row>
    <row r="31" spans="1:8" x14ac:dyDescent="0.25">
      <c r="A31" s="4">
        <v>3</v>
      </c>
      <c r="B31" s="4"/>
      <c r="C31" s="4">
        <v>5</v>
      </c>
      <c r="D31" s="4"/>
      <c r="E31" s="4"/>
      <c r="F31" s="4">
        <v>30</v>
      </c>
      <c r="G31" s="4" t="s">
        <v>2592</v>
      </c>
      <c r="H31" s="4" t="str">
        <f t="shared" si="0"/>
        <v>INSERT INTO `region_3` (`id`, `name`, `region_2_id`, `last_modified`) VALUES (NULL,'Westlandgracht',5,CURRENT_TIMESTAMP);</v>
      </c>
    </row>
    <row r="32" spans="1:8" x14ac:dyDescent="0.25">
      <c r="A32" s="4">
        <v>3</v>
      </c>
      <c r="B32" s="4"/>
      <c r="C32" s="4">
        <v>5</v>
      </c>
      <c r="D32" s="4"/>
      <c r="E32" s="4"/>
      <c r="F32" s="4">
        <v>31</v>
      </c>
      <c r="G32" s="4" t="s">
        <v>2453</v>
      </c>
      <c r="H32" s="4" t="str">
        <f t="shared" si="0"/>
        <v>INSERT INTO `region_3` (`id`, `name`, `region_2_id`, `last_modified`) VALUES (NULL,'Burgwallen-Nieuwe Zijde',5,CURRENT_TIMESTAMP);</v>
      </c>
    </row>
    <row r="33" spans="1:8" x14ac:dyDescent="0.25">
      <c r="A33" s="4">
        <v>3</v>
      </c>
      <c r="B33" s="4"/>
      <c r="C33" s="4">
        <v>6</v>
      </c>
      <c r="D33" s="4" t="s">
        <v>2452</v>
      </c>
      <c r="E33" s="4" t="str">
        <f>"INSERT INTO `region_2` (`id`, `name`, `region_1_id`, `last_modified`) VALUES (NULL,'"&amp;D33&amp;"',"&amp;A33&amp;",CURRENT_TIMESTAMP);"</f>
        <v>INSERT INTO `region_2` (`id`, `name`, `region_1_id`, `last_modified`) VALUES (NULL,'Amsterdam-Centrum',3,CURRENT_TIMESTAMP);</v>
      </c>
      <c r="F33" s="4">
        <v>32</v>
      </c>
      <c r="G33" s="4" t="s">
        <v>2460</v>
      </c>
      <c r="H33" s="4" t="str">
        <f t="shared" si="0"/>
        <v>INSERT INTO `region_3` (`id`, `name`, `region_2_id`, `last_modified`) VALUES (NULL,'De Wallen',6,CURRENT_TIMESTAMP);</v>
      </c>
    </row>
    <row r="34" spans="1:8" x14ac:dyDescent="0.25">
      <c r="A34" s="4">
        <v>3</v>
      </c>
      <c r="B34" s="4"/>
      <c r="C34" s="4">
        <v>6</v>
      </c>
      <c r="D34" s="4"/>
      <c r="E34" s="4"/>
      <c r="F34" s="4">
        <v>33</v>
      </c>
      <c r="G34" s="4" t="s">
        <v>2638</v>
      </c>
      <c r="H34" s="4" t="str">
        <f t="shared" si="0"/>
        <v>INSERT INTO `region_3` (`id`, `name`, `region_2_id`, `last_modified`) VALUES (NULL,'De Weteringschans',6,CURRENT_TIMESTAMP);</v>
      </c>
    </row>
    <row r="35" spans="1:8" x14ac:dyDescent="0.25">
      <c r="A35" s="4">
        <v>3</v>
      </c>
      <c r="B35" s="4"/>
      <c r="C35" s="4">
        <v>6</v>
      </c>
      <c r="D35" s="4"/>
      <c r="E35" s="4"/>
      <c r="F35" s="4">
        <v>34</v>
      </c>
      <c r="G35" s="4" t="s">
        <v>2548</v>
      </c>
      <c r="H35" s="4" t="str">
        <f t="shared" si="0"/>
        <v>INSERT INTO `region_3` (`id`, `name`, `region_2_id`, `last_modified`) VALUES (NULL,'Grachtengordel-West',6,CURRENT_TIMESTAMP);</v>
      </c>
    </row>
    <row r="36" spans="1:8" x14ac:dyDescent="0.25">
      <c r="A36" s="4">
        <v>3</v>
      </c>
      <c r="B36" s="4"/>
      <c r="C36" s="4">
        <v>6</v>
      </c>
      <c r="D36" s="4"/>
      <c r="E36" s="4"/>
      <c r="F36" s="4">
        <v>35</v>
      </c>
      <c r="G36" s="4" t="s">
        <v>2588</v>
      </c>
      <c r="H36" s="4" t="str">
        <f t="shared" si="0"/>
        <v>INSERT INTO `region_3` (`id`, `name`, `region_2_id`, `last_modified`) VALUES (NULL,'Grachtengordel-Zuid',6,CURRENT_TIMESTAMP);</v>
      </c>
    </row>
    <row r="37" spans="1:8" x14ac:dyDescent="0.25">
      <c r="A37" s="4">
        <v>3</v>
      </c>
      <c r="B37" s="4"/>
      <c r="C37" s="4">
        <v>6</v>
      </c>
      <c r="D37" s="4"/>
      <c r="E37" s="4"/>
      <c r="F37" s="4">
        <v>36</v>
      </c>
      <c r="G37" s="4" t="s">
        <v>2549</v>
      </c>
      <c r="H37" s="4" t="str">
        <f t="shared" si="0"/>
        <v>INSERT INTO `region_3` (`id`, `name`, `region_2_id`, `last_modified`) VALUES (NULL,'Jordaan',6,CURRENT_TIMESTAMP);</v>
      </c>
    </row>
    <row r="38" spans="1:8" x14ac:dyDescent="0.25">
      <c r="A38" s="4">
        <v>3</v>
      </c>
      <c r="B38" s="4"/>
      <c r="C38" s="4">
        <v>6</v>
      </c>
      <c r="D38" s="4"/>
      <c r="E38" s="4"/>
      <c r="F38" s="4">
        <v>37</v>
      </c>
      <c r="G38" s="4" t="s">
        <v>2570</v>
      </c>
      <c r="H38" s="4" t="str">
        <f t="shared" si="0"/>
        <v>INSERT INTO `region_3` (`id`, `name`, `region_2_id`, `last_modified`) VALUES (NULL,'Nieuwmarkt en Lastage',6,CURRENT_TIMESTAMP);</v>
      </c>
    </row>
    <row r="39" spans="1:8" x14ac:dyDescent="0.25">
      <c r="A39" s="4">
        <v>3</v>
      </c>
      <c r="B39" s="4"/>
      <c r="C39" s="4">
        <v>6</v>
      </c>
      <c r="D39" s="4"/>
      <c r="E39" s="4"/>
      <c r="F39" s="4">
        <v>38</v>
      </c>
      <c r="G39" s="4" t="s">
        <v>2492</v>
      </c>
      <c r="H39" s="4" t="str">
        <f t="shared" si="0"/>
        <v>INSERT INTO `region_3` (`id`, `name`, `region_2_id`, `last_modified`) VALUES (NULL,'Oostelijke Eilanden en Kadijken',6,CURRENT_TIMESTAMP);</v>
      </c>
    </row>
    <row r="40" spans="1:8" x14ac:dyDescent="0.25">
      <c r="A40" s="4">
        <v>3</v>
      </c>
      <c r="B40" s="4"/>
      <c r="C40" s="4">
        <v>6</v>
      </c>
      <c r="D40" s="4"/>
      <c r="E40" s="4"/>
      <c r="F40" s="4">
        <v>39</v>
      </c>
      <c r="G40" s="4" t="s">
        <v>2495</v>
      </c>
      <c r="H40" s="4" t="str">
        <f t="shared" si="0"/>
        <v>INSERT INTO `region_3` (`id`, `name`, `region_2_id`, `last_modified`) VALUES (NULL,'Weesperbuurt en Plantage',6,CURRENT_TIMESTAMP);</v>
      </c>
    </row>
    <row r="41" spans="1:8" x14ac:dyDescent="0.25">
      <c r="A41" s="4">
        <v>3</v>
      </c>
      <c r="B41" s="4"/>
      <c r="C41" s="4">
        <v>6</v>
      </c>
      <c r="D41" s="4"/>
      <c r="E41" s="4"/>
      <c r="F41" s="4">
        <v>40</v>
      </c>
      <c r="G41" s="4" t="s">
        <v>2546</v>
      </c>
      <c r="H41" s="4" t="str">
        <f t="shared" si="0"/>
        <v>INSERT INTO `region_3` (`id`, `name`, `region_2_id`, `last_modified`) VALUES (NULL,'Westelijke Eilanden',6,CURRENT_TIMESTAMP);</v>
      </c>
    </row>
    <row r="42" spans="1:8" x14ac:dyDescent="0.25">
      <c r="A42" s="4">
        <v>3</v>
      </c>
      <c r="B42" s="4"/>
      <c r="C42" s="4">
        <v>6</v>
      </c>
      <c r="D42" s="4"/>
      <c r="E42" s="4"/>
      <c r="F42" s="4">
        <v>41</v>
      </c>
      <c r="G42" s="4" t="s">
        <v>2621</v>
      </c>
      <c r="H42" s="4" t="str">
        <f t="shared" si="0"/>
        <v>INSERT INTO `region_3` (`id`, `name`, `region_2_id`, `last_modified`) VALUES (NULL,'Banne Buiksloot',6,CURRENT_TIMESTAMP);</v>
      </c>
    </row>
    <row r="43" spans="1:8" x14ac:dyDescent="0.25">
      <c r="A43" s="4">
        <v>3</v>
      </c>
      <c r="B43" s="4"/>
      <c r="C43" s="4">
        <v>7</v>
      </c>
      <c r="D43" s="4" t="s">
        <v>2531</v>
      </c>
      <c r="E43" s="4" t="str">
        <f>"INSERT INTO `region_2` (`id`, `name`, `region_1_id`, `last_modified`) VALUES (NULL,'"&amp;D43&amp;"',"&amp;A43&amp;",CURRENT_TIMESTAMP);"</f>
        <v>INSERT INTO `region_2` (`id`, `name`, `region_1_id`, `last_modified`) VALUES (NULL,'Amsterdam-Noord',3,CURRENT_TIMESTAMP);</v>
      </c>
      <c r="F43" s="4">
        <v>42</v>
      </c>
      <c r="G43" s="4" t="s">
        <v>2532</v>
      </c>
      <c r="H43" s="4" t="str">
        <f t="shared" si="0"/>
        <v>INSERT INTO `region_3` (`id`, `name`, `region_2_id`, `last_modified`) VALUES (NULL,'Buiksloterham',7,CURRENT_TIMESTAMP);</v>
      </c>
    </row>
    <row r="44" spans="1:8" x14ac:dyDescent="0.25">
      <c r="A44" s="4">
        <v>3</v>
      </c>
      <c r="B44" s="4"/>
      <c r="C44" s="4">
        <v>7</v>
      </c>
      <c r="D44" s="4"/>
      <c r="E44" s="4"/>
      <c r="F44" s="4">
        <v>43</v>
      </c>
      <c r="G44" s="4" t="s">
        <v>2606</v>
      </c>
      <c r="H44" s="4" t="str">
        <f t="shared" si="0"/>
        <v>INSERT INTO `region_3` (`id`, `name`, `region_2_id`, `last_modified`) VALUES (NULL,'Buikslotermeer',7,CURRENT_TIMESTAMP);</v>
      </c>
    </row>
    <row r="45" spans="1:8" x14ac:dyDescent="0.25">
      <c r="A45" s="4">
        <v>3</v>
      </c>
      <c r="B45" s="4"/>
      <c r="C45" s="4">
        <v>7</v>
      </c>
      <c r="D45" s="4"/>
      <c r="E45" s="4"/>
      <c r="F45" s="4">
        <v>44</v>
      </c>
      <c r="G45" s="4" t="s">
        <v>2557</v>
      </c>
      <c r="H45" s="4" t="str">
        <f t="shared" si="0"/>
        <v>INSERT INTO `region_3` (`id`, `name`, `region_2_id`, `last_modified`) VALUES (NULL,'IJplein en Vogelbuurt',7,CURRENT_TIMESTAMP);</v>
      </c>
    </row>
    <row r="46" spans="1:8" x14ac:dyDescent="0.25">
      <c r="A46" s="4">
        <v>3</v>
      </c>
      <c r="B46" s="4"/>
      <c r="C46" s="4">
        <v>7</v>
      </c>
      <c r="D46" s="4"/>
      <c r="E46" s="4"/>
      <c r="F46" s="4">
        <v>45</v>
      </c>
      <c r="G46" s="4" t="s">
        <v>2643</v>
      </c>
      <c r="H46" s="4" t="str">
        <f t="shared" si="0"/>
        <v>INSERT INTO `region_3` (`id`, `name`, `region_2_id`, `last_modified`) VALUES (NULL,'Nieuwendammerdijk en Buiksloterdijk',7,CURRENT_TIMESTAMP);</v>
      </c>
    </row>
    <row r="47" spans="1:8" x14ac:dyDescent="0.25">
      <c r="A47" s="4">
        <v>3</v>
      </c>
      <c r="B47" s="4"/>
      <c r="C47" s="4">
        <v>7</v>
      </c>
      <c r="D47" s="4"/>
      <c r="E47" s="4"/>
      <c r="F47" s="4">
        <v>46</v>
      </c>
      <c r="G47" s="4" t="s">
        <v>2553</v>
      </c>
      <c r="H47" s="4" t="str">
        <f t="shared" si="0"/>
        <v>INSERT INTO `region_3` (`id`, `name`, `region_2_id`, `last_modified`) VALUES (NULL,'Nieuwendammerham',7,CURRENT_TIMESTAMP);</v>
      </c>
    </row>
    <row r="48" spans="1:8" x14ac:dyDescent="0.25">
      <c r="A48" s="4">
        <v>3</v>
      </c>
      <c r="B48" s="4"/>
      <c r="C48" s="4">
        <v>7</v>
      </c>
      <c r="D48" s="4"/>
      <c r="E48" s="4"/>
      <c r="F48" s="4">
        <v>47</v>
      </c>
      <c r="G48" s="4" t="s">
        <v>3003</v>
      </c>
      <c r="H48" s="4" t="str">
        <f t="shared" si="0"/>
        <v>INSERT INTO `region_3` (`id`, `name`, `region_2_id`, `last_modified`) VALUES (NULL,'Tuindorp Nieuwendam',7,CURRENT_TIMESTAMP);</v>
      </c>
    </row>
    <row r="49" spans="1:8" x14ac:dyDescent="0.25">
      <c r="A49" s="4">
        <v>3</v>
      </c>
      <c r="B49" s="4"/>
      <c r="C49" s="4">
        <v>7</v>
      </c>
      <c r="D49" s="4"/>
      <c r="E49" s="4"/>
      <c r="F49" s="4">
        <v>48</v>
      </c>
      <c r="G49" s="4" t="s">
        <v>2679</v>
      </c>
      <c r="H49" s="4" t="str">
        <f t="shared" si="0"/>
        <v>INSERT INTO `region_3` (`id`, `name`, `region_2_id`, `last_modified`) VALUES (NULL,'Tuindorp Oostzaan',7,CURRENT_TIMESTAMP);</v>
      </c>
    </row>
    <row r="50" spans="1:8" x14ac:dyDescent="0.25">
      <c r="A50" s="4">
        <v>3</v>
      </c>
      <c r="B50" s="4"/>
      <c r="C50" s="4">
        <v>7</v>
      </c>
      <c r="D50" s="4"/>
      <c r="E50" s="4"/>
      <c r="F50" s="4">
        <v>49</v>
      </c>
      <c r="G50" s="4" t="s">
        <v>2564</v>
      </c>
      <c r="H50" s="4" t="str">
        <f t="shared" si="0"/>
        <v>INSERT INTO `region_3` (`id`, `name`, `region_2_id`, `last_modified`) VALUES (NULL,'Volewijck',7,CURRENT_TIMESTAMP);</v>
      </c>
    </row>
    <row r="51" spans="1:8" x14ac:dyDescent="0.25">
      <c r="A51" s="4">
        <v>3</v>
      </c>
      <c r="B51" s="4"/>
      <c r="C51" s="4">
        <v>7</v>
      </c>
      <c r="D51" s="4"/>
      <c r="E51" s="4"/>
      <c r="F51" s="4">
        <v>50</v>
      </c>
      <c r="G51" s="4" t="s">
        <v>2657</v>
      </c>
      <c r="H51" s="4" t="str">
        <f t="shared" si="0"/>
        <v>INSERT INTO `region_3` (`id`, `name`, `region_2_id`, `last_modified`) VALUES (NULL,'Waterland',7,CURRENT_TIMESTAMP);</v>
      </c>
    </row>
    <row r="52" spans="1:8" x14ac:dyDescent="0.25">
      <c r="A52" s="4">
        <v>3</v>
      </c>
      <c r="B52" s="4"/>
      <c r="C52" s="4">
        <v>7</v>
      </c>
      <c r="D52" s="4"/>
      <c r="E52" s="4"/>
      <c r="F52" s="4">
        <v>51</v>
      </c>
      <c r="G52" s="4" t="s">
        <v>2579</v>
      </c>
      <c r="H52" s="4" t="str">
        <f t="shared" si="0"/>
        <v>INSERT INTO `region_3` (`id`, `name`, `region_2_id`, `last_modified`) VALUES (NULL,'Waterlandpleinbuurt',7,CURRENT_TIMESTAMP);</v>
      </c>
    </row>
    <row r="53" spans="1:8" x14ac:dyDescent="0.25">
      <c r="A53" s="4">
        <v>3</v>
      </c>
      <c r="B53" s="4"/>
      <c r="C53" s="4">
        <v>7</v>
      </c>
      <c r="D53" s="4"/>
      <c r="E53" s="4"/>
      <c r="F53" s="4">
        <v>52</v>
      </c>
      <c r="G53" s="4" t="s">
        <v>2584</v>
      </c>
      <c r="H53" s="4" t="str">
        <f t="shared" si="0"/>
        <v>INSERT INTO `region_3` (`id`, `name`, `region_2_id`, `last_modified`) VALUES (NULL,'Betondorp',7,CURRENT_TIMESTAMP);</v>
      </c>
    </row>
    <row r="54" spans="1:8" x14ac:dyDescent="0.25">
      <c r="A54" s="4">
        <v>3</v>
      </c>
      <c r="B54" s="4"/>
      <c r="C54" s="4">
        <v>8</v>
      </c>
      <c r="D54" s="4" t="s">
        <v>2447</v>
      </c>
      <c r="E54" s="4" t="str">
        <f>"INSERT INTO `region_2` (`id`, `name`, `region_1_id`, `last_modified`) VALUES (NULL,'"&amp;D54&amp;"',"&amp;A54&amp;",CURRENT_TIMESTAMP);"</f>
        <v>INSERT INTO `region_2` (`id`, `name`, `region_1_id`, `last_modified`) VALUES (NULL,'Amsterdam-Oost',3,CURRENT_TIMESTAMP);</v>
      </c>
      <c r="F54" s="4">
        <v>53</v>
      </c>
      <c r="G54" s="4" t="s">
        <v>2688</v>
      </c>
      <c r="H54" s="4" t="str">
        <f t="shared" si="0"/>
        <v>INSERT INTO `region_3` (`id`, `name`, `region_2_id`, `last_modified`) VALUES (NULL,'Dapperbuurt',8,CURRENT_TIMESTAMP);</v>
      </c>
    </row>
    <row r="55" spans="1:8" x14ac:dyDescent="0.25">
      <c r="A55" s="4">
        <v>3</v>
      </c>
      <c r="B55" s="4"/>
      <c r="C55" s="4">
        <v>8</v>
      </c>
      <c r="D55" s="4"/>
      <c r="E55" s="4"/>
      <c r="F55" s="4">
        <v>54</v>
      </c>
      <c r="G55" s="4" t="s">
        <v>2509</v>
      </c>
      <c r="H55" s="4" t="str">
        <f t="shared" si="0"/>
        <v>INSERT INTO `region_3` (`id`, `name`, `region_2_id`, `last_modified`) VALUES (NULL,'De Omval',8,CURRENT_TIMESTAMP);</v>
      </c>
    </row>
    <row r="56" spans="1:8" x14ac:dyDescent="0.25">
      <c r="A56" s="4">
        <v>3</v>
      </c>
      <c r="B56" s="4"/>
      <c r="C56" s="4">
        <v>8</v>
      </c>
      <c r="D56" s="4"/>
      <c r="E56" s="4"/>
      <c r="F56" s="4">
        <v>55</v>
      </c>
      <c r="G56" s="4" t="s">
        <v>2612</v>
      </c>
      <c r="H56" s="4" t="str">
        <f t="shared" si="0"/>
        <v>INSERT INTO `region_3` (`id`, `name`, `region_2_id`, `last_modified`) VALUES (NULL,'Frankendael',8,CURRENT_TIMESTAMP);</v>
      </c>
    </row>
    <row r="57" spans="1:8" x14ac:dyDescent="0.25">
      <c r="A57" s="4">
        <v>3</v>
      </c>
      <c r="B57" s="4"/>
      <c r="C57" s="4">
        <v>8</v>
      </c>
      <c r="D57" s="4"/>
      <c r="E57" s="4"/>
      <c r="F57" s="4">
        <v>56</v>
      </c>
      <c r="G57" s="4" t="s">
        <v>2575</v>
      </c>
      <c r="H57" s="4" t="str">
        <f t="shared" si="0"/>
        <v>INSERT INTO `region_3` (`id`, `name`, `region_2_id`, `last_modified`) VALUES (NULL,'Indische Buurt Oost',8,CURRENT_TIMESTAMP);</v>
      </c>
    </row>
    <row r="58" spans="1:8" x14ac:dyDescent="0.25">
      <c r="A58" s="4">
        <v>3</v>
      </c>
      <c r="B58" s="4"/>
      <c r="C58" s="4">
        <v>8</v>
      </c>
      <c r="D58" s="4"/>
      <c r="E58" s="4"/>
      <c r="F58" s="4">
        <v>57</v>
      </c>
      <c r="G58" s="4" t="s">
        <v>2457</v>
      </c>
      <c r="H58" s="4" t="str">
        <f t="shared" si="0"/>
        <v>INSERT INTO `region_3` (`id`, `name`, `region_2_id`, `last_modified`) VALUES (NULL,'Indische Buurt West',8,CURRENT_TIMESTAMP);</v>
      </c>
    </row>
    <row r="59" spans="1:8" x14ac:dyDescent="0.25">
      <c r="A59" s="4">
        <v>3</v>
      </c>
      <c r="B59" s="4"/>
      <c r="C59" s="4">
        <v>8</v>
      </c>
      <c r="D59" s="4"/>
      <c r="E59" s="4"/>
      <c r="F59" s="4">
        <v>58</v>
      </c>
      <c r="G59" s="4" t="s">
        <v>2448</v>
      </c>
      <c r="H59" s="4" t="str">
        <f t="shared" si="0"/>
        <v>INSERT INTO `region_3` (`id`, `name`, `region_2_id`, `last_modified`) VALUES (NULL,'Middenmeer',8,CURRENT_TIMESTAMP);</v>
      </c>
    </row>
    <row r="60" spans="1:8" x14ac:dyDescent="0.25">
      <c r="A60" s="4">
        <v>3</v>
      </c>
      <c r="B60" s="4"/>
      <c r="C60" s="4">
        <v>8</v>
      </c>
      <c r="D60" s="4"/>
      <c r="E60" s="4"/>
      <c r="F60" s="4">
        <v>59</v>
      </c>
      <c r="G60" s="4" t="s">
        <v>1560</v>
      </c>
      <c r="H60" s="4" t="str">
        <f t="shared" si="0"/>
        <v>INSERT INTO `region_3` (`id`, `name`, `region_2_id`, `last_modified`) VALUES (NULL,'Oostelijk Havengebied',8,CURRENT_TIMESTAMP);</v>
      </c>
    </row>
    <row r="61" spans="1:8" x14ac:dyDescent="0.25">
      <c r="A61" s="4">
        <v>3</v>
      </c>
      <c r="B61" s="4"/>
      <c r="C61" s="4">
        <v>8</v>
      </c>
      <c r="D61" s="4"/>
      <c r="E61" s="4"/>
      <c r="F61" s="4">
        <v>60</v>
      </c>
      <c r="G61" s="4" t="s">
        <v>2597</v>
      </c>
      <c r="H61" s="4" t="str">
        <f t="shared" si="0"/>
        <v>INSERT INTO `region_3` (`id`, `name`, `region_2_id`, `last_modified`) VALUES (NULL,'Oosterparkbuurt',8,CURRENT_TIMESTAMP);</v>
      </c>
    </row>
    <row r="62" spans="1:8" x14ac:dyDescent="0.25">
      <c r="A62" s="4">
        <v>3</v>
      </c>
      <c r="B62" s="4"/>
      <c r="C62" s="4">
        <v>8</v>
      </c>
      <c r="D62" s="4"/>
      <c r="E62" s="4"/>
      <c r="F62" s="4">
        <v>61</v>
      </c>
      <c r="G62" s="4" t="s">
        <v>2866</v>
      </c>
      <c r="H62" s="4" t="str">
        <f t="shared" si="0"/>
        <v>INSERT INTO `region_3` (`id`, `name`, `region_2_id`, `last_modified`) VALUES (NULL,'Transvaalbuurt',8,CURRENT_TIMESTAMP);</v>
      </c>
    </row>
    <row r="63" spans="1:8" x14ac:dyDescent="0.25">
      <c r="A63" s="4">
        <v>3</v>
      </c>
      <c r="B63" s="4"/>
      <c r="C63" s="4">
        <v>8</v>
      </c>
      <c r="D63" s="4"/>
      <c r="E63" s="4"/>
      <c r="F63" s="4">
        <v>62</v>
      </c>
      <c r="G63" s="4" t="s">
        <v>2739</v>
      </c>
      <c r="H63" s="4" t="str">
        <f t="shared" si="0"/>
        <v>INSERT INTO `region_3` (`id`, `name`, `region_2_id`, `last_modified`) VALUES (NULL,'Weesperzijde',8,CURRENT_TIMESTAMP);</v>
      </c>
    </row>
    <row r="64" spans="1:8" x14ac:dyDescent="0.25">
      <c r="A64" s="4">
        <v>3</v>
      </c>
      <c r="B64" s="4"/>
      <c r="C64" s="4">
        <v>9</v>
      </c>
      <c r="D64" s="4" t="s">
        <v>2464</v>
      </c>
      <c r="E64" s="4" t="str">
        <f>"INSERT INTO `region_2` (`id`, `name`, `region_1_id`, `last_modified`) VALUES (NULL,'"&amp;D64&amp;"',"&amp;A64&amp;",CURRENT_TIMESTAMP);"</f>
        <v>INSERT INTO `region_2` (`id`, `name`, `region_1_id`, `last_modified`) VALUES (NULL,'Amsterdam-West',3,CURRENT_TIMESTAMP);</v>
      </c>
      <c r="F64" s="4">
        <v>63</v>
      </c>
      <c r="G64" s="4" t="s">
        <v>2968</v>
      </c>
      <c r="H64" s="4" t="str">
        <f t="shared" si="0"/>
        <v>INSERT INTO `region_3` (`id`, `name`, `region_2_id`, `last_modified`) VALUES (NULL,'Centrale Markt',9,CURRENT_TIMESTAMP);</v>
      </c>
    </row>
    <row r="65" spans="1:8" x14ac:dyDescent="0.25">
      <c r="A65" s="4">
        <v>3</v>
      </c>
      <c r="B65" s="4"/>
      <c r="C65" s="4">
        <v>9</v>
      </c>
      <c r="D65" s="4"/>
      <c r="E65" s="4"/>
      <c r="F65" s="4">
        <v>64</v>
      </c>
      <c r="G65" s="4" t="s">
        <v>3090</v>
      </c>
      <c r="H65" s="4" t="str">
        <f t="shared" si="0"/>
        <v>INSERT INTO `region_3` (`id`, `name`, `region_2_id`, `last_modified`) VALUES (NULL,'Da Costabuurt',9,CURRENT_TIMESTAMP);</v>
      </c>
    </row>
    <row r="66" spans="1:8" x14ac:dyDescent="0.25">
      <c r="A66" s="4">
        <v>3</v>
      </c>
      <c r="B66" s="4"/>
      <c r="C66" s="4">
        <v>9</v>
      </c>
      <c r="D66" s="4"/>
      <c r="E66" s="4"/>
      <c r="F66" s="4">
        <v>65</v>
      </c>
      <c r="G66" s="4" t="s">
        <v>2803</v>
      </c>
      <c r="H66" s="4" t="str">
        <f t="shared" si="0"/>
        <v>INSERT INTO `region_3` (`id`, `name`, `region_2_id`, `last_modified`) VALUES (NULL,'De Krommerdt',9,CURRENT_TIMESTAMP);</v>
      </c>
    </row>
    <row r="67" spans="1:8" x14ac:dyDescent="0.25">
      <c r="A67" s="4">
        <v>3</v>
      </c>
      <c r="B67" s="4"/>
      <c r="C67" s="4">
        <v>9</v>
      </c>
      <c r="D67" s="4"/>
      <c r="E67" s="4"/>
      <c r="F67" s="4">
        <v>66</v>
      </c>
      <c r="G67" s="4" t="s">
        <v>2576</v>
      </c>
      <c r="H67" s="4" t="str">
        <f t="shared" ref="H67:H112" si="1">"INSERT INTO `region_3` (`id`, `name`, `region_2_id`, `last_modified`) VALUES (NULL,'"&amp;G67&amp;"',"&amp;C67&amp;",CURRENT_TIMESTAMP);"</f>
        <v>INSERT INTO `region_3` (`id`, `name`, `region_2_id`, `last_modified`) VALUES (NULL,'Erasmuspark',9,CURRENT_TIMESTAMP);</v>
      </c>
    </row>
    <row r="68" spans="1:8" x14ac:dyDescent="0.25">
      <c r="A68" s="4">
        <v>3</v>
      </c>
      <c r="B68" s="4"/>
      <c r="C68" s="4">
        <v>9</v>
      </c>
      <c r="D68" s="4"/>
      <c r="E68" s="4"/>
      <c r="F68" s="4">
        <v>67</v>
      </c>
      <c r="G68" s="4" t="s">
        <v>2990</v>
      </c>
      <c r="H68" s="4" t="str">
        <f t="shared" si="1"/>
        <v>INSERT INTO `region_3` (`id`, `name`, `region_2_id`, `last_modified`) VALUES (NULL,'Frederik Hendrikbuurt',9,CURRENT_TIMESTAMP);</v>
      </c>
    </row>
    <row r="69" spans="1:8" x14ac:dyDescent="0.25">
      <c r="A69" s="4">
        <v>3</v>
      </c>
      <c r="B69" s="4"/>
      <c r="C69" s="4">
        <v>9</v>
      </c>
      <c r="D69" s="4"/>
      <c r="E69" s="4"/>
      <c r="F69" s="4">
        <v>68</v>
      </c>
      <c r="G69" s="4" t="s">
        <v>2663</v>
      </c>
      <c r="H69" s="4" t="str">
        <f t="shared" si="1"/>
        <v>INSERT INTO `region_3` (`id`, `name`, `region_2_id`, `last_modified`) VALUES (NULL,'Helmersbuurt',9,CURRENT_TIMESTAMP);</v>
      </c>
    </row>
    <row r="70" spans="1:8" x14ac:dyDescent="0.25">
      <c r="A70" s="4">
        <v>3</v>
      </c>
      <c r="B70" s="4"/>
      <c r="C70" s="4">
        <v>9</v>
      </c>
      <c r="D70" s="4"/>
      <c r="E70" s="4"/>
      <c r="F70" s="4">
        <v>69</v>
      </c>
      <c r="G70" s="4" t="s">
        <v>2809</v>
      </c>
      <c r="H70" s="4" t="str">
        <f t="shared" si="1"/>
        <v>INSERT INTO `region_3` (`id`, `name`, `region_2_id`, `last_modified`) VALUES (NULL,'Hoofdweg en omgeving',9,CURRENT_TIMESTAMP);</v>
      </c>
    </row>
    <row r="71" spans="1:8" x14ac:dyDescent="0.25">
      <c r="A71" s="4">
        <v>3</v>
      </c>
      <c r="B71" s="4"/>
      <c r="C71" s="4">
        <v>9</v>
      </c>
      <c r="D71" s="4"/>
      <c r="E71" s="4"/>
      <c r="F71" s="4">
        <v>70</v>
      </c>
      <c r="G71" s="4" t="s">
        <v>3509</v>
      </c>
      <c r="H71" s="4" t="str">
        <f t="shared" si="1"/>
        <v>INSERT INTO `region_3` (`id`, `name`, `region_2_id`, `last_modified`) VALUES (NULL,'Houthavens',9,CURRENT_TIMESTAMP);</v>
      </c>
    </row>
    <row r="72" spans="1:8" x14ac:dyDescent="0.25">
      <c r="A72" s="4">
        <v>3</v>
      </c>
      <c r="B72" s="4"/>
      <c r="C72" s="4">
        <v>9</v>
      </c>
      <c r="D72" s="4"/>
      <c r="E72" s="4"/>
      <c r="F72" s="4">
        <v>71</v>
      </c>
      <c r="G72" s="4" t="s">
        <v>3444</v>
      </c>
      <c r="H72" s="4" t="str">
        <f t="shared" si="1"/>
        <v>INSERT INTO `region_3` (`id`, `name`, `region_2_id`, `last_modified`) VALUES (NULL,'Kinkerbuurt',9,CURRENT_TIMESTAMP);</v>
      </c>
    </row>
    <row r="73" spans="1:8" x14ac:dyDescent="0.25">
      <c r="A73" s="4">
        <v>3</v>
      </c>
      <c r="B73" s="4"/>
      <c r="C73" s="4">
        <v>9</v>
      </c>
      <c r="D73" s="4"/>
      <c r="E73" s="4"/>
      <c r="F73" s="4">
        <v>72</v>
      </c>
      <c r="G73" s="4" t="s">
        <v>2465</v>
      </c>
      <c r="H73" s="4" t="str">
        <f t="shared" si="1"/>
        <v>INSERT INTO `region_3` (`id`, `name`, `region_2_id`, `last_modified`) VALUES (NULL,'Kolenkitbuurt',9,CURRENT_TIMESTAMP);</v>
      </c>
    </row>
    <row r="74" spans="1:8" x14ac:dyDescent="0.25">
      <c r="A74" s="4">
        <v>3</v>
      </c>
      <c r="B74" s="4"/>
      <c r="C74" s="4">
        <v>9</v>
      </c>
      <c r="D74" s="4"/>
      <c r="E74" s="4"/>
      <c r="F74" s="4">
        <v>73</v>
      </c>
      <c r="G74" s="4" t="s">
        <v>2477</v>
      </c>
      <c r="H74" s="4" t="str">
        <f t="shared" si="1"/>
        <v>INSERT INTO `region_3` (`id`, `name`, `region_2_id`, `last_modified`) VALUES (NULL,'Landlust',9,CURRENT_TIMESTAMP);</v>
      </c>
    </row>
    <row r="75" spans="1:8" x14ac:dyDescent="0.25">
      <c r="A75" s="4">
        <v>3</v>
      </c>
      <c r="B75" s="4"/>
      <c r="C75" s="4">
        <v>9</v>
      </c>
      <c r="D75" s="4"/>
      <c r="E75" s="4"/>
      <c r="F75" s="4">
        <v>74</v>
      </c>
      <c r="G75" s="4" t="s">
        <v>3227</v>
      </c>
      <c r="H75" s="4" t="str">
        <f t="shared" si="1"/>
        <v>INSERT INTO `region_3` (`id`, `name`, `region_2_id`, `last_modified`) VALUES (NULL,'Overtoomse Sluis',9,CURRENT_TIMESTAMP);</v>
      </c>
    </row>
    <row r="76" spans="1:8" x14ac:dyDescent="0.25">
      <c r="A76" s="4">
        <v>3</v>
      </c>
      <c r="B76" s="4"/>
      <c r="C76" s="4">
        <v>9</v>
      </c>
      <c r="D76" s="4"/>
      <c r="E76" s="4"/>
      <c r="F76" s="4">
        <v>75</v>
      </c>
      <c r="G76" s="4" t="s">
        <v>3108</v>
      </c>
      <c r="H76" s="4" t="str">
        <f t="shared" si="1"/>
        <v>INSERT INTO `region_3` (`id`, `name`, `region_2_id`, `last_modified`) VALUES (NULL,'Sloterdijk',9,CURRENT_TIMESTAMP);</v>
      </c>
    </row>
    <row r="77" spans="1:8" x14ac:dyDescent="0.25">
      <c r="A77" s="4">
        <v>3</v>
      </c>
      <c r="B77" s="4"/>
      <c r="C77" s="4">
        <v>9</v>
      </c>
      <c r="D77" s="4"/>
      <c r="E77" s="4"/>
      <c r="F77" s="4">
        <v>76</v>
      </c>
      <c r="G77" s="4" t="s">
        <v>2473</v>
      </c>
      <c r="H77" s="4" t="str">
        <f t="shared" si="1"/>
        <v>INSERT INTO `region_3` (`id`, `name`, `region_2_id`, `last_modified`) VALUES (NULL,'Spaarndammer en Zeeheldenbuurt',9,CURRENT_TIMESTAMP);</v>
      </c>
    </row>
    <row r="78" spans="1:8" x14ac:dyDescent="0.25">
      <c r="A78" s="4">
        <v>3</v>
      </c>
      <c r="B78" s="4"/>
      <c r="C78" s="4">
        <v>9</v>
      </c>
      <c r="D78" s="4"/>
      <c r="E78" s="4"/>
      <c r="F78" s="4">
        <v>77</v>
      </c>
      <c r="G78" s="4" t="s">
        <v>2470</v>
      </c>
      <c r="H78" s="4" t="str">
        <f t="shared" si="1"/>
        <v>INSERT INTO `region_3` (`id`, `name`, `region_2_id`, `last_modified`) VALUES (NULL,'Staatsliedenbuurt',9,CURRENT_TIMESTAMP);</v>
      </c>
    </row>
    <row r="79" spans="1:8" x14ac:dyDescent="0.25">
      <c r="A79" s="4">
        <v>3</v>
      </c>
      <c r="B79" s="4"/>
      <c r="C79" s="4">
        <v>9</v>
      </c>
      <c r="D79" s="4"/>
      <c r="E79" s="4"/>
      <c r="F79" s="4">
        <v>78</v>
      </c>
      <c r="G79" s="4" t="s">
        <v>2813</v>
      </c>
      <c r="H79" s="4" t="str">
        <f t="shared" si="1"/>
        <v>INSERT INTO `region_3` (`id`, `name`, `region_2_id`, `last_modified`) VALUES (NULL,'Van Galenbuurt',9,CURRENT_TIMESTAMP);</v>
      </c>
    </row>
    <row r="80" spans="1:8" x14ac:dyDescent="0.25">
      <c r="A80" s="4">
        <v>3</v>
      </c>
      <c r="B80" s="4"/>
      <c r="C80" s="4">
        <v>9</v>
      </c>
      <c r="D80" s="4"/>
      <c r="E80" s="4"/>
      <c r="F80" s="4">
        <v>79</v>
      </c>
      <c r="G80" s="4" t="s">
        <v>2677</v>
      </c>
      <c r="H80" s="4" t="str">
        <f t="shared" si="1"/>
        <v>INSERT INTO `region_3` (`id`, `name`, `region_2_id`, `last_modified`) VALUES (NULL,'Van Lennepbuurt',9,CURRENT_TIMESTAMP);</v>
      </c>
    </row>
    <row r="81" spans="1:8" x14ac:dyDescent="0.25">
      <c r="A81" s="4">
        <v>3</v>
      </c>
      <c r="B81" s="4"/>
      <c r="C81" s="4">
        <v>9</v>
      </c>
      <c r="D81" s="4"/>
      <c r="E81" s="4"/>
      <c r="F81" s="4">
        <v>80</v>
      </c>
      <c r="G81" s="4" t="s">
        <v>2670</v>
      </c>
      <c r="H81" s="4" t="str">
        <f t="shared" si="1"/>
        <v>INSERT INTO `region_3` (`id`, `name`, `region_2_id`, `last_modified`) VALUES (NULL,'Vondelbuurt',9,CURRENT_TIMESTAMP);</v>
      </c>
    </row>
    <row r="82" spans="1:8" x14ac:dyDescent="0.25">
      <c r="A82" s="4">
        <v>3</v>
      </c>
      <c r="B82" s="4"/>
      <c r="C82" s="4">
        <v>9</v>
      </c>
      <c r="D82" s="4"/>
      <c r="E82" s="4"/>
      <c r="F82" s="4">
        <v>81</v>
      </c>
      <c r="G82" s="4" t="s">
        <v>3780</v>
      </c>
      <c r="H82" s="4" t="str">
        <f t="shared" si="1"/>
        <v>INSERT INTO `region_3` (`id`, `name`, `region_2_id`, `last_modified`) VALUES (NULL,'Westerpark',9,CURRENT_TIMESTAMP);</v>
      </c>
    </row>
    <row r="83" spans="1:8" x14ac:dyDescent="0.25">
      <c r="A83" s="4">
        <v>3</v>
      </c>
      <c r="B83" s="4"/>
      <c r="C83" s="4">
        <v>9</v>
      </c>
      <c r="D83" s="4"/>
      <c r="E83" s="4"/>
      <c r="F83" s="4">
        <v>82</v>
      </c>
      <c r="G83" s="4" t="s">
        <v>3712</v>
      </c>
      <c r="H83" s="4" t="str">
        <f t="shared" si="1"/>
        <v>INSERT INTO `region_3` (`id`, `name`, `region_2_id`, `last_modified`) VALUES (NULL,'Westindische buurt',9,CURRENT_TIMESTAMP);</v>
      </c>
    </row>
    <row r="84" spans="1:8" x14ac:dyDescent="0.25">
      <c r="A84" s="4">
        <v>3</v>
      </c>
      <c r="B84" s="4"/>
      <c r="C84" s="4">
        <v>10</v>
      </c>
      <c r="D84" s="4" t="s">
        <v>2482</v>
      </c>
      <c r="E84" s="4" t="str">
        <f>"INSERT INTO `region_2` (`id`, `name`, `region_1_id`, `last_modified`) VALUES (NULL,'"&amp;D84&amp;"',"&amp;A84&amp;",CURRENT_TIMESTAMP);"</f>
        <v>INSERT INTO `region_2` (`id`, `name`, `region_1_id`, `last_modified`) VALUES (NULL,'Amsterdam-Zuid',3,CURRENT_TIMESTAMP);</v>
      </c>
      <c r="F84" s="4">
        <v>83</v>
      </c>
      <c r="G84" s="4" t="s">
        <v>2711</v>
      </c>
      <c r="H84" s="4" t="str">
        <f t="shared" si="1"/>
        <v>INSERT INTO `region_3` (`id`, `name`, `region_2_id`, `last_modified`) VALUES (NULL,'Buitenveldert-Oost',10,CURRENT_TIMESTAMP);</v>
      </c>
    </row>
    <row r="85" spans="1:8" x14ac:dyDescent="0.25">
      <c r="A85" s="4">
        <v>3</v>
      </c>
      <c r="B85" s="4"/>
      <c r="C85" s="4">
        <v>10</v>
      </c>
      <c r="D85" s="4"/>
      <c r="E85" s="4"/>
      <c r="F85" s="4">
        <v>84</v>
      </c>
      <c r="G85" s="4" t="s">
        <v>2517</v>
      </c>
      <c r="H85" s="4" t="str">
        <f t="shared" si="1"/>
        <v>INSERT INTO `region_3` (`id`, `name`, `region_2_id`, `last_modified`) VALUES (NULL,'Buitenveldert-West',10,CURRENT_TIMESTAMP);</v>
      </c>
    </row>
    <row r="86" spans="1:8" x14ac:dyDescent="0.25">
      <c r="A86" s="4">
        <v>3</v>
      </c>
      <c r="B86" s="4"/>
      <c r="C86" s="4">
        <v>10</v>
      </c>
      <c r="D86" s="4"/>
      <c r="E86" s="4"/>
      <c r="F86" s="4">
        <v>85</v>
      </c>
      <c r="G86" s="4" t="s">
        <v>2631</v>
      </c>
      <c r="H86" s="4" t="str">
        <f t="shared" si="1"/>
        <v>INSERT INTO `region_3` (`id`, `name`, `region_2_id`, `last_modified`) VALUES (NULL,'IJsselbuurt',10,CURRENT_TIMESTAMP);</v>
      </c>
    </row>
    <row r="87" spans="1:8" x14ac:dyDescent="0.25">
      <c r="A87" s="4">
        <v>3</v>
      </c>
      <c r="B87" s="4"/>
      <c r="C87" s="4">
        <v>10</v>
      </c>
      <c r="D87" s="4"/>
      <c r="E87" s="4"/>
      <c r="F87" s="4">
        <v>86</v>
      </c>
      <c r="G87" s="4" t="s">
        <v>2483</v>
      </c>
      <c r="H87" s="4" t="str">
        <f t="shared" si="1"/>
        <v>INSERT INTO `region_3` (`id`, `name`, `region_2_id`, `last_modified`) VALUES (NULL,'Rijnbuurt',10,CURRENT_TIMESTAMP);</v>
      </c>
    </row>
    <row r="88" spans="1:8" x14ac:dyDescent="0.25">
      <c r="A88" s="4">
        <v>3</v>
      </c>
      <c r="B88" s="4"/>
      <c r="C88" s="4">
        <v>10</v>
      </c>
      <c r="D88" s="4"/>
      <c r="E88" s="4"/>
      <c r="F88" s="4">
        <v>87</v>
      </c>
      <c r="G88" s="4" t="s">
        <v>2508</v>
      </c>
      <c r="H88" s="4" t="str">
        <f t="shared" si="1"/>
        <v>INSERT INTO `region_3` (`id`, `name`, `region_2_id`, `last_modified`) VALUES (NULL,'Scheldebuurt',10,CURRENT_TIMESTAMP);</v>
      </c>
    </row>
    <row r="89" spans="1:8" x14ac:dyDescent="0.25">
      <c r="A89" s="4">
        <v>3</v>
      </c>
      <c r="B89" s="4"/>
      <c r="C89" s="4">
        <v>10</v>
      </c>
      <c r="D89" s="4"/>
      <c r="E89" s="4"/>
      <c r="F89" s="4">
        <v>88</v>
      </c>
      <c r="G89" s="4" t="s">
        <v>2490</v>
      </c>
      <c r="H89" s="4" t="str">
        <f t="shared" si="1"/>
        <v>INSERT INTO `region_3` (`id`, `name`, `region_2_id`, `last_modified`) VALUES (NULL,'Station-Zuid WTC',10,CURRENT_TIMESTAMP);</v>
      </c>
    </row>
    <row r="90" spans="1:8" x14ac:dyDescent="0.25">
      <c r="A90" s="4">
        <v>3</v>
      </c>
      <c r="B90" s="4"/>
      <c r="C90" s="4">
        <v>11</v>
      </c>
      <c r="D90" s="4" t="s">
        <v>2444</v>
      </c>
      <c r="E90" s="4" t="str">
        <f>"INSERT INTO `region_2` (`id`, `name`, `region_1_id`, `last_modified`) VALUES (NULL,'"&amp;D90&amp;"',"&amp;A90&amp;",CURRENT_TIMESTAMP);"</f>
        <v>INSERT INTO `region_2` (`id`, `name`, `region_1_id`, `last_modified`) VALUES (NULL,'Amsterdam-Zuidoost',3,CURRENT_TIMESTAMP);</v>
      </c>
      <c r="F90" s="4">
        <v>89</v>
      </c>
      <c r="G90" s="4" t="s">
        <v>2499</v>
      </c>
      <c r="H90" s="4" t="str">
        <f t="shared" si="1"/>
        <v>INSERT INTO `region_3` (`id`, `name`, `region_2_id`, `last_modified`) VALUES (NULL,'Amstel III en Bullewijk',11,CURRENT_TIMESTAMP);</v>
      </c>
    </row>
    <row r="91" spans="1:8" x14ac:dyDescent="0.25">
      <c r="A91" s="4">
        <v>3</v>
      </c>
      <c r="B91" s="4"/>
      <c r="C91" s="4">
        <v>11</v>
      </c>
      <c r="D91" s="4"/>
      <c r="E91" s="4"/>
      <c r="F91" s="4">
        <v>90</v>
      </c>
      <c r="G91" s="4" t="s">
        <v>2520</v>
      </c>
      <c r="H91" s="4" t="str">
        <f t="shared" si="1"/>
        <v>INSERT INTO `region_3` (`id`, `name`, `region_2_id`, `last_modified`) VALUES (NULL,'Bijlmer-Centrum',11,CURRENT_TIMESTAMP);</v>
      </c>
    </row>
    <row r="92" spans="1:8" x14ac:dyDescent="0.25">
      <c r="A92" s="4">
        <v>3</v>
      </c>
      <c r="B92" s="4"/>
      <c r="C92" s="4">
        <v>11</v>
      </c>
      <c r="D92" s="4"/>
      <c r="E92" s="4"/>
      <c r="F92" s="4">
        <v>91</v>
      </c>
      <c r="G92" s="4" t="s">
        <v>2445</v>
      </c>
      <c r="H92" s="4" t="str">
        <f t="shared" si="1"/>
        <v>INSERT INTO `region_3` (`id`, `name`, `region_2_id`, `last_modified`) VALUES (NULL,'Bijlmer-Oost',11,CURRENT_TIMESTAMP);</v>
      </c>
    </row>
    <row r="93" spans="1:8" x14ac:dyDescent="0.25">
      <c r="A93" s="4">
        <v>3</v>
      </c>
      <c r="B93" s="4"/>
      <c r="C93" s="4">
        <v>11</v>
      </c>
      <c r="D93" s="4"/>
      <c r="E93" s="4"/>
      <c r="F93" s="4">
        <v>92</v>
      </c>
      <c r="G93" s="4" t="s">
        <v>2561</v>
      </c>
      <c r="H93" s="4" t="str">
        <f t="shared" si="1"/>
        <v>INSERT INTO `region_3` (`id`, `name`, `region_2_id`, `last_modified`) VALUES (NULL,'Holendrecht en Reigersbos',11,CURRENT_TIMESTAMP);</v>
      </c>
    </row>
    <row r="94" spans="1:8" x14ac:dyDescent="0.25">
      <c r="A94" s="4">
        <v>3</v>
      </c>
      <c r="B94" s="4"/>
      <c r="C94" s="4">
        <v>11</v>
      </c>
      <c r="D94" s="4"/>
      <c r="E94" s="4"/>
      <c r="F94" s="4">
        <v>93</v>
      </c>
      <c r="G94" s="4" t="s">
        <v>2521</v>
      </c>
      <c r="H94" s="4" t="str">
        <f t="shared" si="1"/>
        <v>INSERT INTO `region_3` (`id`, `name`, `region_2_id`, `last_modified`) VALUES (NULL,'Nellestein',11,CURRENT_TIMESTAMP);</v>
      </c>
    </row>
    <row r="95" spans="1:8" x14ac:dyDescent="0.25">
      <c r="A95" s="4">
        <v>3</v>
      </c>
      <c r="B95" s="4"/>
      <c r="C95" s="4">
        <v>12</v>
      </c>
      <c r="D95" s="4" t="s">
        <v>2917</v>
      </c>
      <c r="E95" s="4" t="str">
        <f>"INSERT INTO `region_2` (`id`, `name`, `region_1_id`, `last_modified`) VALUES (NULL,'"&amp;D95&amp;"',"&amp;A95&amp;",CURRENT_TIMESTAMP);"</f>
        <v>INSERT INTO `region_2` (`id`, `name`, `region_1_id`, `last_modified`) VALUES (NULL,'IJburg Zuid',3,CURRENT_TIMESTAMP);</v>
      </c>
      <c r="F95" s="4">
        <v>94</v>
      </c>
      <c r="G95" s="4" t="s">
        <v>2917</v>
      </c>
      <c r="H95" s="4" t="str">
        <f t="shared" si="1"/>
        <v>INSERT INTO `region_3` (`id`, `name`, `region_2_id`, `last_modified`) VALUES (NULL,'IJburg Zuid',12,CURRENT_TIMESTAMP);</v>
      </c>
    </row>
    <row r="96" spans="1:8" x14ac:dyDescent="0.25">
      <c r="A96" s="4">
        <v>3</v>
      </c>
      <c r="B96" s="4"/>
      <c r="C96" s="4">
        <v>13</v>
      </c>
      <c r="D96" s="4" t="s">
        <v>2486</v>
      </c>
      <c r="E96" s="4" t="str">
        <f>"INSERT INTO `region_2` (`id`, `name`, `region_1_id`, `last_modified`) VALUES (NULL,'"&amp;D96&amp;"',"&amp;A96&amp;",CURRENT_TIMESTAMP);"</f>
        <v>INSERT INTO `region_2` (`id`, `name`, `region_1_id`, `last_modified`) VALUES (NULL,'Oud-Zuid',3,CURRENT_TIMESTAMP);</v>
      </c>
      <c r="F96" s="4">
        <v>95</v>
      </c>
      <c r="G96" s="4" t="s">
        <v>2563</v>
      </c>
      <c r="H96" s="4" t="str">
        <f t="shared" si="1"/>
        <v>INSERT INTO `region_3` (`id`, `name`, `region_2_id`, `last_modified`) VALUES (NULL,'Apollobuurt',13,CURRENT_TIMESTAMP);</v>
      </c>
    </row>
    <row r="97" spans="1:8" x14ac:dyDescent="0.25">
      <c r="A97" s="4">
        <v>3</v>
      </c>
      <c r="B97" s="4"/>
      <c r="C97" s="4">
        <v>13</v>
      </c>
      <c r="D97" s="4"/>
      <c r="E97" s="4"/>
      <c r="F97" s="4">
        <v>96</v>
      </c>
      <c r="G97" s="4" t="s">
        <v>2656</v>
      </c>
      <c r="H97" s="4" t="str">
        <f t="shared" si="1"/>
        <v>INSERT INTO `region_3` (`id`, `name`, `region_2_id`, `last_modified`) VALUES (NULL,'Hoofddorppleinbuurt',13,CURRENT_TIMESTAMP);</v>
      </c>
    </row>
    <row r="98" spans="1:8" x14ac:dyDescent="0.25">
      <c r="A98" s="4">
        <v>3</v>
      </c>
      <c r="B98" s="4"/>
      <c r="C98" s="4">
        <v>13</v>
      </c>
      <c r="D98" s="4"/>
      <c r="E98" s="4"/>
      <c r="F98" s="4">
        <v>97</v>
      </c>
      <c r="G98" s="4" t="s">
        <v>2589</v>
      </c>
      <c r="H98" s="4" t="str">
        <f t="shared" si="1"/>
        <v>INSERT INTO `region_3` (`id`, `name`, `region_2_id`, `last_modified`) VALUES (NULL,'Museumkwartier',13,CURRENT_TIMESTAMP);</v>
      </c>
    </row>
    <row r="99" spans="1:8" x14ac:dyDescent="0.25">
      <c r="A99" s="4">
        <v>3</v>
      </c>
      <c r="B99" s="4"/>
      <c r="C99" s="4">
        <v>13</v>
      </c>
      <c r="D99" s="4"/>
      <c r="E99" s="4"/>
      <c r="F99" s="4">
        <v>98</v>
      </c>
      <c r="G99" s="4" t="s">
        <v>2487</v>
      </c>
      <c r="H99" s="4" t="str">
        <f t="shared" si="1"/>
        <v>INSERT INTO `region_3` (`id`, `name`, `region_2_id`, `last_modified`) VALUES (NULL,'Nieuwe Pijp',13,CURRENT_TIMESTAMP);</v>
      </c>
    </row>
    <row r="100" spans="1:8" x14ac:dyDescent="0.25">
      <c r="A100" s="4">
        <v>3</v>
      </c>
      <c r="B100" s="4"/>
      <c r="C100" s="4">
        <v>13</v>
      </c>
      <c r="D100" s="4"/>
      <c r="E100" s="4"/>
      <c r="F100" s="4">
        <v>99</v>
      </c>
      <c r="G100" s="4" t="s">
        <v>2674</v>
      </c>
      <c r="H100" s="4" t="str">
        <f t="shared" si="1"/>
        <v>INSERT INTO `region_3` (`id`, `name`, `region_2_id`, `last_modified`) VALUES (NULL,'Oude Pijp',13,CURRENT_TIMESTAMP);</v>
      </c>
    </row>
    <row r="101" spans="1:8" x14ac:dyDescent="0.25">
      <c r="A101" s="4">
        <v>3</v>
      </c>
      <c r="B101" s="4"/>
      <c r="C101" s="4">
        <v>13</v>
      </c>
      <c r="D101" s="4"/>
      <c r="E101" s="4"/>
      <c r="F101" s="4">
        <v>100</v>
      </c>
      <c r="G101" s="4" t="s">
        <v>3021</v>
      </c>
      <c r="H101" s="4" t="str">
        <f t="shared" si="1"/>
        <v>INSERT INTO `region_3` (`id`, `name`, `region_2_id`, `last_modified`) VALUES (NULL,'Schinkelbuurt',13,CURRENT_TIMESTAMP);</v>
      </c>
    </row>
    <row r="102" spans="1:8" x14ac:dyDescent="0.25">
      <c r="A102" s="4">
        <v>3</v>
      </c>
      <c r="B102" s="4"/>
      <c r="C102" s="4">
        <v>13</v>
      </c>
      <c r="D102" s="4"/>
      <c r="E102" s="4"/>
      <c r="F102" s="4">
        <v>101</v>
      </c>
      <c r="G102" s="4" t="s">
        <v>2639</v>
      </c>
      <c r="H102" s="4" t="str">
        <f t="shared" si="1"/>
        <v>INSERT INTO `region_3` (`id`, `name`, `region_2_id`, `last_modified`) VALUES (NULL,'Stadionbuurt',13,CURRENT_TIMESTAMP);</v>
      </c>
    </row>
    <row r="103" spans="1:8" x14ac:dyDescent="0.25">
      <c r="A103" s="4">
        <v>3</v>
      </c>
      <c r="B103" s="4"/>
      <c r="C103" s="4">
        <v>13</v>
      </c>
      <c r="D103" s="4"/>
      <c r="E103" s="4"/>
      <c r="F103" s="4">
        <v>102</v>
      </c>
      <c r="G103" s="4" t="s">
        <v>2580</v>
      </c>
      <c r="H103" s="4" t="str">
        <f t="shared" si="1"/>
        <v>INSERT INTO `region_3` (`id`, `name`, `region_2_id`, `last_modified`) VALUES (NULL,'Willemspark',13,CURRENT_TIMESTAMP);</v>
      </c>
    </row>
    <row r="104" spans="1:8" x14ac:dyDescent="0.25">
      <c r="A104" s="4">
        <v>3</v>
      </c>
      <c r="B104" s="4"/>
      <c r="C104" s="4">
        <v>14</v>
      </c>
      <c r="D104" s="4" t="s">
        <v>2504</v>
      </c>
      <c r="E104" s="4" t="str">
        <f>"INSERT INTO `region_2` (`id`, `name`, `region_1_id`, `last_modified`) VALUES (NULL,'"&amp;D104&amp;"',"&amp;A104&amp;",CURRENT_TIMESTAMP);"</f>
        <v>INSERT INTO `region_2` (`id`, `name`, `region_1_id`, `last_modified`) VALUES (NULL,'Westpoort',3,CURRENT_TIMESTAMP);</v>
      </c>
      <c r="F104" s="4">
        <v>103</v>
      </c>
      <c r="G104" s="4" t="s">
        <v>2505</v>
      </c>
      <c r="H104" s="4" t="str">
        <f t="shared" si="1"/>
        <v>INSERT INTO `region_3` (`id`, `name`, `region_2_id`, `last_modified`) VALUES (NULL,'Bedrijventerrein Sloterdijk',14,CURRENT_TIMESTAMP);</v>
      </c>
    </row>
    <row r="105" spans="1:8" x14ac:dyDescent="0.25">
      <c r="A105" s="4">
        <v>3</v>
      </c>
      <c r="B105" s="4"/>
      <c r="C105" s="4">
        <v>14</v>
      </c>
      <c r="D105" s="4"/>
      <c r="E105" s="4"/>
      <c r="F105" s="4">
        <v>104</v>
      </c>
      <c r="G105" s="4" t="s">
        <v>2958</v>
      </c>
      <c r="H105" s="4" t="str">
        <f t="shared" si="1"/>
        <v>INSERT INTO `region_3` (`id`, `name`, `region_2_id`, `last_modified`) VALUES (NULL,'Westelijk Havengebied',14,CURRENT_TIMESTAMP);</v>
      </c>
    </row>
    <row r="106" spans="1:8" x14ac:dyDescent="0.25">
      <c r="A106" s="4">
        <v>4</v>
      </c>
      <c r="B106" s="4" t="s">
        <v>3794</v>
      </c>
      <c r="C106" s="4">
        <v>15</v>
      </c>
      <c r="D106" s="4" t="s">
        <v>3794</v>
      </c>
      <c r="E106" s="4" t="str">
        <f t="shared" ref="E106:E112" si="2">"INSERT INTO `region_2` (`id`, `name`, `region_1_id`, `last_modified`) VALUES (NULL,'"&amp;D106&amp;"',"&amp;A106&amp;",CURRENT_TIMESTAMP);"</f>
        <v>INSERT INTO `region_2` (`id`, `name`, `region_1_id`, `last_modified`) VALUES (NULL,'Diemen',4,CURRENT_TIMESTAMP);</v>
      </c>
      <c r="F106" s="4">
        <v>105</v>
      </c>
      <c r="G106" s="4" t="s">
        <v>3794</v>
      </c>
      <c r="H106" s="4" t="str">
        <f t="shared" si="1"/>
        <v>INSERT INTO `region_3` (`id`, `name`, `region_2_id`, `last_modified`) VALUES (NULL,'Diemen',15,CURRENT_TIMESTAMP);</v>
      </c>
    </row>
    <row r="107" spans="1:8" x14ac:dyDescent="0.25">
      <c r="A107" s="4">
        <v>5</v>
      </c>
      <c r="B107" s="4" t="s">
        <v>3798</v>
      </c>
      <c r="C107" s="4">
        <v>16</v>
      </c>
      <c r="D107" s="4" t="s">
        <v>3799</v>
      </c>
      <c r="E107" s="4" t="str">
        <f t="shared" si="2"/>
        <v>INSERT INTO `region_2` (`id`, `name`, `region_1_id`, `last_modified`) VALUES (NULL,'Badhoevedorp',5,CURRENT_TIMESTAMP);</v>
      </c>
      <c r="F107" s="4">
        <v>106</v>
      </c>
      <c r="G107" s="4" t="s">
        <v>3799</v>
      </c>
      <c r="H107" s="4" t="str">
        <f t="shared" si="1"/>
        <v>INSERT INTO `region_3` (`id`, `name`, `region_2_id`, `last_modified`) VALUES (NULL,'Badhoevedorp',16,CURRENT_TIMESTAMP);</v>
      </c>
    </row>
    <row r="108" spans="1:8" x14ac:dyDescent="0.25">
      <c r="A108" s="4">
        <v>5</v>
      </c>
      <c r="B108" s="4"/>
      <c r="C108" s="4">
        <v>17</v>
      </c>
      <c r="D108" s="4" t="s">
        <v>3801</v>
      </c>
      <c r="E108" s="4" t="str">
        <f t="shared" si="2"/>
        <v>INSERT INTO `region_2` (`id`, `name`, `region_1_id`, `last_modified`) VALUES (NULL,'Lijnden',5,CURRENT_TIMESTAMP);</v>
      </c>
      <c r="F108" s="4">
        <v>107</v>
      </c>
      <c r="G108" s="4" t="s">
        <v>3801</v>
      </c>
      <c r="H108" s="4" t="str">
        <f t="shared" si="1"/>
        <v>INSERT INTO `region_3` (`id`, `name`, `region_2_id`, `last_modified`) VALUES (NULL,'Lijnden',17,CURRENT_TIMESTAMP);</v>
      </c>
    </row>
    <row r="109" spans="1:8" x14ac:dyDescent="0.25">
      <c r="A109" s="4">
        <v>5</v>
      </c>
      <c r="B109" s="4"/>
      <c r="C109" s="4">
        <v>18</v>
      </c>
      <c r="D109" s="4" t="s">
        <v>3803</v>
      </c>
      <c r="E109" s="4" t="str">
        <f t="shared" si="2"/>
        <v>INSERT INTO `region_2` (`id`, `name`, `region_1_id`, `last_modified`) VALUES (NULL,'Schiphol',5,CURRENT_TIMESTAMP);</v>
      </c>
      <c r="F109" s="4">
        <v>108</v>
      </c>
      <c r="G109" s="4" t="s">
        <v>3803</v>
      </c>
      <c r="H109" s="4" t="str">
        <f t="shared" si="1"/>
        <v>INSERT INTO `region_3` (`id`, `name`, `region_2_id`, `last_modified`) VALUES (NULL,'Schiphol',18,CURRENT_TIMESTAMP);</v>
      </c>
    </row>
    <row r="110" spans="1:8" x14ac:dyDescent="0.25">
      <c r="A110" s="4">
        <v>6</v>
      </c>
      <c r="B110" s="4" t="s">
        <v>3800</v>
      </c>
      <c r="C110" s="4">
        <v>19</v>
      </c>
      <c r="D110" s="4" t="s">
        <v>3800</v>
      </c>
      <c r="E110" s="4" t="str">
        <f t="shared" si="2"/>
        <v>INSERT INTO `region_2` (`id`, `name`, `region_1_id`, `last_modified`) VALUES (NULL,'Landsmeer',6,CURRENT_TIMESTAMP);</v>
      </c>
      <c r="F110" s="4">
        <v>109</v>
      </c>
      <c r="G110" s="4" t="s">
        <v>3800</v>
      </c>
      <c r="H110" s="4" t="str">
        <f t="shared" si="1"/>
        <v>INSERT INTO `region_3` (`id`, `name`, `region_2_id`, `last_modified`) VALUES (NULL,'Landsmeer',19,CURRENT_TIMESTAMP);</v>
      </c>
    </row>
    <row r="111" spans="1:8" x14ac:dyDescent="0.25">
      <c r="A111" s="4">
        <v>7</v>
      </c>
      <c r="B111" s="4" t="s">
        <v>3795</v>
      </c>
      <c r="C111" s="4">
        <v>20</v>
      </c>
      <c r="D111" s="4" t="s">
        <v>3796</v>
      </c>
      <c r="E111" s="4" t="str">
        <f t="shared" si="2"/>
        <v>INSERT INTO `region_2` (`id`, `name`, `region_1_id`, `last_modified`) VALUES (NULL,'Duivendrecht',7,CURRENT_TIMESTAMP);</v>
      </c>
      <c r="F111" s="4">
        <v>110</v>
      </c>
      <c r="G111" s="4" t="s">
        <v>3796</v>
      </c>
      <c r="H111" s="4" t="str">
        <f t="shared" si="1"/>
        <v>INSERT INTO `region_3` (`id`, `name`, `region_2_id`, `last_modified`) VALUES (NULL,'Duivendrecht',20,CURRENT_TIMESTAMP);</v>
      </c>
    </row>
    <row r="112" spans="1:8" x14ac:dyDescent="0.25">
      <c r="A112" s="4">
        <v>8</v>
      </c>
      <c r="B112" s="4" t="s">
        <v>3797</v>
      </c>
      <c r="C112" s="4">
        <v>21</v>
      </c>
      <c r="D112" s="4" t="s">
        <v>3797</v>
      </c>
      <c r="E112" s="4" t="str">
        <f t="shared" si="2"/>
        <v>INSERT INTO `region_2` (`id`, `name`, `region_1_id`, `last_modified`) VALUES (NULL,'Ouderkerk aan de Amstel',8,CURRENT_TIMESTAMP);</v>
      </c>
      <c r="F112" s="4">
        <v>111</v>
      </c>
      <c r="G112" s="4" t="s">
        <v>3797</v>
      </c>
      <c r="H112" s="4" t="str">
        <f t="shared" si="1"/>
        <v>INSERT INTO `region_3` (`id`, `name`, `region_2_id`, `last_modified`) VALUES (NULL,'Ouderkerk aan de Amstel',21,CURRENT_TIMESTAMP);</v>
      </c>
    </row>
  </sheetData>
  <autoFilter ref="A1:H112" xr:uid="{8260B1CD-D171-40F3-AEA3-B0D4772C3EEC}">
    <sortState ref="A2:H112">
      <sortCondition ref="C1:C11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I858"/>
  <sheetViews>
    <sheetView topLeftCell="A32" workbookViewId="0">
      <selection activeCell="F49" sqref="F49"/>
    </sheetView>
  </sheetViews>
  <sheetFormatPr defaultRowHeight="15" x14ac:dyDescent="0.25"/>
  <cols>
    <col min="1" max="1" width="10.28515625" style="2" bestFit="1" customWidth="1"/>
    <col min="2" max="2" width="11.85546875" style="2" bestFit="1" customWidth="1"/>
    <col min="3" max="3" width="57.42578125" style="1" bestFit="1" customWidth="1"/>
    <col min="4" max="4" width="20" style="1" bestFit="1" customWidth="1"/>
    <col min="5" max="5" width="23.28515625" style="1" bestFit="1" customWidth="1"/>
    <col min="6" max="6" width="36.140625" style="1" bestFit="1" customWidth="1"/>
    <col min="7" max="7" width="32.5703125" style="1" bestFit="1" customWidth="1"/>
    <col min="8" max="10" width="10.28515625" style="1" bestFit="1" customWidth="1"/>
    <col min="11" max="16384" width="9.140625" style="1"/>
  </cols>
  <sheetData>
    <row r="1" spans="1:9" x14ac:dyDescent="0.25">
      <c r="A1" s="5" t="s">
        <v>2402</v>
      </c>
      <c r="B1" s="5" t="s">
        <v>2403</v>
      </c>
      <c r="C1" s="4" t="s">
        <v>2404</v>
      </c>
      <c r="D1" s="4" t="s">
        <v>2437</v>
      </c>
      <c r="E1" s="4" t="s">
        <v>2438</v>
      </c>
      <c r="F1" s="4" t="s">
        <v>2439</v>
      </c>
      <c r="G1" s="4" t="s">
        <v>2440</v>
      </c>
      <c r="H1" s="4" t="s">
        <v>2441</v>
      </c>
      <c r="I1" s="4" t="s">
        <v>2442</v>
      </c>
    </row>
    <row r="2" spans="1:9" x14ac:dyDescent="0.25">
      <c r="A2" s="2">
        <v>523389</v>
      </c>
      <c r="B2" s="2">
        <v>4955071</v>
      </c>
      <c r="C2" s="10" t="s">
        <v>577</v>
      </c>
      <c r="D2" s="10" t="s">
        <v>2916</v>
      </c>
      <c r="E2" s="1" t="s">
        <v>3794</v>
      </c>
      <c r="F2" s="1" t="s">
        <v>3794</v>
      </c>
      <c r="G2" s="1" t="s">
        <v>2446</v>
      </c>
      <c r="H2" s="1" t="s">
        <v>2446</v>
      </c>
      <c r="I2" s="1" t="s">
        <v>2446</v>
      </c>
    </row>
    <row r="3" spans="1:9" x14ac:dyDescent="0.25">
      <c r="A3" s="2">
        <v>52332828</v>
      </c>
      <c r="B3" s="2">
        <v>498451</v>
      </c>
      <c r="C3" s="10" t="s">
        <v>430</v>
      </c>
      <c r="D3" s="10" t="s">
        <v>2916</v>
      </c>
      <c r="E3" s="1" t="s">
        <v>3794</v>
      </c>
      <c r="F3" s="1" t="s">
        <v>3794</v>
      </c>
      <c r="G3" s="1" t="s">
        <v>2513</v>
      </c>
      <c r="H3" s="1" t="s">
        <v>2514</v>
      </c>
      <c r="I3" s="1" t="s">
        <v>2515</v>
      </c>
    </row>
    <row r="4" spans="1:9" x14ac:dyDescent="0.25">
      <c r="A4" s="2">
        <v>52304334</v>
      </c>
      <c r="B4" s="2">
        <v>4839081</v>
      </c>
      <c r="C4" s="10" t="s">
        <v>559</v>
      </c>
      <c r="D4" s="10" t="s">
        <v>2916</v>
      </c>
      <c r="E4" s="1" t="s">
        <v>3778</v>
      </c>
      <c r="F4" s="1" t="s">
        <v>3778</v>
      </c>
      <c r="G4" s="1" t="s">
        <v>2518</v>
      </c>
      <c r="H4" s="1">
        <v>27</v>
      </c>
      <c r="I4" s="1" t="s">
        <v>2519</v>
      </c>
    </row>
    <row r="5" spans="1:9" x14ac:dyDescent="0.25">
      <c r="A5" s="2">
        <v>52324935</v>
      </c>
      <c r="B5" s="2">
        <v>4953473</v>
      </c>
      <c r="C5" s="10" t="s">
        <v>350</v>
      </c>
      <c r="D5" s="10" t="s">
        <v>2916</v>
      </c>
      <c r="E5" s="1" t="s">
        <v>3794</v>
      </c>
      <c r="F5" s="1" t="s">
        <v>3794</v>
      </c>
      <c r="G5" s="1" t="s">
        <v>2446</v>
      </c>
      <c r="H5" s="1" t="s">
        <v>2446</v>
      </c>
      <c r="I5" s="1" t="s">
        <v>2446</v>
      </c>
    </row>
    <row r="6" spans="1:9" x14ac:dyDescent="0.25">
      <c r="A6" s="2">
        <v>52317623</v>
      </c>
      <c r="B6" s="2">
        <v>4826932</v>
      </c>
      <c r="C6" s="10" t="s">
        <v>280</v>
      </c>
      <c r="D6" s="10" t="s">
        <v>2916</v>
      </c>
      <c r="E6" s="1" t="s">
        <v>3778</v>
      </c>
      <c r="F6" s="1" t="s">
        <v>3778</v>
      </c>
      <c r="G6" s="1" t="s">
        <v>3012</v>
      </c>
      <c r="H6" s="1">
        <v>5</v>
      </c>
      <c r="I6" s="1" t="s">
        <v>3013</v>
      </c>
    </row>
    <row r="7" spans="1:9" x14ac:dyDescent="0.25">
      <c r="A7" s="2">
        <v>52320301</v>
      </c>
      <c r="B7" s="2">
        <v>4885562</v>
      </c>
      <c r="C7" s="10" t="s">
        <v>450</v>
      </c>
      <c r="D7" s="10" t="s">
        <v>2916</v>
      </c>
      <c r="E7" s="10" t="s">
        <v>3778</v>
      </c>
      <c r="F7" s="1" t="s">
        <v>3778</v>
      </c>
      <c r="G7" s="1" t="s">
        <v>3065</v>
      </c>
      <c r="H7" s="1">
        <v>2</v>
      </c>
      <c r="I7" s="1" t="s">
        <v>3066</v>
      </c>
    </row>
    <row r="8" spans="1:9" x14ac:dyDescent="0.25">
      <c r="A8" s="2">
        <v>52330542</v>
      </c>
      <c r="B8" s="2">
        <v>4940357</v>
      </c>
      <c r="C8" s="10" t="s">
        <v>529</v>
      </c>
      <c r="D8" s="10" t="s">
        <v>2916</v>
      </c>
      <c r="E8" s="1" t="s">
        <v>3795</v>
      </c>
      <c r="F8" s="1" t="s">
        <v>3796</v>
      </c>
      <c r="G8" s="1" t="s">
        <v>3073</v>
      </c>
      <c r="H8" s="1">
        <v>129</v>
      </c>
      <c r="I8" s="1" t="s">
        <v>3074</v>
      </c>
    </row>
    <row r="9" spans="1:9" x14ac:dyDescent="0.25">
      <c r="A9" s="2">
        <v>52341327</v>
      </c>
      <c r="B9" s="2">
        <v>4965185</v>
      </c>
      <c r="C9" s="10" t="s">
        <v>1758</v>
      </c>
      <c r="D9" s="10" t="s">
        <v>2916</v>
      </c>
      <c r="E9" s="1" t="s">
        <v>3794</v>
      </c>
      <c r="F9" s="1" t="s">
        <v>3794</v>
      </c>
      <c r="G9" s="1" t="s">
        <v>3075</v>
      </c>
      <c r="H9" s="1">
        <v>5</v>
      </c>
      <c r="I9" s="1" t="s">
        <v>3076</v>
      </c>
    </row>
    <row r="10" spans="1:9" x14ac:dyDescent="0.25">
      <c r="A10" s="2">
        <v>52341015</v>
      </c>
      <c r="B10" s="2">
        <v>4965651</v>
      </c>
      <c r="C10" s="10" t="s">
        <v>1947</v>
      </c>
      <c r="D10" s="10" t="s">
        <v>2916</v>
      </c>
      <c r="E10" s="1" t="s">
        <v>3794</v>
      </c>
      <c r="F10" s="1" t="s">
        <v>3794</v>
      </c>
      <c r="G10" s="1" t="s">
        <v>3100</v>
      </c>
      <c r="H10" s="1" t="s">
        <v>3101</v>
      </c>
      <c r="I10" s="1" t="s">
        <v>3102</v>
      </c>
    </row>
    <row r="11" spans="1:9" x14ac:dyDescent="0.25">
      <c r="A11" s="2">
        <v>52303314</v>
      </c>
      <c r="B11" s="2">
        <v>4904853</v>
      </c>
      <c r="C11" s="10" t="s">
        <v>657</v>
      </c>
      <c r="D11" s="10" t="s">
        <v>2916</v>
      </c>
      <c r="E11" s="1" t="s">
        <v>3795</v>
      </c>
      <c r="F11" s="1" t="s">
        <v>3797</v>
      </c>
      <c r="G11" s="1" t="s">
        <v>3115</v>
      </c>
      <c r="H11" s="1">
        <v>2</v>
      </c>
      <c r="I11" s="1" t="s">
        <v>3116</v>
      </c>
    </row>
    <row r="12" spans="1:9" x14ac:dyDescent="0.25">
      <c r="A12" s="2">
        <v>52337791</v>
      </c>
      <c r="B12" s="2">
        <v>4784807</v>
      </c>
      <c r="C12" s="10" t="s">
        <v>190</v>
      </c>
      <c r="D12" s="10" t="s">
        <v>2916</v>
      </c>
      <c r="E12" s="1" t="s">
        <v>3798</v>
      </c>
      <c r="F12" s="1" t="s">
        <v>3799</v>
      </c>
      <c r="G12" s="1" t="s">
        <v>2446</v>
      </c>
      <c r="H12" s="1" t="s">
        <v>2446</v>
      </c>
      <c r="I12" s="1" t="s">
        <v>2446</v>
      </c>
    </row>
    <row r="13" spans="1:9" x14ac:dyDescent="0.25">
      <c r="A13" s="2">
        <v>52333271</v>
      </c>
      <c r="B13" s="2">
        <v>4978122</v>
      </c>
      <c r="C13" s="10" t="s">
        <v>442</v>
      </c>
      <c r="D13" s="10" t="s">
        <v>2916</v>
      </c>
      <c r="E13" s="1" t="s">
        <v>3794</v>
      </c>
      <c r="F13" s="1" t="s">
        <v>3794</v>
      </c>
      <c r="G13" s="1" t="s">
        <v>3126</v>
      </c>
      <c r="H13" s="1">
        <v>20</v>
      </c>
      <c r="I13" s="1" t="s">
        <v>3127</v>
      </c>
    </row>
    <row r="14" spans="1:9" x14ac:dyDescent="0.25">
      <c r="A14" s="2">
        <v>52335532</v>
      </c>
      <c r="B14" s="2">
        <v>4975283</v>
      </c>
      <c r="C14" s="10" t="s">
        <v>337</v>
      </c>
      <c r="D14" s="10" t="s">
        <v>2916</v>
      </c>
      <c r="E14" s="1" t="s">
        <v>3794</v>
      </c>
      <c r="F14" s="1" t="s">
        <v>3794</v>
      </c>
      <c r="G14" s="1" t="s">
        <v>3128</v>
      </c>
      <c r="H14" s="1">
        <v>4</v>
      </c>
      <c r="I14" s="1" t="s">
        <v>3129</v>
      </c>
    </row>
    <row r="15" spans="1:9" x14ac:dyDescent="0.25">
      <c r="A15" s="2">
        <v>52319012</v>
      </c>
      <c r="B15" s="2">
        <v>4995913</v>
      </c>
      <c r="C15" s="10" t="s">
        <v>6</v>
      </c>
      <c r="D15" s="10" t="s">
        <v>2916</v>
      </c>
      <c r="E15" s="1" t="s">
        <v>3794</v>
      </c>
      <c r="F15" s="1" t="s">
        <v>3794</v>
      </c>
      <c r="G15" s="1" t="s">
        <v>3132</v>
      </c>
      <c r="H15" s="1">
        <v>37</v>
      </c>
      <c r="I15" s="1" t="s">
        <v>3133</v>
      </c>
    </row>
    <row r="16" spans="1:9" x14ac:dyDescent="0.25">
      <c r="A16" s="2">
        <v>52323401</v>
      </c>
      <c r="B16" s="2">
        <v>4992944</v>
      </c>
      <c r="C16" s="10" t="s">
        <v>98</v>
      </c>
      <c r="D16" s="10" t="s">
        <v>2916</v>
      </c>
      <c r="E16" s="1" t="s">
        <v>3794</v>
      </c>
      <c r="F16" s="1" t="s">
        <v>3794</v>
      </c>
      <c r="G16" s="1" t="s">
        <v>3132</v>
      </c>
      <c r="H16" s="1">
        <v>29</v>
      </c>
      <c r="I16" s="1">
        <v>1112</v>
      </c>
    </row>
    <row r="17" spans="1:9" x14ac:dyDescent="0.25">
      <c r="A17" s="2">
        <v>52338083</v>
      </c>
      <c r="B17" s="2">
        <v>4960282</v>
      </c>
      <c r="C17" s="10" t="s">
        <v>228</v>
      </c>
      <c r="D17" s="10" t="s">
        <v>2916</v>
      </c>
      <c r="E17" s="1" t="s">
        <v>3794</v>
      </c>
      <c r="F17" s="1" t="s">
        <v>3794</v>
      </c>
      <c r="G17" s="1" t="s">
        <v>3134</v>
      </c>
      <c r="H17" s="1">
        <v>1</v>
      </c>
      <c r="I17" s="1" t="s">
        <v>3135</v>
      </c>
    </row>
    <row r="18" spans="1:9" x14ac:dyDescent="0.25">
      <c r="A18" s="2">
        <v>52342926</v>
      </c>
      <c r="B18" s="2">
        <v>498318</v>
      </c>
      <c r="C18" s="10" t="s">
        <v>1834</v>
      </c>
      <c r="D18" s="10" t="s">
        <v>2916</v>
      </c>
      <c r="E18" s="10" t="s">
        <v>3794</v>
      </c>
      <c r="F18" s="1" t="s">
        <v>3794</v>
      </c>
      <c r="G18" s="1" t="s">
        <v>2446</v>
      </c>
      <c r="H18" s="1" t="s">
        <v>2446</v>
      </c>
      <c r="I18" s="1" t="s">
        <v>2446</v>
      </c>
    </row>
    <row r="19" spans="1:9" x14ac:dyDescent="0.25">
      <c r="A19" s="2">
        <v>52332055</v>
      </c>
      <c r="B19" s="2">
        <v>4944658</v>
      </c>
      <c r="C19" s="10" t="s">
        <v>343</v>
      </c>
      <c r="D19" s="10" t="s">
        <v>2916</v>
      </c>
      <c r="E19" s="1" t="s">
        <v>3795</v>
      </c>
      <c r="F19" s="1" t="s">
        <v>3796</v>
      </c>
      <c r="G19" s="1" t="s">
        <v>2446</v>
      </c>
      <c r="H19" s="1" t="s">
        <v>2446</v>
      </c>
      <c r="I19" s="1" t="s">
        <v>2446</v>
      </c>
    </row>
    <row r="20" spans="1:9" x14ac:dyDescent="0.25">
      <c r="A20" s="2">
        <v>5233263</v>
      </c>
      <c r="B20" s="2">
        <v>4939202</v>
      </c>
      <c r="C20" s="10" t="s">
        <v>419</v>
      </c>
      <c r="D20" s="10" t="s">
        <v>2916</v>
      </c>
      <c r="E20" s="1" t="s">
        <v>3795</v>
      </c>
      <c r="F20" s="1" t="s">
        <v>3796</v>
      </c>
      <c r="G20" s="1" t="s">
        <v>3143</v>
      </c>
      <c r="H20" s="1">
        <v>72</v>
      </c>
      <c r="I20" s="1" t="s">
        <v>3144</v>
      </c>
    </row>
    <row r="21" spans="1:9" x14ac:dyDescent="0.25">
      <c r="A21" s="2">
        <v>52303351</v>
      </c>
      <c r="B21" s="2">
        <v>4883184</v>
      </c>
      <c r="C21" s="10" t="s">
        <v>70</v>
      </c>
      <c r="D21" s="10" t="s">
        <v>2916</v>
      </c>
      <c r="E21" s="1" t="s">
        <v>3778</v>
      </c>
      <c r="F21" s="1" t="s">
        <v>3778</v>
      </c>
      <c r="G21" s="1" t="s">
        <v>3160</v>
      </c>
      <c r="H21" s="1" t="s">
        <v>2645</v>
      </c>
      <c r="I21" s="1" t="s">
        <v>3161</v>
      </c>
    </row>
    <row r="22" spans="1:9" x14ac:dyDescent="0.25">
      <c r="A22" s="2">
        <v>52412019</v>
      </c>
      <c r="B22" s="2">
        <v>4931524</v>
      </c>
      <c r="C22" s="10" t="s">
        <v>1363</v>
      </c>
      <c r="D22" s="10" t="s">
        <v>2916</v>
      </c>
      <c r="E22" s="1" t="s">
        <v>3800</v>
      </c>
      <c r="F22" s="1" t="s">
        <v>3800</v>
      </c>
      <c r="G22" s="1" t="s">
        <v>2446</v>
      </c>
      <c r="H22" s="1" t="s">
        <v>2446</v>
      </c>
      <c r="I22" s="1" t="s">
        <v>2446</v>
      </c>
    </row>
    <row r="23" spans="1:9" x14ac:dyDescent="0.25">
      <c r="A23" s="2">
        <v>52336453</v>
      </c>
      <c r="B23" s="2">
        <v>4954639</v>
      </c>
      <c r="C23" s="10" t="s">
        <v>147</v>
      </c>
      <c r="D23" s="10" t="s">
        <v>2916</v>
      </c>
      <c r="E23" s="1" t="s">
        <v>3794</v>
      </c>
      <c r="F23" s="1" t="s">
        <v>3794</v>
      </c>
      <c r="G23" s="1" t="s">
        <v>2722</v>
      </c>
      <c r="H23" s="1">
        <v>30</v>
      </c>
      <c r="I23" s="1" t="s">
        <v>2723</v>
      </c>
    </row>
    <row r="24" spans="1:9" x14ac:dyDescent="0.25">
      <c r="A24" s="2">
        <v>52355596</v>
      </c>
      <c r="B24" s="2">
        <v>4969567</v>
      </c>
      <c r="C24" s="10" t="s">
        <v>1464</v>
      </c>
      <c r="D24" s="10" t="s">
        <v>2916</v>
      </c>
      <c r="E24" s="1" t="s">
        <v>3794</v>
      </c>
      <c r="F24" s="1" t="s">
        <v>3794</v>
      </c>
      <c r="G24" s="1" t="s">
        <v>2727</v>
      </c>
      <c r="H24" s="1">
        <v>553</v>
      </c>
      <c r="I24" s="1" t="s">
        <v>2728</v>
      </c>
    </row>
    <row r="25" spans="1:9" x14ac:dyDescent="0.25">
      <c r="A25" s="2">
        <v>52342985</v>
      </c>
      <c r="B25" s="2">
        <v>4962069</v>
      </c>
      <c r="C25" s="10" t="s">
        <v>2361</v>
      </c>
      <c r="D25" s="10" t="s">
        <v>2916</v>
      </c>
      <c r="E25" s="10" t="s">
        <v>3794</v>
      </c>
      <c r="F25" s="1" t="s">
        <v>3794</v>
      </c>
      <c r="G25" s="1" t="s">
        <v>2758</v>
      </c>
      <c r="H25" s="1">
        <v>1</v>
      </c>
      <c r="I25" s="1" t="s">
        <v>2759</v>
      </c>
    </row>
    <row r="26" spans="1:9" x14ac:dyDescent="0.25">
      <c r="A26" s="2">
        <v>52323178</v>
      </c>
      <c r="B26" s="2">
        <v>4928346</v>
      </c>
      <c r="C26" s="10" t="s">
        <v>2425</v>
      </c>
      <c r="D26" s="10" t="s">
        <v>2916</v>
      </c>
      <c r="E26" s="1" t="s">
        <v>2443</v>
      </c>
      <c r="F26" s="1" t="s">
        <v>2443</v>
      </c>
      <c r="G26" s="1" t="s">
        <v>2446</v>
      </c>
      <c r="H26" s="1" t="s">
        <v>2446</v>
      </c>
      <c r="I26" s="1" t="s">
        <v>2446</v>
      </c>
    </row>
    <row r="27" spans="1:9" x14ac:dyDescent="0.25">
      <c r="A27" s="2">
        <v>5234202</v>
      </c>
      <c r="B27" s="2">
        <v>4776829</v>
      </c>
      <c r="C27" s="10" t="s">
        <v>1953</v>
      </c>
      <c r="D27" s="10" t="s">
        <v>2916</v>
      </c>
      <c r="E27" s="1" t="s">
        <v>3798</v>
      </c>
      <c r="F27" s="1" t="s">
        <v>3799</v>
      </c>
      <c r="G27" s="1" t="s">
        <v>2613</v>
      </c>
      <c r="H27" s="1">
        <v>54</v>
      </c>
      <c r="I27" s="1" t="s">
        <v>2779</v>
      </c>
    </row>
    <row r="28" spans="1:9" x14ac:dyDescent="0.25">
      <c r="A28" s="2">
        <v>52305193</v>
      </c>
      <c r="B28" s="2">
        <v>4814082</v>
      </c>
      <c r="C28" s="10" t="s">
        <v>631</v>
      </c>
      <c r="D28" s="10" t="s">
        <v>2916</v>
      </c>
      <c r="E28" s="1" t="s">
        <v>3778</v>
      </c>
      <c r="F28" s="1" t="s">
        <v>3778</v>
      </c>
      <c r="G28" s="1" t="s">
        <v>2782</v>
      </c>
      <c r="H28" s="1">
        <v>1</v>
      </c>
      <c r="I28" s="1" t="s">
        <v>2783</v>
      </c>
    </row>
    <row r="29" spans="1:9" x14ac:dyDescent="0.25">
      <c r="A29" s="2">
        <v>52297688</v>
      </c>
      <c r="B29" s="2">
        <v>4904209</v>
      </c>
      <c r="C29" s="10" t="s">
        <v>616</v>
      </c>
      <c r="D29" s="10" t="s">
        <v>2446</v>
      </c>
      <c r="E29" s="1" t="s">
        <v>2446</v>
      </c>
      <c r="F29" s="1" t="s">
        <v>2446</v>
      </c>
      <c r="G29" s="1" t="s">
        <v>2793</v>
      </c>
      <c r="H29" s="1">
        <v>1</v>
      </c>
      <c r="I29" s="1" t="s">
        <v>2794</v>
      </c>
    </row>
    <row r="30" spans="1:9" x14ac:dyDescent="0.25">
      <c r="A30" s="2">
        <v>52318202</v>
      </c>
      <c r="B30" s="2">
        <v>4836768</v>
      </c>
      <c r="C30" s="10" t="s">
        <v>133</v>
      </c>
      <c r="D30" s="10" t="s">
        <v>2916</v>
      </c>
      <c r="E30" s="1" t="s">
        <v>3778</v>
      </c>
      <c r="F30" s="1" t="s">
        <v>3778</v>
      </c>
      <c r="G30" s="1" t="s">
        <v>3205</v>
      </c>
      <c r="H30" s="1">
        <v>25</v>
      </c>
      <c r="I30" s="1" t="s">
        <v>3206</v>
      </c>
    </row>
    <row r="31" spans="1:9" x14ac:dyDescent="0.25">
      <c r="A31" s="2">
        <v>5234057</v>
      </c>
      <c r="B31" s="2">
        <v>4999842</v>
      </c>
      <c r="C31" s="10" t="s">
        <v>2149</v>
      </c>
      <c r="D31" s="10" t="s">
        <v>2916</v>
      </c>
      <c r="E31" s="1" t="s">
        <v>3794</v>
      </c>
      <c r="F31" s="1" t="s">
        <v>3794</v>
      </c>
      <c r="G31" s="1" t="s">
        <v>3207</v>
      </c>
      <c r="H31" s="1">
        <v>18</v>
      </c>
      <c r="I31" s="1" t="s">
        <v>3208</v>
      </c>
    </row>
    <row r="32" spans="1:9" x14ac:dyDescent="0.25">
      <c r="A32" s="2">
        <v>52335805</v>
      </c>
      <c r="B32" s="2">
        <v>4780324</v>
      </c>
      <c r="C32" s="10" t="s">
        <v>639</v>
      </c>
      <c r="D32" s="10" t="s">
        <v>2916</v>
      </c>
      <c r="E32" s="1" t="s">
        <v>3798</v>
      </c>
      <c r="F32" s="1" t="s">
        <v>3799</v>
      </c>
      <c r="G32" s="1" t="s">
        <v>3209</v>
      </c>
      <c r="H32" s="1">
        <v>22</v>
      </c>
      <c r="I32" s="1" t="s">
        <v>3210</v>
      </c>
    </row>
    <row r="33" spans="1:9" x14ac:dyDescent="0.25">
      <c r="A33" s="2">
        <v>52342548</v>
      </c>
      <c r="B33" s="2">
        <v>4965098</v>
      </c>
      <c r="C33" s="10" t="s">
        <v>1652</v>
      </c>
      <c r="D33" s="10" t="s">
        <v>2916</v>
      </c>
      <c r="E33" s="1" t="s">
        <v>3794</v>
      </c>
      <c r="F33" s="1" t="s">
        <v>3794</v>
      </c>
      <c r="G33" s="1" t="s">
        <v>2727</v>
      </c>
      <c r="H33" s="1">
        <v>106</v>
      </c>
      <c r="I33" s="1" t="s">
        <v>3230</v>
      </c>
    </row>
    <row r="34" spans="1:9" x14ac:dyDescent="0.25">
      <c r="A34" s="2">
        <v>52298816</v>
      </c>
      <c r="B34" s="2">
        <v>4889633</v>
      </c>
      <c r="C34" s="10" t="s">
        <v>246</v>
      </c>
      <c r="D34" s="10" t="s">
        <v>2916</v>
      </c>
      <c r="E34" s="1" t="s">
        <v>3778</v>
      </c>
      <c r="F34" s="1" t="s">
        <v>3778</v>
      </c>
      <c r="G34" s="1" t="s">
        <v>3233</v>
      </c>
      <c r="H34" s="1">
        <v>13</v>
      </c>
      <c r="I34" s="1">
        <v>1183</v>
      </c>
    </row>
    <row r="35" spans="1:9" x14ac:dyDescent="0.25">
      <c r="A35" s="2">
        <v>52336921</v>
      </c>
      <c r="B35" s="2">
        <v>4964224</v>
      </c>
      <c r="C35" s="10" t="s">
        <v>599</v>
      </c>
      <c r="D35" s="10" t="s">
        <v>2916</v>
      </c>
      <c r="E35" s="1" t="s">
        <v>3794</v>
      </c>
      <c r="F35" s="1" t="s">
        <v>3794</v>
      </c>
      <c r="G35" s="1" t="s">
        <v>3103</v>
      </c>
      <c r="H35" s="1">
        <v>78</v>
      </c>
      <c r="I35" s="1" t="s">
        <v>3242</v>
      </c>
    </row>
    <row r="36" spans="1:9" x14ac:dyDescent="0.25">
      <c r="A36" s="2">
        <v>52346813</v>
      </c>
      <c r="B36" s="2">
        <v>4765227</v>
      </c>
      <c r="C36" s="10" t="s">
        <v>1569</v>
      </c>
      <c r="D36" s="10" t="s">
        <v>2916</v>
      </c>
      <c r="E36" s="1" t="s">
        <v>3798</v>
      </c>
      <c r="F36" s="1" t="s">
        <v>3801</v>
      </c>
      <c r="G36" s="1" t="s">
        <v>3249</v>
      </c>
      <c r="H36" s="1">
        <v>8</v>
      </c>
      <c r="I36" s="1">
        <v>1175</v>
      </c>
    </row>
    <row r="37" spans="1:9" x14ac:dyDescent="0.25">
      <c r="A37" s="2">
        <v>52357476</v>
      </c>
      <c r="B37" s="2">
        <v>4863993</v>
      </c>
      <c r="C37" s="10" t="s">
        <v>2143</v>
      </c>
      <c r="D37" s="10" t="s">
        <v>2446</v>
      </c>
      <c r="E37" s="1" t="s">
        <v>2446</v>
      </c>
      <c r="F37" s="1" t="s">
        <v>2446</v>
      </c>
      <c r="G37" s="1" t="s">
        <v>2446</v>
      </c>
      <c r="H37" s="12" t="s">
        <v>2446</v>
      </c>
      <c r="I37" s="1" t="s">
        <v>2446</v>
      </c>
    </row>
    <row r="38" spans="1:9" x14ac:dyDescent="0.25">
      <c r="A38" s="2">
        <v>5228684</v>
      </c>
      <c r="B38" s="2">
        <v>4814449</v>
      </c>
      <c r="C38" s="10" t="s">
        <v>4</v>
      </c>
      <c r="D38" s="10" t="s">
        <v>2916</v>
      </c>
      <c r="E38" s="1" t="s">
        <v>3802</v>
      </c>
      <c r="F38" s="1" t="s">
        <v>3802</v>
      </c>
      <c r="G38" s="1" t="s">
        <v>3351</v>
      </c>
      <c r="H38" s="11" t="s">
        <v>3352</v>
      </c>
      <c r="I38" s="1">
        <v>1432</v>
      </c>
    </row>
    <row r="39" spans="1:9" x14ac:dyDescent="0.25">
      <c r="A39" s="2">
        <v>52285328</v>
      </c>
      <c r="B39" s="2">
        <v>4810021</v>
      </c>
      <c r="C39" s="10" t="s">
        <v>4</v>
      </c>
      <c r="D39" s="10" t="s">
        <v>2916</v>
      </c>
      <c r="E39" s="1" t="s">
        <v>3802</v>
      </c>
      <c r="F39" s="1" t="s">
        <v>3802</v>
      </c>
      <c r="G39" s="1" t="s">
        <v>3351</v>
      </c>
      <c r="H39" s="1">
        <v>381</v>
      </c>
      <c r="I39" s="1" t="s">
        <v>3355</v>
      </c>
    </row>
    <row r="40" spans="1:9" x14ac:dyDescent="0.25">
      <c r="A40" s="2">
        <v>5229613</v>
      </c>
      <c r="B40" s="2">
        <v>483078</v>
      </c>
      <c r="C40" s="10" t="s">
        <v>4</v>
      </c>
      <c r="D40" s="10" t="s">
        <v>2916</v>
      </c>
      <c r="E40" s="1" t="s">
        <v>3778</v>
      </c>
      <c r="F40" s="1" t="s">
        <v>3778</v>
      </c>
      <c r="G40" s="1" t="s">
        <v>2446</v>
      </c>
      <c r="H40" s="1" t="s">
        <v>2446</v>
      </c>
      <c r="I40" s="1" t="s">
        <v>2446</v>
      </c>
    </row>
    <row r="41" spans="1:9" x14ac:dyDescent="0.25">
      <c r="A41" s="2">
        <v>52278357</v>
      </c>
      <c r="B41" s="2">
        <v>4804851</v>
      </c>
      <c r="C41" s="10" t="s">
        <v>4</v>
      </c>
      <c r="D41" s="10" t="s">
        <v>2916</v>
      </c>
      <c r="E41" s="1" t="s">
        <v>3802</v>
      </c>
      <c r="F41" s="1" t="s">
        <v>3802</v>
      </c>
      <c r="G41" s="1" t="s">
        <v>2854</v>
      </c>
      <c r="H41" s="1">
        <v>2</v>
      </c>
      <c r="I41" s="1">
        <v>1432</v>
      </c>
    </row>
    <row r="42" spans="1:9" x14ac:dyDescent="0.25">
      <c r="A42" s="2">
        <v>52278049</v>
      </c>
      <c r="B42" s="2">
        <v>4810072</v>
      </c>
      <c r="C42" s="10" t="s">
        <v>4</v>
      </c>
      <c r="D42" s="10" t="s">
        <v>2916</v>
      </c>
      <c r="E42" s="1" t="s">
        <v>3802</v>
      </c>
      <c r="F42" s="1" t="s">
        <v>3802</v>
      </c>
      <c r="G42" s="1" t="s">
        <v>3377</v>
      </c>
      <c r="H42" s="1" t="s">
        <v>3378</v>
      </c>
      <c r="I42" s="1">
        <v>1432</v>
      </c>
    </row>
    <row r="43" spans="1:9" x14ac:dyDescent="0.25">
      <c r="A43" s="2">
        <v>52293868</v>
      </c>
      <c r="B43" s="2">
        <v>4885323</v>
      </c>
      <c r="C43" s="10" t="s">
        <v>4</v>
      </c>
      <c r="D43" s="10" t="s">
        <v>2916</v>
      </c>
      <c r="E43" s="1" t="s">
        <v>3778</v>
      </c>
      <c r="F43" s="1" t="s">
        <v>3778</v>
      </c>
      <c r="G43" s="1" t="s">
        <v>3406</v>
      </c>
      <c r="H43" s="1">
        <v>2</v>
      </c>
      <c r="I43" s="1" t="s">
        <v>3407</v>
      </c>
    </row>
    <row r="44" spans="1:9" x14ac:dyDescent="0.25">
      <c r="A44" s="2">
        <v>52295957</v>
      </c>
      <c r="B44" s="2">
        <v>4820018</v>
      </c>
      <c r="C44" s="10" t="s">
        <v>4</v>
      </c>
      <c r="D44" s="10" t="s">
        <v>2916</v>
      </c>
      <c r="E44" s="1" t="s">
        <v>3778</v>
      </c>
      <c r="F44" s="1" t="s">
        <v>3778</v>
      </c>
      <c r="G44" s="1" t="s">
        <v>3415</v>
      </c>
      <c r="H44" s="1">
        <v>134</v>
      </c>
      <c r="I44" s="1" t="s">
        <v>3416</v>
      </c>
    </row>
    <row r="45" spans="1:9" x14ac:dyDescent="0.25">
      <c r="A45" s="2">
        <v>52325183</v>
      </c>
      <c r="B45" s="2">
        <v>4844451</v>
      </c>
      <c r="C45" s="10" t="s">
        <v>4</v>
      </c>
      <c r="D45" s="10" t="s">
        <v>2916</v>
      </c>
      <c r="E45" s="1" t="s">
        <v>3778</v>
      </c>
      <c r="F45" s="1" t="s">
        <v>3778</v>
      </c>
      <c r="G45" s="1" t="s">
        <v>2446</v>
      </c>
      <c r="H45" s="1" t="s">
        <v>2446</v>
      </c>
      <c r="I45" s="1" t="s">
        <v>2446</v>
      </c>
    </row>
    <row r="46" spans="1:9" x14ac:dyDescent="0.25">
      <c r="A46" s="2">
        <v>52325128</v>
      </c>
      <c r="B46" s="2">
        <v>4853829</v>
      </c>
      <c r="C46" s="10" t="s">
        <v>4</v>
      </c>
      <c r="D46" s="10" t="s">
        <v>2916</v>
      </c>
      <c r="E46" s="10" t="s">
        <v>3778</v>
      </c>
      <c r="F46" s="1" t="s">
        <v>3778</v>
      </c>
      <c r="G46" s="1" t="s">
        <v>3423</v>
      </c>
      <c r="H46" s="1">
        <v>5</v>
      </c>
      <c r="I46" s="1" t="s">
        <v>3424</v>
      </c>
    </row>
    <row r="47" spans="1:9" x14ac:dyDescent="0.25">
      <c r="A47" s="2">
        <v>52302116</v>
      </c>
      <c r="B47" s="2">
        <v>4834576</v>
      </c>
      <c r="C47" s="10" t="s">
        <v>292</v>
      </c>
      <c r="D47" s="10" t="s">
        <v>2916</v>
      </c>
      <c r="E47" s="1" t="s">
        <v>3778</v>
      </c>
      <c r="F47" s="1" t="s">
        <v>3778</v>
      </c>
      <c r="G47" s="1" t="s">
        <v>2446</v>
      </c>
      <c r="H47" s="1" t="s">
        <v>2446</v>
      </c>
      <c r="I47" s="1" t="s">
        <v>2446</v>
      </c>
    </row>
    <row r="48" spans="1:9" x14ac:dyDescent="0.25">
      <c r="A48" s="2">
        <v>52309202</v>
      </c>
      <c r="B48" s="2">
        <v>4810957</v>
      </c>
      <c r="C48" s="10" t="s">
        <v>474</v>
      </c>
      <c r="D48" s="10" t="s">
        <v>2446</v>
      </c>
      <c r="E48" s="1" t="s">
        <v>2446</v>
      </c>
      <c r="F48" s="1" t="s">
        <v>2446</v>
      </c>
      <c r="G48" s="1" t="s">
        <v>3451</v>
      </c>
      <c r="H48" s="1" t="s">
        <v>3452</v>
      </c>
      <c r="I48" s="1">
        <v>1117</v>
      </c>
    </row>
    <row r="49" spans="1:9" x14ac:dyDescent="0.25">
      <c r="A49" s="2">
        <v>52343094</v>
      </c>
      <c r="B49" s="2">
        <v>501346</v>
      </c>
      <c r="C49" s="10" t="s">
        <v>792</v>
      </c>
      <c r="D49" s="10" t="s">
        <v>2916</v>
      </c>
      <c r="E49" s="1" t="s">
        <v>3794</v>
      </c>
      <c r="F49" s="1" t="s">
        <v>3794</v>
      </c>
      <c r="G49" s="1" t="s">
        <v>3207</v>
      </c>
      <c r="H49" s="1">
        <v>37</v>
      </c>
      <c r="I49" s="1" t="s">
        <v>3479</v>
      </c>
    </row>
    <row r="50" spans="1:9" x14ac:dyDescent="0.25">
      <c r="A50" s="2">
        <v>52348236</v>
      </c>
      <c r="B50" s="2">
        <v>4978909</v>
      </c>
      <c r="C50" s="10" t="s">
        <v>1037</v>
      </c>
      <c r="D50" s="10" t="s">
        <v>2916</v>
      </c>
      <c r="E50" s="1" t="s">
        <v>3794</v>
      </c>
      <c r="F50" s="1" t="s">
        <v>3794</v>
      </c>
      <c r="G50" s="1" t="s">
        <v>3492</v>
      </c>
      <c r="H50" s="1">
        <v>28</v>
      </c>
      <c r="I50" s="1" t="s">
        <v>3493</v>
      </c>
    </row>
    <row r="51" spans="1:9" x14ac:dyDescent="0.25">
      <c r="A51" s="2">
        <v>52336376</v>
      </c>
      <c r="B51" s="2">
        <v>4972456</v>
      </c>
      <c r="C51" s="10" t="s">
        <v>171</v>
      </c>
      <c r="D51" s="10" t="s">
        <v>2916</v>
      </c>
      <c r="E51" s="1" t="s">
        <v>3794</v>
      </c>
      <c r="F51" s="1" t="s">
        <v>3794</v>
      </c>
      <c r="G51" s="1" t="s">
        <v>3128</v>
      </c>
      <c r="H51" s="1">
        <v>4</v>
      </c>
      <c r="I51" s="1" t="s">
        <v>3129</v>
      </c>
    </row>
    <row r="52" spans="1:9" x14ac:dyDescent="0.25">
      <c r="A52" s="2">
        <v>52311542</v>
      </c>
      <c r="B52" s="2">
        <v>4899605</v>
      </c>
      <c r="C52" s="10" t="s">
        <v>627</v>
      </c>
      <c r="D52" s="10" t="s">
        <v>2916</v>
      </c>
      <c r="E52" s="1" t="s">
        <v>3778</v>
      </c>
      <c r="F52" s="1" t="s">
        <v>3778</v>
      </c>
      <c r="G52" s="1" t="s">
        <v>2446</v>
      </c>
      <c r="H52" s="1" t="s">
        <v>2446</v>
      </c>
      <c r="I52" s="1" t="s">
        <v>2446</v>
      </c>
    </row>
    <row r="53" spans="1:9" x14ac:dyDescent="0.25">
      <c r="A53" s="2">
        <v>52324665</v>
      </c>
      <c r="B53" s="2">
        <v>4937875</v>
      </c>
      <c r="C53" s="10" t="s">
        <v>277</v>
      </c>
      <c r="D53" s="10" t="s">
        <v>2916</v>
      </c>
      <c r="E53" s="1" t="s">
        <v>3795</v>
      </c>
      <c r="F53" s="1" t="s">
        <v>3796</v>
      </c>
      <c r="G53" s="1" t="s">
        <v>2446</v>
      </c>
      <c r="H53" s="1" t="s">
        <v>2446</v>
      </c>
      <c r="I53" s="1" t="s">
        <v>2446</v>
      </c>
    </row>
    <row r="54" spans="1:9" x14ac:dyDescent="0.25">
      <c r="A54" s="2">
        <v>52336004</v>
      </c>
      <c r="B54" s="2">
        <v>4951214</v>
      </c>
      <c r="C54" s="10" t="s">
        <v>101</v>
      </c>
      <c r="D54" s="10" t="s">
        <v>2916</v>
      </c>
      <c r="E54" s="1" t="s">
        <v>3794</v>
      </c>
      <c r="F54" s="1" t="s">
        <v>3794</v>
      </c>
      <c r="G54" s="1" t="s">
        <v>3567</v>
      </c>
      <c r="H54" s="1">
        <v>27</v>
      </c>
      <c r="I54" s="1" t="s">
        <v>3568</v>
      </c>
    </row>
    <row r="55" spans="1:9" x14ac:dyDescent="0.25">
      <c r="A55" s="2">
        <v>52336543</v>
      </c>
      <c r="B55" s="2">
        <v>4960021</v>
      </c>
      <c r="C55" s="10" t="s">
        <v>105</v>
      </c>
      <c r="D55" s="10" t="s">
        <v>2916</v>
      </c>
      <c r="E55" s="1" t="s">
        <v>3794</v>
      </c>
      <c r="F55" s="1" t="s">
        <v>3794</v>
      </c>
      <c r="G55" s="1" t="s">
        <v>3585</v>
      </c>
      <c r="H55" s="1">
        <v>6</v>
      </c>
      <c r="I55" s="1" t="s">
        <v>3586</v>
      </c>
    </row>
    <row r="56" spans="1:9" x14ac:dyDescent="0.25">
      <c r="A56" s="2">
        <v>52305328</v>
      </c>
      <c r="B56" s="2">
        <v>4805131</v>
      </c>
      <c r="C56" s="10" t="s">
        <v>471</v>
      </c>
      <c r="D56" s="10" t="s">
        <v>2446</v>
      </c>
      <c r="E56" s="1" t="s">
        <v>2446</v>
      </c>
      <c r="F56" s="1" t="s">
        <v>2446</v>
      </c>
      <c r="G56" s="1" t="s">
        <v>3595</v>
      </c>
      <c r="H56" s="1">
        <v>1</v>
      </c>
      <c r="I56" s="1" t="s">
        <v>3596</v>
      </c>
    </row>
    <row r="57" spans="1:9" x14ac:dyDescent="0.25">
      <c r="A57" s="2">
        <v>52324937</v>
      </c>
      <c r="B57" s="2">
        <v>4938413</v>
      </c>
      <c r="C57" s="10" t="s">
        <v>380</v>
      </c>
      <c r="D57" s="10" t="s">
        <v>2916</v>
      </c>
      <c r="E57" s="1" t="s">
        <v>3795</v>
      </c>
      <c r="F57" s="1" t="s">
        <v>3796</v>
      </c>
      <c r="G57" s="1" t="s">
        <v>3073</v>
      </c>
      <c r="H57" s="1">
        <v>227</v>
      </c>
      <c r="I57" s="1" t="s">
        <v>3597</v>
      </c>
    </row>
    <row r="58" spans="1:9" x14ac:dyDescent="0.25">
      <c r="A58" s="2">
        <v>52323887</v>
      </c>
      <c r="B58" s="2">
        <v>4928912</v>
      </c>
      <c r="C58" s="10" t="s">
        <v>389</v>
      </c>
      <c r="D58" s="10" t="s">
        <v>2916</v>
      </c>
      <c r="E58" s="1" t="s">
        <v>2443</v>
      </c>
      <c r="F58" s="1" t="s">
        <v>2443</v>
      </c>
      <c r="G58" s="1" t="s">
        <v>2446</v>
      </c>
      <c r="H58" s="1" t="s">
        <v>2446</v>
      </c>
      <c r="I58" s="1" t="s">
        <v>2446</v>
      </c>
    </row>
    <row r="59" spans="1:9" x14ac:dyDescent="0.25">
      <c r="A59" s="2">
        <v>52341457</v>
      </c>
      <c r="B59" s="2">
        <v>4881881</v>
      </c>
      <c r="C59" s="10" t="s">
        <v>855</v>
      </c>
      <c r="D59" s="10" t="s">
        <v>2916</v>
      </c>
      <c r="E59" s="1" t="s">
        <v>2443</v>
      </c>
      <c r="F59" s="1" t="s">
        <v>2443</v>
      </c>
      <c r="G59" s="1" t="s">
        <v>3616</v>
      </c>
      <c r="H59" s="1">
        <v>17</v>
      </c>
      <c r="I59" s="1" t="s">
        <v>3617</v>
      </c>
    </row>
    <row r="60" spans="1:9" x14ac:dyDescent="0.25">
      <c r="A60" s="2">
        <v>52328598</v>
      </c>
      <c r="B60" s="2">
        <v>4955925</v>
      </c>
      <c r="C60" s="10" t="s">
        <v>91</v>
      </c>
      <c r="D60" s="10" t="s">
        <v>2916</v>
      </c>
      <c r="E60" s="1" t="s">
        <v>3794</v>
      </c>
      <c r="F60" s="1" t="s">
        <v>3794</v>
      </c>
      <c r="G60" s="1" t="s">
        <v>2825</v>
      </c>
      <c r="H60" s="1">
        <v>35</v>
      </c>
      <c r="I60" s="1" t="s">
        <v>2893</v>
      </c>
    </row>
    <row r="61" spans="1:9" x14ac:dyDescent="0.25">
      <c r="A61" s="2">
        <v>52330284</v>
      </c>
      <c r="B61" s="2">
        <v>4956797</v>
      </c>
      <c r="C61" s="10" t="s">
        <v>137</v>
      </c>
      <c r="D61" s="10" t="s">
        <v>2916</v>
      </c>
      <c r="E61" s="1" t="s">
        <v>3794</v>
      </c>
      <c r="F61" s="1" t="s">
        <v>3794</v>
      </c>
      <c r="G61" s="1" t="s">
        <v>2446</v>
      </c>
      <c r="H61" s="1" t="s">
        <v>2446</v>
      </c>
      <c r="I61" s="1" t="s">
        <v>2446</v>
      </c>
    </row>
    <row r="62" spans="1:9" x14ac:dyDescent="0.25">
      <c r="A62" s="2">
        <v>52320115</v>
      </c>
      <c r="B62" s="2">
        <v>4956907</v>
      </c>
      <c r="C62" s="10" t="s">
        <v>9</v>
      </c>
      <c r="D62" s="10" t="s">
        <v>2446</v>
      </c>
      <c r="E62" s="1" t="s">
        <v>2446</v>
      </c>
      <c r="F62" s="1" t="s">
        <v>2446</v>
      </c>
      <c r="G62" s="1" t="s">
        <v>2953</v>
      </c>
      <c r="H62" s="11">
        <v>4</v>
      </c>
      <c r="I62" s="1" t="s">
        <v>2954</v>
      </c>
    </row>
    <row r="63" spans="1:9" x14ac:dyDescent="0.25">
      <c r="A63" s="2">
        <v>5231802</v>
      </c>
      <c r="B63" s="2">
        <v>4885634</v>
      </c>
      <c r="C63" s="10" t="s">
        <v>468</v>
      </c>
      <c r="D63" s="10" t="s">
        <v>2916</v>
      </c>
      <c r="E63" s="1" t="s">
        <v>3778</v>
      </c>
      <c r="F63" s="1" t="s">
        <v>3778</v>
      </c>
      <c r="G63" s="1" t="s">
        <v>3330</v>
      </c>
      <c r="H63" s="1">
        <v>4</v>
      </c>
      <c r="I63" s="1" t="s">
        <v>3331</v>
      </c>
    </row>
    <row r="64" spans="1:9" x14ac:dyDescent="0.25">
      <c r="A64" s="2">
        <v>52342564</v>
      </c>
      <c r="B64" s="2">
        <v>4880395</v>
      </c>
      <c r="C64" s="10" t="s">
        <v>1405</v>
      </c>
      <c r="D64" s="10" t="s">
        <v>2916</v>
      </c>
      <c r="E64" s="1" t="s">
        <v>2443</v>
      </c>
      <c r="F64" s="1" t="s">
        <v>2443</v>
      </c>
      <c r="G64" s="1" t="s">
        <v>3616</v>
      </c>
      <c r="H64" s="12">
        <v>19</v>
      </c>
      <c r="I64" s="1" t="s">
        <v>3617</v>
      </c>
    </row>
    <row r="65" spans="1:9" x14ac:dyDescent="0.25">
      <c r="A65" s="2">
        <v>52329939</v>
      </c>
      <c r="B65" s="2">
        <v>4930195</v>
      </c>
      <c r="C65" s="10" t="s">
        <v>274</v>
      </c>
      <c r="D65" s="10" t="s">
        <v>2916</v>
      </c>
      <c r="E65" s="1" t="s">
        <v>2443</v>
      </c>
      <c r="F65" s="1" t="s">
        <v>2443</v>
      </c>
      <c r="G65" s="1" t="s">
        <v>3669</v>
      </c>
      <c r="H65" s="1">
        <v>701</v>
      </c>
      <c r="I65" s="1" t="s">
        <v>3670</v>
      </c>
    </row>
    <row r="66" spans="1:9" x14ac:dyDescent="0.25">
      <c r="A66" s="2">
        <v>52351341</v>
      </c>
      <c r="B66" s="2">
        <v>4973886</v>
      </c>
      <c r="C66" s="10" t="s">
        <v>1025</v>
      </c>
      <c r="D66" s="10" t="s">
        <v>2916</v>
      </c>
      <c r="E66" s="10" t="s">
        <v>3794</v>
      </c>
      <c r="F66" s="1" t="s">
        <v>3794</v>
      </c>
      <c r="G66" s="1" t="s">
        <v>3688</v>
      </c>
      <c r="H66" s="1">
        <v>111</v>
      </c>
      <c r="I66" s="1" t="s">
        <v>3689</v>
      </c>
    </row>
    <row r="67" spans="1:9" x14ac:dyDescent="0.25">
      <c r="A67" s="2">
        <v>52349407</v>
      </c>
      <c r="B67" s="2">
        <v>4977137</v>
      </c>
      <c r="C67" s="10" t="s">
        <v>1378</v>
      </c>
      <c r="D67" s="10" t="s">
        <v>2916</v>
      </c>
      <c r="E67" s="1" t="s">
        <v>3794</v>
      </c>
      <c r="F67" s="1" t="s">
        <v>3794</v>
      </c>
      <c r="G67" s="1" t="s">
        <v>3690</v>
      </c>
      <c r="H67" s="1" t="s">
        <v>3691</v>
      </c>
      <c r="I67" s="1" t="s">
        <v>3692</v>
      </c>
    </row>
    <row r="68" spans="1:9" x14ac:dyDescent="0.25">
      <c r="A68" s="2">
        <v>52324252</v>
      </c>
      <c r="B68" s="2">
        <v>4795312</v>
      </c>
      <c r="C68" s="10" t="s">
        <v>648</v>
      </c>
      <c r="D68" s="10" t="s">
        <v>2916</v>
      </c>
      <c r="E68" s="1" t="s">
        <v>3798</v>
      </c>
      <c r="F68" s="1" t="s">
        <v>3799</v>
      </c>
      <c r="G68" s="1" t="s">
        <v>3736</v>
      </c>
      <c r="H68" s="1">
        <v>185</v>
      </c>
      <c r="I68" s="1">
        <v>1171</v>
      </c>
    </row>
    <row r="69" spans="1:9" x14ac:dyDescent="0.25">
      <c r="A69" s="2">
        <v>52341563</v>
      </c>
      <c r="B69" s="2">
        <v>4962343</v>
      </c>
      <c r="C69" s="10" t="s">
        <v>2052</v>
      </c>
      <c r="D69" s="10" t="s">
        <v>2916</v>
      </c>
      <c r="E69" s="1" t="s">
        <v>3794</v>
      </c>
      <c r="F69" s="1" t="s">
        <v>3794</v>
      </c>
      <c r="G69" s="1" t="s">
        <v>3750</v>
      </c>
      <c r="H69" s="1">
        <v>42</v>
      </c>
      <c r="I69" s="1">
        <v>1111</v>
      </c>
    </row>
    <row r="70" spans="1:9" x14ac:dyDescent="0.25">
      <c r="A70" s="2">
        <v>52297723</v>
      </c>
      <c r="B70" s="2">
        <v>4899633</v>
      </c>
      <c r="C70" s="10" t="s">
        <v>642</v>
      </c>
      <c r="D70" s="10" t="s">
        <v>2916</v>
      </c>
      <c r="E70" s="1" t="s">
        <v>3778</v>
      </c>
      <c r="F70" s="1" t="s">
        <v>3778</v>
      </c>
      <c r="G70" s="1" t="s">
        <v>3757</v>
      </c>
      <c r="H70" s="1">
        <v>59</v>
      </c>
      <c r="I70" s="1" t="s">
        <v>3758</v>
      </c>
    </row>
    <row r="71" spans="1:9" x14ac:dyDescent="0.25">
      <c r="A71" s="2">
        <v>52343801</v>
      </c>
      <c r="B71" s="2">
        <v>4881902</v>
      </c>
      <c r="C71" s="10" t="s">
        <v>1476</v>
      </c>
      <c r="D71" s="10" t="s">
        <v>2916</v>
      </c>
      <c r="E71" s="1" t="s">
        <v>2443</v>
      </c>
      <c r="F71" s="1" t="s">
        <v>2443</v>
      </c>
      <c r="G71" s="1" t="s">
        <v>3767</v>
      </c>
      <c r="H71" s="1">
        <v>5</v>
      </c>
      <c r="I71" s="1" t="s">
        <v>3768</v>
      </c>
    </row>
    <row r="72" spans="1:9" x14ac:dyDescent="0.25">
      <c r="A72" s="2">
        <v>52352114</v>
      </c>
      <c r="B72" s="2">
        <v>4971382</v>
      </c>
      <c r="C72" s="10" t="s">
        <v>1013</v>
      </c>
      <c r="D72" s="10" t="s">
        <v>2916</v>
      </c>
      <c r="E72" s="1" t="s">
        <v>3794</v>
      </c>
      <c r="F72" s="1" t="s">
        <v>3794</v>
      </c>
      <c r="G72" s="1" t="s">
        <v>2446</v>
      </c>
      <c r="H72" s="1" t="s">
        <v>2446</v>
      </c>
      <c r="I72" s="1" t="s">
        <v>2446</v>
      </c>
    </row>
    <row r="73" spans="1:9" x14ac:dyDescent="0.25">
      <c r="A73" s="2">
        <v>52341778</v>
      </c>
      <c r="B73" s="2">
        <v>4781384</v>
      </c>
      <c r="C73" s="10" t="s">
        <v>721</v>
      </c>
      <c r="D73" s="10" t="s">
        <v>2916</v>
      </c>
      <c r="E73" s="1" t="s">
        <v>3798</v>
      </c>
      <c r="F73" s="1" t="s">
        <v>3799</v>
      </c>
      <c r="G73" s="1" t="s">
        <v>721</v>
      </c>
      <c r="H73" s="1" t="s">
        <v>3771</v>
      </c>
      <c r="I73" s="1" t="s">
        <v>3772</v>
      </c>
    </row>
    <row r="74" spans="1:9" x14ac:dyDescent="0.25">
      <c r="C74" s="10"/>
      <c r="D74" s="10"/>
    </row>
    <row r="75" spans="1:9" x14ac:dyDescent="0.25">
      <c r="C75" s="10"/>
      <c r="D75" s="10"/>
    </row>
    <row r="76" spans="1:9" x14ac:dyDescent="0.25">
      <c r="C76" s="10"/>
      <c r="D76" s="10"/>
    </row>
    <row r="77" spans="1:9" x14ac:dyDescent="0.25">
      <c r="C77" s="10"/>
      <c r="D77" s="10"/>
    </row>
    <row r="78" spans="1:9" x14ac:dyDescent="0.25">
      <c r="C78" s="10"/>
      <c r="D78" s="10"/>
      <c r="H78" s="12"/>
    </row>
    <row r="79" spans="1:9" x14ac:dyDescent="0.25">
      <c r="C79" s="10"/>
      <c r="D79" s="10"/>
    </row>
    <row r="80" spans="1:9" x14ac:dyDescent="0.25">
      <c r="C80" s="10"/>
      <c r="D80" s="10"/>
    </row>
    <row r="81" spans="3:8" x14ac:dyDescent="0.25">
      <c r="C81" s="10"/>
      <c r="D81" s="10"/>
    </row>
    <row r="82" spans="3:8" x14ac:dyDescent="0.25">
      <c r="C82" s="10"/>
      <c r="D82" s="10"/>
    </row>
    <row r="83" spans="3:8" x14ac:dyDescent="0.25">
      <c r="C83" s="10"/>
      <c r="D83" s="10"/>
    </row>
    <row r="84" spans="3:8" x14ac:dyDescent="0.25">
      <c r="C84" s="10"/>
      <c r="D84" s="10"/>
    </row>
    <row r="85" spans="3:8" x14ac:dyDescent="0.25">
      <c r="C85" s="10"/>
      <c r="D85" s="10"/>
      <c r="E85" s="10"/>
    </row>
    <row r="86" spans="3:8" x14ac:dyDescent="0.25">
      <c r="C86" s="10"/>
      <c r="D86" s="10"/>
    </row>
    <row r="87" spans="3:8" x14ac:dyDescent="0.25">
      <c r="C87" s="10"/>
      <c r="D87" s="10"/>
    </row>
    <row r="88" spans="3:8" x14ac:dyDescent="0.25">
      <c r="C88" s="10"/>
      <c r="D88" s="10"/>
      <c r="H88" s="11"/>
    </row>
    <row r="89" spans="3:8" x14ac:dyDescent="0.25">
      <c r="C89" s="10"/>
      <c r="D89" s="10"/>
    </row>
    <row r="90" spans="3:8" x14ac:dyDescent="0.25">
      <c r="C90" s="10"/>
      <c r="D90" s="10"/>
    </row>
    <row r="91" spans="3:8" x14ac:dyDescent="0.25">
      <c r="C91" s="10"/>
      <c r="D91" s="10"/>
    </row>
    <row r="92" spans="3:8" x14ac:dyDescent="0.25">
      <c r="C92" s="10"/>
      <c r="D92" s="10"/>
    </row>
    <row r="93" spans="3:8" x14ac:dyDescent="0.25">
      <c r="C93" s="10"/>
      <c r="D93" s="10"/>
    </row>
    <row r="94" spans="3:8" x14ac:dyDescent="0.25">
      <c r="C94" s="10"/>
      <c r="D94" s="10"/>
    </row>
    <row r="95" spans="3:8" x14ac:dyDescent="0.25">
      <c r="C95" s="10"/>
      <c r="D95" s="10"/>
    </row>
    <row r="96" spans="3:8" x14ac:dyDescent="0.25">
      <c r="C96" s="10"/>
      <c r="D96" s="10"/>
    </row>
    <row r="97" spans="3:9" x14ac:dyDescent="0.25">
      <c r="C97" s="10"/>
      <c r="D97" s="10"/>
    </row>
    <row r="98" spans="3:9" x14ac:dyDescent="0.25">
      <c r="C98" s="10"/>
      <c r="D98" s="10"/>
    </row>
    <row r="99" spans="3:9" x14ac:dyDescent="0.25">
      <c r="C99" s="10"/>
      <c r="D99" s="10"/>
      <c r="E99" s="10"/>
    </row>
    <row r="100" spans="3:9" x14ac:dyDescent="0.25">
      <c r="C100" s="10"/>
      <c r="D100" s="10"/>
    </row>
    <row r="101" spans="3:9" x14ac:dyDescent="0.25">
      <c r="C101" s="10"/>
      <c r="D101" s="10"/>
    </row>
    <row r="102" spans="3:9" x14ac:dyDescent="0.25">
      <c r="C102" s="10"/>
      <c r="D102" s="10"/>
    </row>
    <row r="103" spans="3:9" x14ac:dyDescent="0.25">
      <c r="C103" s="10"/>
      <c r="D103" s="10"/>
    </row>
    <row r="104" spans="3:9" x14ac:dyDescent="0.25">
      <c r="C104" s="10"/>
      <c r="D104" s="10"/>
      <c r="H104" s="11"/>
    </row>
    <row r="105" spans="3:9" x14ac:dyDescent="0.25">
      <c r="C105" s="10"/>
      <c r="D105" s="10"/>
    </row>
    <row r="106" spans="3:9" x14ac:dyDescent="0.25">
      <c r="C106" s="10"/>
      <c r="D106" s="10"/>
    </row>
    <row r="107" spans="3:9" x14ac:dyDescent="0.25">
      <c r="C107" s="10"/>
      <c r="D107" s="10"/>
    </row>
    <row r="108" spans="3:9" x14ac:dyDescent="0.25">
      <c r="C108" s="10"/>
      <c r="D108" s="10"/>
    </row>
    <row r="109" spans="3:9" x14ac:dyDescent="0.25">
      <c r="C109" s="10"/>
      <c r="D109" s="10"/>
      <c r="I109" s="11"/>
    </row>
    <row r="110" spans="3:9" x14ac:dyDescent="0.25">
      <c r="C110" s="10"/>
      <c r="D110" s="10"/>
    </row>
    <row r="111" spans="3:9" x14ac:dyDescent="0.25">
      <c r="C111" s="10"/>
      <c r="D111" s="10"/>
    </row>
    <row r="112" spans="3:9" x14ac:dyDescent="0.25">
      <c r="C112" s="10"/>
      <c r="D112" s="10"/>
    </row>
    <row r="113" spans="3:5" x14ac:dyDescent="0.25">
      <c r="C113" s="10"/>
      <c r="D113" s="10"/>
    </row>
    <row r="114" spans="3:5" x14ac:dyDescent="0.25">
      <c r="C114" s="10"/>
      <c r="D114" s="10"/>
    </row>
    <row r="115" spans="3:5" x14ac:dyDescent="0.25">
      <c r="C115" s="10"/>
      <c r="D115" s="10"/>
    </row>
    <row r="116" spans="3:5" x14ac:dyDescent="0.25">
      <c r="C116" s="10"/>
      <c r="D116" s="10"/>
    </row>
    <row r="117" spans="3:5" x14ac:dyDescent="0.25">
      <c r="C117" s="10"/>
      <c r="D117" s="10"/>
    </row>
    <row r="118" spans="3:5" x14ac:dyDescent="0.25">
      <c r="C118" s="10"/>
      <c r="D118" s="10"/>
    </row>
    <row r="119" spans="3:5" x14ac:dyDescent="0.25">
      <c r="C119" s="10"/>
      <c r="D119" s="10"/>
    </row>
    <row r="120" spans="3:5" x14ac:dyDescent="0.25">
      <c r="C120" s="10"/>
      <c r="D120" s="10"/>
    </row>
    <row r="121" spans="3:5" x14ac:dyDescent="0.25">
      <c r="C121" s="10"/>
      <c r="D121" s="10"/>
    </row>
    <row r="122" spans="3:5" x14ac:dyDescent="0.25">
      <c r="C122" s="10"/>
      <c r="D122" s="10"/>
    </row>
    <row r="123" spans="3:5" x14ac:dyDescent="0.25">
      <c r="C123" s="10"/>
      <c r="D123" s="10"/>
    </row>
    <row r="124" spans="3:5" x14ac:dyDescent="0.25">
      <c r="C124" s="10"/>
      <c r="D124" s="10"/>
      <c r="E124" s="10"/>
    </row>
    <row r="125" spans="3:5" x14ac:dyDescent="0.25">
      <c r="C125" s="10"/>
      <c r="D125" s="10"/>
    </row>
    <row r="126" spans="3:5" x14ac:dyDescent="0.25">
      <c r="C126" s="10"/>
      <c r="D126" s="10"/>
    </row>
    <row r="127" spans="3:5" x14ac:dyDescent="0.25">
      <c r="C127" s="10"/>
      <c r="D127" s="10"/>
    </row>
    <row r="128" spans="3:5" x14ac:dyDescent="0.25">
      <c r="C128" s="10"/>
      <c r="D128" s="10"/>
    </row>
    <row r="129" spans="3:8" x14ac:dyDescent="0.25">
      <c r="C129" s="10"/>
      <c r="D129" s="10"/>
    </row>
    <row r="130" spans="3:8" x14ac:dyDescent="0.25">
      <c r="C130" s="10"/>
      <c r="D130" s="10"/>
    </row>
    <row r="131" spans="3:8" x14ac:dyDescent="0.25">
      <c r="C131" s="10"/>
      <c r="D131" s="10"/>
    </row>
    <row r="132" spans="3:8" x14ac:dyDescent="0.25">
      <c r="C132" s="10"/>
      <c r="D132" s="10"/>
    </row>
    <row r="133" spans="3:8" x14ac:dyDescent="0.25">
      <c r="C133" s="10"/>
      <c r="D133" s="10"/>
    </row>
    <row r="134" spans="3:8" x14ac:dyDescent="0.25">
      <c r="C134" s="10"/>
      <c r="D134" s="10"/>
    </row>
    <row r="135" spans="3:8" x14ac:dyDescent="0.25">
      <c r="C135" s="10"/>
      <c r="D135" s="10"/>
    </row>
    <row r="136" spans="3:8" x14ac:dyDescent="0.25">
      <c r="C136" s="10"/>
      <c r="D136" s="10"/>
    </row>
    <row r="137" spans="3:8" x14ac:dyDescent="0.25">
      <c r="C137" s="10"/>
      <c r="D137" s="10"/>
      <c r="H137" s="11"/>
    </row>
    <row r="138" spans="3:8" x14ac:dyDescent="0.25">
      <c r="C138" s="10"/>
      <c r="D138" s="10"/>
    </row>
    <row r="139" spans="3:8" x14ac:dyDescent="0.25">
      <c r="C139" s="10"/>
      <c r="D139" s="10"/>
    </row>
    <row r="140" spans="3:8" x14ac:dyDescent="0.25">
      <c r="C140" s="10"/>
      <c r="D140" s="10"/>
    </row>
    <row r="141" spans="3:8" x14ac:dyDescent="0.25">
      <c r="C141" s="10"/>
      <c r="D141" s="10"/>
      <c r="E141" s="10"/>
    </row>
    <row r="142" spans="3:8" x14ac:dyDescent="0.25">
      <c r="C142" s="10"/>
      <c r="D142" s="10"/>
    </row>
    <row r="143" spans="3:8" x14ac:dyDescent="0.25">
      <c r="C143" s="10"/>
      <c r="D143" s="10"/>
    </row>
    <row r="144" spans="3:8" x14ac:dyDescent="0.25">
      <c r="C144" s="10"/>
      <c r="D144" s="10"/>
    </row>
    <row r="145" spans="3:9" x14ac:dyDescent="0.25">
      <c r="C145" s="10"/>
      <c r="D145" s="10"/>
    </row>
    <row r="146" spans="3:9" x14ac:dyDescent="0.25">
      <c r="C146" s="10"/>
      <c r="D146" s="10"/>
    </row>
    <row r="147" spans="3:9" x14ac:dyDescent="0.25">
      <c r="C147" s="10"/>
      <c r="D147" s="10"/>
    </row>
    <row r="148" spans="3:9" x14ac:dyDescent="0.25">
      <c r="C148" s="10"/>
      <c r="D148" s="10"/>
    </row>
    <row r="149" spans="3:9" x14ac:dyDescent="0.25">
      <c r="C149" s="10"/>
      <c r="D149" s="10"/>
    </row>
    <row r="150" spans="3:9" x14ac:dyDescent="0.25">
      <c r="C150" s="10"/>
      <c r="D150" s="10"/>
      <c r="I150" s="12"/>
    </row>
    <row r="151" spans="3:9" x14ac:dyDescent="0.25">
      <c r="C151" s="10"/>
      <c r="D151" s="10"/>
    </row>
    <row r="152" spans="3:9" x14ac:dyDescent="0.25">
      <c r="C152" s="10"/>
      <c r="D152" s="10"/>
    </row>
    <row r="153" spans="3:9" x14ac:dyDescent="0.25">
      <c r="C153" s="10"/>
      <c r="D153" s="10"/>
    </row>
    <row r="154" spans="3:9" x14ac:dyDescent="0.25">
      <c r="C154" s="10"/>
      <c r="D154" s="10"/>
    </row>
    <row r="155" spans="3:9" x14ac:dyDescent="0.25">
      <c r="C155" s="10"/>
      <c r="D155" s="10"/>
    </row>
    <row r="156" spans="3:9" x14ac:dyDescent="0.25">
      <c r="C156" s="10"/>
      <c r="D156" s="10"/>
    </row>
    <row r="157" spans="3:9" x14ac:dyDescent="0.25">
      <c r="C157" s="10"/>
      <c r="D157" s="10"/>
    </row>
    <row r="158" spans="3:9" x14ac:dyDescent="0.25">
      <c r="C158" s="10"/>
      <c r="D158" s="10"/>
    </row>
    <row r="159" spans="3:9" x14ac:dyDescent="0.25">
      <c r="C159" s="10"/>
      <c r="D159" s="10"/>
    </row>
    <row r="160" spans="3:9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8" x14ac:dyDescent="0.25">
      <c r="C177" s="10"/>
      <c r="D177" s="10"/>
    </row>
    <row r="178" spans="3:8" x14ac:dyDescent="0.25">
      <c r="C178" s="10"/>
      <c r="D178" s="10"/>
    </row>
    <row r="179" spans="3:8" x14ac:dyDescent="0.25">
      <c r="C179" s="10"/>
      <c r="D179" s="10"/>
    </row>
    <row r="180" spans="3:8" x14ac:dyDescent="0.25">
      <c r="C180" s="10"/>
      <c r="D180" s="10"/>
    </row>
    <row r="181" spans="3:8" x14ac:dyDescent="0.25">
      <c r="C181" s="10"/>
      <c r="D181" s="10"/>
    </row>
    <row r="182" spans="3:8" x14ac:dyDescent="0.25">
      <c r="C182" s="10"/>
      <c r="D182" s="10"/>
    </row>
    <row r="183" spans="3:8" x14ac:dyDescent="0.25">
      <c r="C183" s="10"/>
      <c r="D183" s="10"/>
    </row>
    <row r="184" spans="3:8" x14ac:dyDescent="0.25">
      <c r="C184" s="10"/>
      <c r="D184" s="10"/>
    </row>
    <row r="185" spans="3:8" x14ac:dyDescent="0.25">
      <c r="C185" s="10"/>
      <c r="D185" s="10"/>
      <c r="H185" s="12"/>
    </row>
    <row r="186" spans="3:8" x14ac:dyDescent="0.25">
      <c r="C186" s="10"/>
      <c r="D186" s="10"/>
    </row>
    <row r="187" spans="3:8" x14ac:dyDescent="0.25">
      <c r="C187" s="10"/>
      <c r="D187" s="10"/>
    </row>
    <row r="188" spans="3:8" x14ac:dyDescent="0.25">
      <c r="C188" s="10"/>
      <c r="D188" s="10"/>
    </row>
    <row r="189" spans="3:8" x14ac:dyDescent="0.25">
      <c r="C189" s="10"/>
      <c r="D189" s="10"/>
    </row>
    <row r="190" spans="3:8" x14ac:dyDescent="0.25">
      <c r="C190" s="10"/>
      <c r="D190" s="10"/>
    </row>
    <row r="191" spans="3:8" x14ac:dyDescent="0.25">
      <c r="C191" s="10"/>
      <c r="D191" s="10"/>
    </row>
    <row r="192" spans="3:8" x14ac:dyDescent="0.25">
      <c r="C192" s="10"/>
      <c r="D192" s="10"/>
    </row>
    <row r="193" spans="3:8" x14ac:dyDescent="0.25">
      <c r="C193" s="10"/>
      <c r="D193" s="10"/>
    </row>
    <row r="194" spans="3:8" x14ac:dyDescent="0.25">
      <c r="C194" s="10"/>
      <c r="D194" s="10"/>
    </row>
    <row r="195" spans="3:8" x14ac:dyDescent="0.25">
      <c r="C195" s="10"/>
      <c r="D195" s="10"/>
    </row>
    <row r="196" spans="3:8" x14ac:dyDescent="0.25">
      <c r="C196" s="10"/>
      <c r="D196" s="10"/>
    </row>
    <row r="197" spans="3:8" x14ac:dyDescent="0.25">
      <c r="C197" s="10"/>
      <c r="D197" s="10"/>
    </row>
    <row r="198" spans="3:8" x14ac:dyDescent="0.25">
      <c r="C198" s="10"/>
      <c r="D198" s="10"/>
      <c r="H198" s="12"/>
    </row>
    <row r="199" spans="3:8" x14ac:dyDescent="0.25">
      <c r="C199" s="10"/>
      <c r="D199" s="10"/>
    </row>
    <row r="200" spans="3:8" x14ac:dyDescent="0.25">
      <c r="C200" s="10"/>
      <c r="D200" s="10"/>
    </row>
    <row r="201" spans="3:8" x14ac:dyDescent="0.25">
      <c r="C201" s="10"/>
      <c r="D201" s="10"/>
    </row>
    <row r="202" spans="3:8" x14ac:dyDescent="0.25">
      <c r="C202" s="10"/>
      <c r="D202" s="10"/>
    </row>
    <row r="203" spans="3:8" x14ac:dyDescent="0.25">
      <c r="C203" s="10"/>
      <c r="D203" s="10"/>
      <c r="H203" s="12"/>
    </row>
    <row r="204" spans="3:8" x14ac:dyDescent="0.25">
      <c r="C204" s="10"/>
      <c r="D204" s="10"/>
      <c r="H204" s="12"/>
    </row>
    <row r="205" spans="3:8" x14ac:dyDescent="0.25">
      <c r="C205" s="10"/>
      <c r="D205" s="10"/>
    </row>
    <row r="206" spans="3:8" x14ac:dyDescent="0.25">
      <c r="C206" s="10"/>
      <c r="D206" s="10"/>
    </row>
    <row r="207" spans="3:8" x14ac:dyDescent="0.25">
      <c r="C207" s="10"/>
      <c r="D207" s="10"/>
    </row>
    <row r="208" spans="3:8" x14ac:dyDescent="0.25">
      <c r="C208" s="10"/>
      <c r="D208" s="10"/>
    </row>
    <row r="209" spans="3:5" x14ac:dyDescent="0.25">
      <c r="C209" s="10"/>
      <c r="D209" s="10"/>
    </row>
    <row r="210" spans="3:5" x14ac:dyDescent="0.25">
      <c r="C210" s="10"/>
      <c r="D210" s="10"/>
    </row>
    <row r="211" spans="3:5" x14ac:dyDescent="0.25">
      <c r="C211" s="10"/>
      <c r="D211" s="10"/>
    </row>
    <row r="212" spans="3:5" x14ac:dyDescent="0.25">
      <c r="C212" s="10"/>
      <c r="D212" s="10"/>
    </row>
    <row r="213" spans="3:5" x14ac:dyDescent="0.25">
      <c r="C213" s="10"/>
      <c r="D213" s="10"/>
    </row>
    <row r="214" spans="3:5" x14ac:dyDescent="0.25">
      <c r="C214" s="10"/>
      <c r="D214" s="10"/>
    </row>
    <row r="215" spans="3:5" x14ac:dyDescent="0.25">
      <c r="C215" s="10"/>
      <c r="D215" s="10"/>
    </row>
    <row r="216" spans="3:5" x14ac:dyDescent="0.25">
      <c r="C216" s="10"/>
      <c r="D216" s="10"/>
    </row>
    <row r="217" spans="3:5" x14ac:dyDescent="0.25">
      <c r="C217" s="10"/>
      <c r="D217" s="10"/>
      <c r="E217" s="10"/>
    </row>
    <row r="218" spans="3:5" x14ac:dyDescent="0.25">
      <c r="C218" s="10"/>
      <c r="D218" s="10"/>
    </row>
    <row r="219" spans="3:5" x14ac:dyDescent="0.25">
      <c r="C219" s="10"/>
      <c r="D219" s="10"/>
    </row>
    <row r="220" spans="3:5" x14ac:dyDescent="0.25">
      <c r="C220" s="10"/>
      <c r="D220" s="10"/>
    </row>
    <row r="221" spans="3:5" x14ac:dyDescent="0.25">
      <c r="C221" s="10"/>
      <c r="D221" s="10"/>
    </row>
    <row r="222" spans="3:5" x14ac:dyDescent="0.25">
      <c r="C222" s="10"/>
      <c r="D222" s="10"/>
    </row>
    <row r="223" spans="3:5" x14ac:dyDescent="0.25">
      <c r="C223" s="10"/>
      <c r="D223" s="10"/>
    </row>
    <row r="224" spans="3:5" x14ac:dyDescent="0.25">
      <c r="C224" s="10"/>
      <c r="D224" s="10"/>
    </row>
    <row r="225" spans="3:8" x14ac:dyDescent="0.25">
      <c r="C225" s="10"/>
      <c r="D225" s="10"/>
    </row>
    <row r="226" spans="3:8" x14ac:dyDescent="0.25">
      <c r="C226" s="10"/>
      <c r="D226" s="10"/>
    </row>
    <row r="227" spans="3:8" x14ac:dyDescent="0.25">
      <c r="C227" s="10"/>
      <c r="D227" s="10"/>
    </row>
    <row r="228" spans="3:8" x14ac:dyDescent="0.25">
      <c r="C228" s="10"/>
      <c r="D228" s="10"/>
    </row>
    <row r="229" spans="3:8" x14ac:dyDescent="0.25">
      <c r="C229" s="10"/>
      <c r="D229" s="10"/>
    </row>
    <row r="230" spans="3:8" x14ac:dyDescent="0.25">
      <c r="C230" s="10"/>
      <c r="D230" s="10"/>
    </row>
    <row r="231" spans="3:8" x14ac:dyDescent="0.25">
      <c r="C231" s="10"/>
      <c r="D231" s="10"/>
    </row>
    <row r="232" spans="3:8" x14ac:dyDescent="0.25">
      <c r="C232" s="10"/>
      <c r="D232" s="10"/>
    </row>
    <row r="233" spans="3:8" x14ac:dyDescent="0.25">
      <c r="C233" s="10"/>
      <c r="D233" s="10"/>
    </row>
    <row r="234" spans="3:8" x14ac:dyDescent="0.25">
      <c r="C234" s="10"/>
      <c r="D234" s="10"/>
    </row>
    <row r="235" spans="3:8" x14ac:dyDescent="0.25">
      <c r="C235" s="10"/>
      <c r="D235" s="10"/>
    </row>
    <row r="236" spans="3:8" x14ac:dyDescent="0.25">
      <c r="C236" s="10"/>
      <c r="D236" s="10"/>
    </row>
    <row r="237" spans="3:8" x14ac:dyDescent="0.25">
      <c r="C237" s="10"/>
      <c r="D237" s="10"/>
    </row>
    <row r="238" spans="3:8" x14ac:dyDescent="0.25">
      <c r="C238" s="10"/>
      <c r="D238" s="10"/>
      <c r="H238" s="11"/>
    </row>
    <row r="239" spans="3:8" x14ac:dyDescent="0.25">
      <c r="C239" s="10"/>
      <c r="D239" s="10"/>
    </row>
    <row r="240" spans="3:8" x14ac:dyDescent="0.25">
      <c r="C240" s="10"/>
      <c r="D240" s="10"/>
    </row>
    <row r="241" spans="3:9" x14ac:dyDescent="0.25">
      <c r="C241" s="10"/>
      <c r="D241" s="10"/>
    </row>
    <row r="242" spans="3:9" x14ac:dyDescent="0.25">
      <c r="C242" s="10"/>
      <c r="D242" s="10"/>
      <c r="E242" s="10"/>
    </row>
    <row r="243" spans="3:9" x14ac:dyDescent="0.25">
      <c r="C243" s="10"/>
      <c r="D243" s="10"/>
    </row>
    <row r="244" spans="3:9" x14ac:dyDescent="0.25">
      <c r="C244" s="10"/>
      <c r="D244" s="10"/>
    </row>
    <row r="245" spans="3:9" x14ac:dyDescent="0.25">
      <c r="C245" s="10"/>
      <c r="D245" s="10"/>
    </row>
    <row r="246" spans="3:9" x14ac:dyDescent="0.25">
      <c r="C246" s="10"/>
      <c r="D246" s="10"/>
    </row>
    <row r="247" spans="3:9" x14ac:dyDescent="0.25">
      <c r="C247" s="10"/>
      <c r="D247" s="10"/>
    </row>
    <row r="248" spans="3:9" x14ac:dyDescent="0.25">
      <c r="C248" s="10"/>
      <c r="D248" s="10"/>
    </row>
    <row r="249" spans="3:9" x14ac:dyDescent="0.25">
      <c r="C249" s="10"/>
      <c r="D249" s="10"/>
    </row>
    <row r="250" spans="3:9" x14ac:dyDescent="0.25">
      <c r="C250" s="10"/>
      <c r="D250" s="10"/>
    </row>
    <row r="251" spans="3:9" x14ac:dyDescent="0.25">
      <c r="C251" s="10"/>
      <c r="D251" s="10"/>
    </row>
    <row r="252" spans="3:9" x14ac:dyDescent="0.25">
      <c r="C252" s="10"/>
      <c r="D252" s="10"/>
      <c r="I252" s="11"/>
    </row>
    <row r="253" spans="3:9" x14ac:dyDescent="0.25">
      <c r="C253" s="10"/>
      <c r="D253" s="10"/>
    </row>
    <row r="254" spans="3:9" x14ac:dyDescent="0.25">
      <c r="C254" s="10"/>
      <c r="D254" s="10"/>
    </row>
    <row r="255" spans="3:9" x14ac:dyDescent="0.25">
      <c r="C255" s="10"/>
      <c r="D255" s="10"/>
    </row>
    <row r="256" spans="3:9" x14ac:dyDescent="0.25">
      <c r="C256" s="10"/>
      <c r="D256" s="10"/>
    </row>
    <row r="257" spans="3:4" x14ac:dyDescent="0.25">
      <c r="C257" s="10"/>
      <c r="D257" s="10"/>
    </row>
    <row r="258" spans="3:4" x14ac:dyDescent="0.25">
      <c r="C258" s="10"/>
      <c r="D258" s="10"/>
    </row>
    <row r="259" spans="3:4" x14ac:dyDescent="0.25">
      <c r="C259" s="10"/>
      <c r="D259" s="10"/>
    </row>
    <row r="260" spans="3:4" x14ac:dyDescent="0.25">
      <c r="C260" s="10"/>
      <c r="D260" s="10"/>
    </row>
    <row r="261" spans="3:4" x14ac:dyDescent="0.25">
      <c r="C261" s="10"/>
      <c r="D261" s="10"/>
    </row>
    <row r="262" spans="3:4" x14ac:dyDescent="0.25">
      <c r="C262" s="10"/>
      <c r="D262" s="10"/>
    </row>
    <row r="263" spans="3:4" x14ac:dyDescent="0.25">
      <c r="C263" s="10"/>
      <c r="D263" s="10"/>
    </row>
    <row r="264" spans="3:4" x14ac:dyDescent="0.25">
      <c r="C264" s="10"/>
      <c r="D264" s="10"/>
    </row>
    <row r="265" spans="3:4" x14ac:dyDescent="0.25">
      <c r="C265" s="10"/>
      <c r="D265" s="10"/>
    </row>
    <row r="266" spans="3:4" x14ac:dyDescent="0.25">
      <c r="C266" s="10"/>
      <c r="D266" s="10"/>
    </row>
    <row r="267" spans="3:4" x14ac:dyDescent="0.25">
      <c r="C267" s="10"/>
      <c r="D267" s="10"/>
    </row>
    <row r="268" spans="3:4" x14ac:dyDescent="0.25">
      <c r="C268" s="10"/>
      <c r="D268" s="10"/>
    </row>
    <row r="269" spans="3:4" x14ac:dyDescent="0.25">
      <c r="C269" s="10"/>
      <c r="D269" s="10"/>
    </row>
    <row r="270" spans="3:4" x14ac:dyDescent="0.25">
      <c r="C270" s="10"/>
      <c r="D270" s="10"/>
    </row>
    <row r="271" spans="3:4" x14ac:dyDescent="0.25">
      <c r="C271" s="10"/>
      <c r="D271" s="10"/>
    </row>
    <row r="272" spans="3:4" x14ac:dyDescent="0.25">
      <c r="C272" s="10"/>
      <c r="D272" s="10"/>
    </row>
    <row r="273" spans="3:5" x14ac:dyDescent="0.25">
      <c r="C273" s="10"/>
      <c r="D273" s="10"/>
    </row>
    <row r="274" spans="3:5" x14ac:dyDescent="0.25">
      <c r="C274" s="10"/>
      <c r="D274" s="10"/>
      <c r="E274" s="10"/>
    </row>
    <row r="275" spans="3:5" x14ac:dyDescent="0.25">
      <c r="C275" s="10"/>
      <c r="D275" s="10"/>
    </row>
    <row r="276" spans="3:5" x14ac:dyDescent="0.25">
      <c r="C276" s="10"/>
      <c r="D276" s="10"/>
    </row>
    <row r="277" spans="3:5" x14ac:dyDescent="0.25">
      <c r="C277" s="10"/>
      <c r="D277" s="10"/>
    </row>
    <row r="278" spans="3:5" x14ac:dyDescent="0.25">
      <c r="C278" s="10"/>
      <c r="D278" s="10"/>
    </row>
    <row r="279" spans="3:5" x14ac:dyDescent="0.25">
      <c r="C279" s="10"/>
      <c r="D279" s="10"/>
    </row>
    <row r="280" spans="3:5" x14ac:dyDescent="0.25">
      <c r="C280" s="10"/>
      <c r="D280" s="10"/>
    </row>
    <row r="281" spans="3:5" x14ac:dyDescent="0.25">
      <c r="C281" s="10"/>
      <c r="D281" s="10"/>
    </row>
    <row r="282" spans="3:5" x14ac:dyDescent="0.25">
      <c r="C282" s="10"/>
      <c r="D282" s="10"/>
    </row>
    <row r="283" spans="3:5" x14ac:dyDescent="0.25">
      <c r="C283" s="10"/>
      <c r="D283" s="10"/>
    </row>
    <row r="284" spans="3:5" x14ac:dyDescent="0.25">
      <c r="C284" s="10"/>
      <c r="D284" s="10"/>
    </row>
    <row r="285" spans="3:5" x14ac:dyDescent="0.25">
      <c r="C285" s="10"/>
      <c r="D285" s="10"/>
    </row>
    <row r="286" spans="3:5" x14ac:dyDescent="0.25">
      <c r="C286" s="10"/>
      <c r="D286" s="10"/>
    </row>
    <row r="287" spans="3:5" x14ac:dyDescent="0.25">
      <c r="C287" s="10"/>
      <c r="D287" s="10"/>
    </row>
    <row r="288" spans="3:5" x14ac:dyDescent="0.25">
      <c r="C288" s="10"/>
      <c r="D288" s="10"/>
    </row>
    <row r="289" spans="3:5" x14ac:dyDescent="0.25">
      <c r="C289" s="10"/>
      <c r="D289" s="10"/>
    </row>
    <row r="290" spans="3:5" x14ac:dyDescent="0.25">
      <c r="C290" s="10"/>
      <c r="D290" s="10"/>
    </row>
    <row r="291" spans="3:5" x14ac:dyDescent="0.25">
      <c r="C291" s="10"/>
      <c r="D291" s="10"/>
    </row>
    <row r="292" spans="3:5" x14ac:dyDescent="0.25">
      <c r="C292" s="10"/>
      <c r="D292" s="10"/>
    </row>
    <row r="293" spans="3:5" x14ac:dyDescent="0.25">
      <c r="C293" s="10"/>
      <c r="D293" s="10"/>
    </row>
    <row r="294" spans="3:5" x14ac:dyDescent="0.25">
      <c r="C294" s="10"/>
      <c r="D294" s="10"/>
      <c r="E294" s="10"/>
    </row>
    <row r="295" spans="3:5" x14ac:dyDescent="0.25">
      <c r="C295" s="10"/>
      <c r="D295" s="10"/>
    </row>
    <row r="296" spans="3:5" x14ac:dyDescent="0.25">
      <c r="C296" s="10"/>
      <c r="D296" s="10"/>
    </row>
    <row r="297" spans="3:5" x14ac:dyDescent="0.25">
      <c r="C297" s="10"/>
      <c r="D297" s="10"/>
    </row>
    <row r="299" spans="3:5" x14ac:dyDescent="0.25">
      <c r="C299" s="10"/>
      <c r="D299" s="10"/>
    </row>
    <row r="300" spans="3:5" x14ac:dyDescent="0.25">
      <c r="C300" s="10"/>
      <c r="D300" s="10"/>
    </row>
    <row r="301" spans="3:5" x14ac:dyDescent="0.25">
      <c r="C301" s="10"/>
      <c r="D301" s="10"/>
    </row>
    <row r="302" spans="3:5" x14ac:dyDescent="0.25">
      <c r="C302" s="10"/>
      <c r="D302" s="10"/>
    </row>
    <row r="303" spans="3:5" x14ac:dyDescent="0.25">
      <c r="C303" s="10"/>
      <c r="D303" s="10"/>
    </row>
    <row r="304" spans="3:5" x14ac:dyDescent="0.25">
      <c r="C304" s="10"/>
      <c r="D304" s="10"/>
    </row>
    <row r="305" spans="3:4" x14ac:dyDescent="0.25">
      <c r="C305" s="10"/>
      <c r="D305" s="10"/>
    </row>
    <row r="306" spans="3:4" x14ac:dyDescent="0.25">
      <c r="C306" s="10"/>
      <c r="D306" s="10"/>
    </row>
    <row r="307" spans="3:4" x14ac:dyDescent="0.25">
      <c r="C307" s="10"/>
      <c r="D307" s="10"/>
    </row>
    <row r="308" spans="3:4" x14ac:dyDescent="0.25">
      <c r="C308" s="10"/>
      <c r="D308" s="10"/>
    </row>
    <row r="309" spans="3:4" x14ac:dyDescent="0.25">
      <c r="C309" s="10"/>
      <c r="D309" s="10"/>
    </row>
    <row r="310" spans="3:4" x14ac:dyDescent="0.25">
      <c r="C310" s="10"/>
      <c r="D310" s="10"/>
    </row>
    <row r="311" spans="3:4" x14ac:dyDescent="0.25">
      <c r="C311" s="10"/>
      <c r="D311" s="10"/>
    </row>
    <row r="312" spans="3:4" x14ac:dyDescent="0.25">
      <c r="C312" s="10"/>
      <c r="D312" s="10"/>
    </row>
    <row r="313" spans="3:4" x14ac:dyDescent="0.25">
      <c r="C313" s="10"/>
      <c r="D313" s="10"/>
    </row>
    <row r="314" spans="3:4" x14ac:dyDescent="0.25">
      <c r="C314" s="10"/>
      <c r="D314" s="10"/>
    </row>
    <row r="315" spans="3:4" x14ac:dyDescent="0.25">
      <c r="C315" s="10"/>
      <c r="D315" s="10"/>
    </row>
    <row r="316" spans="3:4" x14ac:dyDescent="0.25">
      <c r="C316" s="10"/>
      <c r="D316" s="10"/>
    </row>
    <row r="317" spans="3:4" x14ac:dyDescent="0.25">
      <c r="C317" s="10"/>
      <c r="D317" s="10"/>
    </row>
    <row r="318" spans="3:4" x14ac:dyDescent="0.25">
      <c r="C318" s="10"/>
      <c r="D318" s="10"/>
    </row>
    <row r="319" spans="3:4" x14ac:dyDescent="0.25">
      <c r="C319" s="10"/>
      <c r="D319" s="10"/>
    </row>
    <row r="320" spans="3:4" x14ac:dyDescent="0.25">
      <c r="C320" s="10"/>
      <c r="D320" s="10"/>
    </row>
    <row r="321" spans="3:4" x14ac:dyDescent="0.25">
      <c r="C321" s="10"/>
      <c r="D321" s="10"/>
    </row>
    <row r="322" spans="3:4" x14ac:dyDescent="0.25">
      <c r="C322" s="10"/>
      <c r="D322" s="10"/>
    </row>
    <row r="323" spans="3:4" x14ac:dyDescent="0.25">
      <c r="C323" s="10"/>
      <c r="D323" s="10"/>
    </row>
    <row r="324" spans="3:4" x14ac:dyDescent="0.25">
      <c r="C324" s="10"/>
      <c r="D324" s="10"/>
    </row>
    <row r="325" spans="3:4" x14ac:dyDescent="0.25">
      <c r="C325" s="10"/>
      <c r="D325" s="10"/>
    </row>
    <row r="326" spans="3:4" x14ac:dyDescent="0.25">
      <c r="C326" s="10"/>
      <c r="D326" s="10"/>
    </row>
    <row r="327" spans="3:4" x14ac:dyDescent="0.25">
      <c r="C327" s="10"/>
      <c r="D327" s="10"/>
    </row>
    <row r="328" spans="3:4" x14ac:dyDescent="0.25">
      <c r="C328" s="10"/>
      <c r="D328" s="10"/>
    </row>
    <row r="329" spans="3:4" x14ac:dyDescent="0.25">
      <c r="C329" s="10"/>
      <c r="D329" s="10"/>
    </row>
    <row r="330" spans="3:4" x14ac:dyDescent="0.25">
      <c r="C330" s="10"/>
      <c r="D330" s="10"/>
    </row>
    <row r="331" spans="3:4" x14ac:dyDescent="0.25">
      <c r="C331" s="10"/>
      <c r="D331" s="10"/>
    </row>
    <row r="333" spans="3:4" x14ac:dyDescent="0.25">
      <c r="C333" s="10"/>
      <c r="D333" s="10"/>
    </row>
    <row r="334" spans="3:4" x14ac:dyDescent="0.25">
      <c r="C334" s="10"/>
      <c r="D334" s="10"/>
    </row>
    <row r="335" spans="3:4" x14ac:dyDescent="0.25">
      <c r="C335" s="10"/>
      <c r="D335" s="10"/>
    </row>
    <row r="336" spans="3:4" x14ac:dyDescent="0.25">
      <c r="C336" s="10"/>
      <c r="D336" s="10"/>
    </row>
    <row r="337" spans="3:9" x14ac:dyDescent="0.25">
      <c r="C337" s="10"/>
      <c r="D337" s="10"/>
    </row>
    <row r="338" spans="3:9" x14ac:dyDescent="0.25">
      <c r="C338" s="10"/>
      <c r="D338" s="10"/>
    </row>
    <row r="339" spans="3:9" x14ac:dyDescent="0.25">
      <c r="C339" s="10"/>
      <c r="D339" s="10"/>
    </row>
    <row r="340" spans="3:9" x14ac:dyDescent="0.25">
      <c r="C340" s="10"/>
      <c r="D340" s="10"/>
    </row>
    <row r="341" spans="3:9" x14ac:dyDescent="0.25">
      <c r="C341" s="10"/>
      <c r="D341" s="10"/>
    </row>
    <row r="342" spans="3:9" x14ac:dyDescent="0.25">
      <c r="C342" s="10"/>
      <c r="D342" s="10"/>
      <c r="I342" s="12"/>
    </row>
    <row r="343" spans="3:9" x14ac:dyDescent="0.25">
      <c r="C343" s="10"/>
      <c r="D343" s="10"/>
    </row>
    <row r="344" spans="3:9" x14ac:dyDescent="0.25">
      <c r="C344" s="10"/>
      <c r="D344" s="10"/>
    </row>
    <row r="345" spans="3:9" x14ac:dyDescent="0.25">
      <c r="C345" s="10"/>
      <c r="D345" s="10"/>
    </row>
    <row r="346" spans="3:9" x14ac:dyDescent="0.25">
      <c r="C346" s="10"/>
      <c r="D346" s="10"/>
    </row>
    <row r="347" spans="3:9" x14ac:dyDescent="0.25">
      <c r="C347" s="10"/>
      <c r="D347" s="10"/>
    </row>
    <row r="348" spans="3:9" x14ac:dyDescent="0.25">
      <c r="C348" s="10"/>
      <c r="D348" s="10"/>
    </row>
    <row r="349" spans="3:9" x14ac:dyDescent="0.25">
      <c r="C349" s="10"/>
      <c r="D349" s="10"/>
    </row>
    <row r="350" spans="3:9" x14ac:dyDescent="0.25">
      <c r="C350" s="10"/>
      <c r="D350" s="10"/>
    </row>
    <row r="351" spans="3:9" x14ac:dyDescent="0.25">
      <c r="C351" s="10"/>
      <c r="D351" s="10"/>
    </row>
    <row r="352" spans="3:9" x14ac:dyDescent="0.25">
      <c r="C352" s="10"/>
      <c r="D352" s="10"/>
    </row>
    <row r="353" spans="3:8" x14ac:dyDescent="0.25">
      <c r="C353" s="10"/>
      <c r="D353" s="10"/>
    </row>
    <row r="354" spans="3:8" x14ac:dyDescent="0.25">
      <c r="C354" s="10"/>
      <c r="D354" s="10"/>
    </row>
    <row r="355" spans="3:8" x14ac:dyDescent="0.25">
      <c r="C355" s="10"/>
      <c r="D355" s="10"/>
    </row>
    <row r="356" spans="3:8" x14ac:dyDescent="0.25">
      <c r="C356" s="10"/>
      <c r="D356" s="10"/>
      <c r="E356" s="10"/>
    </row>
    <row r="357" spans="3:8" x14ac:dyDescent="0.25">
      <c r="C357" s="10"/>
      <c r="D357" s="10"/>
    </row>
    <row r="358" spans="3:8" x14ac:dyDescent="0.25">
      <c r="C358" s="10"/>
      <c r="D358" s="10"/>
    </row>
    <row r="359" spans="3:8" x14ac:dyDescent="0.25">
      <c r="C359" s="10"/>
      <c r="D359" s="10"/>
    </row>
    <row r="360" spans="3:8" x14ac:dyDescent="0.25">
      <c r="C360" s="10"/>
      <c r="D360" s="10"/>
    </row>
    <row r="361" spans="3:8" x14ac:dyDescent="0.25">
      <c r="C361" s="10"/>
      <c r="D361" s="10"/>
    </row>
    <row r="362" spans="3:8" x14ac:dyDescent="0.25">
      <c r="C362" s="10"/>
      <c r="D362" s="10"/>
    </row>
    <row r="363" spans="3:8" x14ac:dyDescent="0.25">
      <c r="C363" s="10"/>
      <c r="D363" s="10"/>
    </row>
    <row r="364" spans="3:8" x14ac:dyDescent="0.25">
      <c r="C364" s="10"/>
      <c r="D364" s="10"/>
    </row>
    <row r="365" spans="3:8" x14ac:dyDescent="0.25">
      <c r="C365" s="10"/>
      <c r="D365" s="10"/>
    </row>
    <row r="366" spans="3:8" x14ac:dyDescent="0.25">
      <c r="C366" s="10"/>
      <c r="D366" s="10"/>
    </row>
    <row r="367" spans="3:8" x14ac:dyDescent="0.25">
      <c r="C367" s="10"/>
      <c r="D367" s="10"/>
    </row>
    <row r="368" spans="3:8" x14ac:dyDescent="0.25">
      <c r="C368" s="10"/>
      <c r="D368" s="10"/>
      <c r="H368" s="12"/>
    </row>
    <row r="369" spans="3:8" x14ac:dyDescent="0.25">
      <c r="C369" s="10"/>
      <c r="D369" s="10"/>
    </row>
    <row r="370" spans="3:8" x14ac:dyDescent="0.25">
      <c r="C370" s="10"/>
      <c r="D370" s="10"/>
    </row>
    <row r="371" spans="3:8" x14ac:dyDescent="0.25">
      <c r="C371" s="10"/>
      <c r="D371" s="10"/>
    </row>
    <row r="372" spans="3:8" x14ac:dyDescent="0.25">
      <c r="C372" s="10"/>
      <c r="D372" s="10"/>
    </row>
    <row r="373" spans="3:8" x14ac:dyDescent="0.25">
      <c r="C373" s="10"/>
      <c r="D373" s="10"/>
    </row>
    <row r="374" spans="3:8" x14ac:dyDescent="0.25">
      <c r="C374" s="10"/>
      <c r="D374" s="10"/>
    </row>
    <row r="375" spans="3:8" x14ac:dyDescent="0.25">
      <c r="C375" s="10"/>
      <c r="D375" s="10"/>
    </row>
    <row r="376" spans="3:8" x14ac:dyDescent="0.25">
      <c r="C376" s="10"/>
      <c r="D376" s="10"/>
      <c r="E376" s="10"/>
    </row>
    <row r="377" spans="3:8" x14ac:dyDescent="0.25">
      <c r="C377" s="10"/>
      <c r="D377" s="10"/>
    </row>
    <row r="378" spans="3:8" x14ac:dyDescent="0.25">
      <c r="C378" s="10"/>
      <c r="D378" s="10"/>
    </row>
    <row r="379" spans="3:8" x14ac:dyDescent="0.25">
      <c r="C379" s="10"/>
      <c r="D379" s="10"/>
    </row>
    <row r="380" spans="3:8" x14ac:dyDescent="0.25">
      <c r="C380" s="10"/>
      <c r="D380" s="10"/>
      <c r="H380" s="11"/>
    </row>
    <row r="381" spans="3:8" x14ac:dyDescent="0.25">
      <c r="C381" s="10"/>
      <c r="D381" s="10"/>
    </row>
    <row r="382" spans="3:8" x14ac:dyDescent="0.25">
      <c r="C382" s="10"/>
      <c r="D382" s="10"/>
    </row>
    <row r="383" spans="3:8" x14ac:dyDescent="0.25">
      <c r="C383" s="10"/>
      <c r="D383" s="10"/>
    </row>
    <row r="384" spans="3:8" x14ac:dyDescent="0.25">
      <c r="C384" s="10"/>
      <c r="D384" s="10"/>
    </row>
    <row r="385" spans="3:9" x14ac:dyDescent="0.25">
      <c r="C385" s="10"/>
      <c r="D385" s="10"/>
    </row>
    <row r="386" spans="3:9" x14ac:dyDescent="0.25">
      <c r="C386" s="10"/>
      <c r="D386" s="10"/>
    </row>
    <row r="387" spans="3:9" x14ac:dyDescent="0.25">
      <c r="C387" s="10"/>
      <c r="D387" s="10"/>
    </row>
    <row r="388" spans="3:9" x14ac:dyDescent="0.25">
      <c r="C388" s="10"/>
      <c r="D388" s="10"/>
    </row>
    <row r="389" spans="3:9" x14ac:dyDescent="0.25">
      <c r="C389" s="10"/>
      <c r="D389" s="10"/>
    </row>
    <row r="390" spans="3:9" x14ac:dyDescent="0.25">
      <c r="C390" s="10"/>
      <c r="D390" s="10"/>
    </row>
    <row r="391" spans="3:9" x14ac:dyDescent="0.25">
      <c r="C391" s="10"/>
      <c r="D391" s="10"/>
      <c r="I391" s="12"/>
    </row>
    <row r="392" spans="3:9" x14ac:dyDescent="0.25">
      <c r="C392" s="10"/>
      <c r="D392" s="10"/>
    </row>
    <row r="393" spans="3:9" x14ac:dyDescent="0.25">
      <c r="C393" s="10"/>
      <c r="D393" s="10"/>
    </row>
    <row r="394" spans="3:9" x14ac:dyDescent="0.25">
      <c r="C394" s="10"/>
      <c r="D394" s="10"/>
    </row>
    <row r="395" spans="3:9" x14ac:dyDescent="0.25">
      <c r="C395" s="10"/>
      <c r="D395" s="10"/>
    </row>
    <row r="396" spans="3:9" x14ac:dyDescent="0.25">
      <c r="C396" s="10"/>
      <c r="D396" s="10"/>
    </row>
    <row r="397" spans="3:9" x14ac:dyDescent="0.25">
      <c r="C397" s="10"/>
      <c r="D397" s="10"/>
    </row>
    <row r="398" spans="3:9" x14ac:dyDescent="0.25">
      <c r="C398" s="10"/>
      <c r="D398" s="10"/>
    </row>
    <row r="399" spans="3:9" x14ac:dyDescent="0.25">
      <c r="C399" s="10"/>
      <c r="D399" s="10"/>
    </row>
    <row r="400" spans="3:9" x14ac:dyDescent="0.25">
      <c r="C400" s="10"/>
      <c r="D400" s="10"/>
    </row>
    <row r="401" spans="3:4" x14ac:dyDescent="0.25">
      <c r="C401" s="10"/>
      <c r="D401" s="10"/>
    </row>
    <row r="402" spans="3:4" x14ac:dyDescent="0.25">
      <c r="C402" s="10"/>
      <c r="D402" s="10"/>
    </row>
    <row r="403" spans="3:4" x14ac:dyDescent="0.25">
      <c r="C403" s="10"/>
      <c r="D403" s="10"/>
    </row>
    <row r="404" spans="3:4" x14ac:dyDescent="0.25">
      <c r="C404" s="10"/>
      <c r="D404" s="10"/>
    </row>
    <row r="405" spans="3:4" x14ac:dyDescent="0.25">
      <c r="C405" s="10"/>
      <c r="D405" s="10"/>
    </row>
    <row r="406" spans="3:4" x14ac:dyDescent="0.25">
      <c r="C406" s="10"/>
      <c r="D406" s="10"/>
    </row>
    <row r="407" spans="3:4" x14ac:dyDescent="0.25">
      <c r="C407" s="10"/>
      <c r="D407" s="10"/>
    </row>
    <row r="408" spans="3:4" x14ac:dyDescent="0.25">
      <c r="C408" s="10"/>
      <c r="D408" s="10"/>
    </row>
    <row r="409" spans="3:4" x14ac:dyDescent="0.25">
      <c r="C409" s="10"/>
      <c r="D409" s="10"/>
    </row>
    <row r="410" spans="3:4" x14ac:dyDescent="0.25">
      <c r="C410" s="10"/>
      <c r="D410" s="10"/>
    </row>
    <row r="411" spans="3:4" x14ac:dyDescent="0.25">
      <c r="C411" s="10"/>
      <c r="D411" s="10"/>
    </row>
    <row r="412" spans="3:4" x14ac:dyDescent="0.25">
      <c r="C412" s="10"/>
      <c r="D412" s="10"/>
    </row>
    <row r="413" spans="3:4" x14ac:dyDescent="0.25">
      <c r="C413" s="10"/>
      <c r="D413" s="10"/>
    </row>
    <row r="414" spans="3:4" x14ac:dyDescent="0.25">
      <c r="C414" s="10"/>
      <c r="D414" s="10"/>
    </row>
    <row r="415" spans="3:4" x14ac:dyDescent="0.25">
      <c r="C415" s="10"/>
      <c r="D415" s="10"/>
    </row>
    <row r="416" spans="3:4" x14ac:dyDescent="0.25">
      <c r="C416" s="10"/>
      <c r="D416" s="10"/>
    </row>
    <row r="417" spans="3:5" x14ac:dyDescent="0.25">
      <c r="C417" s="10"/>
      <c r="D417" s="10"/>
    </row>
    <row r="418" spans="3:5" x14ac:dyDescent="0.25">
      <c r="C418" s="10"/>
      <c r="D418" s="10"/>
    </row>
    <row r="419" spans="3:5" x14ac:dyDescent="0.25">
      <c r="C419" s="10"/>
      <c r="D419" s="10"/>
    </row>
    <row r="420" spans="3:5" x14ac:dyDescent="0.25">
      <c r="C420" s="10"/>
      <c r="D420" s="10"/>
    </row>
    <row r="421" spans="3:5" x14ac:dyDescent="0.25">
      <c r="C421" s="10"/>
      <c r="D421" s="10"/>
    </row>
    <row r="422" spans="3:5" x14ac:dyDescent="0.25">
      <c r="C422" s="10"/>
      <c r="D422" s="10"/>
    </row>
    <row r="423" spans="3:5" x14ac:dyDescent="0.25">
      <c r="C423" s="10"/>
      <c r="D423" s="10"/>
    </row>
    <row r="424" spans="3:5" x14ac:dyDescent="0.25">
      <c r="C424" s="10"/>
      <c r="D424" s="10"/>
    </row>
    <row r="425" spans="3:5" x14ac:dyDescent="0.25">
      <c r="C425" s="10"/>
      <c r="D425" s="10"/>
    </row>
    <row r="426" spans="3:5" x14ac:dyDescent="0.25">
      <c r="C426" s="10"/>
      <c r="D426" s="10"/>
    </row>
    <row r="427" spans="3:5" x14ac:dyDescent="0.25">
      <c r="C427" s="10"/>
      <c r="D427" s="10"/>
    </row>
    <row r="428" spans="3:5" x14ac:dyDescent="0.25">
      <c r="C428" s="10"/>
      <c r="D428" s="10"/>
    </row>
    <row r="429" spans="3:5" x14ac:dyDescent="0.25">
      <c r="C429" s="10"/>
      <c r="D429" s="10"/>
    </row>
    <row r="430" spans="3:5" x14ac:dyDescent="0.25">
      <c r="C430" s="10"/>
      <c r="D430" s="10"/>
      <c r="E430" s="10"/>
    </row>
    <row r="431" spans="3:5" x14ac:dyDescent="0.25">
      <c r="C431" s="10"/>
      <c r="D431" s="10"/>
    </row>
    <row r="432" spans="3:5" x14ac:dyDescent="0.25">
      <c r="C432" s="10"/>
      <c r="D432" s="10"/>
    </row>
    <row r="433" spans="3:4" x14ac:dyDescent="0.25">
      <c r="C433" s="10"/>
      <c r="D433" s="10"/>
    </row>
    <row r="434" spans="3:4" x14ac:dyDescent="0.25">
      <c r="C434" s="10"/>
      <c r="D434" s="10"/>
    </row>
    <row r="435" spans="3:4" x14ac:dyDescent="0.25">
      <c r="C435" s="10"/>
      <c r="D435" s="10"/>
    </row>
    <row r="436" spans="3:4" x14ac:dyDescent="0.25">
      <c r="C436" s="10"/>
      <c r="D436" s="10"/>
    </row>
    <row r="437" spans="3:4" x14ac:dyDescent="0.25">
      <c r="C437" s="10"/>
      <c r="D437" s="10"/>
    </row>
    <row r="438" spans="3:4" x14ac:dyDescent="0.25">
      <c r="C438" s="10"/>
      <c r="D438" s="10"/>
    </row>
    <row r="439" spans="3:4" x14ac:dyDescent="0.25">
      <c r="C439" s="10"/>
      <c r="D439" s="10"/>
    </row>
    <row r="440" spans="3:4" x14ac:dyDescent="0.25">
      <c r="C440" s="10"/>
      <c r="D440" s="10"/>
    </row>
    <row r="441" spans="3:4" x14ac:dyDescent="0.25">
      <c r="C441" s="10"/>
      <c r="D441" s="10"/>
    </row>
    <row r="442" spans="3:4" x14ac:dyDescent="0.25">
      <c r="C442" s="10"/>
      <c r="D442" s="10"/>
    </row>
    <row r="443" spans="3:4" x14ac:dyDescent="0.25">
      <c r="C443" s="10"/>
      <c r="D443" s="10"/>
    </row>
    <row r="444" spans="3:4" x14ac:dyDescent="0.25">
      <c r="C444" s="10"/>
      <c r="D444" s="10"/>
    </row>
    <row r="445" spans="3:4" x14ac:dyDescent="0.25">
      <c r="C445" s="10"/>
      <c r="D445" s="10"/>
    </row>
    <row r="446" spans="3:4" x14ac:dyDescent="0.25">
      <c r="C446" s="10"/>
      <c r="D446" s="10"/>
    </row>
    <row r="447" spans="3:4" x14ac:dyDescent="0.25">
      <c r="C447" s="10"/>
      <c r="D447" s="10"/>
    </row>
    <row r="448" spans="3:4" x14ac:dyDescent="0.25">
      <c r="C448" s="10"/>
      <c r="D448" s="10"/>
    </row>
    <row r="449" spans="3:8" x14ac:dyDescent="0.25">
      <c r="C449" s="10"/>
      <c r="D449" s="10"/>
      <c r="H449" s="12"/>
    </row>
    <row r="450" spans="3:8" x14ac:dyDescent="0.25">
      <c r="C450" s="10"/>
      <c r="D450" s="10"/>
    </row>
    <row r="451" spans="3:8" x14ac:dyDescent="0.25">
      <c r="C451" s="10"/>
      <c r="D451" s="10"/>
    </row>
    <row r="452" spans="3:8" x14ac:dyDescent="0.25">
      <c r="C452" s="10"/>
      <c r="D452" s="10"/>
    </row>
    <row r="453" spans="3:8" x14ac:dyDescent="0.25">
      <c r="C453" s="10"/>
      <c r="D453" s="10"/>
    </row>
    <row r="454" spans="3:8" x14ac:dyDescent="0.25">
      <c r="C454" s="10"/>
      <c r="D454" s="10"/>
      <c r="E454" s="10"/>
    </row>
    <row r="455" spans="3:8" x14ac:dyDescent="0.25">
      <c r="C455" s="10"/>
      <c r="D455" s="10"/>
    </row>
    <row r="456" spans="3:8" x14ac:dyDescent="0.25">
      <c r="C456" s="10"/>
      <c r="D456" s="10"/>
    </row>
    <row r="457" spans="3:8" x14ac:dyDescent="0.25">
      <c r="C457" s="10"/>
      <c r="D457" s="10"/>
    </row>
    <row r="458" spans="3:8" x14ac:dyDescent="0.25">
      <c r="C458" s="10"/>
      <c r="D458" s="10"/>
    </row>
    <row r="459" spans="3:8" x14ac:dyDescent="0.25">
      <c r="C459" s="10"/>
      <c r="D459" s="10"/>
    </row>
    <row r="460" spans="3:8" x14ac:dyDescent="0.25">
      <c r="C460" s="10"/>
      <c r="D460" s="10"/>
    </row>
    <row r="461" spans="3:8" x14ac:dyDescent="0.25">
      <c r="C461" s="10"/>
      <c r="D461" s="10"/>
    </row>
    <row r="462" spans="3:8" x14ac:dyDescent="0.25">
      <c r="C462" s="10"/>
      <c r="D462" s="10"/>
    </row>
    <row r="463" spans="3:8" x14ac:dyDescent="0.25">
      <c r="C463" s="10"/>
      <c r="D463" s="10"/>
    </row>
    <row r="464" spans="3:8" x14ac:dyDescent="0.25">
      <c r="C464" s="10"/>
      <c r="D464" s="10"/>
    </row>
    <row r="465" spans="3:8" x14ac:dyDescent="0.25">
      <c r="C465" s="10"/>
      <c r="D465" s="10"/>
    </row>
    <row r="466" spans="3:8" x14ac:dyDescent="0.25">
      <c r="C466" s="10"/>
      <c r="D466" s="10"/>
    </row>
    <row r="467" spans="3:8" x14ac:dyDescent="0.25">
      <c r="C467" s="10"/>
      <c r="D467" s="10"/>
    </row>
    <row r="468" spans="3:8" x14ac:dyDescent="0.25">
      <c r="C468" s="10"/>
      <c r="D468" s="10"/>
    </row>
    <row r="469" spans="3:8" x14ac:dyDescent="0.25">
      <c r="C469" s="10"/>
      <c r="D469" s="10"/>
    </row>
    <row r="470" spans="3:8" x14ac:dyDescent="0.25">
      <c r="C470" s="10"/>
      <c r="D470" s="10"/>
    </row>
    <row r="471" spans="3:8" x14ac:dyDescent="0.25">
      <c r="C471" s="10"/>
      <c r="D471" s="10"/>
      <c r="H471" s="12"/>
    </row>
    <row r="472" spans="3:8" x14ac:dyDescent="0.25">
      <c r="C472" s="10"/>
      <c r="D472" s="10"/>
    </row>
    <row r="473" spans="3:8" x14ac:dyDescent="0.25">
      <c r="C473" s="10"/>
      <c r="D473" s="10"/>
    </row>
    <row r="474" spans="3:8" x14ac:dyDescent="0.25">
      <c r="C474" s="10"/>
      <c r="D474" s="10"/>
    </row>
    <row r="475" spans="3:8" x14ac:dyDescent="0.25">
      <c r="C475" s="10"/>
      <c r="D475" s="10"/>
    </row>
    <row r="476" spans="3:8" x14ac:dyDescent="0.25">
      <c r="C476" s="10"/>
      <c r="D476" s="10"/>
      <c r="H476" s="12"/>
    </row>
    <row r="477" spans="3:8" x14ac:dyDescent="0.25">
      <c r="C477" s="10"/>
      <c r="D477" s="10"/>
    </row>
    <row r="478" spans="3:8" x14ac:dyDescent="0.25">
      <c r="C478" s="10"/>
      <c r="D478" s="10"/>
    </row>
    <row r="479" spans="3:8" x14ac:dyDescent="0.25">
      <c r="C479" s="10"/>
      <c r="D479" s="10"/>
    </row>
    <row r="480" spans="3:8" x14ac:dyDescent="0.25">
      <c r="C480" s="10"/>
      <c r="D480" s="10"/>
    </row>
    <row r="481" spans="3:4" x14ac:dyDescent="0.25">
      <c r="C481" s="10"/>
      <c r="D481" s="10"/>
    </row>
    <row r="482" spans="3:4" x14ac:dyDescent="0.25">
      <c r="C482" s="10"/>
      <c r="D482" s="10"/>
    </row>
    <row r="483" spans="3:4" x14ac:dyDescent="0.25">
      <c r="C483" s="10"/>
      <c r="D483" s="10"/>
    </row>
    <row r="484" spans="3:4" x14ac:dyDescent="0.25">
      <c r="C484" s="10"/>
      <c r="D484" s="10"/>
    </row>
    <row r="485" spans="3:4" x14ac:dyDescent="0.25">
      <c r="C485" s="10"/>
      <c r="D485" s="10"/>
    </row>
    <row r="486" spans="3:4" x14ac:dyDescent="0.25">
      <c r="C486" s="10"/>
      <c r="D486" s="10"/>
    </row>
    <row r="487" spans="3:4" x14ac:dyDescent="0.25">
      <c r="C487" s="10"/>
      <c r="D487" s="10"/>
    </row>
    <row r="488" spans="3:4" x14ac:dyDescent="0.25">
      <c r="C488" s="10"/>
      <c r="D488" s="10"/>
    </row>
    <row r="489" spans="3:4" x14ac:dyDescent="0.25">
      <c r="C489" s="10"/>
      <c r="D489" s="10"/>
    </row>
    <row r="490" spans="3:4" x14ac:dyDescent="0.25">
      <c r="C490" s="10"/>
      <c r="D490" s="10"/>
    </row>
    <row r="491" spans="3:4" x14ac:dyDescent="0.25">
      <c r="C491" s="10"/>
      <c r="D491" s="10"/>
    </row>
    <row r="492" spans="3:4" x14ac:dyDescent="0.25">
      <c r="C492" s="10"/>
      <c r="D492" s="10"/>
    </row>
    <row r="493" spans="3:4" x14ac:dyDescent="0.25">
      <c r="C493" s="10"/>
      <c r="D493" s="10"/>
    </row>
    <row r="494" spans="3:4" x14ac:dyDescent="0.25">
      <c r="C494" s="10"/>
      <c r="D494" s="10"/>
    </row>
    <row r="495" spans="3:4" x14ac:dyDescent="0.25">
      <c r="C495" s="10"/>
      <c r="D495" s="10"/>
    </row>
    <row r="496" spans="3:4" x14ac:dyDescent="0.25">
      <c r="C496" s="10"/>
      <c r="D496" s="10"/>
    </row>
    <row r="497" spans="3:4" x14ac:dyDescent="0.25">
      <c r="C497" s="10"/>
      <c r="D497" s="10"/>
    </row>
    <row r="498" spans="3:4" x14ac:dyDescent="0.25">
      <c r="C498" s="10"/>
      <c r="D498" s="10"/>
    </row>
    <row r="499" spans="3:4" x14ac:dyDescent="0.25">
      <c r="C499" s="10"/>
      <c r="D499" s="10"/>
    </row>
    <row r="500" spans="3:4" x14ac:dyDescent="0.25">
      <c r="C500" s="10"/>
      <c r="D500" s="10"/>
    </row>
    <row r="501" spans="3:4" x14ac:dyDescent="0.25">
      <c r="C501" s="10"/>
      <c r="D501" s="10"/>
    </row>
    <row r="502" spans="3:4" x14ac:dyDescent="0.25">
      <c r="C502" s="10"/>
      <c r="D502" s="10"/>
    </row>
    <row r="503" spans="3:4" x14ac:dyDescent="0.25">
      <c r="C503" s="10"/>
      <c r="D503" s="10"/>
    </row>
    <row r="504" spans="3:4" x14ac:dyDescent="0.25">
      <c r="C504" s="10"/>
      <c r="D504" s="10"/>
    </row>
    <row r="505" spans="3:4" x14ac:dyDescent="0.25">
      <c r="C505" s="10"/>
      <c r="D505" s="10"/>
    </row>
    <row r="506" spans="3:4" x14ac:dyDescent="0.25">
      <c r="C506" s="10"/>
      <c r="D506" s="10"/>
    </row>
    <row r="507" spans="3:4" x14ac:dyDescent="0.25">
      <c r="C507" s="10"/>
      <c r="D507" s="10"/>
    </row>
    <row r="508" spans="3:4" x14ac:dyDescent="0.25">
      <c r="C508" s="10"/>
      <c r="D508" s="10"/>
    </row>
    <row r="509" spans="3:4" x14ac:dyDescent="0.25">
      <c r="C509" s="10"/>
      <c r="D509" s="10"/>
    </row>
    <row r="510" spans="3:4" x14ac:dyDescent="0.25">
      <c r="C510" s="10"/>
      <c r="D510" s="10"/>
    </row>
    <row r="511" spans="3:4" x14ac:dyDescent="0.25">
      <c r="C511" s="10"/>
      <c r="D511" s="10"/>
    </row>
    <row r="512" spans="3:4" x14ac:dyDescent="0.25">
      <c r="C512" s="10"/>
      <c r="D512" s="10"/>
    </row>
    <row r="513" spans="3:5" x14ac:dyDescent="0.25">
      <c r="C513" s="10"/>
      <c r="D513" s="10"/>
    </row>
    <row r="514" spans="3:5" x14ac:dyDescent="0.25">
      <c r="C514" s="10"/>
      <c r="D514" s="10"/>
    </row>
    <row r="515" spans="3:5" x14ac:dyDescent="0.25">
      <c r="C515" s="10"/>
      <c r="D515" s="10"/>
    </row>
    <row r="516" spans="3:5" x14ac:dyDescent="0.25">
      <c r="C516" s="10"/>
      <c r="D516" s="10"/>
    </row>
    <row r="517" spans="3:5" x14ac:dyDescent="0.25">
      <c r="C517" s="10"/>
      <c r="D517" s="10"/>
    </row>
    <row r="518" spans="3:5" x14ac:dyDescent="0.25">
      <c r="C518" s="10"/>
      <c r="D518" s="10"/>
    </row>
    <row r="519" spans="3:5" x14ac:dyDescent="0.25">
      <c r="C519" s="10"/>
      <c r="D519" s="10"/>
    </row>
    <row r="520" spans="3:5" x14ac:dyDescent="0.25">
      <c r="C520" s="10"/>
      <c r="D520" s="10"/>
    </row>
    <row r="521" spans="3:5" x14ac:dyDescent="0.25">
      <c r="C521" s="10"/>
      <c r="D521" s="10"/>
    </row>
    <row r="522" spans="3:5" x14ac:dyDescent="0.25">
      <c r="C522" s="10"/>
      <c r="D522" s="10"/>
    </row>
    <row r="523" spans="3:5" x14ac:dyDescent="0.25">
      <c r="C523" s="10"/>
      <c r="D523" s="10"/>
    </row>
    <row r="524" spans="3:5" x14ac:dyDescent="0.25">
      <c r="C524" s="10"/>
      <c r="D524" s="10"/>
    </row>
    <row r="525" spans="3:5" x14ac:dyDescent="0.25">
      <c r="C525" s="10"/>
      <c r="D525" s="10"/>
    </row>
    <row r="526" spans="3:5" x14ac:dyDescent="0.25">
      <c r="C526" s="10"/>
      <c r="D526" s="10"/>
      <c r="E526" s="10"/>
    </row>
    <row r="527" spans="3:5" x14ac:dyDescent="0.25">
      <c r="C527" s="10"/>
      <c r="D527" s="10"/>
      <c r="E527" s="10"/>
    </row>
    <row r="528" spans="3:5" x14ac:dyDescent="0.25">
      <c r="C528" s="10"/>
      <c r="D528" s="10"/>
      <c r="E528" s="10"/>
    </row>
    <row r="529" spans="3:9" x14ac:dyDescent="0.25">
      <c r="C529" s="10"/>
      <c r="D529" s="10"/>
      <c r="E529" s="10"/>
    </row>
    <row r="530" spans="3:9" x14ac:dyDescent="0.25">
      <c r="C530" s="10"/>
      <c r="D530" s="10"/>
      <c r="E530" s="10"/>
    </row>
    <row r="531" spans="3:9" x14ac:dyDescent="0.25">
      <c r="C531" s="10"/>
      <c r="D531" s="10"/>
      <c r="E531" s="10"/>
    </row>
    <row r="532" spans="3:9" x14ac:dyDescent="0.25">
      <c r="C532" s="10"/>
      <c r="D532" s="10"/>
      <c r="E532" s="10"/>
    </row>
    <row r="533" spans="3:9" x14ac:dyDescent="0.25">
      <c r="C533" s="10"/>
      <c r="D533" s="10"/>
      <c r="E533" s="10"/>
    </row>
    <row r="534" spans="3:9" x14ac:dyDescent="0.25">
      <c r="C534" s="10"/>
      <c r="D534" s="10"/>
      <c r="E534" s="10"/>
    </row>
    <row r="535" spans="3:9" x14ac:dyDescent="0.25">
      <c r="C535" s="10"/>
      <c r="D535" s="10"/>
      <c r="E535" s="10"/>
    </row>
    <row r="536" spans="3:9" x14ac:dyDescent="0.25">
      <c r="C536" s="10"/>
      <c r="D536" s="10"/>
      <c r="E536" s="10"/>
    </row>
    <row r="537" spans="3:9" x14ac:dyDescent="0.25">
      <c r="C537" s="10"/>
      <c r="D537" s="10"/>
    </row>
    <row r="538" spans="3:9" x14ac:dyDescent="0.25">
      <c r="C538" s="10"/>
      <c r="D538" s="10"/>
    </row>
    <row r="539" spans="3:9" x14ac:dyDescent="0.25">
      <c r="C539" s="10"/>
      <c r="D539" s="10"/>
    </row>
    <row r="540" spans="3:9" x14ac:dyDescent="0.25">
      <c r="C540" s="10"/>
      <c r="D540" s="10"/>
      <c r="I540" s="12"/>
    </row>
    <row r="541" spans="3:9" x14ac:dyDescent="0.25">
      <c r="C541" s="10"/>
      <c r="D541" s="10"/>
    </row>
    <row r="542" spans="3:9" x14ac:dyDescent="0.25">
      <c r="C542" s="10"/>
      <c r="D542" s="10"/>
    </row>
    <row r="543" spans="3:9" x14ac:dyDescent="0.25">
      <c r="C543" s="10"/>
      <c r="D543" s="10"/>
    </row>
    <row r="544" spans="3:9" x14ac:dyDescent="0.25">
      <c r="C544" s="10"/>
      <c r="D544" s="10"/>
    </row>
    <row r="545" spans="3:4" x14ac:dyDescent="0.25">
      <c r="C545" s="10"/>
      <c r="D545" s="10"/>
    </row>
    <row r="546" spans="3:4" x14ac:dyDescent="0.25">
      <c r="C546" s="10"/>
      <c r="D546" s="10"/>
    </row>
    <row r="547" spans="3:4" x14ac:dyDescent="0.25">
      <c r="C547" s="10"/>
      <c r="D547" s="10"/>
    </row>
    <row r="548" spans="3:4" x14ac:dyDescent="0.25">
      <c r="C548" s="10"/>
      <c r="D548" s="10"/>
    </row>
    <row r="549" spans="3:4" x14ac:dyDescent="0.25">
      <c r="C549" s="10"/>
      <c r="D549" s="10"/>
    </row>
    <row r="550" spans="3:4" x14ac:dyDescent="0.25">
      <c r="C550" s="10"/>
      <c r="D550" s="10"/>
    </row>
    <row r="551" spans="3:4" x14ac:dyDescent="0.25">
      <c r="C551" s="10"/>
      <c r="D551" s="10"/>
    </row>
    <row r="552" spans="3:4" x14ac:dyDescent="0.25">
      <c r="C552" s="10"/>
      <c r="D552" s="10"/>
    </row>
    <row r="553" spans="3:4" x14ac:dyDescent="0.25">
      <c r="C553" s="10"/>
      <c r="D553" s="10"/>
    </row>
    <row r="554" spans="3:4" x14ac:dyDescent="0.25">
      <c r="C554" s="10"/>
      <c r="D554" s="10"/>
    </row>
    <row r="555" spans="3:4" x14ac:dyDescent="0.25">
      <c r="C555" s="10"/>
      <c r="D555" s="10"/>
    </row>
    <row r="556" spans="3:4" x14ac:dyDescent="0.25">
      <c r="C556" s="10"/>
      <c r="D556" s="10"/>
    </row>
    <row r="557" spans="3:4" x14ac:dyDescent="0.25">
      <c r="C557" s="10"/>
      <c r="D557" s="10"/>
    </row>
    <row r="558" spans="3:4" x14ac:dyDescent="0.25">
      <c r="C558" s="10"/>
      <c r="D558" s="10"/>
    </row>
    <row r="559" spans="3:4" x14ac:dyDescent="0.25">
      <c r="C559" s="10"/>
      <c r="D559" s="10"/>
    </row>
    <row r="560" spans="3:4" x14ac:dyDescent="0.25">
      <c r="C560" s="10"/>
      <c r="D560" s="10"/>
    </row>
    <row r="561" spans="3:4" x14ac:dyDescent="0.25">
      <c r="C561" s="10"/>
      <c r="D561" s="10"/>
    </row>
    <row r="562" spans="3:4" x14ac:dyDescent="0.25">
      <c r="C562" s="10"/>
      <c r="D562" s="10"/>
    </row>
    <row r="563" spans="3:4" x14ac:dyDescent="0.25">
      <c r="C563" s="10"/>
      <c r="D563" s="10"/>
    </row>
    <row r="564" spans="3:4" x14ac:dyDescent="0.25">
      <c r="C564" s="10"/>
      <c r="D564" s="10"/>
    </row>
    <row r="565" spans="3:4" x14ac:dyDescent="0.25">
      <c r="C565" s="10"/>
      <c r="D565" s="10"/>
    </row>
    <row r="566" spans="3:4" x14ac:dyDescent="0.25">
      <c r="C566" s="10"/>
      <c r="D566" s="10"/>
    </row>
    <row r="567" spans="3:4" x14ac:dyDescent="0.25">
      <c r="C567" s="10"/>
      <c r="D567" s="10"/>
    </row>
    <row r="568" spans="3:4" x14ac:dyDescent="0.25">
      <c r="C568" s="10"/>
      <c r="D568" s="10"/>
    </row>
    <row r="569" spans="3:4" x14ac:dyDescent="0.25">
      <c r="C569" s="10"/>
      <c r="D569" s="10"/>
    </row>
    <row r="570" spans="3:4" x14ac:dyDescent="0.25">
      <c r="C570" s="10"/>
      <c r="D570" s="10"/>
    </row>
    <row r="571" spans="3:4" x14ac:dyDescent="0.25">
      <c r="C571" s="10"/>
      <c r="D571" s="10"/>
    </row>
    <row r="572" spans="3:4" x14ac:dyDescent="0.25">
      <c r="C572" s="10"/>
      <c r="D572" s="10"/>
    </row>
    <row r="573" spans="3:4" x14ac:dyDescent="0.25">
      <c r="C573" s="10"/>
      <c r="D573" s="10"/>
    </row>
    <row r="574" spans="3:4" x14ac:dyDescent="0.25">
      <c r="C574" s="10"/>
      <c r="D574" s="10"/>
    </row>
    <row r="575" spans="3:4" x14ac:dyDescent="0.25">
      <c r="C575" s="10"/>
      <c r="D575" s="10"/>
    </row>
    <row r="576" spans="3:4" x14ac:dyDescent="0.25">
      <c r="C576" s="10"/>
      <c r="D576" s="10"/>
    </row>
    <row r="577" spans="3:8" x14ac:dyDescent="0.25">
      <c r="C577" s="10"/>
      <c r="D577" s="10"/>
    </row>
    <row r="578" spans="3:8" x14ac:dyDescent="0.25">
      <c r="C578" s="10"/>
      <c r="D578" s="10"/>
    </row>
    <row r="579" spans="3:8" x14ac:dyDescent="0.25">
      <c r="C579" s="10"/>
      <c r="D579" s="10"/>
    </row>
    <row r="580" spans="3:8" x14ac:dyDescent="0.25">
      <c r="C580" s="10"/>
      <c r="D580" s="10"/>
    </row>
    <row r="581" spans="3:8" x14ac:dyDescent="0.25">
      <c r="C581" s="10"/>
      <c r="D581" s="10"/>
    </row>
    <row r="582" spans="3:8" x14ac:dyDescent="0.25">
      <c r="C582" s="10"/>
      <c r="D582" s="10"/>
    </row>
    <row r="583" spans="3:8" x14ac:dyDescent="0.25">
      <c r="C583" s="10"/>
      <c r="D583" s="10"/>
    </row>
    <row r="584" spans="3:8" x14ac:dyDescent="0.25">
      <c r="C584" s="10"/>
      <c r="D584" s="10"/>
    </row>
    <row r="585" spans="3:8" x14ac:dyDescent="0.25">
      <c r="C585" s="10"/>
      <c r="D585" s="10"/>
    </row>
    <row r="586" spans="3:8" x14ac:dyDescent="0.25">
      <c r="C586" s="10"/>
      <c r="D586" s="10"/>
    </row>
    <row r="587" spans="3:8" x14ac:dyDescent="0.25">
      <c r="C587" s="10"/>
      <c r="D587" s="10"/>
    </row>
    <row r="588" spans="3:8" x14ac:dyDescent="0.25">
      <c r="C588" s="10"/>
      <c r="D588" s="10"/>
    </row>
    <row r="589" spans="3:8" x14ac:dyDescent="0.25">
      <c r="C589" s="10"/>
      <c r="D589" s="10"/>
    </row>
    <row r="590" spans="3:8" x14ac:dyDescent="0.25">
      <c r="C590" s="10"/>
      <c r="D590" s="10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4" x14ac:dyDescent="0.25">
      <c r="C593" s="10"/>
      <c r="D593" s="10"/>
    </row>
    <row r="594" spans="3:4" x14ac:dyDescent="0.25">
      <c r="C594" s="10"/>
      <c r="D594" s="10"/>
    </row>
    <row r="595" spans="3:4" x14ac:dyDescent="0.25">
      <c r="C595" s="10"/>
      <c r="D595" s="10"/>
    </row>
    <row r="596" spans="3:4" x14ac:dyDescent="0.25">
      <c r="C596" s="10"/>
      <c r="D596" s="10"/>
    </row>
    <row r="597" spans="3:4" x14ac:dyDescent="0.25">
      <c r="C597" s="10"/>
      <c r="D597" s="10"/>
    </row>
    <row r="598" spans="3:4" x14ac:dyDescent="0.25">
      <c r="C598" s="10"/>
      <c r="D598" s="10"/>
    </row>
    <row r="599" spans="3:4" x14ac:dyDescent="0.25">
      <c r="C599" s="10"/>
      <c r="D599" s="10"/>
    </row>
    <row r="600" spans="3:4" x14ac:dyDescent="0.25">
      <c r="C600" s="10"/>
      <c r="D600" s="10"/>
    </row>
    <row r="601" spans="3:4" x14ac:dyDescent="0.25">
      <c r="C601" s="10"/>
      <c r="D601" s="10"/>
    </row>
    <row r="602" spans="3:4" x14ac:dyDescent="0.25">
      <c r="C602" s="10"/>
      <c r="D602" s="10"/>
    </row>
    <row r="603" spans="3:4" x14ac:dyDescent="0.25">
      <c r="C603" s="10"/>
      <c r="D603" s="10"/>
    </row>
    <row r="604" spans="3:4" x14ac:dyDescent="0.25">
      <c r="C604" s="10"/>
      <c r="D604" s="10"/>
    </row>
    <row r="605" spans="3:4" x14ac:dyDescent="0.25">
      <c r="C605" s="10"/>
      <c r="D605" s="10"/>
    </row>
    <row r="606" spans="3:4" x14ac:dyDescent="0.25">
      <c r="C606" s="10"/>
      <c r="D606" s="10"/>
    </row>
    <row r="607" spans="3:4" x14ac:dyDescent="0.25">
      <c r="C607" s="10"/>
      <c r="D607" s="10"/>
    </row>
    <row r="608" spans="3:4" x14ac:dyDescent="0.25">
      <c r="C608" s="10"/>
      <c r="D608" s="10"/>
    </row>
    <row r="609" spans="3:5" x14ac:dyDescent="0.25">
      <c r="C609" s="10"/>
      <c r="D609" s="10"/>
    </row>
    <row r="610" spans="3:5" x14ac:dyDescent="0.25">
      <c r="C610" s="10"/>
      <c r="D610" s="10"/>
    </row>
    <row r="611" spans="3:5" x14ac:dyDescent="0.25">
      <c r="C611" s="10"/>
      <c r="D611" s="10"/>
    </row>
    <row r="612" spans="3:5" x14ac:dyDescent="0.25">
      <c r="C612" s="10"/>
      <c r="D612" s="10"/>
    </row>
    <row r="613" spans="3:5" x14ac:dyDescent="0.25">
      <c r="C613" s="10"/>
      <c r="D613" s="10"/>
    </row>
    <row r="614" spans="3:5" x14ac:dyDescent="0.25">
      <c r="C614" s="10"/>
      <c r="D614" s="10"/>
    </row>
    <row r="615" spans="3:5" x14ac:dyDescent="0.25">
      <c r="C615" s="10"/>
      <c r="D615" s="10"/>
    </row>
    <row r="616" spans="3:5" x14ac:dyDescent="0.25">
      <c r="C616" s="10"/>
      <c r="D616" s="10"/>
    </row>
    <row r="617" spans="3:5" x14ac:dyDescent="0.25">
      <c r="C617" s="10"/>
      <c r="D617" s="10"/>
    </row>
    <row r="618" spans="3:5" x14ac:dyDescent="0.25">
      <c r="C618" s="10"/>
      <c r="D618" s="10"/>
    </row>
    <row r="619" spans="3:5" x14ac:dyDescent="0.25">
      <c r="C619" s="10"/>
      <c r="D619" s="10"/>
    </row>
    <row r="620" spans="3:5" x14ac:dyDescent="0.25">
      <c r="C620" s="10"/>
      <c r="D620" s="10"/>
    </row>
    <row r="621" spans="3:5" x14ac:dyDescent="0.25">
      <c r="C621" s="10"/>
      <c r="D621" s="10"/>
    </row>
    <row r="622" spans="3:5" x14ac:dyDescent="0.25">
      <c r="C622" s="10"/>
      <c r="D622" s="10"/>
      <c r="E622" s="10"/>
    </row>
    <row r="623" spans="3:5" x14ac:dyDescent="0.25">
      <c r="C623" s="10"/>
      <c r="D623" s="10"/>
    </row>
    <row r="624" spans="3:5" x14ac:dyDescent="0.25">
      <c r="C624" s="10"/>
      <c r="D624" s="10"/>
    </row>
    <row r="625" spans="3:9" x14ac:dyDescent="0.25">
      <c r="C625" s="10"/>
      <c r="D625" s="10"/>
    </row>
    <row r="626" spans="3:9" x14ac:dyDescent="0.25">
      <c r="C626" s="10"/>
      <c r="D626" s="10"/>
    </row>
    <row r="627" spans="3:9" x14ac:dyDescent="0.25">
      <c r="C627" s="10"/>
      <c r="D627" s="10"/>
      <c r="H627" s="11"/>
    </row>
    <row r="628" spans="3:9" x14ac:dyDescent="0.25">
      <c r="C628" s="10"/>
      <c r="D628" s="10"/>
    </row>
    <row r="629" spans="3:9" x14ac:dyDescent="0.25">
      <c r="C629" s="10"/>
      <c r="D629" s="10"/>
    </row>
    <row r="630" spans="3:9" x14ac:dyDescent="0.25">
      <c r="C630" s="10"/>
      <c r="D630" s="10"/>
    </row>
    <row r="631" spans="3:9" x14ac:dyDescent="0.25">
      <c r="C631" s="10"/>
      <c r="D631" s="10"/>
    </row>
    <row r="632" spans="3:9" x14ac:dyDescent="0.25">
      <c r="C632" s="10"/>
      <c r="D632" s="10"/>
      <c r="I632" s="11"/>
    </row>
    <row r="633" spans="3:9" x14ac:dyDescent="0.25">
      <c r="C633" s="10"/>
      <c r="D633" s="10"/>
    </row>
    <row r="634" spans="3:9" x14ac:dyDescent="0.25">
      <c r="C634" s="10"/>
      <c r="D634" s="10"/>
    </row>
    <row r="635" spans="3:9" x14ac:dyDescent="0.25">
      <c r="C635" s="10"/>
      <c r="D635" s="10"/>
    </row>
    <row r="636" spans="3:9" x14ac:dyDescent="0.25">
      <c r="C636" s="10"/>
      <c r="D636" s="10"/>
    </row>
    <row r="637" spans="3:9" x14ac:dyDescent="0.25">
      <c r="C637" s="10"/>
      <c r="D637" s="10"/>
    </row>
    <row r="638" spans="3:9" x14ac:dyDescent="0.25">
      <c r="C638" s="10"/>
      <c r="D638" s="10"/>
    </row>
    <row r="639" spans="3:9" x14ac:dyDescent="0.25">
      <c r="C639" s="10"/>
      <c r="D639" s="10"/>
    </row>
    <row r="640" spans="3:9" x14ac:dyDescent="0.25">
      <c r="C640" s="10"/>
      <c r="D640" s="10"/>
    </row>
    <row r="641" spans="3:4" x14ac:dyDescent="0.25">
      <c r="C641" s="10"/>
      <c r="D641" s="10"/>
    </row>
    <row r="642" spans="3:4" x14ac:dyDescent="0.25">
      <c r="C642" s="10"/>
      <c r="D642" s="10"/>
    </row>
    <row r="643" spans="3:4" x14ac:dyDescent="0.25">
      <c r="C643" s="10"/>
      <c r="D643" s="10"/>
    </row>
    <row r="644" spans="3:4" x14ac:dyDescent="0.25">
      <c r="C644" s="10"/>
      <c r="D644" s="10"/>
    </row>
    <row r="645" spans="3:4" x14ac:dyDescent="0.25">
      <c r="C645" s="10"/>
      <c r="D645" s="10"/>
    </row>
    <row r="646" spans="3:4" x14ac:dyDescent="0.25">
      <c r="C646" s="10"/>
      <c r="D646" s="10"/>
    </row>
    <row r="647" spans="3:4" x14ac:dyDescent="0.25">
      <c r="C647" s="10"/>
      <c r="D647" s="10"/>
    </row>
    <row r="648" spans="3:4" x14ac:dyDescent="0.25">
      <c r="C648" s="10"/>
      <c r="D648" s="10"/>
    </row>
    <row r="649" spans="3:4" x14ac:dyDescent="0.25">
      <c r="C649" s="10"/>
      <c r="D649" s="10"/>
    </row>
    <row r="650" spans="3:4" x14ac:dyDescent="0.25">
      <c r="C650" s="10"/>
      <c r="D650" s="10"/>
    </row>
    <row r="651" spans="3:4" x14ac:dyDescent="0.25">
      <c r="C651" s="10"/>
      <c r="D651" s="10"/>
    </row>
    <row r="652" spans="3:4" x14ac:dyDescent="0.25">
      <c r="C652" s="10"/>
      <c r="D652" s="10"/>
    </row>
    <row r="653" spans="3:4" x14ac:dyDescent="0.25">
      <c r="C653" s="10"/>
      <c r="D653" s="10"/>
    </row>
    <row r="654" spans="3:4" x14ac:dyDescent="0.25">
      <c r="C654" s="10"/>
      <c r="D654" s="10"/>
    </row>
    <row r="655" spans="3:4" x14ac:dyDescent="0.25">
      <c r="C655" s="10"/>
      <c r="D655" s="10"/>
    </row>
    <row r="656" spans="3:4" x14ac:dyDescent="0.25">
      <c r="C656" s="10"/>
      <c r="D656" s="10"/>
    </row>
    <row r="657" spans="3:4" x14ac:dyDescent="0.25">
      <c r="C657" s="10"/>
      <c r="D657" s="10"/>
    </row>
    <row r="658" spans="3:4" x14ac:dyDescent="0.25">
      <c r="C658" s="10"/>
      <c r="D658" s="10"/>
    </row>
    <row r="659" spans="3:4" x14ac:dyDescent="0.25">
      <c r="C659" s="10"/>
      <c r="D659" s="10"/>
    </row>
    <row r="660" spans="3:4" x14ac:dyDescent="0.25">
      <c r="C660" s="10"/>
      <c r="D660" s="10"/>
    </row>
    <row r="661" spans="3:4" x14ac:dyDescent="0.25">
      <c r="C661" s="10"/>
      <c r="D661" s="10"/>
    </row>
    <row r="662" spans="3:4" x14ac:dyDescent="0.25">
      <c r="C662" s="10"/>
      <c r="D662" s="10"/>
    </row>
    <row r="663" spans="3:4" x14ac:dyDescent="0.25">
      <c r="C663" s="10"/>
      <c r="D663" s="10"/>
    </row>
    <row r="664" spans="3:4" x14ac:dyDescent="0.25">
      <c r="C664" s="10"/>
      <c r="D664" s="10"/>
    </row>
    <row r="665" spans="3:4" x14ac:dyDescent="0.25">
      <c r="C665" s="10"/>
      <c r="D665" s="10"/>
    </row>
    <row r="666" spans="3:4" x14ac:dyDescent="0.25">
      <c r="C666" s="10"/>
      <c r="D666" s="10"/>
    </row>
    <row r="667" spans="3:4" x14ac:dyDescent="0.25">
      <c r="C667" s="10"/>
      <c r="D667" s="10"/>
    </row>
    <row r="668" spans="3:4" x14ac:dyDescent="0.25">
      <c r="C668" s="10"/>
      <c r="D668" s="10"/>
    </row>
    <row r="669" spans="3:4" x14ac:dyDescent="0.25">
      <c r="C669" s="10"/>
      <c r="D669" s="10"/>
    </row>
    <row r="670" spans="3:4" x14ac:dyDescent="0.25">
      <c r="C670" s="10"/>
      <c r="D670" s="10"/>
    </row>
    <row r="671" spans="3:4" x14ac:dyDescent="0.25">
      <c r="C671" s="10"/>
      <c r="D671" s="10"/>
    </row>
    <row r="672" spans="3:4" x14ac:dyDescent="0.25">
      <c r="C672" s="10"/>
      <c r="D672" s="10"/>
    </row>
    <row r="673" spans="3:8" x14ac:dyDescent="0.25">
      <c r="C673" s="10"/>
      <c r="D673" s="10"/>
    </row>
    <row r="674" spans="3:8" x14ac:dyDescent="0.25">
      <c r="C674" s="10"/>
      <c r="D674" s="10"/>
    </row>
    <row r="675" spans="3:8" x14ac:dyDescent="0.25">
      <c r="C675" s="10"/>
      <c r="D675" s="10"/>
    </row>
    <row r="676" spans="3:8" x14ac:dyDescent="0.25">
      <c r="C676" s="10"/>
      <c r="D676" s="10"/>
    </row>
    <row r="677" spans="3:8" x14ac:dyDescent="0.25">
      <c r="C677" s="10"/>
      <c r="D677" s="10"/>
    </row>
    <row r="678" spans="3:8" x14ac:dyDescent="0.25">
      <c r="C678" s="10"/>
      <c r="D678" s="10"/>
    </row>
    <row r="679" spans="3:8" x14ac:dyDescent="0.25">
      <c r="C679" s="10"/>
      <c r="D679" s="10"/>
      <c r="H679" s="12"/>
    </row>
    <row r="680" spans="3:8" x14ac:dyDescent="0.25">
      <c r="C680" s="10"/>
      <c r="D680" s="10"/>
    </row>
    <row r="681" spans="3:8" x14ac:dyDescent="0.25">
      <c r="C681" s="10"/>
      <c r="D681" s="10"/>
    </row>
    <row r="682" spans="3:8" x14ac:dyDescent="0.25">
      <c r="C682" s="10"/>
      <c r="D682" s="10"/>
    </row>
    <row r="683" spans="3:8" x14ac:dyDescent="0.25">
      <c r="C683" s="10"/>
      <c r="D683" s="10"/>
    </row>
    <row r="684" spans="3:8" x14ac:dyDescent="0.25">
      <c r="C684" s="10"/>
      <c r="D684" s="10"/>
    </row>
    <row r="685" spans="3:8" x14ac:dyDescent="0.25">
      <c r="C685" s="10"/>
      <c r="D685" s="10"/>
    </row>
    <row r="686" spans="3:8" x14ac:dyDescent="0.25">
      <c r="C686" s="10"/>
      <c r="D686" s="10"/>
    </row>
    <row r="687" spans="3:8" x14ac:dyDescent="0.25">
      <c r="C687" s="10"/>
      <c r="D687" s="10"/>
    </row>
    <row r="688" spans="3:8" x14ac:dyDescent="0.25">
      <c r="C688" s="10"/>
      <c r="D688" s="10"/>
    </row>
    <row r="689" spans="3:8" x14ac:dyDescent="0.25">
      <c r="C689" s="10"/>
      <c r="D689" s="10"/>
    </row>
    <row r="690" spans="3:8" x14ac:dyDescent="0.25">
      <c r="C690" s="10"/>
      <c r="D690" s="10"/>
    </row>
    <row r="691" spans="3:8" x14ac:dyDescent="0.25">
      <c r="C691" s="10"/>
      <c r="D691" s="10"/>
    </row>
    <row r="692" spans="3:8" x14ac:dyDescent="0.25">
      <c r="C692" s="10"/>
      <c r="D692" s="10"/>
    </row>
    <row r="693" spans="3:8" x14ac:dyDescent="0.25">
      <c r="C693" s="10"/>
      <c r="D693" s="10"/>
    </row>
    <row r="694" spans="3:8" x14ac:dyDescent="0.25">
      <c r="C694" s="10"/>
      <c r="D694" s="10"/>
    </row>
    <row r="695" spans="3:8" x14ac:dyDescent="0.25">
      <c r="C695" s="10"/>
      <c r="D695" s="10"/>
    </row>
    <row r="696" spans="3:8" x14ac:dyDescent="0.25">
      <c r="C696" s="10"/>
      <c r="D696" s="10"/>
    </row>
    <row r="697" spans="3:8" x14ac:dyDescent="0.25">
      <c r="C697" s="10"/>
      <c r="D697" s="10"/>
    </row>
    <row r="698" spans="3:8" x14ac:dyDescent="0.25">
      <c r="C698" s="10"/>
      <c r="D698" s="10"/>
    </row>
    <row r="699" spans="3:8" x14ac:dyDescent="0.25">
      <c r="C699" s="10"/>
      <c r="D699" s="10"/>
    </row>
    <row r="700" spans="3:8" x14ac:dyDescent="0.25">
      <c r="C700" s="10"/>
      <c r="D700" s="10"/>
      <c r="H700" s="12"/>
    </row>
    <row r="701" spans="3:8" x14ac:dyDescent="0.25">
      <c r="C701" s="10"/>
      <c r="D701" s="10"/>
      <c r="E701" s="10"/>
    </row>
    <row r="702" spans="3:8" x14ac:dyDescent="0.25">
      <c r="C702" s="10"/>
      <c r="D702" s="10"/>
    </row>
    <row r="703" spans="3:8" x14ac:dyDescent="0.25">
      <c r="C703" s="10"/>
      <c r="D703" s="10"/>
    </row>
    <row r="704" spans="3:8" x14ac:dyDescent="0.25">
      <c r="C704" s="10"/>
      <c r="D704" s="10"/>
      <c r="H704" s="12"/>
    </row>
    <row r="705" spans="3:4" x14ac:dyDescent="0.25">
      <c r="C705" s="10"/>
      <c r="D705" s="10"/>
    </row>
    <row r="706" spans="3:4" x14ac:dyDescent="0.25">
      <c r="C706" s="10"/>
      <c r="D706" s="10"/>
    </row>
    <row r="707" spans="3:4" x14ac:dyDescent="0.25">
      <c r="C707" s="10"/>
      <c r="D707" s="10"/>
    </row>
    <row r="708" spans="3:4" x14ac:dyDescent="0.25">
      <c r="C708" s="10"/>
      <c r="D708" s="10"/>
    </row>
    <row r="709" spans="3:4" x14ac:dyDescent="0.25">
      <c r="C709" s="10"/>
      <c r="D709" s="10"/>
    </row>
    <row r="710" spans="3:4" x14ac:dyDescent="0.25">
      <c r="C710" s="10"/>
      <c r="D710" s="10"/>
    </row>
    <row r="711" spans="3:4" x14ac:dyDescent="0.25">
      <c r="C711" s="10"/>
      <c r="D711" s="10"/>
    </row>
    <row r="712" spans="3:4" x14ac:dyDescent="0.25">
      <c r="C712" s="10"/>
      <c r="D712" s="10"/>
    </row>
    <row r="713" spans="3:4" x14ac:dyDescent="0.25">
      <c r="C713" s="10"/>
      <c r="D713" s="10"/>
    </row>
    <row r="714" spans="3:4" x14ac:dyDescent="0.25">
      <c r="C714" s="10"/>
      <c r="D714" s="10"/>
    </row>
    <row r="715" spans="3:4" x14ac:dyDescent="0.25">
      <c r="C715" s="10"/>
      <c r="D715" s="10"/>
    </row>
    <row r="716" spans="3:4" x14ac:dyDescent="0.25">
      <c r="C716" s="10"/>
      <c r="D716" s="10"/>
    </row>
    <row r="717" spans="3:4" x14ac:dyDescent="0.25">
      <c r="C717" s="10"/>
      <c r="D717" s="10"/>
    </row>
    <row r="718" spans="3:4" x14ac:dyDescent="0.25">
      <c r="C718" s="10"/>
      <c r="D718" s="10"/>
    </row>
    <row r="719" spans="3:4" x14ac:dyDescent="0.25">
      <c r="C719" s="10"/>
      <c r="D719" s="10"/>
    </row>
    <row r="720" spans="3:4" x14ac:dyDescent="0.25">
      <c r="C720" s="10"/>
      <c r="D720" s="10"/>
    </row>
    <row r="721" spans="3:8" x14ac:dyDescent="0.25">
      <c r="C721" s="10"/>
      <c r="D721" s="10"/>
    </row>
    <row r="722" spans="3:8" x14ac:dyDescent="0.25">
      <c r="C722" s="10"/>
      <c r="D722" s="10"/>
    </row>
    <row r="723" spans="3:8" x14ac:dyDescent="0.25">
      <c r="C723" s="10"/>
      <c r="D723" s="10"/>
    </row>
    <row r="724" spans="3:8" x14ac:dyDescent="0.25">
      <c r="C724" s="10"/>
      <c r="D724" s="10"/>
      <c r="H724" s="12"/>
    </row>
    <row r="725" spans="3:8" x14ac:dyDescent="0.25">
      <c r="C725" s="10"/>
      <c r="D725" s="10"/>
    </row>
    <row r="726" spans="3:8" x14ac:dyDescent="0.25">
      <c r="C726" s="10"/>
      <c r="D726" s="10"/>
    </row>
    <row r="727" spans="3:8" x14ac:dyDescent="0.25">
      <c r="C727" s="10"/>
      <c r="D727" s="10"/>
    </row>
    <row r="728" spans="3:8" x14ac:dyDescent="0.25">
      <c r="C728" s="10"/>
      <c r="D728" s="10"/>
    </row>
    <row r="729" spans="3:8" x14ac:dyDescent="0.25">
      <c r="C729" s="10"/>
      <c r="D729" s="10"/>
    </row>
    <row r="730" spans="3:8" x14ac:dyDescent="0.25">
      <c r="C730" s="10"/>
      <c r="D730" s="10"/>
    </row>
    <row r="731" spans="3:8" x14ac:dyDescent="0.25">
      <c r="C731" s="10"/>
      <c r="D731" s="10"/>
    </row>
    <row r="732" spans="3:8" x14ac:dyDescent="0.25">
      <c r="C732" s="10"/>
      <c r="D732" s="10"/>
    </row>
    <row r="733" spans="3:8" x14ac:dyDescent="0.25">
      <c r="C733" s="10"/>
      <c r="D733" s="10"/>
    </row>
    <row r="734" spans="3:8" x14ac:dyDescent="0.25">
      <c r="C734" s="10"/>
      <c r="D734" s="10"/>
    </row>
    <row r="735" spans="3:8" x14ac:dyDescent="0.25">
      <c r="C735" s="10"/>
      <c r="D735" s="10"/>
    </row>
    <row r="736" spans="3:8" x14ac:dyDescent="0.25">
      <c r="C736" s="10"/>
      <c r="D736" s="10"/>
    </row>
    <row r="737" spans="3:9" x14ac:dyDescent="0.25">
      <c r="C737" s="10"/>
      <c r="D737" s="10"/>
    </row>
    <row r="738" spans="3:9" x14ac:dyDescent="0.25">
      <c r="C738" s="10"/>
      <c r="D738" s="10"/>
    </row>
    <row r="739" spans="3:9" x14ac:dyDescent="0.25">
      <c r="C739" s="10"/>
      <c r="D739" s="10"/>
    </row>
    <row r="740" spans="3:9" x14ac:dyDescent="0.25">
      <c r="C740" s="10"/>
      <c r="D740" s="10"/>
    </row>
    <row r="741" spans="3:9" x14ac:dyDescent="0.25">
      <c r="C741" s="10"/>
      <c r="D741" s="10"/>
    </row>
    <row r="742" spans="3:9" x14ac:dyDescent="0.25">
      <c r="C742" s="10"/>
      <c r="D742" s="10"/>
      <c r="I742" s="12"/>
    </row>
    <row r="743" spans="3:9" x14ac:dyDescent="0.25">
      <c r="C743" s="10"/>
      <c r="D743" s="10"/>
    </row>
    <row r="744" spans="3:9" x14ac:dyDescent="0.25">
      <c r="C744" s="10"/>
      <c r="D744" s="10"/>
      <c r="E744" s="10"/>
    </row>
    <row r="745" spans="3:9" x14ac:dyDescent="0.25">
      <c r="C745" s="10"/>
      <c r="D745" s="10"/>
    </row>
    <row r="746" spans="3:9" x14ac:dyDescent="0.25">
      <c r="C746" s="10"/>
      <c r="D746" s="10"/>
    </row>
    <row r="747" spans="3:9" x14ac:dyDescent="0.25">
      <c r="C747" s="10"/>
      <c r="D747" s="10"/>
    </row>
    <row r="748" spans="3:9" x14ac:dyDescent="0.25">
      <c r="C748" s="10"/>
      <c r="D748" s="10"/>
    </row>
    <row r="749" spans="3:9" x14ac:dyDescent="0.25">
      <c r="C749" s="10"/>
      <c r="D749" s="10"/>
    </row>
    <row r="750" spans="3:9" x14ac:dyDescent="0.25">
      <c r="C750" s="10"/>
      <c r="D750" s="10"/>
    </row>
    <row r="751" spans="3:9" x14ac:dyDescent="0.25">
      <c r="C751" s="10"/>
      <c r="D751" s="10"/>
    </row>
    <row r="752" spans="3:9" x14ac:dyDescent="0.25">
      <c r="C752" s="10"/>
      <c r="D752" s="10"/>
    </row>
    <row r="753" spans="3:8" x14ac:dyDescent="0.25">
      <c r="C753" s="10"/>
      <c r="D753" s="10"/>
    </row>
    <row r="754" spans="3:8" x14ac:dyDescent="0.25">
      <c r="C754" s="10"/>
      <c r="D754" s="10"/>
    </row>
    <row r="755" spans="3:8" x14ac:dyDescent="0.25">
      <c r="C755" s="10"/>
      <c r="D755" s="10"/>
    </row>
    <row r="756" spans="3:8" x14ac:dyDescent="0.25">
      <c r="C756" s="10"/>
      <c r="D756" s="10"/>
      <c r="H756" s="12"/>
    </row>
    <row r="757" spans="3:8" x14ac:dyDescent="0.25">
      <c r="C757" s="10"/>
      <c r="D757" s="10"/>
    </row>
    <row r="758" spans="3:8" x14ac:dyDescent="0.25">
      <c r="C758" s="10"/>
      <c r="D758" s="10"/>
    </row>
    <row r="759" spans="3:8" x14ac:dyDescent="0.25">
      <c r="C759" s="10"/>
      <c r="D759" s="10"/>
    </row>
    <row r="760" spans="3:8" x14ac:dyDescent="0.25">
      <c r="C760" s="10"/>
      <c r="D760" s="10"/>
    </row>
    <row r="761" spans="3:8" x14ac:dyDescent="0.25">
      <c r="C761" s="10"/>
      <c r="D761" s="10"/>
    </row>
    <row r="762" spans="3:8" x14ac:dyDescent="0.25">
      <c r="C762" s="10"/>
      <c r="D762" s="10"/>
    </row>
    <row r="763" spans="3:8" x14ac:dyDescent="0.25">
      <c r="C763" s="10"/>
      <c r="D763" s="10"/>
    </row>
    <row r="764" spans="3:8" x14ac:dyDescent="0.25">
      <c r="C764" s="10"/>
      <c r="D764" s="10"/>
    </row>
    <row r="765" spans="3:8" x14ac:dyDescent="0.25">
      <c r="C765" s="10"/>
      <c r="D765" s="10"/>
    </row>
    <row r="766" spans="3:8" x14ac:dyDescent="0.25">
      <c r="C766" s="10"/>
      <c r="D766" s="10"/>
    </row>
    <row r="767" spans="3:8" x14ac:dyDescent="0.25">
      <c r="C767" s="10"/>
      <c r="D767" s="10"/>
    </row>
    <row r="768" spans="3:8" x14ac:dyDescent="0.25">
      <c r="C768" s="10"/>
      <c r="D768" s="10"/>
    </row>
    <row r="769" spans="3:9" x14ac:dyDescent="0.25">
      <c r="C769" s="10"/>
      <c r="D769" s="10"/>
    </row>
    <row r="770" spans="3:9" x14ac:dyDescent="0.25">
      <c r="C770" s="10"/>
      <c r="D770" s="10"/>
    </row>
    <row r="771" spans="3:9" x14ac:dyDescent="0.25">
      <c r="C771" s="10"/>
      <c r="D771" s="10"/>
    </row>
    <row r="772" spans="3:9" x14ac:dyDescent="0.25">
      <c r="C772" s="10"/>
      <c r="D772" s="10"/>
    </row>
    <row r="773" spans="3:9" x14ac:dyDescent="0.25">
      <c r="C773" s="10"/>
      <c r="D773" s="10"/>
      <c r="H773" s="12"/>
    </row>
    <row r="774" spans="3:9" x14ac:dyDescent="0.25">
      <c r="C774" s="10"/>
      <c r="D774" s="10"/>
    </row>
    <row r="775" spans="3:9" x14ac:dyDescent="0.25">
      <c r="C775" s="10"/>
      <c r="D775" s="10"/>
      <c r="I775" s="12"/>
    </row>
    <row r="776" spans="3:9" x14ac:dyDescent="0.25">
      <c r="C776" s="10"/>
      <c r="D776" s="10"/>
    </row>
    <row r="777" spans="3:9" x14ac:dyDescent="0.25">
      <c r="C777" s="10"/>
      <c r="D777" s="10"/>
    </row>
    <row r="778" spans="3:9" x14ac:dyDescent="0.25">
      <c r="C778" s="10"/>
      <c r="D778" s="10"/>
    </row>
    <row r="779" spans="3:9" x14ac:dyDescent="0.25">
      <c r="C779" s="10"/>
      <c r="D779" s="10"/>
    </row>
    <row r="780" spans="3:9" x14ac:dyDescent="0.25">
      <c r="C780" s="10"/>
      <c r="D780" s="10"/>
    </row>
    <row r="781" spans="3:9" x14ac:dyDescent="0.25">
      <c r="C781" s="10"/>
      <c r="D781" s="10"/>
    </row>
    <row r="782" spans="3:9" x14ac:dyDescent="0.25">
      <c r="C782" s="10"/>
      <c r="D782" s="10"/>
    </row>
    <row r="783" spans="3:9" x14ac:dyDescent="0.25">
      <c r="C783" s="10"/>
      <c r="D783" s="10"/>
    </row>
    <row r="784" spans="3:9" x14ac:dyDescent="0.25">
      <c r="C784" s="10"/>
      <c r="D784" s="10"/>
    </row>
    <row r="785" spans="3:8" x14ac:dyDescent="0.25">
      <c r="C785" s="10"/>
      <c r="D785" s="10"/>
    </row>
    <row r="786" spans="3:8" x14ac:dyDescent="0.25">
      <c r="C786" s="10"/>
      <c r="D786" s="10"/>
    </row>
    <row r="787" spans="3:8" x14ac:dyDescent="0.25">
      <c r="C787" s="10"/>
      <c r="D787" s="10"/>
    </row>
    <row r="788" spans="3:8" x14ac:dyDescent="0.25">
      <c r="C788" s="10"/>
      <c r="D788" s="10"/>
    </row>
    <row r="789" spans="3:8" x14ac:dyDescent="0.25">
      <c r="C789" s="10"/>
      <c r="D789" s="10"/>
    </row>
    <row r="790" spans="3:8" x14ac:dyDescent="0.25">
      <c r="C790" s="10"/>
      <c r="D790" s="10"/>
    </row>
    <row r="791" spans="3:8" x14ac:dyDescent="0.25">
      <c r="C791" s="10"/>
      <c r="D791" s="10"/>
    </row>
    <row r="792" spans="3:8" x14ac:dyDescent="0.25">
      <c r="C792" s="10"/>
      <c r="D792" s="10"/>
    </row>
    <row r="793" spans="3:8" x14ac:dyDescent="0.25">
      <c r="C793" s="10"/>
      <c r="D793" s="10"/>
    </row>
    <row r="794" spans="3:8" x14ac:dyDescent="0.25">
      <c r="C794" s="10"/>
      <c r="D794" s="10"/>
    </row>
    <row r="795" spans="3:8" x14ac:dyDescent="0.25">
      <c r="C795" s="10"/>
      <c r="D795" s="10"/>
      <c r="H795" s="12"/>
    </row>
    <row r="796" spans="3:8" x14ac:dyDescent="0.25">
      <c r="C796" s="10"/>
      <c r="D796" s="10"/>
    </row>
    <row r="797" spans="3:8" x14ac:dyDescent="0.25">
      <c r="C797" s="10"/>
      <c r="D797" s="10"/>
    </row>
    <row r="798" spans="3:8" x14ac:dyDescent="0.25">
      <c r="C798" s="10"/>
      <c r="D798" s="10"/>
    </row>
    <row r="799" spans="3:8" x14ac:dyDescent="0.25">
      <c r="C799" s="10"/>
      <c r="D799" s="10"/>
    </row>
    <row r="800" spans="3:8" x14ac:dyDescent="0.25">
      <c r="C800" s="10"/>
      <c r="D800" s="10"/>
    </row>
    <row r="801" spans="3:8" x14ac:dyDescent="0.25">
      <c r="C801" s="10"/>
      <c r="D801" s="10"/>
    </row>
    <row r="802" spans="3:8" x14ac:dyDescent="0.25">
      <c r="C802" s="10"/>
      <c r="D802" s="10"/>
    </row>
    <row r="803" spans="3:8" x14ac:dyDescent="0.25">
      <c r="C803" s="10"/>
      <c r="D803" s="10"/>
    </row>
    <row r="804" spans="3:8" x14ac:dyDescent="0.25">
      <c r="C804" s="10"/>
      <c r="D804" s="10"/>
    </row>
    <row r="805" spans="3:8" x14ac:dyDescent="0.25">
      <c r="C805" s="10"/>
      <c r="D805" s="10"/>
    </row>
    <row r="806" spans="3:8" x14ac:dyDescent="0.25">
      <c r="C806" s="10"/>
      <c r="D806" s="10"/>
    </row>
    <row r="807" spans="3:8" x14ac:dyDescent="0.25">
      <c r="C807" s="10"/>
      <c r="D807" s="10"/>
      <c r="H807" s="12"/>
    </row>
    <row r="808" spans="3:8" x14ac:dyDescent="0.25">
      <c r="C808" s="10"/>
      <c r="D808" s="10"/>
    </row>
    <row r="809" spans="3:8" x14ac:dyDescent="0.25">
      <c r="C809" s="10"/>
      <c r="D809" s="10"/>
    </row>
    <row r="810" spans="3:8" x14ac:dyDescent="0.25">
      <c r="C810" s="10"/>
      <c r="D810" s="10"/>
    </row>
    <row r="811" spans="3:8" x14ac:dyDescent="0.25">
      <c r="C811" s="10"/>
      <c r="D811" s="10"/>
    </row>
    <row r="812" spans="3:8" x14ac:dyDescent="0.25">
      <c r="C812" s="10"/>
      <c r="D812" s="10"/>
    </row>
    <row r="813" spans="3:8" x14ac:dyDescent="0.25">
      <c r="C813" s="10"/>
      <c r="D813" s="10"/>
    </row>
    <row r="814" spans="3:8" x14ac:dyDescent="0.25">
      <c r="C814" s="10"/>
      <c r="D814" s="10"/>
    </row>
    <row r="815" spans="3:8" x14ac:dyDescent="0.25">
      <c r="C815" s="10"/>
      <c r="D815" s="10"/>
    </row>
    <row r="816" spans="3:8" x14ac:dyDescent="0.25">
      <c r="C816" s="10"/>
      <c r="D816" s="10"/>
    </row>
    <row r="817" spans="3:9" x14ac:dyDescent="0.25">
      <c r="C817" s="10"/>
      <c r="D817" s="10"/>
    </row>
    <row r="818" spans="3:9" x14ac:dyDescent="0.25">
      <c r="C818" s="10"/>
      <c r="D818" s="10"/>
    </row>
    <row r="819" spans="3:9" x14ac:dyDescent="0.25">
      <c r="C819" s="10"/>
      <c r="D819" s="10"/>
      <c r="I819" s="12"/>
    </row>
    <row r="820" spans="3:9" x14ac:dyDescent="0.25">
      <c r="C820" s="10"/>
      <c r="D820" s="10"/>
    </row>
    <row r="821" spans="3:9" x14ac:dyDescent="0.25">
      <c r="C821" s="10"/>
      <c r="D821" s="10"/>
    </row>
    <row r="822" spans="3:9" x14ac:dyDescent="0.25">
      <c r="C822" s="10"/>
      <c r="D822" s="10"/>
    </row>
    <row r="823" spans="3:9" x14ac:dyDescent="0.25">
      <c r="C823" s="10"/>
      <c r="D823" s="10"/>
    </row>
    <row r="824" spans="3:9" x14ac:dyDescent="0.25">
      <c r="C824" s="10"/>
      <c r="D824" s="10"/>
    </row>
    <row r="825" spans="3:9" x14ac:dyDescent="0.25">
      <c r="C825" s="10"/>
      <c r="D825" s="10"/>
    </row>
    <row r="826" spans="3:9" x14ac:dyDescent="0.25">
      <c r="C826" s="10"/>
      <c r="D826" s="10"/>
    </row>
    <row r="827" spans="3:9" x14ac:dyDescent="0.25">
      <c r="C827" s="10"/>
      <c r="D827" s="10"/>
    </row>
    <row r="828" spans="3:9" x14ac:dyDescent="0.25">
      <c r="C828" s="10"/>
      <c r="D828" s="10"/>
      <c r="E828" s="10"/>
    </row>
    <row r="829" spans="3:9" x14ac:dyDescent="0.25">
      <c r="C829" s="10"/>
      <c r="D829" s="10"/>
    </row>
    <row r="830" spans="3:9" x14ac:dyDescent="0.25">
      <c r="C830" s="10"/>
      <c r="D830" s="10"/>
    </row>
    <row r="831" spans="3:9" x14ac:dyDescent="0.25">
      <c r="C831" s="10"/>
      <c r="D831" s="10"/>
    </row>
    <row r="832" spans="3:9" x14ac:dyDescent="0.25">
      <c r="C832" s="10"/>
      <c r="D832" s="10"/>
    </row>
    <row r="833" spans="3:4" x14ac:dyDescent="0.25">
      <c r="C833" s="10"/>
      <c r="D833" s="10"/>
    </row>
    <row r="834" spans="3:4" x14ac:dyDescent="0.25">
      <c r="C834" s="10"/>
      <c r="D834" s="10"/>
    </row>
    <row r="835" spans="3:4" x14ac:dyDescent="0.25">
      <c r="C835" s="10"/>
      <c r="D835" s="10"/>
    </row>
    <row r="836" spans="3:4" x14ac:dyDescent="0.25">
      <c r="C836" s="10"/>
      <c r="D836" s="10"/>
    </row>
    <row r="837" spans="3:4" x14ac:dyDescent="0.25">
      <c r="C837" s="10"/>
      <c r="D837" s="10"/>
    </row>
    <row r="838" spans="3:4" x14ac:dyDescent="0.25">
      <c r="C838" s="10"/>
      <c r="D838" s="10"/>
    </row>
    <row r="839" spans="3:4" x14ac:dyDescent="0.25">
      <c r="C839" s="10"/>
      <c r="D839" s="10"/>
    </row>
    <row r="840" spans="3:4" x14ac:dyDescent="0.25">
      <c r="C840" s="10"/>
      <c r="D840" s="10"/>
    </row>
    <row r="841" spans="3:4" x14ac:dyDescent="0.25">
      <c r="C841" s="10"/>
      <c r="D841" s="10"/>
    </row>
    <row r="842" spans="3:4" x14ac:dyDescent="0.25">
      <c r="C842" s="10"/>
      <c r="D842" s="10"/>
    </row>
    <row r="843" spans="3:4" x14ac:dyDescent="0.25">
      <c r="C843" s="10"/>
      <c r="D843" s="10"/>
    </row>
    <row r="844" spans="3:4" x14ac:dyDescent="0.25">
      <c r="C844" s="10"/>
      <c r="D844" s="10"/>
    </row>
    <row r="845" spans="3:4" x14ac:dyDescent="0.25">
      <c r="C845" s="10"/>
      <c r="D845" s="10"/>
    </row>
    <row r="846" spans="3:4" x14ac:dyDescent="0.25">
      <c r="C846" s="10"/>
      <c r="D846" s="10"/>
    </row>
    <row r="847" spans="3:4" x14ac:dyDescent="0.25">
      <c r="C847" s="10"/>
      <c r="D847" s="10"/>
    </row>
    <row r="848" spans="3:4" x14ac:dyDescent="0.25">
      <c r="C848" s="10"/>
      <c r="D848" s="10"/>
    </row>
    <row r="849" spans="3:4" x14ac:dyDescent="0.25">
      <c r="C849" s="10"/>
      <c r="D849" s="10"/>
    </row>
    <row r="850" spans="3:4" x14ac:dyDescent="0.25">
      <c r="C850" s="10"/>
      <c r="D850" s="10"/>
    </row>
    <row r="851" spans="3:4" x14ac:dyDescent="0.25">
      <c r="C851" s="10"/>
      <c r="D851" s="10"/>
    </row>
    <row r="852" spans="3:4" x14ac:dyDescent="0.25">
      <c r="C852" s="10"/>
      <c r="D852" s="10"/>
    </row>
    <row r="853" spans="3:4" x14ac:dyDescent="0.25">
      <c r="C853" s="10"/>
      <c r="D853" s="10"/>
    </row>
    <row r="854" spans="3:4" x14ac:dyDescent="0.25">
      <c r="C854" s="10"/>
      <c r="D854" s="10"/>
    </row>
    <row r="855" spans="3:4" x14ac:dyDescent="0.25">
      <c r="C855" s="10"/>
      <c r="D855" s="10"/>
    </row>
    <row r="856" spans="3:4" x14ac:dyDescent="0.25">
      <c r="C856" s="10"/>
      <c r="D856" s="10"/>
    </row>
    <row r="857" spans="3:4" x14ac:dyDescent="0.25">
      <c r="C857" s="10"/>
      <c r="D857" s="10"/>
    </row>
    <row r="858" spans="3:4" x14ac:dyDescent="0.25">
      <c r="C858" s="10"/>
      <c r="D858" s="10"/>
    </row>
  </sheetData>
  <autoFilter ref="A1:I859" xr:uid="{B8470DC4-7218-4C6D-8444-28EE44F6AE1E}">
    <sortState ref="A2:I859">
      <sortCondition ref="C1:C859"/>
    </sortState>
  </autoFilter>
  <sortState ref="A4:I858">
    <sortCondition ref="C2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9E37-AF14-43FF-9BDF-E95A55D93D94}">
  <dimension ref="A1:E858"/>
  <sheetViews>
    <sheetView workbookViewId="0">
      <selection activeCell="A857" sqref="A1:A857"/>
    </sheetView>
  </sheetViews>
  <sheetFormatPr defaultRowHeight="15" x14ac:dyDescent="0.25"/>
  <cols>
    <col min="1" max="1" width="4" bestFit="1" customWidth="1"/>
  </cols>
  <sheetData>
    <row r="1" spans="1:2" x14ac:dyDescent="0.25">
      <c r="A1">
        <v>1</v>
      </c>
      <c r="B1" t="s">
        <v>3802</v>
      </c>
    </row>
    <row r="2" spans="1:2" x14ac:dyDescent="0.25">
      <c r="A2">
        <v>1</v>
      </c>
      <c r="B2" t="s">
        <v>3802</v>
      </c>
    </row>
    <row r="3" spans="1:2" x14ac:dyDescent="0.25">
      <c r="A3">
        <v>1</v>
      </c>
      <c r="B3" t="s">
        <v>3802</v>
      </c>
    </row>
    <row r="4" spans="1:2" x14ac:dyDescent="0.25">
      <c r="A4">
        <v>1</v>
      </c>
      <c r="B4" t="s">
        <v>3802</v>
      </c>
    </row>
    <row r="5" spans="1:2" x14ac:dyDescent="0.25">
      <c r="A5">
        <v>2</v>
      </c>
      <c r="B5" t="s">
        <v>3778</v>
      </c>
    </row>
    <row r="6" spans="1:2" x14ac:dyDescent="0.25">
      <c r="A6">
        <v>2</v>
      </c>
      <c r="B6" t="s">
        <v>3778</v>
      </c>
    </row>
    <row r="7" spans="1:2" x14ac:dyDescent="0.25">
      <c r="A7">
        <v>2</v>
      </c>
      <c r="B7" t="s">
        <v>3778</v>
      </c>
    </row>
    <row r="8" spans="1:2" x14ac:dyDescent="0.25">
      <c r="A8">
        <v>2</v>
      </c>
      <c r="B8" t="s">
        <v>3778</v>
      </c>
    </row>
    <row r="9" spans="1:2" x14ac:dyDescent="0.25">
      <c r="A9">
        <v>2</v>
      </c>
      <c r="B9" t="s">
        <v>3778</v>
      </c>
    </row>
    <row r="10" spans="1:2" x14ac:dyDescent="0.25">
      <c r="A10">
        <v>2</v>
      </c>
      <c r="B10" t="s">
        <v>3778</v>
      </c>
    </row>
    <row r="11" spans="1:2" x14ac:dyDescent="0.25">
      <c r="A11">
        <v>2</v>
      </c>
      <c r="B11" t="s">
        <v>3778</v>
      </c>
    </row>
    <row r="12" spans="1:2" x14ac:dyDescent="0.25">
      <c r="A12">
        <v>2</v>
      </c>
      <c r="B12" t="s">
        <v>3778</v>
      </c>
    </row>
    <row r="13" spans="1:2" x14ac:dyDescent="0.25">
      <c r="A13">
        <v>2</v>
      </c>
      <c r="B13" t="s">
        <v>3778</v>
      </c>
    </row>
    <row r="14" spans="1:2" x14ac:dyDescent="0.25">
      <c r="A14">
        <v>2</v>
      </c>
      <c r="B14" t="s">
        <v>3778</v>
      </c>
    </row>
    <row r="15" spans="1:2" x14ac:dyDescent="0.25">
      <c r="A15">
        <v>2</v>
      </c>
      <c r="B15" t="s">
        <v>3778</v>
      </c>
    </row>
    <row r="16" spans="1:2" x14ac:dyDescent="0.25">
      <c r="A16">
        <v>2</v>
      </c>
      <c r="B16" t="s">
        <v>3778</v>
      </c>
    </row>
    <row r="17" spans="1:2" x14ac:dyDescent="0.25">
      <c r="A17">
        <v>2</v>
      </c>
      <c r="B17" t="s">
        <v>3778</v>
      </c>
    </row>
    <row r="18" spans="1:2" x14ac:dyDescent="0.25">
      <c r="A18">
        <v>2</v>
      </c>
      <c r="B18" t="s">
        <v>3778</v>
      </c>
    </row>
    <row r="19" spans="1:2" x14ac:dyDescent="0.25">
      <c r="A19">
        <v>2</v>
      </c>
      <c r="B19" t="s">
        <v>3778</v>
      </c>
    </row>
    <row r="20" spans="1:2" x14ac:dyDescent="0.25">
      <c r="A20">
        <v>2</v>
      </c>
      <c r="B20" t="s">
        <v>3778</v>
      </c>
    </row>
    <row r="21" spans="1:2" x14ac:dyDescent="0.25">
      <c r="A21">
        <v>3</v>
      </c>
      <c r="B21" t="s">
        <v>3783</v>
      </c>
    </row>
    <row r="22" spans="1:2" x14ac:dyDescent="0.25">
      <c r="A22">
        <v>3</v>
      </c>
      <c r="B22" t="s">
        <v>3783</v>
      </c>
    </row>
    <row r="23" spans="1:2" x14ac:dyDescent="0.25">
      <c r="A23">
        <v>3</v>
      </c>
      <c r="B23" t="s">
        <v>3783</v>
      </c>
    </row>
    <row r="24" spans="1:2" x14ac:dyDescent="0.25">
      <c r="A24">
        <v>3</v>
      </c>
      <c r="B24" t="s">
        <v>3783</v>
      </c>
    </row>
    <row r="25" spans="1:2" x14ac:dyDescent="0.25">
      <c r="A25">
        <v>3</v>
      </c>
      <c r="B25" t="s">
        <v>3783</v>
      </c>
    </row>
    <row r="26" spans="1:2" x14ac:dyDescent="0.25">
      <c r="A26">
        <v>3</v>
      </c>
      <c r="B26" t="s">
        <v>3783</v>
      </c>
    </row>
    <row r="27" spans="1:2" x14ac:dyDescent="0.25">
      <c r="A27">
        <v>4</v>
      </c>
      <c r="B27" t="s">
        <v>3781</v>
      </c>
    </row>
    <row r="28" spans="1:2" x14ac:dyDescent="0.25">
      <c r="A28">
        <v>4</v>
      </c>
      <c r="B28" t="s">
        <v>3781</v>
      </c>
    </row>
    <row r="29" spans="1:2" x14ac:dyDescent="0.25">
      <c r="A29">
        <v>4</v>
      </c>
      <c r="B29" t="s">
        <v>3781</v>
      </c>
    </row>
    <row r="30" spans="1:2" x14ac:dyDescent="0.25">
      <c r="A30">
        <v>4</v>
      </c>
      <c r="B30" t="s">
        <v>3781</v>
      </c>
    </row>
    <row r="31" spans="1:2" x14ac:dyDescent="0.25">
      <c r="A31">
        <v>4</v>
      </c>
      <c r="B31" t="s">
        <v>3781</v>
      </c>
    </row>
    <row r="32" spans="1:2" x14ac:dyDescent="0.25">
      <c r="A32">
        <v>4</v>
      </c>
      <c r="B32" t="s">
        <v>3781</v>
      </c>
    </row>
    <row r="33" spans="1:2" x14ac:dyDescent="0.25">
      <c r="A33">
        <v>4</v>
      </c>
      <c r="B33" t="s">
        <v>3781</v>
      </c>
    </row>
    <row r="34" spans="1:2" x14ac:dyDescent="0.25">
      <c r="A34">
        <v>4</v>
      </c>
      <c r="B34" t="s">
        <v>3781</v>
      </c>
    </row>
    <row r="35" spans="1:2" x14ac:dyDescent="0.25">
      <c r="A35">
        <v>5</v>
      </c>
      <c r="B35" t="s">
        <v>3784</v>
      </c>
    </row>
    <row r="36" spans="1:2" x14ac:dyDescent="0.25">
      <c r="A36">
        <v>5</v>
      </c>
      <c r="B36" t="s">
        <v>3784</v>
      </c>
    </row>
    <row r="37" spans="1:2" x14ac:dyDescent="0.25">
      <c r="A37">
        <v>5</v>
      </c>
      <c r="B37" t="s">
        <v>3784</v>
      </c>
    </row>
    <row r="38" spans="1:2" x14ac:dyDescent="0.25">
      <c r="A38">
        <v>5</v>
      </c>
      <c r="B38" t="s">
        <v>3784</v>
      </c>
    </row>
    <row r="39" spans="1:2" x14ac:dyDescent="0.25">
      <c r="A39">
        <v>6</v>
      </c>
      <c r="B39" t="s">
        <v>3785</v>
      </c>
    </row>
    <row r="40" spans="1:2" x14ac:dyDescent="0.25">
      <c r="A40">
        <v>6</v>
      </c>
      <c r="B40" t="s">
        <v>3785</v>
      </c>
    </row>
    <row r="41" spans="1:2" x14ac:dyDescent="0.25">
      <c r="A41">
        <v>7</v>
      </c>
      <c r="B41" t="s">
        <v>3793</v>
      </c>
    </row>
    <row r="42" spans="1:2" x14ac:dyDescent="0.25">
      <c r="A42">
        <v>7</v>
      </c>
      <c r="B42" t="s">
        <v>3793</v>
      </c>
    </row>
    <row r="43" spans="1:2" x14ac:dyDescent="0.25">
      <c r="A43">
        <v>7</v>
      </c>
      <c r="B43" t="s">
        <v>3793</v>
      </c>
    </row>
    <row r="44" spans="1:2" x14ac:dyDescent="0.25">
      <c r="A44">
        <v>8</v>
      </c>
      <c r="B44" t="s">
        <v>3787</v>
      </c>
    </row>
    <row r="45" spans="1:2" x14ac:dyDescent="0.25">
      <c r="A45">
        <v>8</v>
      </c>
      <c r="B45" t="s">
        <v>3787</v>
      </c>
    </row>
    <row r="46" spans="1:2" x14ac:dyDescent="0.25">
      <c r="A46">
        <v>8</v>
      </c>
      <c r="B46" t="s">
        <v>3787</v>
      </c>
    </row>
    <row r="47" spans="1:2" x14ac:dyDescent="0.25">
      <c r="A47">
        <v>8</v>
      </c>
      <c r="B47" t="s">
        <v>3787</v>
      </c>
    </row>
    <row r="48" spans="1:2" x14ac:dyDescent="0.25">
      <c r="A48">
        <v>8</v>
      </c>
      <c r="B48" t="s">
        <v>3787</v>
      </c>
    </row>
    <row r="49" spans="1:2" x14ac:dyDescent="0.25">
      <c r="A49">
        <v>8</v>
      </c>
      <c r="B49" t="s">
        <v>3787</v>
      </c>
    </row>
    <row r="50" spans="1:2" x14ac:dyDescent="0.25">
      <c r="A50">
        <v>8</v>
      </c>
      <c r="B50" t="s">
        <v>3787</v>
      </c>
    </row>
    <row r="51" spans="1:2" x14ac:dyDescent="0.25">
      <c r="A51">
        <v>9</v>
      </c>
      <c r="B51" t="s">
        <v>3792</v>
      </c>
    </row>
    <row r="52" spans="1:2" x14ac:dyDescent="0.25">
      <c r="A52">
        <v>9</v>
      </c>
      <c r="B52" t="s">
        <v>3792</v>
      </c>
    </row>
    <row r="53" spans="1:2" x14ac:dyDescent="0.25">
      <c r="A53">
        <v>9</v>
      </c>
      <c r="B53" t="s">
        <v>3792</v>
      </c>
    </row>
    <row r="54" spans="1:2" x14ac:dyDescent="0.25">
      <c r="A54">
        <v>10</v>
      </c>
      <c r="B54" t="s">
        <v>3779</v>
      </c>
    </row>
    <row r="55" spans="1:2" x14ac:dyDescent="0.25">
      <c r="A55">
        <v>10</v>
      </c>
      <c r="B55" t="s">
        <v>3779</v>
      </c>
    </row>
    <row r="56" spans="1:2" x14ac:dyDescent="0.25">
      <c r="A56">
        <v>10</v>
      </c>
      <c r="B56" t="s">
        <v>3779</v>
      </c>
    </row>
    <row r="57" spans="1:2" x14ac:dyDescent="0.25">
      <c r="A57">
        <v>10</v>
      </c>
      <c r="B57" t="s">
        <v>3779</v>
      </c>
    </row>
    <row r="58" spans="1:2" x14ac:dyDescent="0.25">
      <c r="A58">
        <v>10</v>
      </c>
      <c r="B58" t="s">
        <v>3779</v>
      </c>
    </row>
    <row r="59" spans="1:2" x14ac:dyDescent="0.25">
      <c r="A59">
        <v>10</v>
      </c>
      <c r="B59" t="s">
        <v>3779</v>
      </c>
    </row>
    <row r="60" spans="1:2" x14ac:dyDescent="0.25">
      <c r="A60">
        <v>10</v>
      </c>
      <c r="B60" t="s">
        <v>3779</v>
      </c>
    </row>
    <row r="61" spans="1:2" x14ac:dyDescent="0.25">
      <c r="A61">
        <v>10</v>
      </c>
      <c r="B61" t="s">
        <v>3779</v>
      </c>
    </row>
    <row r="62" spans="1:2" x14ac:dyDescent="0.25">
      <c r="A62">
        <v>10</v>
      </c>
      <c r="B62" t="s">
        <v>3779</v>
      </c>
    </row>
    <row r="63" spans="1:2" x14ac:dyDescent="0.25">
      <c r="A63">
        <v>11</v>
      </c>
      <c r="B63" t="s">
        <v>3786</v>
      </c>
    </row>
    <row r="64" spans="1:2" x14ac:dyDescent="0.25">
      <c r="A64">
        <v>11</v>
      </c>
      <c r="B64" t="s">
        <v>3786</v>
      </c>
    </row>
    <row r="65" spans="1:2" x14ac:dyDescent="0.25">
      <c r="A65">
        <v>11</v>
      </c>
      <c r="B65" t="s">
        <v>3786</v>
      </c>
    </row>
    <row r="66" spans="1:2" x14ac:dyDescent="0.25">
      <c r="A66">
        <v>12</v>
      </c>
      <c r="B66" t="s">
        <v>3782</v>
      </c>
    </row>
    <row r="67" spans="1:2" x14ac:dyDescent="0.25">
      <c r="A67">
        <v>12</v>
      </c>
      <c r="B67" t="s">
        <v>3782</v>
      </c>
    </row>
    <row r="68" spans="1:2" x14ac:dyDescent="0.25">
      <c r="A68">
        <v>12</v>
      </c>
      <c r="B68" t="s">
        <v>3782</v>
      </c>
    </row>
    <row r="69" spans="1:2" x14ac:dyDescent="0.25">
      <c r="A69">
        <v>12</v>
      </c>
      <c r="B69" t="s">
        <v>3782</v>
      </c>
    </row>
    <row r="70" spans="1:2" x14ac:dyDescent="0.25">
      <c r="A70">
        <v>12</v>
      </c>
      <c r="B70" t="s">
        <v>3782</v>
      </c>
    </row>
    <row r="71" spans="1:2" x14ac:dyDescent="0.25">
      <c r="A71">
        <v>12</v>
      </c>
      <c r="B71" t="s">
        <v>3782</v>
      </c>
    </row>
    <row r="72" spans="1:2" x14ac:dyDescent="0.25">
      <c r="A72">
        <v>12</v>
      </c>
      <c r="B72" t="s">
        <v>3782</v>
      </c>
    </row>
    <row r="73" spans="1:2" x14ac:dyDescent="0.25">
      <c r="A73">
        <v>12</v>
      </c>
      <c r="B73" t="s">
        <v>3782</v>
      </c>
    </row>
    <row r="74" spans="1:2" x14ac:dyDescent="0.25">
      <c r="A74">
        <v>12</v>
      </c>
      <c r="B74" t="s">
        <v>3782</v>
      </c>
    </row>
    <row r="75" spans="1:2" x14ac:dyDescent="0.25">
      <c r="A75">
        <v>12</v>
      </c>
      <c r="B75" t="s">
        <v>3782</v>
      </c>
    </row>
    <row r="76" spans="1:2" x14ac:dyDescent="0.25">
      <c r="A76">
        <v>12</v>
      </c>
      <c r="B76" t="s">
        <v>3782</v>
      </c>
    </row>
    <row r="77" spans="1:2" x14ac:dyDescent="0.25">
      <c r="A77">
        <v>12</v>
      </c>
      <c r="B77" t="s">
        <v>3782</v>
      </c>
    </row>
    <row r="78" spans="1:2" x14ac:dyDescent="0.25">
      <c r="A78">
        <v>12</v>
      </c>
      <c r="B78" t="s">
        <v>3782</v>
      </c>
    </row>
    <row r="79" spans="1:2" x14ac:dyDescent="0.25">
      <c r="A79">
        <v>13</v>
      </c>
      <c r="B79" t="s">
        <v>3709</v>
      </c>
    </row>
    <row r="80" spans="1:2" x14ac:dyDescent="0.25">
      <c r="A80">
        <v>13</v>
      </c>
      <c r="B80" t="s">
        <v>3709</v>
      </c>
    </row>
    <row r="81" spans="1:2" x14ac:dyDescent="0.25">
      <c r="A81">
        <v>14</v>
      </c>
      <c r="B81" t="s">
        <v>3788</v>
      </c>
    </row>
    <row r="82" spans="1:2" x14ac:dyDescent="0.25">
      <c r="A82">
        <v>14</v>
      </c>
      <c r="B82" t="s">
        <v>3788</v>
      </c>
    </row>
    <row r="83" spans="1:2" x14ac:dyDescent="0.25">
      <c r="A83">
        <v>15</v>
      </c>
      <c r="B83" t="s">
        <v>3789</v>
      </c>
    </row>
    <row r="84" spans="1:2" x14ac:dyDescent="0.25">
      <c r="A84">
        <v>15</v>
      </c>
      <c r="B84" t="s">
        <v>3789</v>
      </c>
    </row>
    <row r="85" spans="1:2" x14ac:dyDescent="0.25">
      <c r="A85">
        <v>15</v>
      </c>
      <c r="B85" t="s">
        <v>3789</v>
      </c>
    </row>
    <row r="86" spans="1:2" x14ac:dyDescent="0.25">
      <c r="A86">
        <v>15</v>
      </c>
      <c r="B86" t="s">
        <v>3789</v>
      </c>
    </row>
    <row r="87" spans="1:2" x14ac:dyDescent="0.25">
      <c r="A87">
        <v>15</v>
      </c>
      <c r="B87" t="s">
        <v>3789</v>
      </c>
    </row>
    <row r="88" spans="1:2" x14ac:dyDescent="0.25">
      <c r="A88">
        <v>15</v>
      </c>
      <c r="B88" t="s">
        <v>3789</v>
      </c>
    </row>
    <row r="89" spans="1:2" x14ac:dyDescent="0.25">
      <c r="A89">
        <v>15</v>
      </c>
      <c r="B89" t="s">
        <v>3789</v>
      </c>
    </row>
    <row r="90" spans="1:2" x14ac:dyDescent="0.25">
      <c r="A90">
        <v>15</v>
      </c>
      <c r="B90" t="s">
        <v>3789</v>
      </c>
    </row>
    <row r="91" spans="1:2" x14ac:dyDescent="0.25">
      <c r="A91">
        <v>15</v>
      </c>
      <c r="B91" t="s">
        <v>3789</v>
      </c>
    </row>
    <row r="92" spans="1:2" x14ac:dyDescent="0.25">
      <c r="A92">
        <v>15</v>
      </c>
      <c r="B92" t="s">
        <v>3789</v>
      </c>
    </row>
    <row r="93" spans="1:2" x14ac:dyDescent="0.25">
      <c r="A93">
        <v>15</v>
      </c>
      <c r="B93" t="s">
        <v>3789</v>
      </c>
    </row>
    <row r="94" spans="1:2" x14ac:dyDescent="0.25">
      <c r="A94">
        <v>15</v>
      </c>
      <c r="B94" t="s">
        <v>3789</v>
      </c>
    </row>
    <row r="95" spans="1:2" x14ac:dyDescent="0.25">
      <c r="A95">
        <v>16</v>
      </c>
      <c r="B95" t="s">
        <v>3791</v>
      </c>
    </row>
    <row r="96" spans="1:2" x14ac:dyDescent="0.25">
      <c r="A96">
        <v>16</v>
      </c>
      <c r="B96" t="s">
        <v>3791</v>
      </c>
    </row>
    <row r="97" spans="1:2" x14ac:dyDescent="0.25">
      <c r="A97">
        <v>17</v>
      </c>
      <c r="B97" t="s">
        <v>3790</v>
      </c>
    </row>
    <row r="98" spans="1:2" x14ac:dyDescent="0.25">
      <c r="A98">
        <v>17</v>
      </c>
      <c r="B98" t="s">
        <v>3790</v>
      </c>
    </row>
    <row r="99" spans="1:2" x14ac:dyDescent="0.25">
      <c r="A99">
        <v>17</v>
      </c>
      <c r="B99" t="s">
        <v>3790</v>
      </c>
    </row>
    <row r="100" spans="1:2" x14ac:dyDescent="0.25">
      <c r="A100">
        <v>17</v>
      </c>
      <c r="B100" t="s">
        <v>3790</v>
      </c>
    </row>
    <row r="101" spans="1:2" x14ac:dyDescent="0.25">
      <c r="A101">
        <v>17</v>
      </c>
      <c r="B101" t="s">
        <v>3790</v>
      </c>
    </row>
    <row r="102" spans="1:2" x14ac:dyDescent="0.25">
      <c r="A102">
        <v>17</v>
      </c>
      <c r="B102" t="s">
        <v>3790</v>
      </c>
    </row>
    <row r="103" spans="1:2" x14ac:dyDescent="0.25">
      <c r="A103">
        <v>17</v>
      </c>
      <c r="B103" t="s">
        <v>3790</v>
      </c>
    </row>
    <row r="104" spans="1:2" x14ac:dyDescent="0.25">
      <c r="A104">
        <v>17</v>
      </c>
      <c r="B104" t="s">
        <v>3790</v>
      </c>
    </row>
    <row r="105" spans="1:2" x14ac:dyDescent="0.25">
      <c r="A105">
        <v>17</v>
      </c>
      <c r="B105" t="s">
        <v>3790</v>
      </c>
    </row>
    <row r="106" spans="1:2" x14ac:dyDescent="0.25">
      <c r="A106">
        <v>17</v>
      </c>
      <c r="B106" t="s">
        <v>3790</v>
      </c>
    </row>
    <row r="107" spans="1:2" x14ac:dyDescent="0.25">
      <c r="A107">
        <v>18</v>
      </c>
      <c r="B107" t="s">
        <v>2443</v>
      </c>
    </row>
    <row r="108" spans="1:2" x14ac:dyDescent="0.25">
      <c r="A108">
        <v>18</v>
      </c>
      <c r="B108" t="s">
        <v>2443</v>
      </c>
    </row>
    <row r="109" spans="1:2" x14ac:dyDescent="0.25">
      <c r="A109">
        <v>18</v>
      </c>
      <c r="B109" t="s">
        <v>2443</v>
      </c>
    </row>
    <row r="110" spans="1:2" x14ac:dyDescent="0.25">
      <c r="A110">
        <v>18</v>
      </c>
      <c r="B110" t="s">
        <v>2443</v>
      </c>
    </row>
    <row r="111" spans="1:2" x14ac:dyDescent="0.25">
      <c r="A111">
        <v>18</v>
      </c>
      <c r="B111" t="s">
        <v>2443</v>
      </c>
    </row>
    <row r="112" spans="1:2" x14ac:dyDescent="0.25">
      <c r="A112">
        <v>18</v>
      </c>
      <c r="B112" t="s">
        <v>2443</v>
      </c>
    </row>
    <row r="113" spans="1:2" x14ac:dyDescent="0.25">
      <c r="A113">
        <v>19</v>
      </c>
      <c r="B113" t="s">
        <v>3010</v>
      </c>
    </row>
    <row r="114" spans="1:2" x14ac:dyDescent="0.25">
      <c r="A114">
        <v>19</v>
      </c>
      <c r="B114" t="s">
        <v>3010</v>
      </c>
    </row>
    <row r="115" spans="1:2" x14ac:dyDescent="0.25">
      <c r="A115">
        <v>19</v>
      </c>
      <c r="B115" t="s">
        <v>3010</v>
      </c>
    </row>
    <row r="116" spans="1:2" x14ac:dyDescent="0.25">
      <c r="A116">
        <v>19</v>
      </c>
      <c r="B116" t="s">
        <v>3010</v>
      </c>
    </row>
    <row r="117" spans="1:2" x14ac:dyDescent="0.25">
      <c r="A117">
        <v>19</v>
      </c>
      <c r="B117" t="s">
        <v>3010</v>
      </c>
    </row>
    <row r="118" spans="1:2" x14ac:dyDescent="0.25">
      <c r="A118">
        <v>19</v>
      </c>
      <c r="B118" t="s">
        <v>3010</v>
      </c>
    </row>
    <row r="119" spans="1:2" x14ac:dyDescent="0.25">
      <c r="A119">
        <v>19</v>
      </c>
      <c r="B119" t="s">
        <v>3010</v>
      </c>
    </row>
    <row r="120" spans="1:2" x14ac:dyDescent="0.25">
      <c r="A120">
        <v>19</v>
      </c>
      <c r="B120" t="s">
        <v>3010</v>
      </c>
    </row>
    <row r="121" spans="1:2" x14ac:dyDescent="0.25">
      <c r="A121">
        <v>19</v>
      </c>
      <c r="B121" t="s">
        <v>3010</v>
      </c>
    </row>
    <row r="122" spans="1:2" x14ac:dyDescent="0.25">
      <c r="A122">
        <v>20</v>
      </c>
      <c r="B122" t="s">
        <v>2585</v>
      </c>
    </row>
    <row r="123" spans="1:2" x14ac:dyDescent="0.25">
      <c r="A123">
        <v>20</v>
      </c>
      <c r="B123" t="s">
        <v>2585</v>
      </c>
    </row>
    <row r="124" spans="1:2" x14ac:dyDescent="0.25">
      <c r="A124">
        <v>20</v>
      </c>
      <c r="B124" t="s">
        <v>2585</v>
      </c>
    </row>
    <row r="125" spans="1:2" x14ac:dyDescent="0.25">
      <c r="A125">
        <v>20</v>
      </c>
      <c r="B125" t="s">
        <v>2585</v>
      </c>
    </row>
    <row r="126" spans="1:2" x14ac:dyDescent="0.25">
      <c r="A126">
        <v>20</v>
      </c>
      <c r="B126" t="s">
        <v>2585</v>
      </c>
    </row>
    <row r="127" spans="1:2" x14ac:dyDescent="0.25">
      <c r="A127">
        <v>20</v>
      </c>
      <c r="B127" t="s">
        <v>2585</v>
      </c>
    </row>
    <row r="128" spans="1:2" x14ac:dyDescent="0.25">
      <c r="A128">
        <v>20</v>
      </c>
      <c r="B128" t="s">
        <v>2585</v>
      </c>
    </row>
    <row r="129" spans="1:2" x14ac:dyDescent="0.25">
      <c r="A129">
        <v>20</v>
      </c>
      <c r="B129" t="s">
        <v>2585</v>
      </c>
    </row>
    <row r="130" spans="1:2" x14ac:dyDescent="0.25">
      <c r="A130">
        <v>21</v>
      </c>
      <c r="B130" t="s">
        <v>3324</v>
      </c>
    </row>
    <row r="131" spans="1:2" x14ac:dyDescent="0.25">
      <c r="A131">
        <v>21</v>
      </c>
      <c r="B131" t="s">
        <v>3324</v>
      </c>
    </row>
    <row r="132" spans="1:2" x14ac:dyDescent="0.25">
      <c r="A132">
        <v>21</v>
      </c>
      <c r="B132" t="s">
        <v>3324</v>
      </c>
    </row>
    <row r="133" spans="1:2" x14ac:dyDescent="0.25">
      <c r="A133">
        <v>22</v>
      </c>
      <c r="B133" t="s">
        <v>2545</v>
      </c>
    </row>
    <row r="134" spans="1:2" x14ac:dyDescent="0.25">
      <c r="A134">
        <v>22</v>
      </c>
      <c r="B134" t="s">
        <v>2545</v>
      </c>
    </row>
    <row r="135" spans="1:2" x14ac:dyDescent="0.25">
      <c r="A135">
        <v>22</v>
      </c>
      <c r="B135" t="s">
        <v>2545</v>
      </c>
    </row>
    <row r="136" spans="1:2" x14ac:dyDescent="0.25">
      <c r="A136">
        <v>22</v>
      </c>
      <c r="B136" t="s">
        <v>2545</v>
      </c>
    </row>
    <row r="137" spans="1:2" x14ac:dyDescent="0.25">
      <c r="A137">
        <v>22</v>
      </c>
      <c r="B137" t="s">
        <v>2545</v>
      </c>
    </row>
    <row r="138" spans="1:2" x14ac:dyDescent="0.25">
      <c r="A138">
        <v>22</v>
      </c>
      <c r="B138" t="s">
        <v>2545</v>
      </c>
    </row>
    <row r="139" spans="1:2" x14ac:dyDescent="0.25">
      <c r="A139">
        <v>22</v>
      </c>
      <c r="B139" t="s">
        <v>2545</v>
      </c>
    </row>
    <row r="140" spans="1:2" x14ac:dyDescent="0.25">
      <c r="A140">
        <v>22</v>
      </c>
      <c r="B140" t="s">
        <v>2545</v>
      </c>
    </row>
    <row r="141" spans="1:2" x14ac:dyDescent="0.25">
      <c r="A141">
        <v>22</v>
      </c>
      <c r="B141" t="s">
        <v>2545</v>
      </c>
    </row>
    <row r="142" spans="1:2" x14ac:dyDescent="0.25">
      <c r="A142">
        <v>22</v>
      </c>
      <c r="B142" t="s">
        <v>2545</v>
      </c>
    </row>
    <row r="143" spans="1:2" x14ac:dyDescent="0.25">
      <c r="A143">
        <v>22</v>
      </c>
      <c r="B143" t="s">
        <v>2545</v>
      </c>
    </row>
    <row r="144" spans="1:2" x14ac:dyDescent="0.25">
      <c r="A144">
        <v>22</v>
      </c>
      <c r="B144" t="s">
        <v>2545</v>
      </c>
    </row>
    <row r="145" spans="1:2" x14ac:dyDescent="0.25">
      <c r="A145">
        <v>22</v>
      </c>
      <c r="B145" t="s">
        <v>2545</v>
      </c>
    </row>
    <row r="146" spans="1:2" x14ac:dyDescent="0.25">
      <c r="A146">
        <v>22</v>
      </c>
      <c r="B146" t="s">
        <v>2545</v>
      </c>
    </row>
    <row r="147" spans="1:2" x14ac:dyDescent="0.25">
      <c r="A147">
        <v>22</v>
      </c>
      <c r="B147" t="s">
        <v>2545</v>
      </c>
    </row>
    <row r="148" spans="1:2" x14ac:dyDescent="0.25">
      <c r="A148">
        <v>22</v>
      </c>
      <c r="B148" t="s">
        <v>2545</v>
      </c>
    </row>
    <row r="149" spans="1:2" x14ac:dyDescent="0.25">
      <c r="A149">
        <v>22</v>
      </c>
      <c r="B149" t="s">
        <v>2545</v>
      </c>
    </row>
    <row r="150" spans="1:2" x14ac:dyDescent="0.25">
      <c r="A150">
        <v>22</v>
      </c>
      <c r="B150" t="s">
        <v>2545</v>
      </c>
    </row>
    <row r="151" spans="1:2" x14ac:dyDescent="0.25">
      <c r="A151">
        <v>22</v>
      </c>
      <c r="B151" t="s">
        <v>2545</v>
      </c>
    </row>
    <row r="152" spans="1:2" x14ac:dyDescent="0.25">
      <c r="A152">
        <v>22</v>
      </c>
      <c r="B152" t="s">
        <v>2545</v>
      </c>
    </row>
    <row r="153" spans="1:2" x14ac:dyDescent="0.25">
      <c r="A153">
        <v>22</v>
      </c>
      <c r="B153" t="s">
        <v>2545</v>
      </c>
    </row>
    <row r="154" spans="1:2" x14ac:dyDescent="0.25">
      <c r="A154">
        <v>22</v>
      </c>
      <c r="B154" t="s">
        <v>2545</v>
      </c>
    </row>
    <row r="155" spans="1:2" x14ac:dyDescent="0.25">
      <c r="A155">
        <v>22</v>
      </c>
      <c r="B155" t="s">
        <v>2545</v>
      </c>
    </row>
    <row r="156" spans="1:2" x14ac:dyDescent="0.25">
      <c r="A156">
        <v>22</v>
      </c>
      <c r="B156" t="s">
        <v>2545</v>
      </c>
    </row>
    <row r="157" spans="1:2" x14ac:dyDescent="0.25">
      <c r="A157">
        <v>22</v>
      </c>
      <c r="B157" t="s">
        <v>2545</v>
      </c>
    </row>
    <row r="158" spans="1:2" x14ac:dyDescent="0.25">
      <c r="A158">
        <v>22</v>
      </c>
      <c r="B158" t="s">
        <v>2545</v>
      </c>
    </row>
    <row r="159" spans="1:2" x14ac:dyDescent="0.25">
      <c r="A159">
        <v>22</v>
      </c>
      <c r="B159" t="s">
        <v>2545</v>
      </c>
    </row>
    <row r="160" spans="1:2" x14ac:dyDescent="0.25">
      <c r="A160">
        <v>22</v>
      </c>
      <c r="B160" t="s">
        <v>2545</v>
      </c>
    </row>
    <row r="161" spans="1:2" x14ac:dyDescent="0.25">
      <c r="A161">
        <v>22</v>
      </c>
      <c r="B161" t="s">
        <v>2545</v>
      </c>
    </row>
    <row r="162" spans="1:2" x14ac:dyDescent="0.25">
      <c r="A162">
        <v>22</v>
      </c>
      <c r="B162" t="s">
        <v>2545</v>
      </c>
    </row>
    <row r="163" spans="1:2" x14ac:dyDescent="0.25">
      <c r="A163">
        <v>22</v>
      </c>
      <c r="B163" t="s">
        <v>2545</v>
      </c>
    </row>
    <row r="164" spans="1:2" x14ac:dyDescent="0.25">
      <c r="A164">
        <v>22</v>
      </c>
      <c r="B164" t="s">
        <v>2545</v>
      </c>
    </row>
    <row r="165" spans="1:2" x14ac:dyDescent="0.25">
      <c r="A165">
        <v>22</v>
      </c>
      <c r="B165" t="s">
        <v>2545</v>
      </c>
    </row>
    <row r="166" spans="1:2" x14ac:dyDescent="0.25">
      <c r="A166">
        <v>22</v>
      </c>
      <c r="B166" t="s">
        <v>2545</v>
      </c>
    </row>
    <row r="167" spans="1:2" x14ac:dyDescent="0.25">
      <c r="A167">
        <v>22</v>
      </c>
      <c r="B167" t="s">
        <v>2545</v>
      </c>
    </row>
    <row r="168" spans="1:2" x14ac:dyDescent="0.25">
      <c r="A168">
        <v>22</v>
      </c>
      <c r="B168" t="s">
        <v>2545</v>
      </c>
    </row>
    <row r="169" spans="1:2" x14ac:dyDescent="0.25">
      <c r="A169">
        <v>22</v>
      </c>
      <c r="B169" t="s">
        <v>2545</v>
      </c>
    </row>
    <row r="170" spans="1:2" x14ac:dyDescent="0.25">
      <c r="A170">
        <v>22</v>
      </c>
      <c r="B170" t="s">
        <v>2545</v>
      </c>
    </row>
    <row r="171" spans="1:2" x14ac:dyDescent="0.25">
      <c r="A171">
        <v>22</v>
      </c>
      <c r="B171" t="s">
        <v>2545</v>
      </c>
    </row>
    <row r="172" spans="1:2" x14ac:dyDescent="0.25">
      <c r="A172">
        <v>23</v>
      </c>
      <c r="B172" t="s">
        <v>2768</v>
      </c>
    </row>
    <row r="173" spans="1:2" x14ac:dyDescent="0.25">
      <c r="A173">
        <v>23</v>
      </c>
      <c r="B173" t="s">
        <v>2768</v>
      </c>
    </row>
    <row r="174" spans="1:2" x14ac:dyDescent="0.25">
      <c r="A174">
        <v>23</v>
      </c>
      <c r="B174" t="s">
        <v>2768</v>
      </c>
    </row>
    <row r="175" spans="1:2" x14ac:dyDescent="0.25">
      <c r="A175">
        <v>23</v>
      </c>
      <c r="B175" t="s">
        <v>2768</v>
      </c>
    </row>
    <row r="176" spans="1:2" x14ac:dyDescent="0.25">
      <c r="A176">
        <v>23</v>
      </c>
      <c r="B176" t="s">
        <v>2768</v>
      </c>
    </row>
    <row r="177" spans="1:2" x14ac:dyDescent="0.25">
      <c r="A177">
        <v>23</v>
      </c>
      <c r="B177" t="s">
        <v>2768</v>
      </c>
    </row>
    <row r="178" spans="1:2" x14ac:dyDescent="0.25">
      <c r="A178">
        <v>23</v>
      </c>
      <c r="B178" t="s">
        <v>2768</v>
      </c>
    </row>
    <row r="179" spans="1:2" x14ac:dyDescent="0.25">
      <c r="A179">
        <v>23</v>
      </c>
      <c r="B179" t="s">
        <v>2768</v>
      </c>
    </row>
    <row r="180" spans="1:2" x14ac:dyDescent="0.25">
      <c r="A180">
        <v>24</v>
      </c>
      <c r="B180" t="s">
        <v>2636</v>
      </c>
    </row>
    <row r="181" spans="1:2" x14ac:dyDescent="0.25">
      <c r="A181">
        <v>24</v>
      </c>
      <c r="B181" t="s">
        <v>2636</v>
      </c>
    </row>
    <row r="182" spans="1:2" x14ac:dyDescent="0.25">
      <c r="A182">
        <v>24</v>
      </c>
      <c r="B182" t="s">
        <v>2636</v>
      </c>
    </row>
    <row r="183" spans="1:2" x14ac:dyDescent="0.25">
      <c r="A183">
        <v>24</v>
      </c>
      <c r="B183" t="s">
        <v>2636</v>
      </c>
    </row>
    <row r="184" spans="1:2" x14ac:dyDescent="0.25">
      <c r="A184">
        <v>24</v>
      </c>
      <c r="B184" t="s">
        <v>2636</v>
      </c>
    </row>
    <row r="185" spans="1:2" x14ac:dyDescent="0.25">
      <c r="A185">
        <v>24</v>
      </c>
      <c r="B185" t="s">
        <v>2636</v>
      </c>
    </row>
    <row r="186" spans="1:2" x14ac:dyDescent="0.25">
      <c r="A186">
        <v>24</v>
      </c>
      <c r="B186" t="s">
        <v>2636</v>
      </c>
    </row>
    <row r="187" spans="1:2" x14ac:dyDescent="0.25">
      <c r="A187">
        <v>24</v>
      </c>
      <c r="B187" t="s">
        <v>2636</v>
      </c>
    </row>
    <row r="188" spans="1:2" x14ac:dyDescent="0.25">
      <c r="A188">
        <v>24</v>
      </c>
      <c r="B188" t="s">
        <v>2636</v>
      </c>
    </row>
    <row r="189" spans="1:2" x14ac:dyDescent="0.25">
      <c r="A189">
        <v>24</v>
      </c>
      <c r="B189" t="s">
        <v>2636</v>
      </c>
    </row>
    <row r="190" spans="1:2" x14ac:dyDescent="0.25">
      <c r="A190">
        <v>25</v>
      </c>
      <c r="B190" t="s">
        <v>2675</v>
      </c>
    </row>
    <row r="191" spans="1:2" x14ac:dyDescent="0.25">
      <c r="A191">
        <v>25</v>
      </c>
      <c r="B191" t="s">
        <v>2675</v>
      </c>
    </row>
    <row r="192" spans="1:2" x14ac:dyDescent="0.25">
      <c r="A192">
        <v>25</v>
      </c>
      <c r="B192" t="s">
        <v>2675</v>
      </c>
    </row>
    <row r="193" spans="1:2" x14ac:dyDescent="0.25">
      <c r="A193">
        <v>25</v>
      </c>
      <c r="B193" t="s">
        <v>2675</v>
      </c>
    </row>
    <row r="194" spans="1:2" x14ac:dyDescent="0.25">
      <c r="A194">
        <v>25</v>
      </c>
      <c r="B194" t="s">
        <v>2675</v>
      </c>
    </row>
    <row r="195" spans="1:2" x14ac:dyDescent="0.25">
      <c r="A195">
        <v>25</v>
      </c>
      <c r="B195" t="s">
        <v>2675</v>
      </c>
    </row>
    <row r="196" spans="1:2" x14ac:dyDescent="0.25">
      <c r="A196">
        <v>25</v>
      </c>
      <c r="B196" t="s">
        <v>2675</v>
      </c>
    </row>
    <row r="197" spans="1:2" x14ac:dyDescent="0.25">
      <c r="A197">
        <v>25</v>
      </c>
      <c r="B197" t="s">
        <v>2675</v>
      </c>
    </row>
    <row r="198" spans="1:2" x14ac:dyDescent="0.25">
      <c r="A198">
        <v>25</v>
      </c>
      <c r="B198" t="s">
        <v>2675</v>
      </c>
    </row>
    <row r="199" spans="1:2" x14ac:dyDescent="0.25">
      <c r="A199">
        <v>25</v>
      </c>
      <c r="B199" t="s">
        <v>2675</v>
      </c>
    </row>
    <row r="200" spans="1:2" x14ac:dyDescent="0.25">
      <c r="A200">
        <v>25</v>
      </c>
      <c r="B200" t="s">
        <v>2675</v>
      </c>
    </row>
    <row r="201" spans="1:2" x14ac:dyDescent="0.25">
      <c r="A201">
        <v>26</v>
      </c>
      <c r="B201" t="s">
        <v>2680</v>
      </c>
    </row>
    <row r="202" spans="1:2" x14ac:dyDescent="0.25">
      <c r="A202">
        <v>26</v>
      </c>
      <c r="B202" t="s">
        <v>2680</v>
      </c>
    </row>
    <row r="203" spans="1:2" x14ac:dyDescent="0.25">
      <c r="A203">
        <v>26</v>
      </c>
      <c r="B203" t="s">
        <v>2680</v>
      </c>
    </row>
    <row r="204" spans="1:2" x14ac:dyDescent="0.25">
      <c r="A204">
        <v>26</v>
      </c>
      <c r="B204" t="s">
        <v>2680</v>
      </c>
    </row>
    <row r="205" spans="1:2" x14ac:dyDescent="0.25">
      <c r="A205">
        <v>26</v>
      </c>
      <c r="B205" t="s">
        <v>2680</v>
      </c>
    </row>
    <row r="206" spans="1:2" x14ac:dyDescent="0.25">
      <c r="A206">
        <v>26</v>
      </c>
      <c r="B206" t="s">
        <v>2680</v>
      </c>
    </row>
    <row r="207" spans="1:2" x14ac:dyDescent="0.25">
      <c r="A207">
        <v>26</v>
      </c>
      <c r="B207" t="s">
        <v>2680</v>
      </c>
    </row>
    <row r="208" spans="1:2" x14ac:dyDescent="0.25">
      <c r="A208">
        <v>26</v>
      </c>
      <c r="B208" t="s">
        <v>2680</v>
      </c>
    </row>
    <row r="209" spans="1:2" x14ac:dyDescent="0.25">
      <c r="A209">
        <v>26</v>
      </c>
      <c r="B209" t="s">
        <v>2680</v>
      </c>
    </row>
    <row r="210" spans="1:2" x14ac:dyDescent="0.25">
      <c r="A210">
        <v>27</v>
      </c>
      <c r="B210" t="s">
        <v>2543</v>
      </c>
    </row>
    <row r="211" spans="1:2" x14ac:dyDescent="0.25">
      <c r="A211">
        <v>27</v>
      </c>
      <c r="B211" t="s">
        <v>2543</v>
      </c>
    </row>
    <row r="212" spans="1:2" x14ac:dyDescent="0.25">
      <c r="A212">
        <v>27</v>
      </c>
      <c r="B212" t="s">
        <v>2543</v>
      </c>
    </row>
    <row r="213" spans="1:2" x14ac:dyDescent="0.25">
      <c r="A213">
        <v>27</v>
      </c>
      <c r="B213" t="s">
        <v>2543</v>
      </c>
    </row>
    <row r="214" spans="1:2" x14ac:dyDescent="0.25">
      <c r="A214">
        <v>27</v>
      </c>
      <c r="B214" t="s">
        <v>2543</v>
      </c>
    </row>
    <row r="215" spans="1:2" x14ac:dyDescent="0.25">
      <c r="A215">
        <v>27</v>
      </c>
      <c r="B215" t="s">
        <v>2543</v>
      </c>
    </row>
    <row r="216" spans="1:2" x14ac:dyDescent="0.25">
      <c r="A216">
        <v>27</v>
      </c>
      <c r="B216" t="s">
        <v>2543</v>
      </c>
    </row>
    <row r="217" spans="1:2" x14ac:dyDescent="0.25">
      <c r="A217">
        <v>27</v>
      </c>
      <c r="B217" t="s">
        <v>2543</v>
      </c>
    </row>
    <row r="218" spans="1:2" x14ac:dyDescent="0.25">
      <c r="A218">
        <v>27</v>
      </c>
      <c r="B218" t="s">
        <v>2543</v>
      </c>
    </row>
    <row r="219" spans="1:2" x14ac:dyDescent="0.25">
      <c r="A219">
        <v>27</v>
      </c>
      <c r="B219" t="s">
        <v>2543</v>
      </c>
    </row>
    <row r="220" spans="1:2" x14ac:dyDescent="0.25">
      <c r="A220">
        <v>27</v>
      </c>
      <c r="B220" t="s">
        <v>2543</v>
      </c>
    </row>
    <row r="221" spans="1:2" x14ac:dyDescent="0.25">
      <c r="A221">
        <v>27</v>
      </c>
      <c r="B221" t="s">
        <v>2543</v>
      </c>
    </row>
    <row r="222" spans="1:2" x14ac:dyDescent="0.25">
      <c r="A222">
        <v>27</v>
      </c>
      <c r="B222" t="s">
        <v>2543</v>
      </c>
    </row>
    <row r="223" spans="1:2" x14ac:dyDescent="0.25">
      <c r="A223">
        <v>27</v>
      </c>
      <c r="B223" t="s">
        <v>2543</v>
      </c>
    </row>
    <row r="224" spans="1:2" x14ac:dyDescent="0.25">
      <c r="A224">
        <v>28</v>
      </c>
      <c r="B224" t="s">
        <v>2567</v>
      </c>
    </row>
    <row r="225" spans="1:2" x14ac:dyDescent="0.25">
      <c r="A225">
        <v>28</v>
      </c>
      <c r="B225" t="s">
        <v>2567</v>
      </c>
    </row>
    <row r="226" spans="1:2" x14ac:dyDescent="0.25">
      <c r="A226">
        <v>28</v>
      </c>
      <c r="B226" t="s">
        <v>2567</v>
      </c>
    </row>
    <row r="227" spans="1:2" x14ac:dyDescent="0.25">
      <c r="A227">
        <v>28</v>
      </c>
      <c r="B227" t="s">
        <v>2567</v>
      </c>
    </row>
    <row r="228" spans="1:2" x14ac:dyDescent="0.25">
      <c r="A228">
        <v>28</v>
      </c>
      <c r="B228" t="s">
        <v>2567</v>
      </c>
    </row>
    <row r="229" spans="1:2" x14ac:dyDescent="0.25">
      <c r="A229">
        <v>28</v>
      </c>
      <c r="B229" t="s">
        <v>2567</v>
      </c>
    </row>
    <row r="230" spans="1:2" x14ac:dyDescent="0.25">
      <c r="A230">
        <v>28</v>
      </c>
      <c r="B230" t="s">
        <v>2567</v>
      </c>
    </row>
    <row r="231" spans="1:2" x14ac:dyDescent="0.25">
      <c r="A231">
        <v>28</v>
      </c>
      <c r="B231" t="s">
        <v>2567</v>
      </c>
    </row>
    <row r="232" spans="1:2" x14ac:dyDescent="0.25">
      <c r="A232">
        <v>28</v>
      </c>
      <c r="B232" t="s">
        <v>2567</v>
      </c>
    </row>
    <row r="233" spans="1:2" x14ac:dyDescent="0.25">
      <c r="A233">
        <v>28</v>
      </c>
      <c r="B233" t="s">
        <v>2567</v>
      </c>
    </row>
    <row r="234" spans="1:2" x14ac:dyDescent="0.25">
      <c r="A234">
        <v>28</v>
      </c>
      <c r="B234" t="s">
        <v>2567</v>
      </c>
    </row>
    <row r="235" spans="1:2" x14ac:dyDescent="0.25">
      <c r="A235">
        <v>28</v>
      </c>
      <c r="B235" t="s">
        <v>2567</v>
      </c>
    </row>
    <row r="236" spans="1:2" x14ac:dyDescent="0.25">
      <c r="A236">
        <v>28</v>
      </c>
      <c r="B236" t="s">
        <v>2567</v>
      </c>
    </row>
    <row r="237" spans="1:2" x14ac:dyDescent="0.25">
      <c r="A237">
        <v>28</v>
      </c>
      <c r="B237" t="s">
        <v>2567</v>
      </c>
    </row>
    <row r="238" spans="1:2" x14ac:dyDescent="0.25">
      <c r="A238">
        <v>28</v>
      </c>
      <c r="B238" t="s">
        <v>2567</v>
      </c>
    </row>
    <row r="239" spans="1:2" x14ac:dyDescent="0.25">
      <c r="A239">
        <v>28</v>
      </c>
      <c r="B239" t="s">
        <v>2567</v>
      </c>
    </row>
    <row r="240" spans="1:2" x14ac:dyDescent="0.25">
      <c r="A240">
        <v>28</v>
      </c>
      <c r="B240" t="s">
        <v>2567</v>
      </c>
    </row>
    <row r="241" spans="1:2" x14ac:dyDescent="0.25">
      <c r="A241">
        <v>29</v>
      </c>
      <c r="B241" t="s">
        <v>2581</v>
      </c>
    </row>
    <row r="242" spans="1:2" x14ac:dyDescent="0.25">
      <c r="A242">
        <v>29</v>
      </c>
      <c r="B242" t="s">
        <v>2581</v>
      </c>
    </row>
    <row r="243" spans="1:2" x14ac:dyDescent="0.25">
      <c r="A243">
        <v>29</v>
      </c>
      <c r="B243" t="s">
        <v>2581</v>
      </c>
    </row>
    <row r="244" spans="1:2" x14ac:dyDescent="0.25">
      <c r="A244">
        <v>29</v>
      </c>
      <c r="B244" t="s">
        <v>2581</v>
      </c>
    </row>
    <row r="245" spans="1:2" x14ac:dyDescent="0.25">
      <c r="A245">
        <v>29</v>
      </c>
      <c r="B245" t="s">
        <v>2581</v>
      </c>
    </row>
    <row r="246" spans="1:2" x14ac:dyDescent="0.25">
      <c r="A246">
        <v>29</v>
      </c>
      <c r="B246" t="s">
        <v>2581</v>
      </c>
    </row>
    <row r="247" spans="1:2" x14ac:dyDescent="0.25">
      <c r="A247">
        <v>29</v>
      </c>
      <c r="B247" t="s">
        <v>2581</v>
      </c>
    </row>
    <row r="248" spans="1:2" x14ac:dyDescent="0.25">
      <c r="A248">
        <v>29</v>
      </c>
      <c r="B248" t="s">
        <v>2581</v>
      </c>
    </row>
    <row r="249" spans="1:2" x14ac:dyDescent="0.25">
      <c r="A249">
        <v>29</v>
      </c>
      <c r="B249" t="s">
        <v>2581</v>
      </c>
    </row>
    <row r="250" spans="1:2" x14ac:dyDescent="0.25">
      <c r="A250">
        <v>29</v>
      </c>
      <c r="B250" t="s">
        <v>2581</v>
      </c>
    </row>
    <row r="251" spans="1:2" x14ac:dyDescent="0.25">
      <c r="A251">
        <v>29</v>
      </c>
      <c r="B251" t="s">
        <v>2581</v>
      </c>
    </row>
    <row r="252" spans="1:2" x14ac:dyDescent="0.25">
      <c r="A252">
        <v>29</v>
      </c>
      <c r="B252" t="s">
        <v>2581</v>
      </c>
    </row>
    <row r="253" spans="1:2" x14ac:dyDescent="0.25">
      <c r="A253">
        <v>29</v>
      </c>
      <c r="B253" t="s">
        <v>2581</v>
      </c>
    </row>
    <row r="254" spans="1:2" x14ac:dyDescent="0.25">
      <c r="A254">
        <v>29</v>
      </c>
      <c r="B254" t="s">
        <v>2581</v>
      </c>
    </row>
    <row r="255" spans="1:2" x14ac:dyDescent="0.25">
      <c r="A255">
        <v>29</v>
      </c>
      <c r="B255" t="s">
        <v>2581</v>
      </c>
    </row>
    <row r="256" spans="1:2" x14ac:dyDescent="0.25">
      <c r="A256">
        <v>29</v>
      </c>
      <c r="B256" t="s">
        <v>2581</v>
      </c>
    </row>
    <row r="257" spans="1:2" x14ac:dyDescent="0.25">
      <c r="A257">
        <v>29</v>
      </c>
      <c r="B257" t="s">
        <v>2581</v>
      </c>
    </row>
    <row r="258" spans="1:2" x14ac:dyDescent="0.25">
      <c r="A258">
        <v>29</v>
      </c>
      <c r="B258" t="s">
        <v>2581</v>
      </c>
    </row>
    <row r="259" spans="1:2" x14ac:dyDescent="0.25">
      <c r="A259">
        <v>30</v>
      </c>
      <c r="B259" t="s">
        <v>2592</v>
      </c>
    </row>
    <row r="260" spans="1:2" x14ac:dyDescent="0.25">
      <c r="A260">
        <v>30</v>
      </c>
      <c r="B260" t="s">
        <v>2592</v>
      </c>
    </row>
    <row r="261" spans="1:2" x14ac:dyDescent="0.25">
      <c r="A261">
        <v>30</v>
      </c>
      <c r="B261" t="s">
        <v>2592</v>
      </c>
    </row>
    <row r="262" spans="1:2" x14ac:dyDescent="0.25">
      <c r="A262">
        <v>30</v>
      </c>
      <c r="B262" t="s">
        <v>2592</v>
      </c>
    </row>
    <row r="263" spans="1:2" x14ac:dyDescent="0.25">
      <c r="A263">
        <v>30</v>
      </c>
      <c r="B263" t="s">
        <v>2592</v>
      </c>
    </row>
    <row r="264" spans="1:2" x14ac:dyDescent="0.25">
      <c r="A264">
        <v>30</v>
      </c>
      <c r="B264" t="s">
        <v>2592</v>
      </c>
    </row>
    <row r="265" spans="1:2" x14ac:dyDescent="0.25">
      <c r="A265">
        <v>30</v>
      </c>
      <c r="B265" t="s">
        <v>2592</v>
      </c>
    </row>
    <row r="266" spans="1:2" x14ac:dyDescent="0.25">
      <c r="A266">
        <v>31</v>
      </c>
      <c r="B266" t="s">
        <v>2453</v>
      </c>
    </row>
    <row r="267" spans="1:2" x14ac:dyDescent="0.25">
      <c r="A267">
        <v>31</v>
      </c>
      <c r="B267" t="s">
        <v>2453</v>
      </c>
    </row>
    <row r="268" spans="1:2" x14ac:dyDescent="0.25">
      <c r="A268">
        <v>31</v>
      </c>
      <c r="B268" t="s">
        <v>2453</v>
      </c>
    </row>
    <row r="269" spans="1:2" x14ac:dyDescent="0.25">
      <c r="A269">
        <v>31</v>
      </c>
      <c r="B269" t="s">
        <v>2453</v>
      </c>
    </row>
    <row r="270" spans="1:2" x14ac:dyDescent="0.25">
      <c r="A270">
        <v>31</v>
      </c>
      <c r="B270" t="s">
        <v>2453</v>
      </c>
    </row>
    <row r="271" spans="1:2" x14ac:dyDescent="0.25">
      <c r="A271">
        <v>31</v>
      </c>
      <c r="B271" t="s">
        <v>2453</v>
      </c>
    </row>
    <row r="272" spans="1:2" x14ac:dyDescent="0.25">
      <c r="A272">
        <v>31</v>
      </c>
      <c r="B272" t="s">
        <v>2453</v>
      </c>
    </row>
    <row r="273" spans="1:2" x14ac:dyDescent="0.25">
      <c r="A273">
        <v>32</v>
      </c>
      <c r="B273" t="s">
        <v>2460</v>
      </c>
    </row>
    <row r="274" spans="1:2" x14ac:dyDescent="0.25">
      <c r="A274">
        <v>32</v>
      </c>
      <c r="B274" t="s">
        <v>2460</v>
      </c>
    </row>
    <row r="275" spans="1:2" x14ac:dyDescent="0.25">
      <c r="A275">
        <v>32</v>
      </c>
      <c r="B275" t="s">
        <v>2460</v>
      </c>
    </row>
    <row r="276" spans="1:2" x14ac:dyDescent="0.25">
      <c r="A276">
        <v>32</v>
      </c>
      <c r="B276" t="s">
        <v>2460</v>
      </c>
    </row>
    <row r="277" spans="1:2" x14ac:dyDescent="0.25">
      <c r="A277">
        <v>32</v>
      </c>
      <c r="B277" t="s">
        <v>2460</v>
      </c>
    </row>
    <row r="278" spans="1:2" x14ac:dyDescent="0.25">
      <c r="A278">
        <v>33</v>
      </c>
      <c r="B278" t="s">
        <v>2638</v>
      </c>
    </row>
    <row r="279" spans="1:2" x14ac:dyDescent="0.25">
      <c r="A279">
        <v>33</v>
      </c>
      <c r="B279" t="s">
        <v>2638</v>
      </c>
    </row>
    <row r="280" spans="1:2" x14ac:dyDescent="0.25">
      <c r="A280">
        <v>33</v>
      </c>
      <c r="B280" t="s">
        <v>2638</v>
      </c>
    </row>
    <row r="281" spans="1:2" x14ac:dyDescent="0.25">
      <c r="A281">
        <v>33</v>
      </c>
      <c r="B281" t="s">
        <v>2638</v>
      </c>
    </row>
    <row r="282" spans="1:2" x14ac:dyDescent="0.25">
      <c r="A282">
        <v>33</v>
      </c>
      <c r="B282" t="s">
        <v>2638</v>
      </c>
    </row>
    <row r="283" spans="1:2" x14ac:dyDescent="0.25">
      <c r="A283">
        <v>33</v>
      </c>
      <c r="B283" t="s">
        <v>2638</v>
      </c>
    </row>
    <row r="284" spans="1:2" x14ac:dyDescent="0.25">
      <c r="A284">
        <v>33</v>
      </c>
      <c r="B284" t="s">
        <v>2638</v>
      </c>
    </row>
    <row r="285" spans="1:2" x14ac:dyDescent="0.25">
      <c r="A285">
        <v>33</v>
      </c>
      <c r="B285" t="s">
        <v>2638</v>
      </c>
    </row>
    <row r="286" spans="1:2" x14ac:dyDescent="0.25">
      <c r="A286">
        <v>33</v>
      </c>
      <c r="B286" t="s">
        <v>2638</v>
      </c>
    </row>
    <row r="287" spans="1:2" x14ac:dyDescent="0.25">
      <c r="A287">
        <v>34</v>
      </c>
      <c r="B287" t="s">
        <v>2548</v>
      </c>
    </row>
    <row r="288" spans="1:2" x14ac:dyDescent="0.25">
      <c r="A288">
        <v>34</v>
      </c>
      <c r="B288" t="s">
        <v>2548</v>
      </c>
    </row>
    <row r="289" spans="1:2" x14ac:dyDescent="0.25">
      <c r="A289">
        <v>34</v>
      </c>
      <c r="B289" t="s">
        <v>2548</v>
      </c>
    </row>
    <row r="290" spans="1:2" x14ac:dyDescent="0.25">
      <c r="A290">
        <v>35</v>
      </c>
      <c r="B290" t="s">
        <v>2588</v>
      </c>
    </row>
    <row r="291" spans="1:2" x14ac:dyDescent="0.25">
      <c r="A291">
        <v>35</v>
      </c>
      <c r="B291" t="s">
        <v>2588</v>
      </c>
    </row>
    <row r="292" spans="1:2" x14ac:dyDescent="0.25">
      <c r="A292">
        <v>35</v>
      </c>
      <c r="B292" t="s">
        <v>2588</v>
      </c>
    </row>
    <row r="293" spans="1:2" x14ac:dyDescent="0.25">
      <c r="A293">
        <v>35</v>
      </c>
      <c r="B293" t="s">
        <v>2588</v>
      </c>
    </row>
    <row r="294" spans="1:2" x14ac:dyDescent="0.25">
      <c r="A294">
        <v>35</v>
      </c>
      <c r="B294" t="s">
        <v>2588</v>
      </c>
    </row>
    <row r="295" spans="1:2" x14ac:dyDescent="0.25">
      <c r="A295">
        <v>35</v>
      </c>
      <c r="B295" t="s">
        <v>2588</v>
      </c>
    </row>
    <row r="296" spans="1:2" x14ac:dyDescent="0.25">
      <c r="A296">
        <v>36</v>
      </c>
      <c r="B296" t="s">
        <v>2549</v>
      </c>
    </row>
    <row r="297" spans="1:2" x14ac:dyDescent="0.25">
      <c r="A297">
        <v>36</v>
      </c>
      <c r="B297" t="s">
        <v>2549</v>
      </c>
    </row>
    <row r="298" spans="1:2" x14ac:dyDescent="0.25">
      <c r="A298">
        <v>36</v>
      </c>
      <c r="B298" t="s">
        <v>2549</v>
      </c>
    </row>
    <row r="299" spans="1:2" x14ac:dyDescent="0.25">
      <c r="A299">
        <v>36</v>
      </c>
      <c r="B299" t="s">
        <v>2549</v>
      </c>
    </row>
    <row r="300" spans="1:2" x14ac:dyDescent="0.25">
      <c r="A300">
        <v>36</v>
      </c>
      <c r="B300" t="s">
        <v>2549</v>
      </c>
    </row>
    <row r="301" spans="1:2" x14ac:dyDescent="0.25">
      <c r="A301">
        <v>36</v>
      </c>
      <c r="B301" t="s">
        <v>2549</v>
      </c>
    </row>
    <row r="302" spans="1:2" x14ac:dyDescent="0.25">
      <c r="A302">
        <v>36</v>
      </c>
      <c r="B302" t="s">
        <v>2549</v>
      </c>
    </row>
    <row r="303" spans="1:2" x14ac:dyDescent="0.25">
      <c r="A303">
        <v>36</v>
      </c>
      <c r="B303" t="s">
        <v>2549</v>
      </c>
    </row>
    <row r="304" spans="1:2" x14ac:dyDescent="0.25">
      <c r="A304">
        <v>36</v>
      </c>
      <c r="B304" t="s">
        <v>2549</v>
      </c>
    </row>
    <row r="305" spans="1:2" x14ac:dyDescent="0.25">
      <c r="A305">
        <v>36</v>
      </c>
      <c r="B305" t="s">
        <v>2549</v>
      </c>
    </row>
    <row r="306" spans="1:2" x14ac:dyDescent="0.25">
      <c r="A306">
        <v>36</v>
      </c>
      <c r="B306" t="s">
        <v>2549</v>
      </c>
    </row>
    <row r="307" spans="1:2" x14ac:dyDescent="0.25">
      <c r="A307">
        <v>36</v>
      </c>
      <c r="B307" t="s">
        <v>2549</v>
      </c>
    </row>
    <row r="308" spans="1:2" x14ac:dyDescent="0.25">
      <c r="A308">
        <v>37</v>
      </c>
      <c r="B308" t="s">
        <v>2570</v>
      </c>
    </row>
    <row r="309" spans="1:2" x14ac:dyDescent="0.25">
      <c r="A309">
        <v>37</v>
      </c>
      <c r="B309" t="s">
        <v>2570</v>
      </c>
    </row>
    <row r="310" spans="1:2" x14ac:dyDescent="0.25">
      <c r="A310">
        <v>37</v>
      </c>
      <c r="B310" t="s">
        <v>2570</v>
      </c>
    </row>
    <row r="311" spans="1:2" x14ac:dyDescent="0.25">
      <c r="A311">
        <v>37</v>
      </c>
      <c r="B311" t="s">
        <v>2570</v>
      </c>
    </row>
    <row r="312" spans="1:2" x14ac:dyDescent="0.25">
      <c r="A312">
        <v>37</v>
      </c>
      <c r="B312" t="s">
        <v>2570</v>
      </c>
    </row>
    <row r="313" spans="1:2" x14ac:dyDescent="0.25">
      <c r="A313">
        <v>37</v>
      </c>
      <c r="B313" t="s">
        <v>2570</v>
      </c>
    </row>
    <row r="314" spans="1:2" x14ac:dyDescent="0.25">
      <c r="A314">
        <v>37</v>
      </c>
      <c r="B314" t="s">
        <v>2570</v>
      </c>
    </row>
    <row r="315" spans="1:2" x14ac:dyDescent="0.25">
      <c r="A315">
        <v>37</v>
      </c>
      <c r="B315" t="s">
        <v>2570</v>
      </c>
    </row>
    <row r="316" spans="1:2" x14ac:dyDescent="0.25">
      <c r="A316">
        <v>37</v>
      </c>
      <c r="B316" t="s">
        <v>2570</v>
      </c>
    </row>
    <row r="317" spans="1:2" x14ac:dyDescent="0.25">
      <c r="A317">
        <v>37</v>
      </c>
      <c r="B317" t="s">
        <v>2570</v>
      </c>
    </row>
    <row r="318" spans="1:2" x14ac:dyDescent="0.25">
      <c r="A318">
        <v>37</v>
      </c>
      <c r="B318" t="s">
        <v>2570</v>
      </c>
    </row>
    <row r="319" spans="1:2" x14ac:dyDescent="0.25">
      <c r="A319">
        <v>38</v>
      </c>
      <c r="B319" t="s">
        <v>2492</v>
      </c>
    </row>
    <row r="320" spans="1:2" x14ac:dyDescent="0.25">
      <c r="A320">
        <v>38</v>
      </c>
      <c r="B320" t="s">
        <v>2492</v>
      </c>
    </row>
    <row r="321" spans="1:2" x14ac:dyDescent="0.25">
      <c r="A321">
        <v>38</v>
      </c>
      <c r="B321" t="s">
        <v>2492</v>
      </c>
    </row>
    <row r="322" spans="1:2" x14ac:dyDescent="0.25">
      <c r="A322">
        <v>38</v>
      </c>
      <c r="B322" t="s">
        <v>2492</v>
      </c>
    </row>
    <row r="323" spans="1:2" x14ac:dyDescent="0.25">
      <c r="A323">
        <v>38</v>
      </c>
      <c r="B323" t="s">
        <v>2492</v>
      </c>
    </row>
    <row r="324" spans="1:2" x14ac:dyDescent="0.25">
      <c r="A324">
        <v>38</v>
      </c>
      <c r="B324" t="s">
        <v>2492</v>
      </c>
    </row>
    <row r="325" spans="1:2" x14ac:dyDescent="0.25">
      <c r="A325">
        <v>38</v>
      </c>
      <c r="B325" t="s">
        <v>2492</v>
      </c>
    </row>
    <row r="326" spans="1:2" x14ac:dyDescent="0.25">
      <c r="A326">
        <v>38</v>
      </c>
      <c r="B326" t="s">
        <v>2492</v>
      </c>
    </row>
    <row r="327" spans="1:2" x14ac:dyDescent="0.25">
      <c r="A327">
        <v>38</v>
      </c>
      <c r="B327" t="s">
        <v>2492</v>
      </c>
    </row>
    <row r="328" spans="1:2" x14ac:dyDescent="0.25">
      <c r="A328">
        <v>38</v>
      </c>
      <c r="B328" t="s">
        <v>2492</v>
      </c>
    </row>
    <row r="329" spans="1:2" x14ac:dyDescent="0.25">
      <c r="A329">
        <v>38</v>
      </c>
      <c r="B329" t="s">
        <v>2492</v>
      </c>
    </row>
    <row r="330" spans="1:2" x14ac:dyDescent="0.25">
      <c r="A330">
        <v>39</v>
      </c>
      <c r="B330" t="s">
        <v>2495</v>
      </c>
    </row>
    <row r="331" spans="1:2" x14ac:dyDescent="0.25">
      <c r="A331">
        <v>39</v>
      </c>
      <c r="B331" t="s">
        <v>2495</v>
      </c>
    </row>
    <row r="332" spans="1:2" x14ac:dyDescent="0.25">
      <c r="A332">
        <v>39</v>
      </c>
      <c r="B332" t="s">
        <v>2495</v>
      </c>
    </row>
    <row r="333" spans="1:2" x14ac:dyDescent="0.25">
      <c r="A333">
        <v>39</v>
      </c>
      <c r="B333" t="s">
        <v>2495</v>
      </c>
    </row>
    <row r="334" spans="1:2" x14ac:dyDescent="0.25">
      <c r="A334">
        <v>39</v>
      </c>
      <c r="B334" t="s">
        <v>2495</v>
      </c>
    </row>
    <row r="335" spans="1:2" x14ac:dyDescent="0.25">
      <c r="A335">
        <v>39</v>
      </c>
      <c r="B335" t="s">
        <v>2495</v>
      </c>
    </row>
    <row r="336" spans="1:2" x14ac:dyDescent="0.25">
      <c r="A336">
        <v>39</v>
      </c>
      <c r="B336" t="s">
        <v>2495</v>
      </c>
    </row>
    <row r="337" spans="1:2" x14ac:dyDescent="0.25">
      <c r="A337">
        <v>39</v>
      </c>
      <c r="B337" t="s">
        <v>2495</v>
      </c>
    </row>
    <row r="338" spans="1:2" x14ac:dyDescent="0.25">
      <c r="A338">
        <v>39</v>
      </c>
      <c r="B338" t="s">
        <v>2495</v>
      </c>
    </row>
    <row r="339" spans="1:2" x14ac:dyDescent="0.25">
      <c r="A339">
        <v>39</v>
      </c>
      <c r="B339" t="s">
        <v>2495</v>
      </c>
    </row>
    <row r="340" spans="1:2" x14ac:dyDescent="0.25">
      <c r="A340">
        <v>39</v>
      </c>
      <c r="B340" t="s">
        <v>2495</v>
      </c>
    </row>
    <row r="341" spans="1:2" x14ac:dyDescent="0.25">
      <c r="A341">
        <v>39</v>
      </c>
      <c r="B341" t="s">
        <v>2495</v>
      </c>
    </row>
    <row r="342" spans="1:2" x14ac:dyDescent="0.25">
      <c r="A342">
        <v>39</v>
      </c>
      <c r="B342" t="s">
        <v>2495</v>
      </c>
    </row>
    <row r="343" spans="1:2" x14ac:dyDescent="0.25">
      <c r="A343">
        <v>40</v>
      </c>
      <c r="B343" t="s">
        <v>2546</v>
      </c>
    </row>
    <row r="344" spans="1:2" x14ac:dyDescent="0.25">
      <c r="A344">
        <v>40</v>
      </c>
      <c r="B344" t="s">
        <v>2546</v>
      </c>
    </row>
    <row r="345" spans="1:2" x14ac:dyDescent="0.25">
      <c r="A345">
        <v>40</v>
      </c>
      <c r="B345" t="s">
        <v>2546</v>
      </c>
    </row>
    <row r="346" spans="1:2" x14ac:dyDescent="0.25">
      <c r="A346">
        <v>40</v>
      </c>
      <c r="B346" t="s">
        <v>2546</v>
      </c>
    </row>
    <row r="347" spans="1:2" x14ac:dyDescent="0.25">
      <c r="A347">
        <v>40</v>
      </c>
      <c r="B347" t="s">
        <v>2546</v>
      </c>
    </row>
    <row r="348" spans="1:2" x14ac:dyDescent="0.25">
      <c r="A348">
        <v>40</v>
      </c>
      <c r="B348" t="s">
        <v>2546</v>
      </c>
    </row>
    <row r="349" spans="1:2" x14ac:dyDescent="0.25">
      <c r="A349">
        <v>40</v>
      </c>
      <c r="B349" t="s">
        <v>2546</v>
      </c>
    </row>
    <row r="350" spans="1:2" x14ac:dyDescent="0.25">
      <c r="A350">
        <v>40</v>
      </c>
      <c r="B350" t="s">
        <v>2546</v>
      </c>
    </row>
    <row r="351" spans="1:2" x14ac:dyDescent="0.25">
      <c r="A351">
        <v>41</v>
      </c>
      <c r="B351" t="s">
        <v>2621</v>
      </c>
    </row>
    <row r="352" spans="1:2" x14ac:dyDescent="0.25">
      <c r="A352">
        <v>41</v>
      </c>
      <c r="B352" t="s">
        <v>2621</v>
      </c>
    </row>
    <row r="353" spans="1:2" x14ac:dyDescent="0.25">
      <c r="A353">
        <v>41</v>
      </c>
      <c r="B353" t="s">
        <v>2621</v>
      </c>
    </row>
    <row r="354" spans="1:2" x14ac:dyDescent="0.25">
      <c r="A354">
        <v>41</v>
      </c>
      <c r="B354" t="s">
        <v>2621</v>
      </c>
    </row>
    <row r="355" spans="1:2" x14ac:dyDescent="0.25">
      <c r="A355">
        <v>41</v>
      </c>
      <c r="B355" t="s">
        <v>2621</v>
      </c>
    </row>
    <row r="356" spans="1:2" x14ac:dyDescent="0.25">
      <c r="A356">
        <v>41</v>
      </c>
      <c r="B356" t="s">
        <v>2621</v>
      </c>
    </row>
    <row r="357" spans="1:2" x14ac:dyDescent="0.25">
      <c r="A357">
        <v>41</v>
      </c>
      <c r="B357" t="s">
        <v>2621</v>
      </c>
    </row>
    <row r="358" spans="1:2" x14ac:dyDescent="0.25">
      <c r="A358">
        <v>41</v>
      </c>
      <c r="B358" t="s">
        <v>2621</v>
      </c>
    </row>
    <row r="359" spans="1:2" x14ac:dyDescent="0.25">
      <c r="A359">
        <v>42</v>
      </c>
      <c r="B359" t="s">
        <v>2532</v>
      </c>
    </row>
    <row r="360" spans="1:2" x14ac:dyDescent="0.25">
      <c r="A360">
        <v>42</v>
      </c>
      <c r="B360" t="s">
        <v>2532</v>
      </c>
    </row>
    <row r="361" spans="1:2" x14ac:dyDescent="0.25">
      <c r="A361">
        <v>42</v>
      </c>
      <c r="B361" t="s">
        <v>2532</v>
      </c>
    </row>
    <row r="362" spans="1:2" x14ac:dyDescent="0.25">
      <c r="A362">
        <v>42</v>
      </c>
      <c r="B362" t="s">
        <v>2532</v>
      </c>
    </row>
    <row r="363" spans="1:2" x14ac:dyDescent="0.25">
      <c r="A363">
        <v>42</v>
      </c>
      <c r="B363" t="s">
        <v>2532</v>
      </c>
    </row>
    <row r="364" spans="1:2" x14ac:dyDescent="0.25">
      <c r="A364">
        <v>42</v>
      </c>
      <c r="B364" t="s">
        <v>2532</v>
      </c>
    </row>
    <row r="365" spans="1:2" x14ac:dyDescent="0.25">
      <c r="A365">
        <v>42</v>
      </c>
      <c r="B365" t="s">
        <v>2532</v>
      </c>
    </row>
    <row r="366" spans="1:2" x14ac:dyDescent="0.25">
      <c r="A366">
        <v>42</v>
      </c>
      <c r="B366" t="s">
        <v>2532</v>
      </c>
    </row>
    <row r="367" spans="1:2" x14ac:dyDescent="0.25">
      <c r="A367">
        <v>42</v>
      </c>
      <c r="B367" t="s">
        <v>2532</v>
      </c>
    </row>
    <row r="368" spans="1:2" x14ac:dyDescent="0.25">
      <c r="A368">
        <v>42</v>
      </c>
      <c r="B368" t="s">
        <v>2532</v>
      </c>
    </row>
    <row r="369" spans="1:2" x14ac:dyDescent="0.25">
      <c r="A369">
        <v>42</v>
      </c>
      <c r="B369" t="s">
        <v>2532</v>
      </c>
    </row>
    <row r="370" spans="1:2" x14ac:dyDescent="0.25">
      <c r="A370">
        <v>42</v>
      </c>
      <c r="B370" t="s">
        <v>2532</v>
      </c>
    </row>
    <row r="371" spans="1:2" x14ac:dyDescent="0.25">
      <c r="A371">
        <v>43</v>
      </c>
      <c r="B371" t="s">
        <v>2606</v>
      </c>
    </row>
    <row r="372" spans="1:2" x14ac:dyDescent="0.25">
      <c r="A372">
        <v>43</v>
      </c>
      <c r="B372" t="s">
        <v>2606</v>
      </c>
    </row>
    <row r="373" spans="1:2" x14ac:dyDescent="0.25">
      <c r="A373">
        <v>43</v>
      </c>
      <c r="B373" t="s">
        <v>2606</v>
      </c>
    </row>
    <row r="374" spans="1:2" x14ac:dyDescent="0.25">
      <c r="A374">
        <v>43</v>
      </c>
      <c r="B374" t="s">
        <v>2606</v>
      </c>
    </row>
    <row r="375" spans="1:2" x14ac:dyDescent="0.25">
      <c r="A375">
        <v>43</v>
      </c>
      <c r="B375" t="s">
        <v>2606</v>
      </c>
    </row>
    <row r="376" spans="1:2" x14ac:dyDescent="0.25">
      <c r="A376">
        <v>43</v>
      </c>
      <c r="B376" t="s">
        <v>2606</v>
      </c>
    </row>
    <row r="377" spans="1:2" x14ac:dyDescent="0.25">
      <c r="A377">
        <v>43</v>
      </c>
      <c r="B377" t="s">
        <v>2606</v>
      </c>
    </row>
    <row r="378" spans="1:2" x14ac:dyDescent="0.25">
      <c r="A378">
        <v>43</v>
      </c>
      <c r="B378" t="s">
        <v>2606</v>
      </c>
    </row>
    <row r="379" spans="1:2" x14ac:dyDescent="0.25">
      <c r="A379">
        <v>43</v>
      </c>
      <c r="B379" t="s">
        <v>2606</v>
      </c>
    </row>
    <row r="380" spans="1:2" x14ac:dyDescent="0.25">
      <c r="A380">
        <v>43</v>
      </c>
      <c r="B380" t="s">
        <v>2606</v>
      </c>
    </row>
    <row r="381" spans="1:2" x14ac:dyDescent="0.25">
      <c r="A381">
        <v>43</v>
      </c>
      <c r="B381" t="s">
        <v>2606</v>
      </c>
    </row>
    <row r="382" spans="1:2" x14ac:dyDescent="0.25">
      <c r="A382">
        <v>44</v>
      </c>
      <c r="B382" t="s">
        <v>2557</v>
      </c>
    </row>
    <row r="383" spans="1:2" x14ac:dyDescent="0.25">
      <c r="A383">
        <v>44</v>
      </c>
      <c r="B383" t="s">
        <v>2557</v>
      </c>
    </row>
    <row r="384" spans="1:2" x14ac:dyDescent="0.25">
      <c r="A384">
        <v>44</v>
      </c>
      <c r="B384" t="s">
        <v>2557</v>
      </c>
    </row>
    <row r="385" spans="1:2" x14ac:dyDescent="0.25">
      <c r="A385">
        <v>44</v>
      </c>
      <c r="B385" t="s">
        <v>2557</v>
      </c>
    </row>
    <row r="386" spans="1:2" x14ac:dyDescent="0.25">
      <c r="A386">
        <v>44</v>
      </c>
      <c r="B386" t="s">
        <v>2557</v>
      </c>
    </row>
    <row r="387" spans="1:2" x14ac:dyDescent="0.25">
      <c r="A387">
        <v>44</v>
      </c>
      <c r="B387" t="s">
        <v>2557</v>
      </c>
    </row>
    <row r="388" spans="1:2" x14ac:dyDescent="0.25">
      <c r="A388">
        <v>44</v>
      </c>
      <c r="B388" t="s">
        <v>2557</v>
      </c>
    </row>
    <row r="389" spans="1:2" x14ac:dyDescent="0.25">
      <c r="A389">
        <v>45</v>
      </c>
      <c r="B389" t="s">
        <v>2643</v>
      </c>
    </row>
    <row r="390" spans="1:2" x14ac:dyDescent="0.25">
      <c r="A390">
        <v>45</v>
      </c>
      <c r="B390" t="s">
        <v>2643</v>
      </c>
    </row>
    <row r="391" spans="1:2" x14ac:dyDescent="0.25">
      <c r="A391">
        <v>45</v>
      </c>
      <c r="B391" t="s">
        <v>2643</v>
      </c>
    </row>
    <row r="392" spans="1:2" x14ac:dyDescent="0.25">
      <c r="A392">
        <v>45</v>
      </c>
      <c r="B392" t="s">
        <v>2643</v>
      </c>
    </row>
    <row r="393" spans="1:2" x14ac:dyDescent="0.25">
      <c r="A393">
        <v>46</v>
      </c>
      <c r="B393" t="s">
        <v>2553</v>
      </c>
    </row>
    <row r="394" spans="1:2" x14ac:dyDescent="0.25">
      <c r="A394">
        <v>46</v>
      </c>
      <c r="B394" t="s">
        <v>2553</v>
      </c>
    </row>
    <row r="395" spans="1:2" x14ac:dyDescent="0.25">
      <c r="A395">
        <v>46</v>
      </c>
      <c r="B395" t="s">
        <v>2553</v>
      </c>
    </row>
    <row r="396" spans="1:2" x14ac:dyDescent="0.25">
      <c r="A396">
        <v>46</v>
      </c>
      <c r="B396" t="s">
        <v>2553</v>
      </c>
    </row>
    <row r="397" spans="1:2" x14ac:dyDescent="0.25">
      <c r="A397">
        <v>46</v>
      </c>
      <c r="B397" t="s">
        <v>2553</v>
      </c>
    </row>
    <row r="398" spans="1:2" x14ac:dyDescent="0.25">
      <c r="A398">
        <v>47</v>
      </c>
      <c r="B398" t="s">
        <v>3003</v>
      </c>
    </row>
    <row r="399" spans="1:2" x14ac:dyDescent="0.25">
      <c r="A399">
        <v>47</v>
      </c>
      <c r="B399" t="s">
        <v>3003</v>
      </c>
    </row>
    <row r="400" spans="1:2" x14ac:dyDescent="0.25">
      <c r="A400">
        <v>48</v>
      </c>
      <c r="B400" t="s">
        <v>2679</v>
      </c>
    </row>
    <row r="401" spans="1:2" x14ac:dyDescent="0.25">
      <c r="A401">
        <v>48</v>
      </c>
      <c r="B401" t="s">
        <v>2679</v>
      </c>
    </row>
    <row r="402" spans="1:2" x14ac:dyDescent="0.25">
      <c r="A402">
        <v>48</v>
      </c>
      <c r="B402" t="s">
        <v>2679</v>
      </c>
    </row>
    <row r="403" spans="1:2" x14ac:dyDescent="0.25">
      <c r="A403">
        <v>48</v>
      </c>
      <c r="B403" t="s">
        <v>2679</v>
      </c>
    </row>
    <row r="404" spans="1:2" x14ac:dyDescent="0.25">
      <c r="A404">
        <v>49</v>
      </c>
      <c r="B404" t="s">
        <v>2564</v>
      </c>
    </row>
    <row r="405" spans="1:2" x14ac:dyDescent="0.25">
      <c r="A405">
        <v>49</v>
      </c>
      <c r="B405" t="s">
        <v>2564</v>
      </c>
    </row>
    <row r="406" spans="1:2" x14ac:dyDescent="0.25">
      <c r="A406">
        <v>49</v>
      </c>
      <c r="B406" t="s">
        <v>2564</v>
      </c>
    </row>
    <row r="407" spans="1:2" x14ac:dyDescent="0.25">
      <c r="A407">
        <v>49</v>
      </c>
      <c r="B407" t="s">
        <v>2564</v>
      </c>
    </row>
    <row r="408" spans="1:2" x14ac:dyDescent="0.25">
      <c r="A408">
        <v>49</v>
      </c>
      <c r="B408" t="s">
        <v>2564</v>
      </c>
    </row>
    <row r="409" spans="1:2" x14ac:dyDescent="0.25">
      <c r="A409">
        <v>49</v>
      </c>
      <c r="B409" t="s">
        <v>2564</v>
      </c>
    </row>
    <row r="410" spans="1:2" x14ac:dyDescent="0.25">
      <c r="A410">
        <v>49</v>
      </c>
      <c r="B410" t="s">
        <v>2564</v>
      </c>
    </row>
    <row r="411" spans="1:2" x14ac:dyDescent="0.25">
      <c r="A411">
        <v>49</v>
      </c>
      <c r="B411" t="s">
        <v>2564</v>
      </c>
    </row>
    <row r="412" spans="1:2" x14ac:dyDescent="0.25">
      <c r="A412">
        <v>49</v>
      </c>
      <c r="B412" t="s">
        <v>2564</v>
      </c>
    </row>
    <row r="413" spans="1:2" x14ac:dyDescent="0.25">
      <c r="A413">
        <v>49</v>
      </c>
      <c r="B413" t="s">
        <v>2564</v>
      </c>
    </row>
    <row r="414" spans="1:2" x14ac:dyDescent="0.25">
      <c r="A414">
        <v>49</v>
      </c>
      <c r="B414" t="s">
        <v>2564</v>
      </c>
    </row>
    <row r="415" spans="1:2" x14ac:dyDescent="0.25">
      <c r="A415">
        <v>50</v>
      </c>
      <c r="B415" t="s">
        <v>2657</v>
      </c>
    </row>
    <row r="416" spans="1:2" x14ac:dyDescent="0.25">
      <c r="A416">
        <v>50</v>
      </c>
      <c r="B416" t="s">
        <v>2657</v>
      </c>
    </row>
    <row r="417" spans="1:2" x14ac:dyDescent="0.25">
      <c r="A417">
        <v>50</v>
      </c>
      <c r="B417" t="s">
        <v>2657</v>
      </c>
    </row>
    <row r="418" spans="1:2" x14ac:dyDescent="0.25">
      <c r="A418">
        <v>50</v>
      </c>
      <c r="B418" t="s">
        <v>2657</v>
      </c>
    </row>
    <row r="419" spans="1:2" x14ac:dyDescent="0.25">
      <c r="A419">
        <v>50</v>
      </c>
      <c r="B419" t="s">
        <v>2657</v>
      </c>
    </row>
    <row r="420" spans="1:2" x14ac:dyDescent="0.25">
      <c r="A420">
        <v>50</v>
      </c>
      <c r="B420" t="s">
        <v>2657</v>
      </c>
    </row>
    <row r="421" spans="1:2" x14ac:dyDescent="0.25">
      <c r="A421">
        <v>50</v>
      </c>
      <c r="B421" t="s">
        <v>2657</v>
      </c>
    </row>
    <row r="422" spans="1:2" x14ac:dyDescent="0.25">
      <c r="A422">
        <v>51</v>
      </c>
      <c r="B422" t="s">
        <v>2579</v>
      </c>
    </row>
    <row r="423" spans="1:2" x14ac:dyDescent="0.25">
      <c r="A423">
        <v>51</v>
      </c>
      <c r="B423" t="s">
        <v>2579</v>
      </c>
    </row>
    <row r="424" spans="1:2" x14ac:dyDescent="0.25">
      <c r="A424">
        <v>51</v>
      </c>
      <c r="B424" t="s">
        <v>2579</v>
      </c>
    </row>
    <row r="425" spans="1:2" x14ac:dyDescent="0.25">
      <c r="A425">
        <v>51</v>
      </c>
      <c r="B425" t="s">
        <v>2579</v>
      </c>
    </row>
    <row r="426" spans="1:2" x14ac:dyDescent="0.25">
      <c r="A426">
        <v>51</v>
      </c>
      <c r="B426" t="s">
        <v>2579</v>
      </c>
    </row>
    <row r="427" spans="1:2" x14ac:dyDescent="0.25">
      <c r="A427">
        <v>51</v>
      </c>
      <c r="B427" t="s">
        <v>2579</v>
      </c>
    </row>
    <row r="428" spans="1:2" x14ac:dyDescent="0.25">
      <c r="A428">
        <v>51</v>
      </c>
      <c r="B428" t="s">
        <v>2579</v>
      </c>
    </row>
    <row r="429" spans="1:2" x14ac:dyDescent="0.25">
      <c r="A429">
        <v>51</v>
      </c>
      <c r="B429" t="s">
        <v>2579</v>
      </c>
    </row>
    <row r="430" spans="1:2" x14ac:dyDescent="0.25">
      <c r="A430">
        <v>51</v>
      </c>
      <c r="B430" t="s">
        <v>2579</v>
      </c>
    </row>
    <row r="431" spans="1:2" x14ac:dyDescent="0.25">
      <c r="A431">
        <v>52</v>
      </c>
      <c r="B431" t="s">
        <v>2584</v>
      </c>
    </row>
    <row r="432" spans="1:2" x14ac:dyDescent="0.25">
      <c r="A432">
        <v>52</v>
      </c>
      <c r="B432" t="s">
        <v>2584</v>
      </c>
    </row>
    <row r="433" spans="1:2" x14ac:dyDescent="0.25">
      <c r="A433">
        <v>52</v>
      </c>
      <c r="B433" t="s">
        <v>2584</v>
      </c>
    </row>
    <row r="434" spans="1:2" x14ac:dyDescent="0.25">
      <c r="A434">
        <v>53</v>
      </c>
      <c r="B434" t="s">
        <v>2688</v>
      </c>
    </row>
    <row r="435" spans="1:2" x14ac:dyDescent="0.25">
      <c r="A435">
        <v>53</v>
      </c>
      <c r="B435" t="s">
        <v>2688</v>
      </c>
    </row>
    <row r="436" spans="1:2" x14ac:dyDescent="0.25">
      <c r="A436">
        <v>53</v>
      </c>
      <c r="B436" t="s">
        <v>2688</v>
      </c>
    </row>
    <row r="437" spans="1:2" x14ac:dyDescent="0.25">
      <c r="A437">
        <v>53</v>
      </c>
      <c r="B437" t="s">
        <v>2688</v>
      </c>
    </row>
    <row r="438" spans="1:2" x14ac:dyDescent="0.25">
      <c r="A438">
        <v>54</v>
      </c>
      <c r="B438" t="s">
        <v>2509</v>
      </c>
    </row>
    <row r="439" spans="1:2" x14ac:dyDescent="0.25">
      <c r="A439">
        <v>54</v>
      </c>
      <c r="B439" t="s">
        <v>2509</v>
      </c>
    </row>
    <row r="440" spans="1:2" x14ac:dyDescent="0.25">
      <c r="A440">
        <v>54</v>
      </c>
      <c r="B440" t="s">
        <v>2509</v>
      </c>
    </row>
    <row r="441" spans="1:2" x14ac:dyDescent="0.25">
      <c r="A441">
        <v>54</v>
      </c>
      <c r="B441" t="s">
        <v>2509</v>
      </c>
    </row>
    <row r="442" spans="1:2" x14ac:dyDescent="0.25">
      <c r="A442">
        <v>54</v>
      </c>
      <c r="B442" t="s">
        <v>2509</v>
      </c>
    </row>
    <row r="443" spans="1:2" x14ac:dyDescent="0.25">
      <c r="A443">
        <v>54</v>
      </c>
      <c r="B443" t="s">
        <v>2509</v>
      </c>
    </row>
    <row r="444" spans="1:2" x14ac:dyDescent="0.25">
      <c r="A444">
        <v>54</v>
      </c>
      <c r="B444" t="s">
        <v>2509</v>
      </c>
    </row>
    <row r="445" spans="1:2" x14ac:dyDescent="0.25">
      <c r="A445">
        <v>54</v>
      </c>
      <c r="B445" t="s">
        <v>2509</v>
      </c>
    </row>
    <row r="446" spans="1:2" x14ac:dyDescent="0.25">
      <c r="A446">
        <v>54</v>
      </c>
      <c r="B446" t="s">
        <v>2509</v>
      </c>
    </row>
    <row r="447" spans="1:2" x14ac:dyDescent="0.25">
      <c r="A447">
        <v>54</v>
      </c>
      <c r="B447" t="s">
        <v>2509</v>
      </c>
    </row>
    <row r="448" spans="1:2" x14ac:dyDescent="0.25">
      <c r="A448">
        <v>54</v>
      </c>
      <c r="B448" t="s">
        <v>2509</v>
      </c>
    </row>
    <row r="449" spans="1:2" x14ac:dyDescent="0.25">
      <c r="A449">
        <v>54</v>
      </c>
      <c r="B449" t="s">
        <v>2509</v>
      </c>
    </row>
    <row r="450" spans="1:2" x14ac:dyDescent="0.25">
      <c r="A450">
        <v>54</v>
      </c>
      <c r="B450" t="s">
        <v>2509</v>
      </c>
    </row>
    <row r="451" spans="1:2" x14ac:dyDescent="0.25">
      <c r="A451">
        <v>54</v>
      </c>
      <c r="B451" t="s">
        <v>2509</v>
      </c>
    </row>
    <row r="452" spans="1:2" x14ac:dyDescent="0.25">
      <c r="A452">
        <v>54</v>
      </c>
      <c r="B452" t="s">
        <v>2509</v>
      </c>
    </row>
    <row r="453" spans="1:2" x14ac:dyDescent="0.25">
      <c r="A453">
        <v>54</v>
      </c>
      <c r="B453" t="s">
        <v>2509</v>
      </c>
    </row>
    <row r="454" spans="1:2" x14ac:dyDescent="0.25">
      <c r="A454">
        <v>55</v>
      </c>
      <c r="B454" t="s">
        <v>2612</v>
      </c>
    </row>
    <row r="455" spans="1:2" x14ac:dyDescent="0.25">
      <c r="A455">
        <v>55</v>
      </c>
      <c r="B455" t="s">
        <v>2612</v>
      </c>
    </row>
    <row r="456" spans="1:2" x14ac:dyDescent="0.25">
      <c r="A456">
        <v>55</v>
      </c>
      <c r="B456" t="s">
        <v>2612</v>
      </c>
    </row>
    <row r="457" spans="1:2" x14ac:dyDescent="0.25">
      <c r="A457">
        <v>55</v>
      </c>
      <c r="B457" t="s">
        <v>2612</v>
      </c>
    </row>
    <row r="458" spans="1:2" x14ac:dyDescent="0.25">
      <c r="A458">
        <v>55</v>
      </c>
      <c r="B458" t="s">
        <v>2612</v>
      </c>
    </row>
    <row r="459" spans="1:2" x14ac:dyDescent="0.25">
      <c r="A459">
        <v>55</v>
      </c>
      <c r="B459" t="s">
        <v>2612</v>
      </c>
    </row>
    <row r="460" spans="1:2" x14ac:dyDescent="0.25">
      <c r="A460">
        <v>55</v>
      </c>
      <c r="B460" t="s">
        <v>2612</v>
      </c>
    </row>
    <row r="461" spans="1:2" x14ac:dyDescent="0.25">
      <c r="A461">
        <v>55</v>
      </c>
      <c r="B461" t="s">
        <v>2612</v>
      </c>
    </row>
    <row r="462" spans="1:2" x14ac:dyDescent="0.25">
      <c r="A462">
        <v>55</v>
      </c>
      <c r="B462" t="s">
        <v>2612</v>
      </c>
    </row>
    <row r="463" spans="1:2" x14ac:dyDescent="0.25">
      <c r="A463">
        <v>55</v>
      </c>
      <c r="B463" t="s">
        <v>2612</v>
      </c>
    </row>
    <row r="464" spans="1:2" x14ac:dyDescent="0.25">
      <c r="A464">
        <v>55</v>
      </c>
      <c r="B464" t="s">
        <v>2612</v>
      </c>
    </row>
    <row r="465" spans="1:2" x14ac:dyDescent="0.25">
      <c r="A465">
        <v>55</v>
      </c>
      <c r="B465" t="s">
        <v>2612</v>
      </c>
    </row>
    <row r="466" spans="1:2" x14ac:dyDescent="0.25">
      <c r="A466">
        <v>55</v>
      </c>
      <c r="B466" t="s">
        <v>2612</v>
      </c>
    </row>
    <row r="467" spans="1:2" x14ac:dyDescent="0.25">
      <c r="A467">
        <v>55</v>
      </c>
      <c r="B467" t="s">
        <v>2612</v>
      </c>
    </row>
    <row r="468" spans="1:2" x14ac:dyDescent="0.25">
      <c r="A468">
        <v>55</v>
      </c>
      <c r="B468" t="s">
        <v>2612</v>
      </c>
    </row>
    <row r="469" spans="1:2" x14ac:dyDescent="0.25">
      <c r="A469">
        <v>55</v>
      </c>
      <c r="B469" t="s">
        <v>2612</v>
      </c>
    </row>
    <row r="470" spans="1:2" x14ac:dyDescent="0.25">
      <c r="A470">
        <v>56</v>
      </c>
      <c r="B470" t="s">
        <v>2575</v>
      </c>
    </row>
    <row r="471" spans="1:2" x14ac:dyDescent="0.25">
      <c r="A471">
        <v>56</v>
      </c>
      <c r="B471" t="s">
        <v>2575</v>
      </c>
    </row>
    <row r="472" spans="1:2" x14ac:dyDescent="0.25">
      <c r="A472">
        <v>56</v>
      </c>
      <c r="B472" t="s">
        <v>2575</v>
      </c>
    </row>
    <row r="473" spans="1:2" x14ac:dyDescent="0.25">
      <c r="A473">
        <v>56</v>
      </c>
      <c r="B473" t="s">
        <v>2575</v>
      </c>
    </row>
    <row r="474" spans="1:2" x14ac:dyDescent="0.25">
      <c r="A474">
        <v>56</v>
      </c>
      <c r="B474" t="s">
        <v>2575</v>
      </c>
    </row>
    <row r="475" spans="1:2" x14ac:dyDescent="0.25">
      <c r="A475">
        <v>56</v>
      </c>
      <c r="B475" t="s">
        <v>2575</v>
      </c>
    </row>
    <row r="476" spans="1:2" x14ac:dyDescent="0.25">
      <c r="A476">
        <v>56</v>
      </c>
      <c r="B476" t="s">
        <v>2575</v>
      </c>
    </row>
    <row r="477" spans="1:2" x14ac:dyDescent="0.25">
      <c r="A477">
        <v>56</v>
      </c>
      <c r="B477" t="s">
        <v>2575</v>
      </c>
    </row>
    <row r="478" spans="1:2" x14ac:dyDescent="0.25">
      <c r="A478">
        <v>57</v>
      </c>
      <c r="B478" t="s">
        <v>2457</v>
      </c>
    </row>
    <row r="479" spans="1:2" x14ac:dyDescent="0.25">
      <c r="A479">
        <v>57</v>
      </c>
      <c r="B479" t="s">
        <v>2457</v>
      </c>
    </row>
    <row r="480" spans="1:2" x14ac:dyDescent="0.25">
      <c r="A480">
        <v>57</v>
      </c>
      <c r="B480" t="s">
        <v>2457</v>
      </c>
    </row>
    <row r="481" spans="1:2" x14ac:dyDescent="0.25">
      <c r="A481">
        <v>57</v>
      </c>
      <c r="B481" t="s">
        <v>2457</v>
      </c>
    </row>
    <row r="482" spans="1:2" x14ac:dyDescent="0.25">
      <c r="A482">
        <v>57</v>
      </c>
      <c r="B482" t="s">
        <v>2457</v>
      </c>
    </row>
    <row r="483" spans="1:2" x14ac:dyDescent="0.25">
      <c r="A483">
        <v>58</v>
      </c>
      <c r="B483" t="s">
        <v>2448</v>
      </c>
    </row>
    <row r="484" spans="1:2" x14ac:dyDescent="0.25">
      <c r="A484">
        <v>58</v>
      </c>
      <c r="B484" t="s">
        <v>2448</v>
      </c>
    </row>
    <row r="485" spans="1:2" x14ac:dyDescent="0.25">
      <c r="A485">
        <v>58</v>
      </c>
      <c r="B485" t="s">
        <v>2448</v>
      </c>
    </row>
    <row r="486" spans="1:2" x14ac:dyDescent="0.25">
      <c r="A486">
        <v>58</v>
      </c>
      <c r="B486" t="s">
        <v>2448</v>
      </c>
    </row>
    <row r="487" spans="1:2" x14ac:dyDescent="0.25">
      <c r="A487">
        <v>58</v>
      </c>
      <c r="B487" t="s">
        <v>2448</v>
      </c>
    </row>
    <row r="488" spans="1:2" x14ac:dyDescent="0.25">
      <c r="A488">
        <v>58</v>
      </c>
      <c r="B488" t="s">
        <v>2448</v>
      </c>
    </row>
    <row r="489" spans="1:2" x14ac:dyDescent="0.25">
      <c r="A489">
        <v>58</v>
      </c>
      <c r="B489" t="s">
        <v>2448</v>
      </c>
    </row>
    <row r="490" spans="1:2" x14ac:dyDescent="0.25">
      <c r="A490">
        <v>58</v>
      </c>
      <c r="B490" t="s">
        <v>2448</v>
      </c>
    </row>
    <row r="491" spans="1:2" x14ac:dyDescent="0.25">
      <c r="A491">
        <v>58</v>
      </c>
      <c r="B491" t="s">
        <v>2448</v>
      </c>
    </row>
    <row r="492" spans="1:2" x14ac:dyDescent="0.25">
      <c r="A492">
        <v>58</v>
      </c>
      <c r="B492" t="s">
        <v>2448</v>
      </c>
    </row>
    <row r="493" spans="1:2" x14ac:dyDescent="0.25">
      <c r="A493">
        <v>58</v>
      </c>
      <c r="B493" t="s">
        <v>2448</v>
      </c>
    </row>
    <row r="494" spans="1:2" x14ac:dyDescent="0.25">
      <c r="A494">
        <v>58</v>
      </c>
      <c r="B494" t="s">
        <v>2448</v>
      </c>
    </row>
    <row r="495" spans="1:2" x14ac:dyDescent="0.25">
      <c r="A495">
        <v>58</v>
      </c>
      <c r="B495" t="s">
        <v>2448</v>
      </c>
    </row>
    <row r="496" spans="1:2" x14ac:dyDescent="0.25">
      <c r="A496">
        <v>58</v>
      </c>
      <c r="B496" t="s">
        <v>2448</v>
      </c>
    </row>
    <row r="497" spans="1:2" x14ac:dyDescent="0.25">
      <c r="A497">
        <v>58</v>
      </c>
      <c r="B497" t="s">
        <v>2448</v>
      </c>
    </row>
    <row r="498" spans="1:2" x14ac:dyDescent="0.25">
      <c r="A498">
        <v>58</v>
      </c>
      <c r="B498" t="s">
        <v>2448</v>
      </c>
    </row>
    <row r="499" spans="1:2" x14ac:dyDescent="0.25">
      <c r="A499">
        <v>58</v>
      </c>
      <c r="B499" t="s">
        <v>2448</v>
      </c>
    </row>
    <row r="500" spans="1:2" x14ac:dyDescent="0.25">
      <c r="A500">
        <v>59</v>
      </c>
      <c r="B500" t="s">
        <v>1560</v>
      </c>
    </row>
    <row r="501" spans="1:2" x14ac:dyDescent="0.25">
      <c r="A501">
        <v>59</v>
      </c>
      <c r="B501" t="s">
        <v>1560</v>
      </c>
    </row>
    <row r="502" spans="1:2" x14ac:dyDescent="0.25">
      <c r="A502">
        <v>59</v>
      </c>
      <c r="B502" t="s">
        <v>1560</v>
      </c>
    </row>
    <row r="503" spans="1:2" x14ac:dyDescent="0.25">
      <c r="A503">
        <v>59</v>
      </c>
      <c r="B503" t="s">
        <v>1560</v>
      </c>
    </row>
    <row r="504" spans="1:2" x14ac:dyDescent="0.25">
      <c r="A504">
        <v>59</v>
      </c>
      <c r="B504" t="s">
        <v>1560</v>
      </c>
    </row>
    <row r="505" spans="1:2" x14ac:dyDescent="0.25">
      <c r="A505">
        <v>59</v>
      </c>
      <c r="B505" t="s">
        <v>1560</v>
      </c>
    </row>
    <row r="506" spans="1:2" x14ac:dyDescent="0.25">
      <c r="A506">
        <v>59</v>
      </c>
      <c r="B506" t="s">
        <v>1560</v>
      </c>
    </row>
    <row r="507" spans="1:2" x14ac:dyDescent="0.25">
      <c r="A507">
        <v>59</v>
      </c>
      <c r="B507" t="s">
        <v>1560</v>
      </c>
    </row>
    <row r="508" spans="1:2" x14ac:dyDescent="0.25">
      <c r="A508">
        <v>59</v>
      </c>
      <c r="B508" t="s">
        <v>1560</v>
      </c>
    </row>
    <row r="509" spans="1:2" x14ac:dyDescent="0.25">
      <c r="A509">
        <v>59</v>
      </c>
      <c r="B509" t="s">
        <v>1560</v>
      </c>
    </row>
    <row r="510" spans="1:2" x14ac:dyDescent="0.25">
      <c r="A510">
        <v>59</v>
      </c>
      <c r="B510" t="s">
        <v>1560</v>
      </c>
    </row>
    <row r="511" spans="1:2" x14ac:dyDescent="0.25">
      <c r="A511">
        <v>59</v>
      </c>
      <c r="B511" t="s">
        <v>1560</v>
      </c>
    </row>
    <row r="512" spans="1:2" x14ac:dyDescent="0.25">
      <c r="A512">
        <v>59</v>
      </c>
      <c r="B512" t="s">
        <v>1560</v>
      </c>
    </row>
    <row r="513" spans="1:2" x14ac:dyDescent="0.25">
      <c r="A513">
        <v>59</v>
      </c>
      <c r="B513" t="s">
        <v>1560</v>
      </c>
    </row>
    <row r="514" spans="1:2" x14ac:dyDescent="0.25">
      <c r="A514">
        <v>59</v>
      </c>
      <c r="B514" t="s">
        <v>1560</v>
      </c>
    </row>
    <row r="515" spans="1:2" x14ac:dyDescent="0.25">
      <c r="A515">
        <v>59</v>
      </c>
      <c r="B515" t="s">
        <v>1560</v>
      </c>
    </row>
    <row r="516" spans="1:2" x14ac:dyDescent="0.25">
      <c r="A516">
        <v>60</v>
      </c>
      <c r="B516" t="s">
        <v>2597</v>
      </c>
    </row>
    <row r="517" spans="1:2" x14ac:dyDescent="0.25">
      <c r="A517">
        <v>60</v>
      </c>
      <c r="B517" t="s">
        <v>2597</v>
      </c>
    </row>
    <row r="518" spans="1:2" x14ac:dyDescent="0.25">
      <c r="A518">
        <v>60</v>
      </c>
      <c r="B518" t="s">
        <v>2597</v>
      </c>
    </row>
    <row r="519" spans="1:2" x14ac:dyDescent="0.25">
      <c r="A519">
        <v>60</v>
      </c>
      <c r="B519" t="s">
        <v>2597</v>
      </c>
    </row>
    <row r="520" spans="1:2" x14ac:dyDescent="0.25">
      <c r="A520">
        <v>60</v>
      </c>
      <c r="B520" t="s">
        <v>2597</v>
      </c>
    </row>
    <row r="521" spans="1:2" x14ac:dyDescent="0.25">
      <c r="A521">
        <v>60</v>
      </c>
      <c r="B521" t="s">
        <v>2597</v>
      </c>
    </row>
    <row r="522" spans="1:2" x14ac:dyDescent="0.25">
      <c r="A522">
        <v>60</v>
      </c>
      <c r="B522" t="s">
        <v>2597</v>
      </c>
    </row>
    <row r="523" spans="1:2" x14ac:dyDescent="0.25">
      <c r="A523">
        <v>60</v>
      </c>
      <c r="B523" t="s">
        <v>2597</v>
      </c>
    </row>
    <row r="524" spans="1:2" x14ac:dyDescent="0.25">
      <c r="A524">
        <v>60</v>
      </c>
      <c r="B524" t="s">
        <v>2597</v>
      </c>
    </row>
    <row r="525" spans="1:2" x14ac:dyDescent="0.25">
      <c r="A525">
        <v>61</v>
      </c>
      <c r="B525" t="s">
        <v>2866</v>
      </c>
    </row>
    <row r="526" spans="1:2" x14ac:dyDescent="0.25">
      <c r="A526">
        <v>61</v>
      </c>
      <c r="B526" t="s">
        <v>2866</v>
      </c>
    </row>
    <row r="527" spans="1:2" x14ac:dyDescent="0.25">
      <c r="A527">
        <v>61</v>
      </c>
      <c r="B527" t="s">
        <v>2866</v>
      </c>
    </row>
    <row r="528" spans="1:2" x14ac:dyDescent="0.25">
      <c r="A528">
        <v>61</v>
      </c>
      <c r="B528" t="s">
        <v>2866</v>
      </c>
    </row>
    <row r="529" spans="1:2" x14ac:dyDescent="0.25">
      <c r="A529">
        <v>62</v>
      </c>
      <c r="B529" t="s">
        <v>2739</v>
      </c>
    </row>
    <row r="530" spans="1:2" x14ac:dyDescent="0.25">
      <c r="A530">
        <v>62</v>
      </c>
      <c r="B530" t="s">
        <v>2739</v>
      </c>
    </row>
    <row r="531" spans="1:2" x14ac:dyDescent="0.25">
      <c r="A531">
        <v>62</v>
      </c>
      <c r="B531" t="s">
        <v>2739</v>
      </c>
    </row>
    <row r="532" spans="1:2" x14ac:dyDescent="0.25">
      <c r="A532">
        <v>63</v>
      </c>
      <c r="B532" t="s">
        <v>2968</v>
      </c>
    </row>
    <row r="533" spans="1:2" x14ac:dyDescent="0.25">
      <c r="A533">
        <v>64</v>
      </c>
      <c r="B533" t="s">
        <v>3090</v>
      </c>
    </row>
    <row r="534" spans="1:2" x14ac:dyDescent="0.25">
      <c r="A534">
        <v>65</v>
      </c>
      <c r="B534" t="s">
        <v>2803</v>
      </c>
    </row>
    <row r="535" spans="1:2" x14ac:dyDescent="0.25">
      <c r="A535">
        <v>65</v>
      </c>
      <c r="B535" t="s">
        <v>2803</v>
      </c>
    </row>
    <row r="536" spans="1:2" x14ac:dyDescent="0.25">
      <c r="A536">
        <v>65</v>
      </c>
      <c r="B536" t="s">
        <v>2803</v>
      </c>
    </row>
    <row r="537" spans="1:2" x14ac:dyDescent="0.25">
      <c r="A537">
        <v>65</v>
      </c>
      <c r="B537" t="s">
        <v>2803</v>
      </c>
    </row>
    <row r="538" spans="1:2" x14ac:dyDescent="0.25">
      <c r="A538">
        <v>66</v>
      </c>
      <c r="B538" t="s">
        <v>2576</v>
      </c>
    </row>
    <row r="539" spans="1:2" x14ac:dyDescent="0.25">
      <c r="A539">
        <v>66</v>
      </c>
      <c r="B539" t="s">
        <v>2576</v>
      </c>
    </row>
    <row r="540" spans="1:2" x14ac:dyDescent="0.25">
      <c r="A540">
        <v>66</v>
      </c>
      <c r="B540" t="s">
        <v>2576</v>
      </c>
    </row>
    <row r="541" spans="1:2" x14ac:dyDescent="0.25">
      <c r="A541">
        <v>66</v>
      </c>
      <c r="B541" t="s">
        <v>2576</v>
      </c>
    </row>
    <row r="542" spans="1:2" x14ac:dyDescent="0.25">
      <c r="A542">
        <v>66</v>
      </c>
      <c r="B542" t="s">
        <v>2576</v>
      </c>
    </row>
    <row r="543" spans="1:2" x14ac:dyDescent="0.25">
      <c r="A543">
        <v>67</v>
      </c>
      <c r="B543" t="s">
        <v>2990</v>
      </c>
    </row>
    <row r="544" spans="1:2" x14ac:dyDescent="0.25">
      <c r="A544">
        <v>67</v>
      </c>
      <c r="B544" t="s">
        <v>2990</v>
      </c>
    </row>
    <row r="545" spans="1:2" x14ac:dyDescent="0.25">
      <c r="A545">
        <v>67</v>
      </c>
      <c r="B545" t="s">
        <v>2990</v>
      </c>
    </row>
    <row r="546" spans="1:2" x14ac:dyDescent="0.25">
      <c r="A546">
        <v>67</v>
      </c>
      <c r="B546" t="s">
        <v>2990</v>
      </c>
    </row>
    <row r="547" spans="1:2" x14ac:dyDescent="0.25">
      <c r="A547">
        <v>67</v>
      </c>
      <c r="B547" t="s">
        <v>2990</v>
      </c>
    </row>
    <row r="548" spans="1:2" x14ac:dyDescent="0.25">
      <c r="A548">
        <v>67</v>
      </c>
      <c r="B548" t="s">
        <v>2990</v>
      </c>
    </row>
    <row r="549" spans="1:2" x14ac:dyDescent="0.25">
      <c r="A549">
        <v>67</v>
      </c>
      <c r="B549" t="s">
        <v>2990</v>
      </c>
    </row>
    <row r="550" spans="1:2" x14ac:dyDescent="0.25">
      <c r="A550">
        <v>67</v>
      </c>
      <c r="B550" t="s">
        <v>2990</v>
      </c>
    </row>
    <row r="551" spans="1:2" x14ac:dyDescent="0.25">
      <c r="A551">
        <v>67</v>
      </c>
      <c r="B551" t="s">
        <v>2990</v>
      </c>
    </row>
    <row r="552" spans="1:2" x14ac:dyDescent="0.25">
      <c r="A552">
        <v>68</v>
      </c>
      <c r="B552" t="s">
        <v>2663</v>
      </c>
    </row>
    <row r="553" spans="1:2" x14ac:dyDescent="0.25">
      <c r="A553">
        <v>68</v>
      </c>
      <c r="B553" t="s">
        <v>2663</v>
      </c>
    </row>
    <row r="554" spans="1:2" x14ac:dyDescent="0.25">
      <c r="A554">
        <v>69</v>
      </c>
      <c r="B554" t="s">
        <v>2809</v>
      </c>
    </row>
    <row r="555" spans="1:2" x14ac:dyDescent="0.25">
      <c r="A555">
        <v>69</v>
      </c>
      <c r="B555" t="s">
        <v>2809</v>
      </c>
    </row>
    <row r="556" spans="1:2" x14ac:dyDescent="0.25">
      <c r="A556">
        <v>69</v>
      </c>
      <c r="B556" t="s">
        <v>2809</v>
      </c>
    </row>
    <row r="557" spans="1:2" x14ac:dyDescent="0.25">
      <c r="A557">
        <v>69</v>
      </c>
      <c r="B557" t="s">
        <v>2809</v>
      </c>
    </row>
    <row r="558" spans="1:2" x14ac:dyDescent="0.25">
      <c r="A558">
        <v>70</v>
      </c>
      <c r="B558" t="s">
        <v>3509</v>
      </c>
    </row>
    <row r="559" spans="1:2" x14ac:dyDescent="0.25">
      <c r="A559">
        <v>71</v>
      </c>
      <c r="B559" t="s">
        <v>3444</v>
      </c>
    </row>
    <row r="560" spans="1:2" x14ac:dyDescent="0.25">
      <c r="A560">
        <v>72</v>
      </c>
      <c r="B560" t="s">
        <v>2465</v>
      </c>
    </row>
    <row r="561" spans="1:2" x14ac:dyDescent="0.25">
      <c r="A561">
        <v>72</v>
      </c>
      <c r="B561" t="s">
        <v>2465</v>
      </c>
    </row>
    <row r="562" spans="1:2" x14ac:dyDescent="0.25">
      <c r="A562">
        <v>72</v>
      </c>
      <c r="B562" t="s">
        <v>2465</v>
      </c>
    </row>
    <row r="563" spans="1:2" x14ac:dyDescent="0.25">
      <c r="A563">
        <v>72</v>
      </c>
      <c r="B563" t="s">
        <v>2465</v>
      </c>
    </row>
    <row r="564" spans="1:2" x14ac:dyDescent="0.25">
      <c r="A564">
        <v>72</v>
      </c>
      <c r="B564" t="s">
        <v>2465</v>
      </c>
    </row>
    <row r="565" spans="1:2" x14ac:dyDescent="0.25">
      <c r="A565">
        <v>72</v>
      </c>
      <c r="B565" t="s">
        <v>2465</v>
      </c>
    </row>
    <row r="566" spans="1:2" x14ac:dyDescent="0.25">
      <c r="A566">
        <v>73</v>
      </c>
      <c r="B566" t="s">
        <v>2477</v>
      </c>
    </row>
    <row r="567" spans="1:2" x14ac:dyDescent="0.25">
      <c r="A567">
        <v>73</v>
      </c>
      <c r="B567" t="s">
        <v>2477</v>
      </c>
    </row>
    <row r="568" spans="1:2" x14ac:dyDescent="0.25">
      <c r="A568">
        <v>73</v>
      </c>
      <c r="B568" t="s">
        <v>2477</v>
      </c>
    </row>
    <row r="569" spans="1:2" x14ac:dyDescent="0.25">
      <c r="A569">
        <v>73</v>
      </c>
      <c r="B569" t="s">
        <v>2477</v>
      </c>
    </row>
    <row r="570" spans="1:2" x14ac:dyDescent="0.25">
      <c r="A570">
        <v>73</v>
      </c>
      <c r="B570" t="s">
        <v>2477</v>
      </c>
    </row>
    <row r="571" spans="1:2" x14ac:dyDescent="0.25">
      <c r="A571">
        <v>73</v>
      </c>
      <c r="B571" t="s">
        <v>2477</v>
      </c>
    </row>
    <row r="572" spans="1:2" x14ac:dyDescent="0.25">
      <c r="A572">
        <v>73</v>
      </c>
      <c r="B572" t="s">
        <v>2477</v>
      </c>
    </row>
    <row r="573" spans="1:2" x14ac:dyDescent="0.25">
      <c r="A573">
        <v>73</v>
      </c>
      <c r="B573" t="s">
        <v>2477</v>
      </c>
    </row>
    <row r="574" spans="1:2" x14ac:dyDescent="0.25">
      <c r="A574">
        <v>73</v>
      </c>
      <c r="B574" t="s">
        <v>2477</v>
      </c>
    </row>
    <row r="575" spans="1:2" x14ac:dyDescent="0.25">
      <c r="A575">
        <v>74</v>
      </c>
      <c r="B575" t="s">
        <v>3227</v>
      </c>
    </row>
    <row r="576" spans="1:2" x14ac:dyDescent="0.25">
      <c r="A576">
        <v>74</v>
      </c>
      <c r="B576" t="s">
        <v>3227</v>
      </c>
    </row>
    <row r="577" spans="1:2" x14ac:dyDescent="0.25">
      <c r="A577">
        <v>75</v>
      </c>
      <c r="B577" t="s">
        <v>3108</v>
      </c>
    </row>
    <row r="578" spans="1:2" x14ac:dyDescent="0.25">
      <c r="A578">
        <v>75</v>
      </c>
      <c r="B578" t="s">
        <v>3108</v>
      </c>
    </row>
    <row r="579" spans="1:2" x14ac:dyDescent="0.25">
      <c r="A579">
        <v>75</v>
      </c>
      <c r="B579" t="s">
        <v>3108</v>
      </c>
    </row>
    <row r="580" spans="1:2" x14ac:dyDescent="0.25">
      <c r="A580">
        <v>76</v>
      </c>
      <c r="B580" t="s">
        <v>2473</v>
      </c>
    </row>
    <row r="581" spans="1:2" x14ac:dyDescent="0.25">
      <c r="A581">
        <v>76</v>
      </c>
      <c r="B581" t="s">
        <v>2473</v>
      </c>
    </row>
    <row r="582" spans="1:2" x14ac:dyDescent="0.25">
      <c r="A582">
        <v>76</v>
      </c>
      <c r="B582" t="s">
        <v>2473</v>
      </c>
    </row>
    <row r="583" spans="1:2" x14ac:dyDescent="0.25">
      <c r="A583">
        <v>76</v>
      </c>
      <c r="B583" t="s">
        <v>2473</v>
      </c>
    </row>
    <row r="584" spans="1:2" x14ac:dyDescent="0.25">
      <c r="A584">
        <v>76</v>
      </c>
      <c r="B584" t="s">
        <v>2473</v>
      </c>
    </row>
    <row r="585" spans="1:2" x14ac:dyDescent="0.25">
      <c r="A585">
        <v>76</v>
      </c>
      <c r="B585" t="s">
        <v>2473</v>
      </c>
    </row>
    <row r="586" spans="1:2" x14ac:dyDescent="0.25">
      <c r="A586">
        <v>76</v>
      </c>
      <c r="B586" t="s">
        <v>2473</v>
      </c>
    </row>
    <row r="587" spans="1:2" x14ac:dyDescent="0.25">
      <c r="A587">
        <v>76</v>
      </c>
      <c r="B587" t="s">
        <v>2473</v>
      </c>
    </row>
    <row r="588" spans="1:2" x14ac:dyDescent="0.25">
      <c r="A588">
        <v>76</v>
      </c>
      <c r="B588" t="s">
        <v>2473</v>
      </c>
    </row>
    <row r="589" spans="1:2" x14ac:dyDescent="0.25">
      <c r="A589">
        <v>76</v>
      </c>
      <c r="B589" t="s">
        <v>2473</v>
      </c>
    </row>
    <row r="590" spans="1:2" x14ac:dyDescent="0.25">
      <c r="A590">
        <v>76</v>
      </c>
      <c r="B590" t="s">
        <v>2473</v>
      </c>
    </row>
    <row r="591" spans="1:2" x14ac:dyDescent="0.25">
      <c r="A591">
        <v>76</v>
      </c>
      <c r="B591" t="s">
        <v>2473</v>
      </c>
    </row>
    <row r="592" spans="1:2" x14ac:dyDescent="0.25">
      <c r="A592">
        <v>76</v>
      </c>
      <c r="B592" t="s">
        <v>2473</v>
      </c>
    </row>
    <row r="593" spans="1:2" x14ac:dyDescent="0.25">
      <c r="A593">
        <v>77</v>
      </c>
      <c r="B593" t="s">
        <v>2470</v>
      </c>
    </row>
    <row r="594" spans="1:2" x14ac:dyDescent="0.25">
      <c r="A594">
        <v>77</v>
      </c>
      <c r="B594" t="s">
        <v>2470</v>
      </c>
    </row>
    <row r="595" spans="1:2" x14ac:dyDescent="0.25">
      <c r="A595">
        <v>77</v>
      </c>
      <c r="B595" t="s">
        <v>2470</v>
      </c>
    </row>
    <row r="596" spans="1:2" x14ac:dyDescent="0.25">
      <c r="A596">
        <v>77</v>
      </c>
      <c r="B596" t="s">
        <v>2470</v>
      </c>
    </row>
    <row r="597" spans="1:2" x14ac:dyDescent="0.25">
      <c r="A597">
        <v>77</v>
      </c>
      <c r="B597" t="s">
        <v>2470</v>
      </c>
    </row>
    <row r="598" spans="1:2" x14ac:dyDescent="0.25">
      <c r="A598">
        <v>77</v>
      </c>
      <c r="B598" t="s">
        <v>2470</v>
      </c>
    </row>
    <row r="599" spans="1:2" x14ac:dyDescent="0.25">
      <c r="A599">
        <v>77</v>
      </c>
      <c r="B599" t="s">
        <v>2470</v>
      </c>
    </row>
    <row r="600" spans="1:2" x14ac:dyDescent="0.25">
      <c r="A600">
        <v>78</v>
      </c>
      <c r="B600" t="s">
        <v>2813</v>
      </c>
    </row>
    <row r="601" spans="1:2" x14ac:dyDescent="0.25">
      <c r="A601">
        <v>78</v>
      </c>
      <c r="B601" t="s">
        <v>2813</v>
      </c>
    </row>
    <row r="602" spans="1:2" x14ac:dyDescent="0.25">
      <c r="A602">
        <v>79</v>
      </c>
      <c r="B602" t="s">
        <v>2677</v>
      </c>
    </row>
    <row r="603" spans="1:2" x14ac:dyDescent="0.25">
      <c r="A603">
        <v>79</v>
      </c>
      <c r="B603" t="s">
        <v>2677</v>
      </c>
    </row>
    <row r="604" spans="1:2" x14ac:dyDescent="0.25">
      <c r="A604">
        <v>79</v>
      </c>
      <c r="B604" t="s">
        <v>2677</v>
      </c>
    </row>
    <row r="605" spans="1:2" x14ac:dyDescent="0.25">
      <c r="A605">
        <v>79</v>
      </c>
      <c r="B605" t="s">
        <v>2677</v>
      </c>
    </row>
    <row r="606" spans="1:2" x14ac:dyDescent="0.25">
      <c r="A606">
        <v>80</v>
      </c>
      <c r="B606" t="s">
        <v>2670</v>
      </c>
    </row>
    <row r="607" spans="1:2" x14ac:dyDescent="0.25">
      <c r="A607">
        <v>80</v>
      </c>
      <c r="B607" t="s">
        <v>2670</v>
      </c>
    </row>
    <row r="608" spans="1:2" x14ac:dyDescent="0.25">
      <c r="A608">
        <v>81</v>
      </c>
      <c r="B608" t="s">
        <v>3780</v>
      </c>
    </row>
    <row r="609" spans="1:2" x14ac:dyDescent="0.25">
      <c r="A609">
        <v>82</v>
      </c>
      <c r="B609" t="s">
        <v>3712</v>
      </c>
    </row>
    <row r="610" spans="1:2" x14ac:dyDescent="0.25">
      <c r="A610">
        <v>83</v>
      </c>
      <c r="B610" t="s">
        <v>2711</v>
      </c>
    </row>
    <row r="611" spans="1:2" x14ac:dyDescent="0.25">
      <c r="A611">
        <v>83</v>
      </c>
      <c r="B611" t="s">
        <v>2711</v>
      </c>
    </row>
    <row r="612" spans="1:2" x14ac:dyDescent="0.25">
      <c r="A612">
        <v>83</v>
      </c>
      <c r="B612" t="s">
        <v>2711</v>
      </c>
    </row>
    <row r="613" spans="1:2" x14ac:dyDescent="0.25">
      <c r="A613">
        <v>83</v>
      </c>
      <c r="B613" t="s">
        <v>2711</v>
      </c>
    </row>
    <row r="614" spans="1:2" x14ac:dyDescent="0.25">
      <c r="A614">
        <v>83</v>
      </c>
      <c r="B614" t="s">
        <v>2711</v>
      </c>
    </row>
    <row r="615" spans="1:2" x14ac:dyDescent="0.25">
      <c r="A615">
        <v>83</v>
      </c>
      <c r="B615" t="s">
        <v>2711</v>
      </c>
    </row>
    <row r="616" spans="1:2" x14ac:dyDescent="0.25">
      <c r="A616">
        <v>83</v>
      </c>
      <c r="B616" t="s">
        <v>2711</v>
      </c>
    </row>
    <row r="617" spans="1:2" x14ac:dyDescent="0.25">
      <c r="A617">
        <v>83</v>
      </c>
      <c r="B617" t="s">
        <v>2711</v>
      </c>
    </row>
    <row r="618" spans="1:2" x14ac:dyDescent="0.25">
      <c r="A618">
        <v>83</v>
      </c>
      <c r="B618" t="s">
        <v>2711</v>
      </c>
    </row>
    <row r="619" spans="1:2" x14ac:dyDescent="0.25">
      <c r="A619">
        <v>83</v>
      </c>
      <c r="B619" t="s">
        <v>2711</v>
      </c>
    </row>
    <row r="620" spans="1:2" x14ac:dyDescent="0.25">
      <c r="A620">
        <v>83</v>
      </c>
      <c r="B620" t="s">
        <v>2711</v>
      </c>
    </row>
    <row r="621" spans="1:2" x14ac:dyDescent="0.25">
      <c r="A621">
        <v>83</v>
      </c>
      <c r="B621" t="s">
        <v>2711</v>
      </c>
    </row>
    <row r="622" spans="1:2" x14ac:dyDescent="0.25">
      <c r="A622">
        <v>83</v>
      </c>
      <c r="B622" t="s">
        <v>2711</v>
      </c>
    </row>
    <row r="623" spans="1:2" x14ac:dyDescent="0.25">
      <c r="A623">
        <v>83</v>
      </c>
      <c r="B623" t="s">
        <v>2711</v>
      </c>
    </row>
    <row r="624" spans="1:2" x14ac:dyDescent="0.25">
      <c r="A624">
        <v>83</v>
      </c>
      <c r="B624" t="s">
        <v>2711</v>
      </c>
    </row>
    <row r="625" spans="1:2" x14ac:dyDescent="0.25">
      <c r="A625">
        <v>83</v>
      </c>
      <c r="B625" t="s">
        <v>2711</v>
      </c>
    </row>
    <row r="626" spans="1:2" x14ac:dyDescent="0.25">
      <c r="A626">
        <v>83</v>
      </c>
      <c r="B626" t="s">
        <v>2711</v>
      </c>
    </row>
    <row r="627" spans="1:2" x14ac:dyDescent="0.25">
      <c r="A627">
        <v>83</v>
      </c>
      <c r="B627" t="s">
        <v>2711</v>
      </c>
    </row>
    <row r="628" spans="1:2" x14ac:dyDescent="0.25">
      <c r="A628">
        <v>83</v>
      </c>
      <c r="B628" t="s">
        <v>2711</v>
      </c>
    </row>
    <row r="629" spans="1:2" x14ac:dyDescent="0.25">
      <c r="A629">
        <v>83</v>
      </c>
      <c r="B629" t="s">
        <v>2711</v>
      </c>
    </row>
    <row r="630" spans="1:2" x14ac:dyDescent="0.25">
      <c r="A630">
        <v>84</v>
      </c>
      <c r="B630" t="s">
        <v>2517</v>
      </c>
    </row>
    <row r="631" spans="1:2" x14ac:dyDescent="0.25">
      <c r="A631">
        <v>84</v>
      </c>
      <c r="B631" t="s">
        <v>2517</v>
      </c>
    </row>
    <row r="632" spans="1:2" x14ac:dyDescent="0.25">
      <c r="A632">
        <v>84</v>
      </c>
      <c r="B632" t="s">
        <v>2517</v>
      </c>
    </row>
    <row r="633" spans="1:2" x14ac:dyDescent="0.25">
      <c r="A633">
        <v>84</v>
      </c>
      <c r="B633" t="s">
        <v>2517</v>
      </c>
    </row>
    <row r="634" spans="1:2" x14ac:dyDescent="0.25">
      <c r="A634">
        <v>84</v>
      </c>
      <c r="B634" t="s">
        <v>2517</v>
      </c>
    </row>
    <row r="635" spans="1:2" x14ac:dyDescent="0.25">
      <c r="A635">
        <v>84</v>
      </c>
      <c r="B635" t="s">
        <v>2517</v>
      </c>
    </row>
    <row r="636" spans="1:2" x14ac:dyDescent="0.25">
      <c r="A636">
        <v>84</v>
      </c>
      <c r="B636" t="s">
        <v>2517</v>
      </c>
    </row>
    <row r="637" spans="1:2" x14ac:dyDescent="0.25">
      <c r="A637">
        <v>84</v>
      </c>
      <c r="B637" t="s">
        <v>2517</v>
      </c>
    </row>
    <row r="638" spans="1:2" x14ac:dyDescent="0.25">
      <c r="A638">
        <v>84</v>
      </c>
      <c r="B638" t="s">
        <v>2517</v>
      </c>
    </row>
    <row r="639" spans="1:2" x14ac:dyDescent="0.25">
      <c r="A639">
        <v>84</v>
      </c>
      <c r="B639" t="s">
        <v>2517</v>
      </c>
    </row>
    <row r="640" spans="1:2" x14ac:dyDescent="0.25">
      <c r="A640">
        <v>84</v>
      </c>
      <c r="B640" t="s">
        <v>2517</v>
      </c>
    </row>
    <row r="641" spans="1:2" x14ac:dyDescent="0.25">
      <c r="A641">
        <v>84</v>
      </c>
      <c r="B641" t="s">
        <v>2517</v>
      </c>
    </row>
    <row r="642" spans="1:2" x14ac:dyDescent="0.25">
      <c r="A642">
        <v>84</v>
      </c>
      <c r="B642" t="s">
        <v>2517</v>
      </c>
    </row>
    <row r="643" spans="1:2" x14ac:dyDescent="0.25">
      <c r="A643">
        <v>84</v>
      </c>
      <c r="B643" t="s">
        <v>2517</v>
      </c>
    </row>
    <row r="644" spans="1:2" x14ac:dyDescent="0.25">
      <c r="A644">
        <v>84</v>
      </c>
      <c r="B644" t="s">
        <v>2517</v>
      </c>
    </row>
    <row r="645" spans="1:2" x14ac:dyDescent="0.25">
      <c r="A645">
        <v>84</v>
      </c>
      <c r="B645" t="s">
        <v>2517</v>
      </c>
    </row>
    <row r="646" spans="1:2" x14ac:dyDescent="0.25">
      <c r="A646">
        <v>84</v>
      </c>
      <c r="B646" t="s">
        <v>2517</v>
      </c>
    </row>
    <row r="647" spans="1:2" x14ac:dyDescent="0.25">
      <c r="A647">
        <v>84</v>
      </c>
      <c r="B647" t="s">
        <v>2517</v>
      </c>
    </row>
    <row r="648" spans="1:2" x14ac:dyDescent="0.25">
      <c r="A648">
        <v>84</v>
      </c>
      <c r="B648" t="s">
        <v>2517</v>
      </c>
    </row>
    <row r="649" spans="1:2" x14ac:dyDescent="0.25">
      <c r="A649">
        <v>84</v>
      </c>
      <c r="B649" t="s">
        <v>2517</v>
      </c>
    </row>
    <row r="650" spans="1:2" x14ac:dyDescent="0.25">
      <c r="A650">
        <v>84</v>
      </c>
      <c r="B650" t="s">
        <v>2517</v>
      </c>
    </row>
    <row r="651" spans="1:2" x14ac:dyDescent="0.25">
      <c r="A651">
        <v>84</v>
      </c>
      <c r="B651" t="s">
        <v>2517</v>
      </c>
    </row>
    <row r="652" spans="1:2" x14ac:dyDescent="0.25">
      <c r="A652">
        <v>84</v>
      </c>
      <c r="B652" t="s">
        <v>2517</v>
      </c>
    </row>
    <row r="653" spans="1:2" x14ac:dyDescent="0.25">
      <c r="A653">
        <v>84</v>
      </c>
      <c r="B653" t="s">
        <v>2517</v>
      </c>
    </row>
    <row r="654" spans="1:2" x14ac:dyDescent="0.25">
      <c r="A654">
        <v>85</v>
      </c>
      <c r="B654" t="s">
        <v>2631</v>
      </c>
    </row>
    <row r="655" spans="1:2" x14ac:dyDescent="0.25">
      <c r="A655">
        <v>86</v>
      </c>
      <c r="B655" t="s">
        <v>2483</v>
      </c>
    </row>
    <row r="656" spans="1:2" x14ac:dyDescent="0.25">
      <c r="A656">
        <v>86</v>
      </c>
      <c r="B656" t="s">
        <v>2483</v>
      </c>
    </row>
    <row r="657" spans="1:2" x14ac:dyDescent="0.25">
      <c r="A657">
        <v>86</v>
      </c>
      <c r="B657" t="s">
        <v>2483</v>
      </c>
    </row>
    <row r="658" spans="1:2" x14ac:dyDescent="0.25">
      <c r="A658">
        <v>86</v>
      </c>
      <c r="B658" t="s">
        <v>2483</v>
      </c>
    </row>
    <row r="659" spans="1:2" x14ac:dyDescent="0.25">
      <c r="A659">
        <v>86</v>
      </c>
      <c r="B659" t="s">
        <v>2483</v>
      </c>
    </row>
    <row r="660" spans="1:2" x14ac:dyDescent="0.25">
      <c r="A660">
        <v>86</v>
      </c>
      <c r="B660" t="s">
        <v>2483</v>
      </c>
    </row>
    <row r="661" spans="1:2" x14ac:dyDescent="0.25">
      <c r="A661">
        <v>86</v>
      </c>
      <c r="B661" t="s">
        <v>2483</v>
      </c>
    </row>
    <row r="662" spans="1:2" x14ac:dyDescent="0.25">
      <c r="A662">
        <v>86</v>
      </c>
      <c r="B662" t="s">
        <v>2483</v>
      </c>
    </row>
    <row r="663" spans="1:2" x14ac:dyDescent="0.25">
      <c r="A663">
        <v>86</v>
      </c>
      <c r="B663" t="s">
        <v>2483</v>
      </c>
    </row>
    <row r="664" spans="1:2" x14ac:dyDescent="0.25">
      <c r="A664">
        <v>86</v>
      </c>
      <c r="B664" t="s">
        <v>2483</v>
      </c>
    </row>
    <row r="665" spans="1:2" x14ac:dyDescent="0.25">
      <c r="A665">
        <v>86</v>
      </c>
      <c r="B665" t="s">
        <v>2483</v>
      </c>
    </row>
    <row r="666" spans="1:2" x14ac:dyDescent="0.25">
      <c r="A666">
        <v>86</v>
      </c>
      <c r="B666" t="s">
        <v>2483</v>
      </c>
    </row>
    <row r="667" spans="1:2" x14ac:dyDescent="0.25">
      <c r="A667">
        <v>87</v>
      </c>
      <c r="B667" t="s">
        <v>2508</v>
      </c>
    </row>
    <row r="668" spans="1:2" x14ac:dyDescent="0.25">
      <c r="A668">
        <v>87</v>
      </c>
      <c r="B668" t="s">
        <v>2508</v>
      </c>
    </row>
    <row r="669" spans="1:2" x14ac:dyDescent="0.25">
      <c r="A669">
        <v>87</v>
      </c>
      <c r="B669" t="s">
        <v>2508</v>
      </c>
    </row>
    <row r="670" spans="1:2" x14ac:dyDescent="0.25">
      <c r="A670">
        <v>87</v>
      </c>
      <c r="B670" t="s">
        <v>2508</v>
      </c>
    </row>
    <row r="671" spans="1:2" x14ac:dyDescent="0.25">
      <c r="A671">
        <v>87</v>
      </c>
      <c r="B671" t="s">
        <v>2508</v>
      </c>
    </row>
    <row r="672" spans="1:2" x14ac:dyDescent="0.25">
      <c r="A672">
        <v>87</v>
      </c>
      <c r="B672" t="s">
        <v>2508</v>
      </c>
    </row>
    <row r="673" spans="1:2" x14ac:dyDescent="0.25">
      <c r="A673">
        <v>87</v>
      </c>
      <c r="B673" t="s">
        <v>2508</v>
      </c>
    </row>
    <row r="674" spans="1:2" x14ac:dyDescent="0.25">
      <c r="A674">
        <v>88</v>
      </c>
      <c r="B674" t="s">
        <v>2490</v>
      </c>
    </row>
    <row r="675" spans="1:2" x14ac:dyDescent="0.25">
      <c r="A675">
        <v>88</v>
      </c>
      <c r="B675" t="s">
        <v>2490</v>
      </c>
    </row>
    <row r="676" spans="1:2" x14ac:dyDescent="0.25">
      <c r="A676">
        <v>88</v>
      </c>
      <c r="B676" t="s">
        <v>2490</v>
      </c>
    </row>
    <row r="677" spans="1:2" x14ac:dyDescent="0.25">
      <c r="A677">
        <v>88</v>
      </c>
      <c r="B677" t="s">
        <v>2490</v>
      </c>
    </row>
    <row r="678" spans="1:2" x14ac:dyDescent="0.25">
      <c r="A678">
        <v>88</v>
      </c>
      <c r="B678" t="s">
        <v>2490</v>
      </c>
    </row>
    <row r="679" spans="1:2" x14ac:dyDescent="0.25">
      <c r="A679">
        <v>89</v>
      </c>
      <c r="B679" t="s">
        <v>2499</v>
      </c>
    </row>
    <row r="680" spans="1:2" x14ac:dyDescent="0.25">
      <c r="A680">
        <v>89</v>
      </c>
      <c r="B680" t="s">
        <v>2499</v>
      </c>
    </row>
    <row r="681" spans="1:2" x14ac:dyDescent="0.25">
      <c r="A681">
        <v>89</v>
      </c>
      <c r="B681" t="s">
        <v>2499</v>
      </c>
    </row>
    <row r="682" spans="1:2" x14ac:dyDescent="0.25">
      <c r="A682">
        <v>89</v>
      </c>
      <c r="B682" t="s">
        <v>2499</v>
      </c>
    </row>
    <row r="683" spans="1:2" x14ac:dyDescent="0.25">
      <c r="A683">
        <v>89</v>
      </c>
      <c r="B683" t="s">
        <v>2499</v>
      </c>
    </row>
    <row r="684" spans="1:2" x14ac:dyDescent="0.25">
      <c r="A684">
        <v>89</v>
      </c>
      <c r="B684" t="s">
        <v>2499</v>
      </c>
    </row>
    <row r="685" spans="1:2" x14ac:dyDescent="0.25">
      <c r="A685">
        <v>89</v>
      </c>
      <c r="B685" t="s">
        <v>2499</v>
      </c>
    </row>
    <row r="686" spans="1:2" x14ac:dyDescent="0.25">
      <c r="A686">
        <v>89</v>
      </c>
      <c r="B686" t="s">
        <v>2499</v>
      </c>
    </row>
    <row r="687" spans="1:2" x14ac:dyDescent="0.25">
      <c r="A687">
        <v>89</v>
      </c>
      <c r="B687" t="s">
        <v>2499</v>
      </c>
    </row>
    <row r="688" spans="1:2" x14ac:dyDescent="0.25">
      <c r="A688">
        <v>89</v>
      </c>
      <c r="B688" t="s">
        <v>2499</v>
      </c>
    </row>
    <row r="689" spans="1:2" x14ac:dyDescent="0.25">
      <c r="A689">
        <v>89</v>
      </c>
      <c r="B689" t="s">
        <v>2499</v>
      </c>
    </row>
    <row r="690" spans="1:2" x14ac:dyDescent="0.25">
      <c r="A690">
        <v>89</v>
      </c>
      <c r="B690" t="s">
        <v>2499</v>
      </c>
    </row>
    <row r="691" spans="1:2" x14ac:dyDescent="0.25">
      <c r="A691">
        <v>89</v>
      </c>
      <c r="B691" t="s">
        <v>2499</v>
      </c>
    </row>
    <row r="692" spans="1:2" x14ac:dyDescent="0.25">
      <c r="A692">
        <v>89</v>
      </c>
      <c r="B692" t="s">
        <v>2499</v>
      </c>
    </row>
    <row r="693" spans="1:2" x14ac:dyDescent="0.25">
      <c r="A693">
        <v>90</v>
      </c>
      <c r="B693" t="s">
        <v>2520</v>
      </c>
    </row>
    <row r="694" spans="1:2" x14ac:dyDescent="0.25">
      <c r="A694">
        <v>90</v>
      </c>
      <c r="B694" t="s">
        <v>2520</v>
      </c>
    </row>
    <row r="695" spans="1:2" x14ac:dyDescent="0.25">
      <c r="A695">
        <v>90</v>
      </c>
      <c r="B695" t="s">
        <v>2520</v>
      </c>
    </row>
    <row r="696" spans="1:2" x14ac:dyDescent="0.25">
      <c r="A696">
        <v>90</v>
      </c>
      <c r="B696" t="s">
        <v>2520</v>
      </c>
    </row>
    <row r="697" spans="1:2" x14ac:dyDescent="0.25">
      <c r="A697">
        <v>90</v>
      </c>
      <c r="B697" t="s">
        <v>2520</v>
      </c>
    </row>
    <row r="698" spans="1:2" x14ac:dyDescent="0.25">
      <c r="A698">
        <v>90</v>
      </c>
      <c r="B698" t="s">
        <v>2520</v>
      </c>
    </row>
    <row r="699" spans="1:2" x14ac:dyDescent="0.25">
      <c r="A699">
        <v>90</v>
      </c>
      <c r="B699" t="s">
        <v>2520</v>
      </c>
    </row>
    <row r="700" spans="1:2" x14ac:dyDescent="0.25">
      <c r="A700">
        <v>90</v>
      </c>
      <c r="B700" t="s">
        <v>2520</v>
      </c>
    </row>
    <row r="701" spans="1:2" x14ac:dyDescent="0.25">
      <c r="A701">
        <v>90</v>
      </c>
      <c r="B701" t="s">
        <v>2520</v>
      </c>
    </row>
    <row r="702" spans="1:2" x14ac:dyDescent="0.25">
      <c r="A702">
        <v>90</v>
      </c>
      <c r="B702" t="s">
        <v>2520</v>
      </c>
    </row>
    <row r="703" spans="1:2" x14ac:dyDescent="0.25">
      <c r="A703">
        <v>90</v>
      </c>
      <c r="B703" t="s">
        <v>2520</v>
      </c>
    </row>
    <row r="704" spans="1:2" x14ac:dyDescent="0.25">
      <c r="A704">
        <v>90</v>
      </c>
      <c r="B704" t="s">
        <v>2520</v>
      </c>
    </row>
    <row r="705" spans="1:2" x14ac:dyDescent="0.25">
      <c r="A705">
        <v>90</v>
      </c>
      <c r="B705" t="s">
        <v>2520</v>
      </c>
    </row>
    <row r="706" spans="1:2" x14ac:dyDescent="0.25">
      <c r="A706">
        <v>90</v>
      </c>
      <c r="B706" t="s">
        <v>2520</v>
      </c>
    </row>
    <row r="707" spans="1:2" x14ac:dyDescent="0.25">
      <c r="A707">
        <v>90</v>
      </c>
      <c r="B707" t="s">
        <v>2520</v>
      </c>
    </row>
    <row r="708" spans="1:2" x14ac:dyDescent="0.25">
      <c r="A708">
        <v>90</v>
      </c>
      <c r="B708" t="s">
        <v>2520</v>
      </c>
    </row>
    <row r="709" spans="1:2" x14ac:dyDescent="0.25">
      <c r="A709">
        <v>90</v>
      </c>
      <c r="B709" t="s">
        <v>2520</v>
      </c>
    </row>
    <row r="710" spans="1:2" x14ac:dyDescent="0.25">
      <c r="A710">
        <v>90</v>
      </c>
      <c r="B710" t="s">
        <v>2520</v>
      </c>
    </row>
    <row r="711" spans="1:2" x14ac:dyDescent="0.25">
      <c r="A711">
        <v>90</v>
      </c>
      <c r="B711" t="s">
        <v>2520</v>
      </c>
    </row>
    <row r="712" spans="1:2" x14ac:dyDescent="0.25">
      <c r="A712">
        <v>91</v>
      </c>
      <c r="B712" t="s">
        <v>2445</v>
      </c>
    </row>
    <row r="713" spans="1:2" x14ac:dyDescent="0.25">
      <c r="A713">
        <v>91</v>
      </c>
      <c r="B713" t="s">
        <v>2445</v>
      </c>
    </row>
    <row r="714" spans="1:2" x14ac:dyDescent="0.25">
      <c r="A714">
        <v>91</v>
      </c>
      <c r="B714" t="s">
        <v>2445</v>
      </c>
    </row>
    <row r="715" spans="1:2" x14ac:dyDescent="0.25">
      <c r="A715">
        <v>91</v>
      </c>
      <c r="B715" t="s">
        <v>2445</v>
      </c>
    </row>
    <row r="716" spans="1:2" x14ac:dyDescent="0.25">
      <c r="A716">
        <v>91</v>
      </c>
      <c r="B716" t="s">
        <v>2445</v>
      </c>
    </row>
    <row r="717" spans="1:2" x14ac:dyDescent="0.25">
      <c r="A717">
        <v>91</v>
      </c>
      <c r="B717" t="s">
        <v>2445</v>
      </c>
    </row>
    <row r="718" spans="1:2" x14ac:dyDescent="0.25">
      <c r="A718">
        <v>91</v>
      </c>
      <c r="B718" t="s">
        <v>2445</v>
      </c>
    </row>
    <row r="719" spans="1:2" x14ac:dyDescent="0.25">
      <c r="A719">
        <v>91</v>
      </c>
      <c r="B719" t="s">
        <v>2445</v>
      </c>
    </row>
    <row r="720" spans="1:2" x14ac:dyDescent="0.25">
      <c r="A720">
        <v>91</v>
      </c>
      <c r="B720" t="s">
        <v>2445</v>
      </c>
    </row>
    <row r="721" spans="1:2" x14ac:dyDescent="0.25">
      <c r="A721">
        <v>91</v>
      </c>
      <c r="B721" t="s">
        <v>2445</v>
      </c>
    </row>
    <row r="722" spans="1:2" x14ac:dyDescent="0.25">
      <c r="A722">
        <v>91</v>
      </c>
      <c r="B722" t="s">
        <v>2445</v>
      </c>
    </row>
    <row r="723" spans="1:2" x14ac:dyDescent="0.25">
      <c r="A723">
        <v>91</v>
      </c>
      <c r="B723" t="s">
        <v>2445</v>
      </c>
    </row>
    <row r="724" spans="1:2" x14ac:dyDescent="0.25">
      <c r="A724">
        <v>91</v>
      </c>
      <c r="B724" t="s">
        <v>2445</v>
      </c>
    </row>
    <row r="725" spans="1:2" x14ac:dyDescent="0.25">
      <c r="A725">
        <v>91</v>
      </c>
      <c r="B725" t="s">
        <v>2445</v>
      </c>
    </row>
    <row r="726" spans="1:2" x14ac:dyDescent="0.25">
      <c r="A726">
        <v>91</v>
      </c>
      <c r="B726" t="s">
        <v>2445</v>
      </c>
    </row>
    <row r="727" spans="1:2" x14ac:dyDescent="0.25">
      <c r="A727">
        <v>91</v>
      </c>
      <c r="B727" t="s">
        <v>2445</v>
      </c>
    </row>
    <row r="728" spans="1:2" x14ac:dyDescent="0.25">
      <c r="A728">
        <v>92</v>
      </c>
      <c r="B728" t="s">
        <v>2561</v>
      </c>
    </row>
    <row r="729" spans="1:2" x14ac:dyDescent="0.25">
      <c r="A729">
        <v>92</v>
      </c>
      <c r="B729" t="s">
        <v>2561</v>
      </c>
    </row>
    <row r="730" spans="1:2" x14ac:dyDescent="0.25">
      <c r="A730">
        <v>92</v>
      </c>
      <c r="B730" t="s">
        <v>2561</v>
      </c>
    </row>
    <row r="731" spans="1:2" x14ac:dyDescent="0.25">
      <c r="A731">
        <v>92</v>
      </c>
      <c r="B731" t="s">
        <v>2561</v>
      </c>
    </row>
    <row r="732" spans="1:2" x14ac:dyDescent="0.25">
      <c r="A732">
        <v>92</v>
      </c>
      <c r="B732" t="s">
        <v>2561</v>
      </c>
    </row>
    <row r="733" spans="1:2" x14ac:dyDescent="0.25">
      <c r="A733">
        <v>92</v>
      </c>
      <c r="B733" t="s">
        <v>2561</v>
      </c>
    </row>
    <row r="734" spans="1:2" x14ac:dyDescent="0.25">
      <c r="A734">
        <v>93</v>
      </c>
      <c r="B734" t="s">
        <v>2521</v>
      </c>
    </row>
    <row r="735" spans="1:2" x14ac:dyDescent="0.25">
      <c r="A735">
        <v>93</v>
      </c>
      <c r="B735" t="s">
        <v>2521</v>
      </c>
    </row>
    <row r="736" spans="1:2" x14ac:dyDescent="0.25">
      <c r="A736">
        <v>93</v>
      </c>
      <c r="B736" t="s">
        <v>2521</v>
      </c>
    </row>
    <row r="737" spans="1:2" x14ac:dyDescent="0.25">
      <c r="A737">
        <v>93</v>
      </c>
      <c r="B737" t="s">
        <v>2521</v>
      </c>
    </row>
    <row r="738" spans="1:2" x14ac:dyDescent="0.25">
      <c r="A738">
        <v>93</v>
      </c>
      <c r="B738" t="s">
        <v>2521</v>
      </c>
    </row>
    <row r="739" spans="1:2" x14ac:dyDescent="0.25">
      <c r="A739">
        <v>93</v>
      </c>
      <c r="B739" t="s">
        <v>2521</v>
      </c>
    </row>
    <row r="740" spans="1:2" x14ac:dyDescent="0.25">
      <c r="A740">
        <v>93</v>
      </c>
      <c r="B740" t="s">
        <v>2521</v>
      </c>
    </row>
    <row r="741" spans="1:2" x14ac:dyDescent="0.25">
      <c r="A741">
        <v>93</v>
      </c>
      <c r="B741" t="s">
        <v>2521</v>
      </c>
    </row>
    <row r="742" spans="1:2" x14ac:dyDescent="0.25">
      <c r="A742">
        <v>94</v>
      </c>
      <c r="B742" t="s">
        <v>2917</v>
      </c>
    </row>
    <row r="743" spans="1:2" x14ac:dyDescent="0.25">
      <c r="A743">
        <v>95</v>
      </c>
      <c r="B743" t="s">
        <v>2563</v>
      </c>
    </row>
    <row r="744" spans="1:2" x14ac:dyDescent="0.25">
      <c r="A744">
        <v>95</v>
      </c>
      <c r="B744" t="s">
        <v>2563</v>
      </c>
    </row>
    <row r="745" spans="1:2" x14ac:dyDescent="0.25">
      <c r="A745">
        <v>95</v>
      </c>
      <c r="B745" t="s">
        <v>2563</v>
      </c>
    </row>
    <row r="746" spans="1:2" x14ac:dyDescent="0.25">
      <c r="A746">
        <v>95</v>
      </c>
      <c r="B746" t="s">
        <v>2563</v>
      </c>
    </row>
    <row r="747" spans="1:2" x14ac:dyDescent="0.25">
      <c r="A747">
        <v>95</v>
      </c>
      <c r="B747" t="s">
        <v>2563</v>
      </c>
    </row>
    <row r="748" spans="1:2" x14ac:dyDescent="0.25">
      <c r="A748">
        <v>95</v>
      </c>
      <c r="B748" t="s">
        <v>2563</v>
      </c>
    </row>
    <row r="749" spans="1:2" x14ac:dyDescent="0.25">
      <c r="A749">
        <v>95</v>
      </c>
      <c r="B749" t="s">
        <v>2563</v>
      </c>
    </row>
    <row r="750" spans="1:2" x14ac:dyDescent="0.25">
      <c r="A750">
        <v>95</v>
      </c>
      <c r="B750" t="s">
        <v>2563</v>
      </c>
    </row>
    <row r="751" spans="1:2" x14ac:dyDescent="0.25">
      <c r="A751">
        <v>95</v>
      </c>
      <c r="B751" t="s">
        <v>2563</v>
      </c>
    </row>
    <row r="752" spans="1:2" x14ac:dyDescent="0.25">
      <c r="A752">
        <v>95</v>
      </c>
      <c r="B752" t="s">
        <v>2563</v>
      </c>
    </row>
    <row r="753" spans="1:2" x14ac:dyDescent="0.25">
      <c r="A753">
        <v>96</v>
      </c>
      <c r="B753" t="s">
        <v>2656</v>
      </c>
    </row>
    <row r="754" spans="1:2" x14ac:dyDescent="0.25">
      <c r="A754">
        <v>96</v>
      </c>
      <c r="B754" t="s">
        <v>2656</v>
      </c>
    </row>
    <row r="755" spans="1:2" x14ac:dyDescent="0.25">
      <c r="A755">
        <v>96</v>
      </c>
      <c r="B755" t="s">
        <v>2656</v>
      </c>
    </row>
    <row r="756" spans="1:2" x14ac:dyDescent="0.25">
      <c r="A756">
        <v>96</v>
      </c>
      <c r="B756" t="s">
        <v>2656</v>
      </c>
    </row>
    <row r="757" spans="1:2" x14ac:dyDescent="0.25">
      <c r="A757">
        <v>96</v>
      </c>
      <c r="B757" t="s">
        <v>2656</v>
      </c>
    </row>
    <row r="758" spans="1:2" x14ac:dyDescent="0.25">
      <c r="A758">
        <v>96</v>
      </c>
      <c r="B758" t="s">
        <v>2656</v>
      </c>
    </row>
    <row r="759" spans="1:2" x14ac:dyDescent="0.25">
      <c r="A759">
        <v>96</v>
      </c>
      <c r="B759" t="s">
        <v>2656</v>
      </c>
    </row>
    <row r="760" spans="1:2" x14ac:dyDescent="0.25">
      <c r="A760">
        <v>96</v>
      </c>
      <c r="B760" t="s">
        <v>2656</v>
      </c>
    </row>
    <row r="761" spans="1:2" x14ac:dyDescent="0.25">
      <c r="A761">
        <v>97</v>
      </c>
      <c r="B761" t="s">
        <v>2589</v>
      </c>
    </row>
    <row r="762" spans="1:2" x14ac:dyDescent="0.25">
      <c r="A762">
        <v>97</v>
      </c>
      <c r="B762" t="s">
        <v>2589</v>
      </c>
    </row>
    <row r="763" spans="1:2" x14ac:dyDescent="0.25">
      <c r="A763">
        <v>97</v>
      </c>
      <c r="B763" t="s">
        <v>2589</v>
      </c>
    </row>
    <row r="764" spans="1:2" x14ac:dyDescent="0.25">
      <c r="A764">
        <v>97</v>
      </c>
      <c r="B764" t="s">
        <v>2589</v>
      </c>
    </row>
    <row r="765" spans="1:2" x14ac:dyDescent="0.25">
      <c r="A765">
        <v>97</v>
      </c>
      <c r="B765" t="s">
        <v>2589</v>
      </c>
    </row>
    <row r="766" spans="1:2" x14ac:dyDescent="0.25">
      <c r="A766">
        <v>97</v>
      </c>
      <c r="B766" t="s">
        <v>2589</v>
      </c>
    </row>
    <row r="767" spans="1:2" x14ac:dyDescent="0.25">
      <c r="A767">
        <v>97</v>
      </c>
      <c r="B767" t="s">
        <v>2589</v>
      </c>
    </row>
    <row r="768" spans="1:2" x14ac:dyDescent="0.25">
      <c r="A768">
        <v>97</v>
      </c>
      <c r="B768" t="s">
        <v>2589</v>
      </c>
    </row>
    <row r="769" spans="1:2" x14ac:dyDescent="0.25">
      <c r="A769">
        <v>97</v>
      </c>
      <c r="B769" t="s">
        <v>2589</v>
      </c>
    </row>
    <row r="770" spans="1:2" x14ac:dyDescent="0.25">
      <c r="A770">
        <v>97</v>
      </c>
      <c r="B770" t="s">
        <v>2589</v>
      </c>
    </row>
    <row r="771" spans="1:2" x14ac:dyDescent="0.25">
      <c r="A771">
        <v>97</v>
      </c>
      <c r="B771" t="s">
        <v>2589</v>
      </c>
    </row>
    <row r="772" spans="1:2" x14ac:dyDescent="0.25">
      <c r="A772">
        <v>97</v>
      </c>
      <c r="B772" t="s">
        <v>2589</v>
      </c>
    </row>
    <row r="773" spans="1:2" x14ac:dyDescent="0.25">
      <c r="A773">
        <v>97</v>
      </c>
      <c r="B773" t="s">
        <v>2589</v>
      </c>
    </row>
    <row r="774" spans="1:2" x14ac:dyDescent="0.25">
      <c r="A774">
        <v>97</v>
      </c>
      <c r="B774" t="s">
        <v>2589</v>
      </c>
    </row>
    <row r="775" spans="1:2" x14ac:dyDescent="0.25">
      <c r="A775">
        <v>97</v>
      </c>
      <c r="B775" t="s">
        <v>2589</v>
      </c>
    </row>
    <row r="776" spans="1:2" x14ac:dyDescent="0.25">
      <c r="A776">
        <v>98</v>
      </c>
      <c r="B776" t="s">
        <v>2487</v>
      </c>
    </row>
    <row r="777" spans="1:2" x14ac:dyDescent="0.25">
      <c r="A777">
        <v>98</v>
      </c>
      <c r="B777" t="s">
        <v>2487</v>
      </c>
    </row>
    <row r="778" spans="1:2" x14ac:dyDescent="0.25">
      <c r="A778">
        <v>98</v>
      </c>
      <c r="B778" t="s">
        <v>2487</v>
      </c>
    </row>
    <row r="779" spans="1:2" x14ac:dyDescent="0.25">
      <c r="A779">
        <v>98</v>
      </c>
      <c r="B779" t="s">
        <v>2487</v>
      </c>
    </row>
    <row r="780" spans="1:2" x14ac:dyDescent="0.25">
      <c r="A780">
        <v>99</v>
      </c>
      <c r="B780" t="s">
        <v>2674</v>
      </c>
    </row>
    <row r="781" spans="1:2" x14ac:dyDescent="0.25">
      <c r="A781">
        <v>99</v>
      </c>
      <c r="B781" t="s">
        <v>2674</v>
      </c>
    </row>
    <row r="782" spans="1:2" x14ac:dyDescent="0.25">
      <c r="A782">
        <v>99</v>
      </c>
      <c r="B782" t="s">
        <v>2674</v>
      </c>
    </row>
    <row r="783" spans="1:2" x14ac:dyDescent="0.25">
      <c r="A783">
        <v>99</v>
      </c>
      <c r="B783" t="s">
        <v>2674</v>
      </c>
    </row>
    <row r="784" spans="1:2" x14ac:dyDescent="0.25">
      <c r="A784">
        <v>99</v>
      </c>
      <c r="B784" t="s">
        <v>2674</v>
      </c>
    </row>
    <row r="785" spans="1:2" x14ac:dyDescent="0.25">
      <c r="A785">
        <v>99</v>
      </c>
      <c r="B785" t="s">
        <v>2674</v>
      </c>
    </row>
    <row r="786" spans="1:2" x14ac:dyDescent="0.25">
      <c r="A786">
        <v>99</v>
      </c>
      <c r="B786" t="s">
        <v>2674</v>
      </c>
    </row>
    <row r="787" spans="1:2" x14ac:dyDescent="0.25">
      <c r="A787">
        <v>99</v>
      </c>
      <c r="B787" t="s">
        <v>2674</v>
      </c>
    </row>
    <row r="788" spans="1:2" x14ac:dyDescent="0.25">
      <c r="A788">
        <v>100</v>
      </c>
      <c r="B788" t="s">
        <v>3021</v>
      </c>
    </row>
    <row r="789" spans="1:2" x14ac:dyDescent="0.25">
      <c r="A789">
        <v>100</v>
      </c>
      <c r="B789" t="s">
        <v>3021</v>
      </c>
    </row>
    <row r="790" spans="1:2" x14ac:dyDescent="0.25">
      <c r="A790">
        <v>101</v>
      </c>
      <c r="B790" t="s">
        <v>2639</v>
      </c>
    </row>
    <row r="791" spans="1:2" x14ac:dyDescent="0.25">
      <c r="A791">
        <v>101</v>
      </c>
      <c r="B791" t="s">
        <v>2639</v>
      </c>
    </row>
    <row r="792" spans="1:2" x14ac:dyDescent="0.25">
      <c r="A792">
        <v>101</v>
      </c>
      <c r="B792" t="s">
        <v>2639</v>
      </c>
    </row>
    <row r="793" spans="1:2" x14ac:dyDescent="0.25">
      <c r="A793">
        <v>101</v>
      </c>
      <c r="B793" t="s">
        <v>2639</v>
      </c>
    </row>
    <row r="794" spans="1:2" x14ac:dyDescent="0.25">
      <c r="A794">
        <v>101</v>
      </c>
      <c r="B794" t="s">
        <v>2639</v>
      </c>
    </row>
    <row r="795" spans="1:2" x14ac:dyDescent="0.25">
      <c r="A795">
        <v>101</v>
      </c>
      <c r="B795" t="s">
        <v>2639</v>
      </c>
    </row>
    <row r="796" spans="1:2" x14ac:dyDescent="0.25">
      <c r="A796">
        <v>101</v>
      </c>
      <c r="B796" t="s">
        <v>2639</v>
      </c>
    </row>
    <row r="797" spans="1:2" x14ac:dyDescent="0.25">
      <c r="A797">
        <v>101</v>
      </c>
      <c r="B797" t="s">
        <v>2639</v>
      </c>
    </row>
    <row r="798" spans="1:2" x14ac:dyDescent="0.25">
      <c r="A798">
        <v>102</v>
      </c>
      <c r="B798" t="s">
        <v>2580</v>
      </c>
    </row>
    <row r="799" spans="1:2" x14ac:dyDescent="0.25">
      <c r="A799">
        <v>102</v>
      </c>
      <c r="B799" t="s">
        <v>2580</v>
      </c>
    </row>
    <row r="800" spans="1:2" x14ac:dyDescent="0.25">
      <c r="A800">
        <v>102</v>
      </c>
      <c r="B800" t="s">
        <v>2580</v>
      </c>
    </row>
    <row r="801" spans="1:2" x14ac:dyDescent="0.25">
      <c r="A801">
        <v>102</v>
      </c>
      <c r="B801" t="s">
        <v>2580</v>
      </c>
    </row>
    <row r="802" spans="1:2" x14ac:dyDescent="0.25">
      <c r="A802">
        <v>102</v>
      </c>
      <c r="B802" t="s">
        <v>2580</v>
      </c>
    </row>
    <row r="803" spans="1:2" x14ac:dyDescent="0.25">
      <c r="A803">
        <v>102</v>
      </c>
      <c r="B803" t="s">
        <v>2580</v>
      </c>
    </row>
    <row r="804" spans="1:2" x14ac:dyDescent="0.25">
      <c r="A804">
        <v>103</v>
      </c>
      <c r="B804" t="s">
        <v>2505</v>
      </c>
    </row>
    <row r="805" spans="1:2" x14ac:dyDescent="0.25">
      <c r="A805">
        <v>103</v>
      </c>
      <c r="B805" t="s">
        <v>2505</v>
      </c>
    </row>
    <row r="806" spans="1:2" x14ac:dyDescent="0.25">
      <c r="A806">
        <v>103</v>
      </c>
      <c r="B806" t="s">
        <v>2505</v>
      </c>
    </row>
    <row r="807" spans="1:2" x14ac:dyDescent="0.25">
      <c r="A807">
        <v>103</v>
      </c>
      <c r="B807" t="s">
        <v>2505</v>
      </c>
    </row>
    <row r="808" spans="1:2" x14ac:dyDescent="0.25">
      <c r="A808">
        <v>103</v>
      </c>
      <c r="B808" t="s">
        <v>2505</v>
      </c>
    </row>
    <row r="809" spans="1:2" x14ac:dyDescent="0.25">
      <c r="A809">
        <v>103</v>
      </c>
      <c r="B809" t="s">
        <v>2505</v>
      </c>
    </row>
    <row r="810" spans="1:2" x14ac:dyDescent="0.25">
      <c r="A810">
        <v>103</v>
      </c>
      <c r="B810" t="s">
        <v>2505</v>
      </c>
    </row>
    <row r="811" spans="1:2" x14ac:dyDescent="0.25">
      <c r="A811">
        <v>103</v>
      </c>
      <c r="B811" t="s">
        <v>2505</v>
      </c>
    </row>
    <row r="812" spans="1:2" x14ac:dyDescent="0.25">
      <c r="A812">
        <v>103</v>
      </c>
      <c r="B812" t="s">
        <v>2505</v>
      </c>
    </row>
    <row r="813" spans="1:2" x14ac:dyDescent="0.25">
      <c r="A813">
        <v>104</v>
      </c>
      <c r="B813" t="s">
        <v>2958</v>
      </c>
    </row>
    <row r="814" spans="1:2" x14ac:dyDescent="0.25">
      <c r="A814">
        <v>105</v>
      </c>
      <c r="B814" t="s">
        <v>3794</v>
      </c>
    </row>
    <row r="815" spans="1:2" x14ac:dyDescent="0.25">
      <c r="A815">
        <v>105</v>
      </c>
      <c r="B815" t="s">
        <v>3794</v>
      </c>
    </row>
    <row r="816" spans="1:2" x14ac:dyDescent="0.25">
      <c r="A816">
        <v>105</v>
      </c>
      <c r="B816" t="s">
        <v>3794</v>
      </c>
    </row>
    <row r="817" spans="1:2" x14ac:dyDescent="0.25">
      <c r="A817">
        <v>105</v>
      </c>
      <c r="B817" t="s">
        <v>3794</v>
      </c>
    </row>
    <row r="818" spans="1:2" x14ac:dyDescent="0.25">
      <c r="A818">
        <v>105</v>
      </c>
      <c r="B818" t="s">
        <v>3794</v>
      </c>
    </row>
    <row r="819" spans="1:2" x14ac:dyDescent="0.25">
      <c r="A819">
        <v>105</v>
      </c>
      <c r="B819" t="s">
        <v>3794</v>
      </c>
    </row>
    <row r="820" spans="1:2" x14ac:dyDescent="0.25">
      <c r="A820">
        <v>105</v>
      </c>
      <c r="B820" t="s">
        <v>3794</v>
      </c>
    </row>
    <row r="821" spans="1:2" x14ac:dyDescent="0.25">
      <c r="A821">
        <v>105</v>
      </c>
      <c r="B821" t="s">
        <v>3794</v>
      </c>
    </row>
    <row r="822" spans="1:2" x14ac:dyDescent="0.25">
      <c r="A822">
        <v>105</v>
      </c>
      <c r="B822" t="s">
        <v>3794</v>
      </c>
    </row>
    <row r="823" spans="1:2" x14ac:dyDescent="0.25">
      <c r="A823">
        <v>105</v>
      </c>
      <c r="B823" t="s">
        <v>3794</v>
      </c>
    </row>
    <row r="824" spans="1:2" x14ac:dyDescent="0.25">
      <c r="A824">
        <v>105</v>
      </c>
      <c r="B824" t="s">
        <v>3794</v>
      </c>
    </row>
    <row r="825" spans="1:2" x14ac:dyDescent="0.25">
      <c r="A825">
        <v>105</v>
      </c>
      <c r="B825" t="s">
        <v>3794</v>
      </c>
    </row>
    <row r="826" spans="1:2" x14ac:dyDescent="0.25">
      <c r="A826">
        <v>105</v>
      </c>
      <c r="B826" t="s">
        <v>3794</v>
      </c>
    </row>
    <row r="827" spans="1:2" x14ac:dyDescent="0.25">
      <c r="A827">
        <v>105</v>
      </c>
      <c r="B827" t="s">
        <v>3794</v>
      </c>
    </row>
    <row r="828" spans="1:2" x14ac:dyDescent="0.25">
      <c r="A828">
        <v>105</v>
      </c>
      <c r="B828" t="s">
        <v>3794</v>
      </c>
    </row>
    <row r="829" spans="1:2" x14ac:dyDescent="0.25">
      <c r="A829">
        <v>105</v>
      </c>
      <c r="B829" t="s">
        <v>3794</v>
      </c>
    </row>
    <row r="830" spans="1:2" x14ac:dyDescent="0.25">
      <c r="A830">
        <v>105</v>
      </c>
      <c r="B830" t="s">
        <v>3794</v>
      </c>
    </row>
    <row r="831" spans="1:2" x14ac:dyDescent="0.25">
      <c r="A831">
        <v>105</v>
      </c>
      <c r="B831" t="s">
        <v>3794</v>
      </c>
    </row>
    <row r="832" spans="1:2" x14ac:dyDescent="0.25">
      <c r="A832">
        <v>105</v>
      </c>
      <c r="B832" t="s">
        <v>3794</v>
      </c>
    </row>
    <row r="833" spans="1:2" x14ac:dyDescent="0.25">
      <c r="A833">
        <v>105</v>
      </c>
      <c r="B833" t="s">
        <v>3794</v>
      </c>
    </row>
    <row r="834" spans="1:2" x14ac:dyDescent="0.25">
      <c r="A834">
        <v>105</v>
      </c>
      <c r="B834" t="s">
        <v>3794</v>
      </c>
    </row>
    <row r="835" spans="1:2" x14ac:dyDescent="0.25">
      <c r="A835">
        <v>105</v>
      </c>
      <c r="B835" t="s">
        <v>3794</v>
      </c>
    </row>
    <row r="836" spans="1:2" x14ac:dyDescent="0.25">
      <c r="A836">
        <v>105</v>
      </c>
      <c r="B836" t="s">
        <v>3794</v>
      </c>
    </row>
    <row r="837" spans="1:2" x14ac:dyDescent="0.25">
      <c r="A837">
        <v>105</v>
      </c>
      <c r="B837" t="s">
        <v>3794</v>
      </c>
    </row>
    <row r="838" spans="1:2" x14ac:dyDescent="0.25">
      <c r="A838">
        <v>105</v>
      </c>
      <c r="B838" t="s">
        <v>3794</v>
      </c>
    </row>
    <row r="839" spans="1:2" x14ac:dyDescent="0.25">
      <c r="A839">
        <v>105</v>
      </c>
      <c r="B839" t="s">
        <v>3794</v>
      </c>
    </row>
    <row r="840" spans="1:2" x14ac:dyDescent="0.25">
      <c r="A840">
        <v>105</v>
      </c>
      <c r="B840" t="s">
        <v>3794</v>
      </c>
    </row>
    <row r="841" spans="1:2" x14ac:dyDescent="0.25">
      <c r="A841">
        <v>105</v>
      </c>
      <c r="B841" t="s">
        <v>3794</v>
      </c>
    </row>
    <row r="842" spans="1:2" x14ac:dyDescent="0.25">
      <c r="A842">
        <v>106</v>
      </c>
      <c r="B842" t="s">
        <v>3799</v>
      </c>
    </row>
    <row r="843" spans="1:2" x14ac:dyDescent="0.25">
      <c r="A843">
        <v>106</v>
      </c>
      <c r="B843" t="s">
        <v>3799</v>
      </c>
    </row>
    <row r="844" spans="1:2" x14ac:dyDescent="0.25">
      <c r="A844">
        <v>106</v>
      </c>
      <c r="B844" t="s">
        <v>3799</v>
      </c>
    </row>
    <row r="845" spans="1:2" x14ac:dyDescent="0.25">
      <c r="A845">
        <v>106</v>
      </c>
      <c r="B845" t="s">
        <v>3799</v>
      </c>
    </row>
    <row r="846" spans="1:2" x14ac:dyDescent="0.25">
      <c r="A846">
        <v>106</v>
      </c>
      <c r="B846" t="s">
        <v>3799</v>
      </c>
    </row>
    <row r="847" spans="1:2" x14ac:dyDescent="0.25">
      <c r="A847">
        <v>107</v>
      </c>
      <c r="B847" t="s">
        <v>3801</v>
      </c>
    </row>
    <row r="848" spans="1:2" x14ac:dyDescent="0.25">
      <c r="A848">
        <v>108</v>
      </c>
      <c r="B848" t="s">
        <v>3803</v>
      </c>
    </row>
    <row r="849" spans="1:5" x14ac:dyDescent="0.25">
      <c r="A849">
        <v>108</v>
      </c>
      <c r="B849" t="s">
        <v>3803</v>
      </c>
    </row>
    <row r="850" spans="1:5" x14ac:dyDescent="0.25">
      <c r="A850">
        <v>109</v>
      </c>
      <c r="B850" t="s">
        <v>3800</v>
      </c>
    </row>
    <row r="851" spans="1:5" x14ac:dyDescent="0.25">
      <c r="A851">
        <v>110</v>
      </c>
      <c r="B851" t="s">
        <v>3796</v>
      </c>
    </row>
    <row r="852" spans="1:5" x14ac:dyDescent="0.25">
      <c r="A852">
        <v>110</v>
      </c>
      <c r="B852" t="s">
        <v>3796</v>
      </c>
    </row>
    <row r="853" spans="1:5" x14ac:dyDescent="0.25">
      <c r="A853">
        <v>110</v>
      </c>
      <c r="B853" t="s">
        <v>3796</v>
      </c>
    </row>
    <row r="854" spans="1:5" x14ac:dyDescent="0.25">
      <c r="A854">
        <v>110</v>
      </c>
      <c r="B854" t="s">
        <v>3796</v>
      </c>
    </row>
    <row r="855" spans="1:5" x14ac:dyDescent="0.25">
      <c r="A855">
        <v>110</v>
      </c>
      <c r="B855" t="s">
        <v>3796</v>
      </c>
    </row>
    <row r="856" spans="1:5" x14ac:dyDescent="0.25">
      <c r="A856">
        <v>110</v>
      </c>
      <c r="B856" t="s">
        <v>3797</v>
      </c>
    </row>
    <row r="857" spans="1:5" x14ac:dyDescent="0.25">
      <c r="A857">
        <v>111</v>
      </c>
      <c r="B857" t="s">
        <v>3797</v>
      </c>
    </row>
    <row r="858" spans="1:5" x14ac:dyDescent="0.25">
      <c r="E858" t="s">
        <v>4664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topLeftCell="A816" workbookViewId="0">
      <selection activeCell="A857" sqref="A853:A857"/>
    </sheetView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"""&amp;'Locations-Gyms'!C3&amp;""": {
    ""name"" : """&amp;SUBSTITUTE('Locations-Gyms'!J3,"""","\""")&amp;""",
    ""latitude"" : """&amp;'Locations-Gyms'!H3&amp;""",
    ""longitude"" : """&amp;'Locations-Gyms'!I3&amp;""","&amp;"
    ""region_1"" : """",
    ""region_2"" : """",
    ""region_3"" : """",
    ""street"" : """",
    ""number"" : """",
    ""postal"" : """"
  },"</f>
        <v xml:space="preserve">  "941f60ad903f42c18ec32271cf0ecedc.16": {
    "name" : "null",
    "latitude" : "5228684",
    "longitude" : "4814449",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"""&amp;'Locations-Gyms'!C4&amp;""": {
    ""name"" : """&amp;SUBSTITUTE('Locations-Gyms'!J4,"""","\""")&amp;""",
    ""latitude"" : """&amp;'Locations-Gyms'!H4&amp;""",
    ""longitude"" : """&amp;'Locations-Gyms'!I4&amp;""","&amp;"
    ""region_1"" : """",
    ""region_2"" : """",
    ""region_3"" : """",
    ""street"" : """",
    ""number"" : """",
    ""postal"" : """"
  },"</f>
        <v xml:space="preserve">  "21932ce4aea9426da8e4422a51844d6e.16": {
    "name" : "null",
    "latitude" : "52285328",
    "longitude" : "4810021",
    "region_1" : "",
    "region_2" : "",
    "region_3" : "",
    "street" : "",
    "number" : "",
    "postal" : ""
  },</v>
      </c>
    </row>
    <row r="3" spans="1:3" x14ac:dyDescent="0.25">
      <c r="A3" s="1" t="str">
        <f>"  """&amp;'Locations-Gyms'!C5&amp;""": {
    ""name"" : """&amp;SUBSTITUTE('Locations-Gyms'!J5,"""","\""")&amp;""",
    ""latitude"" : """&amp;'Locations-Gyms'!H5&amp;""",
    ""longitude"" : """&amp;'Locations-Gyms'!I5&amp;""","&amp;"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"52278357",
    "longitude" : "4804851",
    "region_1" : "",
    "region_2" : "",
    "region_3" : "",
    "street" : "",
    "number" : "",
    "postal" : ""
  },</v>
      </c>
    </row>
    <row r="4" spans="1:3" x14ac:dyDescent="0.25">
      <c r="A4" s="1" t="str">
        <f>"  """&amp;'Locations-Gyms'!C6&amp;""": {
    ""name"" : """&amp;SUBSTITUTE('Locations-Gyms'!J6,"""","\""")&amp;""",
    ""latitude"" : """&amp;'Locations-Gyms'!H6&amp;""",
    ""longitude"" : """&amp;'Locations-Gyms'!I6&amp;""","&amp;"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"52278049",
    "longitude" : "4810072",
    "region_1" : "",
    "region_2" : "",
    "region_3" : "",
    "street" : "",
    "number" : "",
    "postal" : ""
  },</v>
      </c>
    </row>
    <row r="5" spans="1:3" x14ac:dyDescent="0.25">
      <c r="A5" s="1" t="str">
        <f>"  """&amp;'Locations-Gyms'!C7&amp;""": {
    ""name"" : """&amp;SUBSTITUTE('Locations-Gyms'!J7,"""","\""")&amp;""",
    ""latitude"" : """&amp;'Locations-Gyms'!H7&amp;""",
    ""longitude"" : """&amp;'Locations-Gyms'!I7&amp;""","&amp;"
    ""region_1"" : """",
    ""region_2"" : """",
    ""region_3"" : """",
    ""street"" : """",
    ""number"" : """",
    ""postal"" : """"
  },"</f>
        <v xml:space="preserve">  "30dc3be9dce04602b0cf3631e5e14ef7.11": {
    "name" : "Amsterdamse Bos ",
    "latitude" : "52304334",
    "longitude" : "4839081",
    "region_1" : "",
    "region_2" : "",
    "region_3" : "",
    "street" : "",
    "number" : "",
    "postal" : ""
  },</v>
      </c>
    </row>
    <row r="6" spans="1:3" x14ac:dyDescent="0.25">
      <c r="A6" s="1" t="str">
        <f>"  """&amp;'Locations-Gyms'!C8&amp;""": {
    ""name"" : """&amp;SUBSTITUTE('Locations-Gyms'!J8,"""","\""")&amp;""",
    ""latitude"" : """&amp;'Locations-Gyms'!H8&amp;""",
    ""longitude"" : """&amp;'Locations-Gyms'!I8&amp;""","&amp;"
    ""region_1"" : """",
    ""region_2"" : """",
    ""region_3"" : """",
    ""street"" : """",
    ""number"" : """",
    ""postal"" : """"
  },"</f>
        <v xml:space="preserve">  "28e4c66af91e4e94adfcd6fa1cb408ff.16": {
    "name" : "Big Stone Column",
    "latitude" : "52317623",
    "longitude" : "4826932",
    "region_1" : "",
    "region_2" : "",
    "region_3" : "",
    "street" : "",
    "number" : "",
    "postal" : ""
  },</v>
      </c>
    </row>
    <row r="7" spans="1:3" x14ac:dyDescent="0.25">
      <c r="A7" s="1" t="str">
        <f>"  """&amp;'Locations-Gyms'!C9&amp;""": {
    ""name"" : """&amp;SUBSTITUTE('Locations-Gyms'!J9,"""","\""")&amp;""",
    ""latitude"" : """&amp;'Locations-Gyms'!H9&amp;""",
    ""longitude"" : """&amp;'Locations-Gyms'!I9&amp;""","&amp;"
    ""region_1"" : """",
    ""region_2"" : """",
    ""region_3"" : """",
    ""street"" : """",
    ""number"" : """",
    ""postal"" : """"
  },"</f>
        <v xml:space="preserve">  "557505bd731141c58fc0f8754b9172c5.16": {
    "name" : "De Dobbelsteen",
    "latitude" : "52320301",
    "longitude" : "4885562",
    "region_1" : "",
    "region_2" : "",
    "region_3" : "",
    "street" : "",
    "number" : "",
    "postal" : ""
  },</v>
      </c>
    </row>
    <row r="8" spans="1:3" x14ac:dyDescent="0.25">
      <c r="A8" s="1" t="str">
        <f>"  """&amp;'Locations-Gyms'!C10&amp;""": {
    ""name"" : """&amp;SUBSTITUTE('Locations-Gyms'!J10,"""","\""")&amp;""",
    ""latitude"" : """&amp;'Locations-Gyms'!H10&amp;""",
    ""longitude"" : """&amp;'Locations-Gyms'!I10&amp;""","&amp;"
    ""region_1"" : """",
    ""region_2"" : """",
    ""region_3"" : """",
    ""street"" : """",
    ""number"" : """",
    ""postal"" : """"
  },"</f>
        <v xml:space="preserve">  "197d127042fa421ba70e2b3fcfe1f3d6.16": {
    "name" : "Entrance Middelpolder",
    "latitude" : "52303351",
    "longitude" : "4883184",
    "region_1" : "",
    "region_2" : "",
    "region_3" : "",
    "street" : "",
    "number" : "",
    "postal" : ""
  },</v>
      </c>
    </row>
    <row r="9" spans="1:3" x14ac:dyDescent="0.25">
      <c r="A9" s="1" t="str">
        <f>"  """&amp;'Locations-Gyms'!C11&amp;""": {
    ""name"" : """&amp;SUBSTITUTE('Locations-Gyms'!J11,"""","\""")&amp;""",
    ""latitude"" : """&amp;'Locations-Gyms'!H11&amp;""",
    ""longitude"" : """&amp;'Locations-Gyms'!I11&amp;""","&amp;"
    ""region_1"" : """",
    ""region_2"" : """",
    ""region_3"" : """",
    ""street"" : """",
    ""number"" : """",
    ""postal"" : """"
  },"</f>
        <v xml:space="preserve">  "47c1853d352c4fa0bbafea287d153d80.16": {
    "name" : "Huisje In Het Bos",
    "latitude" : "52305193",
    "longitude" : "4814082",
    "region_1" : "",
    "region_2" : "",
    "region_3" : "",
    "street" : "",
    "number" : "",
    "postal" : ""
  },</v>
      </c>
    </row>
    <row r="10" spans="1:3" x14ac:dyDescent="0.25">
      <c r="A10" s="1" t="str">
        <f>"  """&amp;'Locations-Gyms'!C12&amp;""": {
    ""name"" : """&amp;SUBSTITUTE('Locations-Gyms'!J12,"""","\""")&amp;""",
    ""latitude"" : """&amp;'Locations-Gyms'!H12&amp;""",
    ""longitude"" : """&amp;'Locations-Gyms'!I12&amp;""","&amp;"
    ""region_1"" : """",
    ""region_2"" : """",
    ""region_3"" : """",
    ""street"" : """",
    ""number"" : """",
    ""postal"" : """"
  },"</f>
        <v xml:space="preserve">  "378776fceb39471f8d1aeb65a5f47327.16": {
    "name" : "Kabouter Huisje",
    "latitude" : "52318202",
    "longitude" : "4836768",
    "region_1" : "",
    "region_2" : "",
    "region_3" : "",
    "street" : "",
    "number" : "",
    "postal" : ""
  },</v>
      </c>
    </row>
    <row r="11" spans="1:3" x14ac:dyDescent="0.25">
      <c r="A11" s="1" t="str">
        <f>"  """&amp;'Locations-Gyms'!C13&amp;""": {
    ""name"" : """&amp;SUBSTITUTE('Locations-Gyms'!J13,"""","\""")&amp;""",
    ""latitude"" : """&amp;'Locations-Gyms'!H13&amp;""",
    ""longitude"" : """&amp;'Locations-Gyms'!I13&amp;""","&amp;"
    ""region_1"" : """",
    ""region_2"" : """",
    ""region_3"" : """",
    ""street"" : """",
    ""number"" : """",
    ""postal"" : """"
  },"</f>
        <v xml:space="preserve">  "19048fc094a74014ad7cc8d4bc51a68e.16": {
    "name" : "Knotbomen Herdenkplaat",
    "latitude" : "52298816",
    "longitude" : "4889633",
    "region_1" : "",
    "region_2" : "",
    "region_3" : "",
    "street" : "",
    "number" : "",
    "postal" : ""
  },</v>
      </c>
    </row>
    <row r="12" spans="1:3" x14ac:dyDescent="0.25">
      <c r="A12" s="1" t="str">
        <f>"  """&amp;'Locations-Gyms'!C14&amp;""": {
    ""name"" : """&amp;SUBSTITUTE('Locations-Gyms'!J14,"""","\""")&amp;""",
    ""latitude"" : """&amp;'Locations-Gyms'!H14&amp;""",
    ""longitude"" : """&amp;'Locations-Gyms'!I14&amp;""","&amp;"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"5229613",
    "longitude" : "483078",
    "region_1" : "",
    "region_2" : "",
    "region_3" : "",
    "street" : "",
    "number" : "",
    "postal" : ""
  },</v>
      </c>
    </row>
    <row r="13" spans="1:3" x14ac:dyDescent="0.25">
      <c r="A13" s="1" t="str">
        <f>"  """&amp;'Locations-Gyms'!C15&amp;""": {
    ""name"" : """&amp;SUBSTITUTE('Locations-Gyms'!J15,"""","\""")&amp;""",
    ""latitude"" : """&amp;'Locations-Gyms'!H15&amp;""",
    ""longitude"" : """&amp;'Locations-Gyms'!I15&amp;""","&amp;"
    ""region_1"" : """",
    ""region_2"" : """",
    ""region_3"" : """",
    ""street"" : """",
    ""number"" : """",
    ""postal"" : """"
  },"</f>
        <v xml:space="preserve">  "d2d4162e07604f9aa0c372fe9ec71725.16": {
    "name" : "null",
    "latitude" : "52293868",
    "longitude" : "4885323",
    "region_1" : "",
    "region_2" : "",
    "region_3" : "",
    "street" : "",
    "number" : "",
    "postal" : ""
  },</v>
      </c>
    </row>
    <row r="14" spans="1:3" x14ac:dyDescent="0.25">
      <c r="A14" s="1" t="str">
        <f>"  """&amp;'Locations-Gyms'!C16&amp;""": {
    ""name"" : """&amp;SUBSTITUTE('Locations-Gyms'!J16,"""","\""")&amp;""",
    ""latitude"" : """&amp;'Locations-Gyms'!H16&amp;""",
    ""longitude"" : """&amp;'Locations-Gyms'!I16&amp;""","&amp;"
    ""region_1"" : """",
    ""region_2"" : """",
    ""region_3"" : """",
    ""street"" : """",
    ""number"" : """",
    ""postal"" : """"
  },"</f>
        <v xml:space="preserve">  "962637791b2541838746ca6919c43229.16": {
    "name" : "null",
    "latitude" : "52295957",
    "longitude" : "4820018",
    "region_1" : "",
    "region_2" : "",
    "region_3" : "",
    "street" : "",
    "number" : "",
    "postal" : ""
  },</v>
      </c>
    </row>
    <row r="15" spans="1:3" x14ac:dyDescent="0.25">
      <c r="A15" s="1" t="str">
        <f>"  """&amp;'Locations-Gyms'!C17&amp;""": {
    ""name"" : """&amp;SUBSTITUTE('Locations-Gyms'!J17,"""","\""")&amp;""",
    ""latitude"" : """&amp;'Locations-Gyms'!H17&amp;""",
    ""longitude"" : """&amp;'Locations-Gyms'!I17&amp;""","&amp;"
    ""region_1"" : """",
    ""region_2"" : """",
    ""region_3"" : """",
    ""street"" : """",
    ""number"" : """",
    ""postal"" : """"
  },"</f>
        <v xml:space="preserve">  "64878db4c86247aca2c402d927304aeb.16": {
    "name" : "null",
    "latitude" : "52325183",
    "longitude" : "4844451",
    "region_1" : "",
    "region_2" : "",
    "region_3" : "",
    "street" : "",
    "number" : "",
    "postal" : ""
  },</v>
      </c>
    </row>
    <row r="16" spans="1:3" x14ac:dyDescent="0.25">
      <c r="A16" s="1" t="str">
        <f>"  """&amp;'Locations-Gyms'!C18&amp;""": {
    ""name"" : """&amp;SUBSTITUTE('Locations-Gyms'!J18,"""","\""")&amp;""",
    ""latitude"" : """&amp;'Locations-Gyms'!H18&amp;""",
    ""longitude"" : """&amp;'Locations-Gyms'!I18&amp;""","&amp;"
    ""region_1"" : """",
    ""region_2"" : """",
    ""region_3"" : """",
    ""street"" : """",
    ""number"" : """",
    ""postal"" : """"
  },"</f>
        <v xml:space="preserve">  "ad166cda203448d78d68fc59161f1a3f.16": {
    "name" : "null",
    "latitude" : "52325128",
    "longitude" : "4853829",
    "region_1" : "",
    "region_2" : "",
    "region_3" : "",
    "street" : "",
    "number" : "",
    "postal" : ""
  },</v>
      </c>
    </row>
    <row r="17" spans="1:1" x14ac:dyDescent="0.25">
      <c r="A17" s="1" t="str">
        <f>"  """&amp;'Locations-Gyms'!C19&amp;""": {
    ""name"" : """&amp;SUBSTITUTE('Locations-Gyms'!J19,"""","\""")&amp;""",
    ""latitude"" : """&amp;'Locations-Gyms'!H19&amp;""",
    ""longitude"" : """&amp;'Locations-Gyms'!I19&amp;""","&amp;"
    ""region_1"" : """",
    ""region_2"" : """",
    ""region_3"" : """",
    ""street"" : """",
    ""number"" : """",
    ""postal"" : """"
  },"</f>
        <v xml:space="preserve">  "c802a47cb3a049ddbb35f0b3df048cf0.16": {
    "name" : "Oeverlanden De Poel",
    "latitude" : "52302116",
    "longitude" : "4834576",
    "region_1" : "",
    "region_2" : "",
    "region_3" : "",
    "street" : "",
    "number" : "",
    "postal" : ""
  },</v>
      </c>
    </row>
    <row r="18" spans="1:1" x14ac:dyDescent="0.25">
      <c r="A18" s="1" t="str">
        <f>"  """&amp;'Locations-Gyms'!C20&amp;""": {
    ""name"" : """&amp;SUBSTITUTE('Locations-Gyms'!J20,"""","\""")&amp;""",
    ""latitude"" : """&amp;'Locations-Gyms'!H20&amp;""",
    ""longitude"" : """&amp;'Locations-Gyms'!I20&amp;""","&amp;"
    ""region_1"" : """",
    ""region_2"" : """",
    ""region_3"" : """",
    ""street"" : """",
    ""number"" : """",
    ""postal"" : """"
  },"</f>
        <v xml:space="preserve">  "0138524ba43f47ab80dea14364ec77dd.16": {
    "name" : "Pontje En Laarzenpad",
    "latitude" : "52311542",
    "longitude" : "4899605",
    "region_1" : "",
    "region_2" : "",
    "region_3" : "",
    "street" : "",
    "number" : "",
    "postal" : ""
  },</v>
      </c>
    </row>
    <row r="19" spans="1:1" x14ac:dyDescent="0.25">
      <c r="A19" s="1" t="str">
        <f>"  """&amp;'Locations-Gyms'!C21&amp;""": {
    ""name"" : """&amp;SUBSTITUTE('Locations-Gyms'!J21,"""","\""")&amp;""",
    ""latitude"" : """&amp;'Locations-Gyms'!H21&amp;""",
    ""longitude"" : """&amp;'Locations-Gyms'!I21&amp;""","&amp;"
    ""region_1"" : """",
    ""region_2"" : """",
    ""region_3"" : """",
    ""street"" : """",
    ""number"" : """",
    ""postal"" : """"
  },"</f>
        <v xml:space="preserve">  "0d61c49236874e7094f8f9338e06189d.16": {
    "name" : "Toegang Tot Sportpark Het Loopveld",
    "latitude" : "5231802",
    "longitude" : "4885634",
    "region_1" : "",
    "region_2" : "",
    "region_3" : "",
    "street" : "",
    "number" : "",
    "postal" : ""
  },</v>
      </c>
    </row>
    <row r="20" spans="1:1" x14ac:dyDescent="0.25">
      <c r="A20" s="1" t="str">
        <f>"  """&amp;'Locations-Gyms'!C22&amp;""": {
    ""name"" : """&amp;SUBSTITUTE('Locations-Gyms'!J22,"""","\""")&amp;""",
    ""latitude"" : """&amp;'Locations-Gyms'!H22&amp;""",
    ""longitude"" : """&amp;'Locations-Gyms'!I22&amp;""","&amp;"
    ""region_1"" : """",
    ""region_2"" : """",
    ""region_3"" : """",
    ""street"" : """",
    ""number"" : """",
    ""postal"" : """"
  },"</f>
        <v xml:space="preserve">  "43b31141181d4001a02e60f48b19eac8.16": {
    "name" : "Woman with 3 Cups",
    "latitude" : "52297723",
    "longitude" : "4899633",
    "region_1" : "",
    "region_2" : "",
    "region_3" : "",
    "street" : "",
    "number" : "",
    "postal" : ""
  },</v>
      </c>
    </row>
    <row r="21" spans="1:1" x14ac:dyDescent="0.25">
      <c r="A21" s="1" t="str">
        <f>"  """&amp;'Locations-Gyms'!C23&amp;""": {
    ""name"" : """&amp;SUBSTITUTE('Locations-Gyms'!J23,"""","\""")&amp;""",
    ""latitude"" : """&amp;'Locations-Gyms'!H23&amp;""",
    ""longitude"" : """&amp;'Locations-Gyms'!I23&amp;""","&amp;"
    ""region_1"" : """",
    ""region_2"" : """",
    ""region_3"" : """",
    ""street"" : """",
    ""number"" : """",
    ""postal"" : """"
  },"</f>
        <v xml:space="preserve">  "8dda0e526a6e4c049dae0578a1ac340f.16": {
    "name" : "Colour art",
    "latitude" : "52300608",
    "longitude" : "4870908",
    "region_1" : "",
    "region_2" : "",
    "region_3" : "",
    "street" : "",
    "number" : "",
    "postal" : ""
  },</v>
      </c>
    </row>
    <row r="22" spans="1:1" x14ac:dyDescent="0.25">
      <c r="A22" s="1" t="str">
        <f>"  """&amp;'Locations-Gyms'!C24&amp;""": {
    ""name"" : """&amp;SUBSTITUTE('Locations-Gyms'!J24,"""","\""")&amp;""",
    ""latitude"" : """&amp;'Locations-Gyms'!H24&amp;""",
    ""longitude"" : """&amp;'Locations-Gyms'!I24&amp;""","&amp;"
    ""region_1"" : """",
    ""region_2"" : """",
    ""region_3"" : """",
    ""street"" : """",
    ""number"" : """",
    ""postal"" : """"
  },"</f>
        <v xml:space="preserve">  "d7831c185ef541acb21edce9a1849d1b.16": {
    "name" : "Kerk",
    "latitude" : "52308179",
    "longitude" : "4876673",
    "region_1" : "",
    "region_2" : "",
    "region_3" : "",
    "street" : "",
    "number" : "",
    "postal" : ""
  },</v>
      </c>
    </row>
    <row r="23" spans="1:1" x14ac:dyDescent="0.25">
      <c r="A23" s="1" t="str">
        <f>"  """&amp;'Locations-Gyms'!C25&amp;""": {
    ""name"" : """&amp;SUBSTITUTE('Locations-Gyms'!J25,"""","\""")&amp;""",
    ""latitude"" : """&amp;'Locations-Gyms'!H25&amp;""",
    ""longitude"" : """&amp;'Locations-Gyms'!I25&amp;""","&amp;"
    ""region_1"" : """",
    ""region_2"" : """",
    ""region_3"" : """",
    ""street"" : """",
    ""number"" : """",
    ""postal"" : """"
  },"</f>
        <v xml:space="preserve">  "2a4206a16cd2412885e8e1aaf21a4348.16": {
    "name" : "Musical Notes",
    "latitude" : "5230146",
    "longitude" : "487784",
    "region_1" : "",
    "region_2" : "",
    "region_3" : "",
    "street" : "",
    "number" : "",
    "postal" : ""
  },</v>
      </c>
    </row>
    <row r="24" spans="1:1" x14ac:dyDescent="0.25">
      <c r="A24" s="1" t="str">
        <f>"  """&amp;'Locations-Gyms'!C26&amp;""": {
    ""name"" : """&amp;SUBSTITUTE('Locations-Gyms'!J26,"""","\""")&amp;""",
    ""latitude"" : """&amp;'Locations-Gyms'!H26&amp;""",
    ""longitude"" : """&amp;'Locations-Gyms'!I26&amp;""","&amp;"
    ""region_1"" : """",
    ""region_2"" : """",
    ""region_3"" : """",
    ""street"" : """",
    ""number"" : """",
    ""postal"" : """"
  },"</f>
        <v xml:space="preserve">  "b1358fee829448a8976720ab68534c86.16": {
    "name" : "Skatepark Bij Onderuit",
    "latitude" : "52307395",
    "longitude" : "4873817",
    "region_1" : "",
    "region_2" : "",
    "region_3" : "",
    "street" : "",
    "number" : "",
    "postal" : ""
  },</v>
      </c>
    </row>
    <row r="25" spans="1:1" x14ac:dyDescent="0.25">
      <c r="A25" s="1" t="str">
        <f>"  """&amp;'Locations-Gyms'!C27&amp;""": {
    ""name"" : """&amp;SUBSTITUTE('Locations-Gyms'!J27,"""","\""")&amp;""",
    ""latitude"" : """&amp;'Locations-Gyms'!H27&amp;""",
    ""longitude"" : """&amp;'Locations-Gyms'!I27&amp;""","&amp;"
    ""region_1"" : """",
    ""region_2"" : """",
    ""region_3"" : """",
    ""street"" : """",
    ""number"" : """",
    ""postal"" : """"
  },"</f>
        <v xml:space="preserve">  "6cf590306bbf4eeab82cabb932410a95.16": {
    "name" : "Trio Dansende Ganzen Sculptuur",
    "latitude" : "52301599",
    "longitude" : "4875212",
    "region_1" : "",
    "region_2" : "",
    "region_3" : "",
    "street" : "",
    "number" : "",
    "postal" : ""
  },</v>
      </c>
    </row>
    <row r="26" spans="1:1" x14ac:dyDescent="0.25">
      <c r="A26" s="1" t="str">
        <f>"  """&amp;'Locations-Gyms'!C28&amp;""": {
    ""name"" : """&amp;SUBSTITUTE('Locations-Gyms'!J28,"""","\""")&amp;""",
    ""latitude"" : """&amp;'Locations-Gyms'!H28&amp;""",
    ""longitude"" : """&amp;'Locations-Gyms'!I28&amp;""","&amp;"
    ""region_1"" : """",
    ""region_2"" : """",
    ""region_3"" : """",
    ""street"" : """",
    ""number"" : """",
    ""postal"" : """"
  },"</f>
        <v xml:space="preserve">  "6b12be264a6c46c2b81c42db5723b3f2.16": {
    "name" : "West Entrance Kostverlorenheuvel",
    "latitude" : "52307274",
    "longitude" : "487753",
    "region_1" : "",
    "region_2" : "",
    "region_3" : "",
    "street" : "",
    "number" : "",
    "postal" : ""
  },</v>
      </c>
    </row>
    <row r="27" spans="1:1" x14ac:dyDescent="0.25">
      <c r="A27" s="1" t="str">
        <f>"  """&amp;'Locations-Gyms'!C29&amp;""": {
    ""name"" : """&amp;SUBSTITUTE('Locations-Gyms'!J29,"""","\""")&amp;""",
    ""latitude"" : """&amp;'Locations-Gyms'!H29&amp;""",
    ""longitude"" : """&amp;'Locations-Gyms'!I29&amp;""","&amp;"
    ""region_1"" : """",
    ""region_2"" : """",
    ""region_3"" : """",
    ""street"" : """",
    ""number"" : """",
    ""postal"" : """"
  },"</f>
        <v xml:space="preserve">  "57847684114344b7b00a9b2f3e0c0b0b.16": {
    "name" : "Aquamarijn",
    "latitude" : "52310178",
    "longitude" : "4871191",
    "region_1" : "",
    "region_2" : "",
    "region_3" : "",
    "street" : "",
    "number" : "",
    "postal" : ""
  },</v>
      </c>
    </row>
    <row r="28" spans="1:1" x14ac:dyDescent="0.25">
      <c r="A28" s="1" t="str">
        <f>"  """&amp;'Locations-Gyms'!C30&amp;""": {
    ""name"" : """&amp;SUBSTITUTE('Locations-Gyms'!J30,"""","\""")&amp;""",
    ""latitude"" : """&amp;'Locations-Gyms'!H30&amp;""",
    ""longitude"" : """&amp;'Locations-Gyms'!I30&amp;""","&amp;"
    ""region_1"" : """",
    ""region_2"" : """",
    ""region_3"" : """",
    ""street"" : """",
    ""number"" : """",
    ""postal"" : """"
  },"</f>
        <v xml:space="preserve">  "412f433c147346b0bf79d85bc71d74c2.16": {
    "name" : "Fountain Kruiskerk",
    "latitude" : "52311106",
    "longitude" : "4857308",
    "region_1" : "",
    "region_2" : "",
    "region_3" : "",
    "street" : "",
    "number" : "",
    "postal" : ""
  },</v>
      </c>
    </row>
    <row r="29" spans="1:1" x14ac:dyDescent="0.25">
      <c r="A29" s="1" t="str">
        <f>"  """&amp;'Locations-Gyms'!C31&amp;""": {
    ""name"" : """&amp;SUBSTITUTE('Locations-Gyms'!J31,"""","\""")&amp;""",
    ""latitude"" : """&amp;'Locations-Gyms'!H31&amp;""",
    ""longitude"" : """&amp;'Locations-Gyms'!I31&amp;""","&amp;"
    ""region_1"" : """",
    ""region_2"" : """",
    ""region_3"" : """",
    ""street"" : """",
    ""number"" : """",
    ""postal"" : """"
  },"</f>
        <v xml:space="preserve">  "3087ce701f824fe7bfcda86e79ea1087.16": {
    "name" : "KK Sculpture 2",
    "latitude" : "52308927",
    "longitude" : "4856746",
    "region_1" : "",
    "region_2" : "",
    "region_3" : "",
    "street" : "",
    "number" : "",
    "postal" : ""
  },</v>
      </c>
    </row>
    <row r="30" spans="1:1" x14ac:dyDescent="0.25">
      <c r="A30" s="1" t="str">
        <f>"  """&amp;'Locations-Gyms'!C32&amp;""": {
    ""name"" : """&amp;SUBSTITUTE('Locations-Gyms'!J32,"""","\""")&amp;""",
    ""latitude"" : """&amp;'Locations-Gyms'!H32&amp;""",
    ""longitude"" : """&amp;'Locations-Gyms'!I32&amp;""","&amp;"
    ""region_1"" : """",
    ""region_2"" : """",
    ""region_3"" : """",
    ""street"" : """",
    ""number"" : """",
    ""postal"" : """"
  },"</f>
        <v xml:space="preserve">  "4e1b4f4440374e39b24119d51bfca15f.16": {
    "name" : "Kunst Op De Muur",
    "latitude" : "52306425",
    "longitude" : "4867583",
    "region_1" : "",
    "region_2" : "",
    "region_3" : "",
    "street" : "",
    "number" : "",
    "postal" : ""
  },</v>
      </c>
    </row>
    <row r="31" spans="1:1" x14ac:dyDescent="0.25">
      <c r="A31" s="1" t="str">
        <f>"  """&amp;'Locations-Gyms'!C33&amp;""": {
    ""name"" : """&amp;SUBSTITUTE('Locations-Gyms'!J33,"""","\""")&amp;""",
    ""latitude"" : """&amp;'Locations-Gyms'!H33&amp;""",
    ""longitude"" : """&amp;'Locations-Gyms'!I33&amp;""","&amp;"
    ""region_1"" : """",
    ""region_2"" : """",
    ""region_3"" : """",
    ""street"" : """",
    ""number"" : """",
    ""postal"" : """"
  },"</f>
        <v xml:space="preserve">  "8b465716a3b54ad8b2f196976918d47b.16": {
    "name" : "Pauluskerk",
    "latitude" : "52312973",
    "longitude" : "4854693",
    "region_1" : "",
    "region_2" : "",
    "region_3" : "",
    "street" : "",
    "number" : "",
    "postal" : ""
  },</v>
      </c>
    </row>
    <row r="32" spans="1:1" x14ac:dyDescent="0.25">
      <c r="A32" s="1" t="str">
        <f>"  """&amp;'Locations-Gyms'!C34&amp;""": {
    ""name"" : """&amp;SUBSTITUTE('Locations-Gyms'!J34,"""","\""")&amp;""",
    ""latitude"" : """&amp;'Locations-Gyms'!H34&amp;""",
    ""longitude"" : """&amp;'Locations-Gyms'!I34&amp;""","&amp;"
    ""region_1"" : """",
    ""region_2"" : """",
    ""region_3"" : """",
    ""street"" : """",
    ""number"" : """",
    ""postal"" : """"
  },"</f>
        <v xml:space="preserve">  "d2de394720e34ede80a84fe109a3e1a1.16": {
    "name" : "Piramidestapel",
    "latitude" : "52314117",
    "longitude" : "4863556",
    "region_1" : "",
    "region_2" : "",
    "region_3" : "",
    "street" : "",
    "number" : "",
    "postal" : ""
  },</v>
      </c>
    </row>
    <row r="33" spans="1:1" x14ac:dyDescent="0.25">
      <c r="A33" s="1" t="str">
        <f>"  """&amp;'Locations-Gyms'!C35&amp;""": {
    ""name"" : """&amp;SUBSTITUTE('Locations-Gyms'!J35,"""","\""")&amp;""",
    ""latitude"" : """&amp;'Locations-Gyms'!H35&amp;""",
    ""longitude"" : """&amp;'Locations-Gyms'!I35&amp;""","&amp;"
    ""region_1"" : """",
    ""region_2"" : """",
    ""region_3"" : """",
    ""street"" : """",
    ""number"" : """",
    ""postal"" : """"
  },"</f>
        <v xml:space="preserve">  "b8d7aab06e2445a3a727bdcbdf68f0bc.12": {
    "name" : "Reliëf De Paardenboer",
    "latitude" : "52307609",
    "longitude" : "4862967",
    "region_1" : "",
    "region_2" : "",
    "region_3" : "",
    "street" : "",
    "number" : "",
    "postal" : ""
  },</v>
      </c>
    </row>
    <row r="34" spans="1:1" x14ac:dyDescent="0.25">
      <c r="A34" s="1" t="str">
        <f>"  """&amp;'Locations-Gyms'!C36&amp;""": {
    ""name"" : """&amp;SUBSTITUTE('Locations-Gyms'!J36,"""","\""")&amp;""",
    ""latitude"" : """&amp;'Locations-Gyms'!H36&amp;""",
    ""longitude"" : """&amp;'Locations-Gyms'!I36&amp;""","&amp;"
    ""region_1"" : """",
    ""region_2"" : """",
    ""region_3"" : """",
    ""street"" : """",
    ""number"" : """",
    ""postal"" : """"
  },"</f>
        <v xml:space="preserve">  "a8c0a8a7cf7e4d9cae890314d749478f.16": {
    "name" : "Shapes",
    "latitude" : "52305225",
    "longitude" : "4867296",
    "region_1" : "",
    "region_2" : "",
    "region_3" : "",
    "street" : "",
    "number" : "",
    "postal" : ""
  },</v>
      </c>
    </row>
    <row r="35" spans="1:1" x14ac:dyDescent="0.25">
      <c r="A35" s="1" t="str">
        <f>"  """&amp;'Locations-Gyms'!C37&amp;""": {
    ""name"" : """&amp;SUBSTITUTE('Locations-Gyms'!J37,"""","\""")&amp;""",
    ""latitude"" : """&amp;'Locations-Gyms'!H37&amp;""",
    ""longitude"" : """&amp;'Locations-Gyms'!I37&amp;""","&amp;"
    ""region_1"" : """",
    ""region_2"" : """",
    ""region_3"" : """",
    ""street"" : """",
    ""number"" : """",
    ""postal"" : """"
  },"</f>
        <v xml:space="preserve">  "bafc8d6750b64033ba93fac61e8c8a11.11": {
    "name" : "'De deuren staan open!'",
    "latitude" : "5231291",
    "longitude" : "4877631",
    "region_1" : "",
    "region_2" : "",
    "region_3" : "",
    "street" : "",
    "number" : "",
    "postal" : ""
  },</v>
      </c>
    </row>
    <row r="36" spans="1:1" x14ac:dyDescent="0.25">
      <c r="A36" s="1" t="str">
        <f>"  """&amp;'Locations-Gyms'!C38&amp;""": {
    ""name"" : """&amp;SUBSTITUTE('Locations-Gyms'!J38,"""","\""")&amp;""",
    ""latitude"" : """&amp;'Locations-Gyms'!H38&amp;""",
    ""longitude"" : """&amp;'Locations-Gyms'!I38&amp;""","&amp;"
    ""region_1"" : """",
    ""region_2"" : """",
    ""region_3"" : """",
    ""street"" : """",
    ""number"" : """",
    ""postal"" : """"
  },"</f>
        <v xml:space="preserve">  "3a5f8c77a70d4ecdbaca4adc74190d82.16": {
    "name" : "De Fontein Van Aab",
    "latitude" : "52312656",
    "longitude" : "4873822",
    "region_1" : "",
    "region_2" : "",
    "region_3" : "",
    "street" : "",
    "number" : "",
    "postal" : ""
  },</v>
      </c>
    </row>
    <row r="37" spans="1:1" x14ac:dyDescent="0.25">
      <c r="A37" s="1" t="str">
        <f>"  """&amp;'Locations-Gyms'!C39&amp;""": {
    ""name"" : """&amp;SUBSTITUTE('Locations-Gyms'!J39,"""","\""")&amp;""",
    ""latitude"" : """&amp;'Locations-Gyms'!H39&amp;""",
    ""longitude"" : """&amp;'Locations-Gyms'!I39&amp;""","&amp;"
    ""region_1"" : """",
    ""region_2"" : """",
    ""region_3"" : """",
    ""street"" : """",
    ""number"" : """",
    ""postal"" : """"
  },"</f>
        <v xml:space="preserve">  "c452d485ff424b4fa29e25ea0c29d60c.11": {
    "name" : "Park De Groene Schakel",
    "latitude" : "52311702",
    "longitude" : "4880845",
    "region_1" : "",
    "region_2" : "",
    "region_3" : "",
    "street" : "",
    "number" : "",
    "postal" : ""
  },</v>
      </c>
    </row>
    <row r="38" spans="1:1" x14ac:dyDescent="0.25">
      <c r="A38" s="1" t="str">
        <f>"  """&amp;'Locations-Gyms'!C40&amp;""": {
    ""name"" : """&amp;SUBSTITUTE('Locations-Gyms'!J40,"""","\""")&amp;""",
    ""latitude"" : """&amp;'Locations-Gyms'!H40&amp;""",
    ""longitude"" : """&amp;'Locations-Gyms'!I40&amp;""","&amp;"
    ""region_1"" : """",
    ""region_2"" : """",
    ""region_3"" : """",
    ""street"" : """",
    ""number"" : """",
    ""postal"" : """"
  },"</f>
        <v xml:space="preserve">  "36b8366eb90b465d97922b16e5d2b3fc.16": {
    "name" : "Plaque Jeanne d'Arc",
    "latitude" : "52317026",
    "longitude" : "487912",
    "region_1" : "",
    "region_2" : "",
    "region_3" : "",
    "street" : "",
    "number" : "",
    "postal" : ""
  },</v>
      </c>
    </row>
    <row r="39" spans="1:1" x14ac:dyDescent="0.25">
      <c r="A39" s="1" t="str">
        <f>"  """&amp;'Locations-Gyms'!C41&amp;""": {
    ""name"" : """&amp;SUBSTITUTE('Locations-Gyms'!J41,"""","\""")&amp;""",
    ""latitude"" : """&amp;'Locations-Gyms'!H41&amp;""",
    ""longitude"" : """&amp;'Locations-Gyms'!I41&amp;""","&amp;"
    ""region_1"" : """",
    ""region_2"" : """",
    ""region_3"" : """",
    ""street"" : """",
    ""number"" : """",
    ""postal"" : """"
  },"</f>
        <v xml:space="preserve">  "b74fd69ad58d420996399dc6e5ec8a6b.16": {
    "name" : "Fontijn Bij Kronenburg Restaurant",
    "latitude" : "52317883",
    "longitude" : "4875208",
    "region_1" : "",
    "region_2" : "",
    "region_3" : "",
    "street" : "",
    "number" : "",
    "postal" : ""
  },</v>
      </c>
    </row>
    <row r="40" spans="1:1" x14ac:dyDescent="0.25">
      <c r="A40" s="1" t="str">
        <f>"  """&amp;'Locations-Gyms'!C42&amp;""": {
    ""name"" : """&amp;SUBSTITUTE('Locations-Gyms'!J42,"""","\""")&amp;""",
    ""latitude"" : """&amp;'Locations-Gyms'!H42&amp;""",
    ""longitude"" : """&amp;'Locations-Gyms'!I42&amp;""","&amp;"
    ""region_1"" : """",
    ""region_2"" : """",
    ""region_3"" : """",
    ""street"" : """",
    ""number"" : """",
    ""postal"" : """"
  },"</f>
        <v xml:space="preserve">  "ba20ac5254264f888de1abfabc8e9c70.11": {
    "name" : "New Crown XL Office Fountain",
    "latitude" : "52317643",
    "longitude" : "4879304",
    "region_1" : "",
    "region_2" : "",
    "region_3" : "",
    "street" : "",
    "number" : "",
    "postal" : ""
  },</v>
      </c>
    </row>
    <row r="41" spans="1:1" x14ac:dyDescent="0.25">
      <c r="A41" s="1" t="str">
        <f>"  """&amp;'Locations-Gyms'!C43&amp;""": {
    ""name"" : """&amp;SUBSTITUTE('Locations-Gyms'!J43,"""","\""")&amp;""",
    ""latitude"" : """&amp;'Locations-Gyms'!H43&amp;""",
    ""longitude"" : """&amp;'Locations-Gyms'!I43&amp;""","&amp;"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"5228485",
    "longitude" : "4840093",
    "region_1" : "",
    "region_2" : "",
    "region_3" : "",
    "street" : "",
    "number" : "",
    "postal" : ""
  },</v>
      </c>
    </row>
    <row r="42" spans="1:1" x14ac:dyDescent="0.25">
      <c r="A42" s="1" t="str">
        <f>"  """&amp;'Locations-Gyms'!C44&amp;""": {
    ""name"" : """&amp;SUBSTITUTE('Locations-Gyms'!J44,"""","\""")&amp;""",
    ""latitude"" : """&amp;'Locations-Gyms'!H44&amp;""",
    ""longitude"" : """&amp;'Locations-Gyms'!I44&amp;""","&amp;"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"52278581",
    "longitude" : "4833848",
    "region_1" : "",
    "region_2" : "",
    "region_3" : "",
    "street" : "",
    "number" : "",
    "postal" : ""
  },</v>
      </c>
    </row>
    <row r="43" spans="1:1" x14ac:dyDescent="0.25">
      <c r="A43" s="1" t="str">
        <f>"  """&amp;'Locations-Gyms'!C45&amp;""": {
    ""name"" : """&amp;SUBSTITUTE('Locations-Gyms'!J45,"""","\""")&amp;""",
    ""latitude"" : """&amp;'Locations-Gyms'!H45&amp;""",
    ""longitude"" : """&amp;'Locations-Gyms'!I45&amp;""","&amp;"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"52282071",
    "longitude" : "483229",
    "region_1" : "",
    "region_2" : "",
    "region_3" : "",
    "street" : "",
    "number" : "",
    "postal" : ""
  },</v>
      </c>
    </row>
    <row r="44" spans="1:1" x14ac:dyDescent="0.25">
      <c r="A44" s="1" t="str">
        <f>"  """&amp;'Locations-Gyms'!C46&amp;""": {
    ""name"" : """&amp;SUBSTITUTE('Locations-Gyms'!J46,"""","\""")&amp;""",
    ""latitude"" : """&amp;'Locations-Gyms'!H46&amp;""",
    ""longitude"" : """&amp;'Locations-Gyms'!I46&amp;""","&amp;"
    ""region_1"" : """",
    ""region_2"" : """",
    ""region_3"" : """",
    ""street"" : """",
    ""number"" : """",
    ""postal"" : """"
  },"</f>
        <v xml:space="preserve">  "679b9e3edb64437aab905e30d1806315.16": {
    "name" : "null",
    "latitude" : "52279554",
    "longitude" : "4840337",
    "region_1" : "",
    "region_2" : "",
    "region_3" : "",
    "street" : "",
    "number" : "",
    "postal" : ""
  },</v>
      </c>
    </row>
    <row r="45" spans="1:1" x14ac:dyDescent="0.25">
      <c r="A45" s="1" t="str">
        <f>"  """&amp;'Locations-Gyms'!C47&amp;""": {
    ""name"" : """&amp;SUBSTITUTE('Locations-Gyms'!J47,"""","\""")&amp;""",
    ""latitude"" : """&amp;'Locations-Gyms'!H47&amp;""",
    ""longitude"" : """&amp;'Locations-Gyms'!I47&amp;""","&amp;"
    ""region_1"" : """",
    ""region_2"" : """",
    ""region_3"" : """",
    ""street"" : """",
    ""number"" : """",
    ""postal"" : """"
  },"</f>
        <v xml:space="preserve">  "151b78391ded40168721c5b6a2952e3e.16": {
    "name" : "null",
    "latitude" : "52282913",
    "longitude" : "4849019",
    "region_1" : "",
    "region_2" : "",
    "region_3" : "",
    "street" : "",
    "number" : "",
    "postal" : ""
  },</v>
      </c>
    </row>
    <row r="46" spans="1:1" x14ac:dyDescent="0.25">
      <c r="A46" s="1" t="str">
        <f>"  """&amp;'Locations-Gyms'!C48&amp;""": {
    ""name"" : """&amp;SUBSTITUTE('Locations-Gyms'!J48,"""","\""")&amp;""",
    ""latitude"" : """&amp;'Locations-Gyms'!H48&amp;""",
    ""longitude"" : """&amp;'Locations-Gyms'!I48&amp;""","&amp;"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"52281169",
    "longitude" : "4855839",
    "region_1" : "",
    "region_2" : "",
    "region_3" : "",
    "street" : "",
    "number" : "",
    "postal" : ""
  },</v>
      </c>
    </row>
    <row r="47" spans="1:1" x14ac:dyDescent="0.25">
      <c r="A47" s="1" t="str">
        <f>"  """&amp;'Locations-Gyms'!C49&amp;""": {
    ""name"" : """&amp;SUBSTITUTE('Locations-Gyms'!J49,"""","\""")&amp;""",
    ""latitude"" : """&amp;'Locations-Gyms'!H49&amp;""",
    ""longitude"" : """&amp;'Locations-Gyms'!I49&amp;""","&amp;"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"52282805",
    "longitude" : "4851171",
    "region_1" : "",
    "region_2" : "",
    "region_3" : "",
    "street" : "",
    "number" : "",
    "postal" : ""
  },</v>
      </c>
    </row>
    <row r="48" spans="1:1" x14ac:dyDescent="0.25">
      <c r="A48" s="1" t="str">
        <f>"  """&amp;'Locations-Gyms'!C50&amp;""": {
    ""name"" : """&amp;SUBSTITUTE('Locations-Gyms'!J50,"""","\""")&amp;""",
    ""latitude"" : """&amp;'Locations-Gyms'!H50&amp;""",
    ""longitude"" : """&amp;'Locations-Gyms'!I50&amp;""","&amp;"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"52283168",
    "longitude" : "4842823",
    "region_1" : "",
    "region_2" : "",
    "region_3" : "",
    "street" : "",
    "number" : "",
    "postal" : ""
  },</v>
      </c>
    </row>
    <row r="49" spans="1:1" x14ac:dyDescent="0.25">
      <c r="A49" s="1" t="str">
        <f>"  """&amp;'Locations-Gyms'!C51&amp;""": {
    ""name"" : """&amp;SUBSTITUTE('Locations-Gyms'!J51,"""","\""")&amp;""",
    ""latitude"" : """&amp;'Locations-Gyms'!H51&amp;""",
    ""longitude"" : """&amp;'Locations-Gyms'!I51&amp;""","&amp;"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"52283992",
    "longitude" : "4841906",
    "region_1" : "",
    "region_2" : "",
    "region_3" : "",
    "street" : "",
    "number" : "",
    "postal" : ""
  },</v>
      </c>
    </row>
    <row r="50" spans="1:1" x14ac:dyDescent="0.25">
      <c r="A50" s="1" t="str">
        <f>"  """&amp;'Locations-Gyms'!C52&amp;""": {
    ""name"" : """&amp;SUBSTITUTE('Locations-Gyms'!J52,"""","\""")&amp;""",
    ""latitude"" : """&amp;'Locations-Gyms'!H52&amp;""",
    ""longitude"" : """&amp;'Locations-Gyms'!I52&amp;""","&amp;"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"52285505",
    "longitude" : "4848019",
    "region_1" : "",
    "region_2" : "",
    "region_3" : "",
    "street" : "",
    "number" : "",
    "postal" : ""
  },</v>
      </c>
    </row>
    <row r="51" spans="1:1" x14ac:dyDescent="0.25">
      <c r="A51" s="1" t="str">
        <f>"  """&amp;'Locations-Gyms'!C53&amp;""": {
    ""name"" : """&amp;SUBSTITUTE('Locations-Gyms'!J53,"""","\""")&amp;""",
    ""latitude"" : """&amp;'Locations-Gyms'!H53&amp;""",
    ""longitude"" : """&amp;'Locations-Gyms'!I53&amp;""","&amp;"
    ""region_1"" : """",
    ""region_2"" : """",
    ""region_3"" : """",
    ""street"" : """",
    ""number"" : """",
    ""postal"" : """"
  },"</f>
        <v xml:space="preserve">  "c4e1e308f820412b9a88620e0aa4ec7f.16": {
    "name" : "null",
    "latitude" : "52292583",
    "longitude" : "4841633",
    "region_1" : "",
    "region_2" : "",
    "region_3" : "",
    "street" : "",
    "number" : "",
    "postal" : ""
  },</v>
      </c>
    </row>
    <row r="52" spans="1:1" x14ac:dyDescent="0.25">
      <c r="A52" s="1" t="str">
        <f>"  """&amp;'Locations-Gyms'!C54&amp;""": {
    ""name"" : """&amp;SUBSTITUTE('Locations-Gyms'!J54,"""","\""")&amp;""",
    ""latitude"" : """&amp;'Locations-Gyms'!H54&amp;""",
    ""longitude"" : """&amp;'Locations-Gyms'!I54&amp;""","&amp;"
    ""region_1"" : """",
    ""region_2"" : """",
    ""region_3"" : """",
    ""street"" : """",
    ""number"" : """",
    ""postal"" : """"
  },"</f>
        <v xml:space="preserve">  "7ecc4309b74a4576a46a7868a1e8d877.16": {
    "name" : "null",
    "latitude" : "52294615",
    "longitude" : "4844166",
    "region_1" : "",
    "region_2" : "",
    "region_3" : "",
    "street" : "",
    "number" : "",
    "postal" : ""
  },</v>
      </c>
    </row>
    <row r="53" spans="1:1" x14ac:dyDescent="0.25">
      <c r="A53" s="1" t="str">
        <f>"  """&amp;'Locations-Gyms'!C55&amp;""": {
    ""name"" : """&amp;SUBSTITUTE('Locations-Gyms'!J55,"""","\""")&amp;""",
    ""latitude"" : """&amp;'Locations-Gyms'!H55&amp;""",
    ""longitude"" : """&amp;'Locations-Gyms'!I55&amp;""","&amp;"
    ""region_1"" : """",
    ""region_2"" : """",
    ""region_3"" : """",
    ""street"" : """",
    ""number"" : """",
    ""postal"" : """"
  },"</f>
        <v xml:space="preserve">  "339a15dee1044177842826ac7e3c6bd2.16": {
    "name" : "Vier Vijvers Met Fonteinen",
    "latitude" : "52301337",
    "longitude" : "4845107",
    "region_1" : "",
    "region_2" : "",
    "region_3" : "",
    "street" : "",
    "number" : "",
    "postal" : ""
  },</v>
      </c>
    </row>
    <row r="54" spans="1:1" x14ac:dyDescent="0.25">
      <c r="A54" s="1" t="str">
        <f>"  """&amp;'Locations-Gyms'!C56&amp;""": {
    ""name"" : """&amp;SUBSTITUTE('Locations-Gyms'!J56,"""","\""")&amp;""",
    ""latitude"" : """&amp;'Locations-Gyms'!H56&amp;""",
    ""longitude"" : """&amp;'Locations-Gyms'!I56&amp;""","&amp;"
    ""region_1"" : """",
    ""region_2"" : """",
    ""region_3"" : """",
    ""street"" : """",
    ""number"" : """",
    ""postal"" : """"
  },"</f>
        <v xml:space="preserve">  "de563840418242e1ad4752d4571b1088.16": {
    "name" : "A Church in Amstelveen",
    "latitude" : "5230459",
    "longitude" : "4846927",
    "region_1" : "",
    "region_2" : "",
    "region_3" : "",
    "street" : "",
    "number" : "",
    "postal" : ""
  },</v>
      </c>
    </row>
    <row r="55" spans="1:1" x14ac:dyDescent="0.25">
      <c r="A55" s="1" t="str">
        <f>"  """&amp;'Locations-Gyms'!C57&amp;""": {
    ""name"" : """&amp;SUBSTITUTE('Locations-Gyms'!J57,"""","\""")&amp;""",
    ""latitude"" : """&amp;'Locations-Gyms'!H57&amp;""",
    ""longitude"" : """&amp;'Locations-Gyms'!I57&amp;""","&amp;"
    ""region_1"" : """",
    ""region_2"" : """",
    ""region_3"" : """",
    ""street"" : """",
    ""number"" : """",
    ""postal"" : """"
  },"</f>
        <v xml:space="preserve">  "178cafcb1eac4276944e673ec7dce7e2.16": {
    "name" : "Egelpad",
    "latitude" : "52305351",
    "longitude" : "4850483",
    "region_1" : "",
    "region_2" : "",
    "region_3" : "",
    "street" : "",
    "number" : "",
    "postal" : ""
  },</v>
      </c>
    </row>
    <row r="56" spans="1:1" x14ac:dyDescent="0.25">
      <c r="A56" s="1" t="str">
        <f>"  """&amp;'Locations-Gyms'!C58&amp;""": {
    ""name"" : """&amp;SUBSTITUTE('Locations-Gyms'!J58,"""","\""")&amp;""",
    ""latitude"" : """&amp;'Locations-Gyms'!H58&amp;""",
    ""longitude"" : """&amp;'Locations-Gyms'!I58&amp;""","&amp;"
    ""region_1"" : """",
    ""region_2"" : """",
    ""region_3"" : """",
    ""street"" : """",
    ""number"" : """",
    ""postal"" : """"
  },"</f>
        <v xml:space="preserve">  "119f3f80920f48d5b24584e7ad07af59.16": {
    "name" : "Fontijn En Peuterbad",
    "latitude" : "52306228",
    "longitude" : "484942",
    "region_1" : "",
    "region_2" : "",
    "region_3" : "",
    "street" : "",
    "number" : "",
    "postal" : ""
  },</v>
      </c>
    </row>
    <row r="57" spans="1:1" x14ac:dyDescent="0.25">
      <c r="A57" s="1" t="str">
        <f>"  """&amp;'Locations-Gyms'!C59&amp;""": {
    ""name"" : """&amp;SUBSTITUTE('Locations-Gyms'!J59,"""","\""")&amp;""",
    ""latitude"" : """&amp;'Locations-Gyms'!H59&amp;""",
    ""longitude"" : """&amp;'Locations-Gyms'!I59&amp;""","&amp;"
    ""region_1"" : """",
    ""region_2"" : """",
    ""region_3"" : """",
    ""street"" : """",
    ""number"" : """",
    ""postal"" : """"
  },"</f>
        <v xml:space="preserve">  "ddf291659a664c4796d51ef3d966253b.16": {
    "name" : "Indie Monument",
    "latitude" : "52307436",
    "longitude" : "4849045",
    "region_1" : "",
    "region_2" : "",
    "region_3" : "",
    "street" : "",
    "number" : "",
    "postal" : ""
  },</v>
      </c>
    </row>
    <row r="58" spans="1:1" x14ac:dyDescent="0.25">
      <c r="A58" s="1" t="str">
        <f>"  """&amp;'Locations-Gyms'!C60&amp;""": {
    ""name"" : """&amp;SUBSTITUTE('Locations-Gyms'!J60,"""","\""")&amp;""",
    ""latitude"" : """&amp;'Locations-Gyms'!H60&amp;""",
    ""longitude"" : """&amp;'Locations-Gyms'!I60&amp;""","&amp;"
    ""region_1"" : """",
    ""region_2"" : """",
    ""region_3"" : """",
    ""street"" : """",
    ""number"" : """",
    ""postal"" : """"
  },"</f>
        <v xml:space="preserve">  "2ffc3db80b7545aba1a472fbdb3d43ad.12": {
    "name" : "Ingang Thijssepark",
    "latitude" : "52315296",
    "longitude" : "4842077",
    "region_1" : "",
    "region_2" : "",
    "region_3" : "",
    "street" : "",
    "number" : "",
    "postal" : ""
  },</v>
      </c>
    </row>
    <row r="59" spans="1:1" x14ac:dyDescent="0.25">
      <c r="A59" s="1" t="str">
        <f>"  """&amp;'Locations-Gyms'!C61&amp;""": {
    ""name"" : """&amp;SUBSTITUTE('Locations-Gyms'!J61,"""","\""")&amp;""",
    ""latitude"" : """&amp;'Locations-Gyms'!H61&amp;""",
    ""longitude"" : """&amp;'Locations-Gyms'!I61&amp;""","&amp;"
    ""region_1"" : """",
    ""region_2"" : """",
    ""region_3"" : """",
    ""street"" : """",
    ""number"" : """",
    ""postal"" : """"
  },"</f>
        <v xml:space="preserve">  "a75f9f5a7f8a4df590d10e6e40119899.16": {
    "name" : "Straald Eigen Haard",
    "latitude" : "52309502",
    "longitude" : "4843788",
    "region_1" : "",
    "region_2" : "",
    "region_3" : "",
    "street" : "",
    "number" : "",
    "postal" : ""
  },</v>
      </c>
    </row>
    <row r="60" spans="1:1" x14ac:dyDescent="0.25">
      <c r="A60" s="1" t="str">
        <f>"  """&amp;'Locations-Gyms'!C62&amp;""": {
    ""name"" : """&amp;SUBSTITUTE('Locations-Gyms'!J62,"""","\""")&amp;""",
    ""latitude"" : """&amp;'Locations-Gyms'!H62&amp;""",
    ""longitude"" : """&amp;'Locations-Gyms'!I62&amp;""","&amp;"
    ""region_1"" : """",
    ""region_2"" : """",
    ""region_3"" : """",
    ""street"" : """",
    ""number"" : """",
    ""postal"" : """"
  },"</f>
        <v xml:space="preserve">  "9f1d337751dc4477bb79d97599cb1f9f.16": {
    "name" : "Toegang Jp Thijssepark",
    "latitude" : "52316188",
    "longitude" : "4842306",
    "region_1" : "",
    "region_2" : "",
    "region_3" : "",
    "street" : "",
    "number" : "",
    "postal" : ""
  },</v>
      </c>
    </row>
    <row r="61" spans="1:1" x14ac:dyDescent="0.25">
      <c r="A61" s="1" t="str">
        <f>"  """&amp;'Locations-Gyms'!C63&amp;""": {
    ""name"" : """&amp;SUBSTITUTE('Locations-Gyms'!J63,"""","\""")&amp;""",
    ""latitude"" : """&amp;'Locations-Gyms'!H63&amp;""",
    ""longitude"" : """&amp;'Locations-Gyms'!I63&amp;""","&amp;"
    ""region_1"" : """",
    ""region_2"" : """",
    ""region_3"" : """",
    ""street"" : """",
    ""number"" : """",
    ""postal"" : """"
  },"</f>
        <v xml:space="preserve">  "52389e8fbbdf448fba0cddf10271f5cc.16": {
    "name" : "Toegang Tot Heempark De Braak",
    "latitude" : "52315616",
    "longitude" : "4849386",
    "region_1" : "",
    "region_2" : "",
    "region_3" : "",
    "street" : "",
    "number" : "",
    "postal" : ""
  },</v>
      </c>
    </row>
    <row r="62" spans="1:1" x14ac:dyDescent="0.25">
      <c r="A62" s="1" t="str">
        <f>"  """&amp;'Locations-Gyms'!C64&amp;""": {
    ""name"" : """&amp;SUBSTITUTE('Locations-Gyms'!J64,"""","\""")&amp;""",
    ""latitude"" : """&amp;'Locations-Gyms'!H64&amp;""",
    ""longitude"" : """&amp;'Locations-Gyms'!I64&amp;""","&amp;"
    ""region_1"" : """",
    ""region_2"" : """",
    ""region_3"" : """",
    ""street"" : """",
    ""number"" : """",
    ""postal"" : """"
  },"</f>
        <v xml:space="preserve">  "0343f4653ff94e9ea35c738e29379721.16": {
    "name" : "Toegang Tot Heempark Thijssepark",
    "latitude" : "52311972",
    "longitude" : "4846687",
    "region_1" : "",
    "region_2" : "",
    "region_3" : "",
    "street" : "",
    "number" : "",
    "postal" : ""
  },</v>
      </c>
    </row>
    <row r="63" spans="1:1" x14ac:dyDescent="0.25">
      <c r="A63" s="1" t="str">
        <f>"  """&amp;'Locations-Gyms'!C65&amp;""": {
    ""name"" : """&amp;SUBSTITUTE('Locations-Gyms'!J65,"""","\""")&amp;""",
    ""latitude"" : """&amp;'Locations-Gyms'!H65&amp;""",
    ""longitude"" : """&amp;'Locations-Gyms'!I65&amp;""","&amp;"
    ""region_1"" : """",
    ""region_2"" : """",
    ""region_3"" : """",
    ""street"" : """",
    ""number"" : """",
    ""postal"" : """"
  },"</f>
        <v xml:space="preserve">  "93fb2284e15442ccb3b338ced2b7fe70.16": {
    "name" : "Metro/tramhalte Kronenburg",
    "latitude" : "52316554",
    "longitude" : "4870218",
    "region_1" : "",
    "region_2" : "",
    "region_3" : "",
    "street" : "",
    "number" : "",
    "postal" : ""
  },</v>
      </c>
    </row>
    <row r="64" spans="1:1" x14ac:dyDescent="0.25">
      <c r="A64" s="1" t="str">
        <f>"  """&amp;'Locations-Gyms'!C66&amp;""": {
    ""name"" : """&amp;SUBSTITUTE('Locations-Gyms'!J66,"""","\""")&amp;""",
    ""latitude"" : """&amp;'Locations-Gyms'!H66&amp;""",
    ""longitude"" : """&amp;'Locations-Gyms'!I66&amp;""","&amp;"
    ""region_1"" : """",
    ""region_2"" : """",
    ""region_3"" : """",
    ""street"" : """",
    ""number"" : """",
    ""postal"" : """"
  },"</f>
        <v xml:space="preserve">  "e23a29cbd3f746f2ba93aabd942dbd2d.16": {
    "name" : "Raadhuis Amstelveen",
    "latitude" : "52315644",
    "longitude" : "4856641",
    "region_1" : "",
    "region_2" : "",
    "region_3" : "",
    "street" : "",
    "number" : "",
    "postal" : ""
  },</v>
      </c>
    </row>
    <row r="65" spans="1:1" x14ac:dyDescent="0.25">
      <c r="A65" s="1" t="str">
        <f>"  """&amp;'Locations-Gyms'!C67&amp;""": {
    ""name"" : """&amp;SUBSTITUTE('Locations-Gyms'!J67,"""","\""")&amp;""",
    ""latitude"" : """&amp;'Locations-Gyms'!H67&amp;""",
    ""longitude"" : """&amp;'Locations-Gyms'!I67&amp;""","&amp;"
    ""region_1"" : """",
    ""region_2"" : """",
    ""region_3"" : """",
    ""street"" : """",
    ""number"" : """",
    ""postal"" : """"
  },"</f>
        <v xml:space="preserve">  "a106ead0f9c84856b975faa338725e9d.16": {
    "name" : "Rock Sculpture",
    "latitude" : "52319808",
    "longitude" : "4862796",
    "region_1" : "",
    "region_2" : "",
    "region_3" : "",
    "street" : "",
    "number" : "",
    "postal" : ""
  },</v>
      </c>
    </row>
    <row r="66" spans="1:1" x14ac:dyDescent="0.25">
      <c r="A66" s="1" t="str">
        <f>"  """&amp;'Locations-Gyms'!C68&amp;""": {
    ""name"" : """&amp;SUBSTITUTE('Locations-Gyms'!J68,"""","\""")&amp;""",
    ""latitude"" : """&amp;'Locations-Gyms'!H68&amp;""",
    ""longitude"" : """&amp;'Locations-Gyms'!I68&amp;""","&amp;"
    ""region_1"" : """",
    ""region_2"" : """",
    ""region_3"" : """",
    ""street"" : """",
    ""number"" : """",
    ""postal"" : """"
  },"</f>
        <v xml:space="preserve">  "f2c316e703df4c9f9db98f52619d4dbf.16": {
    "name" : "Ben Dover",
    "latitude" : "52304184",
    "longitude" : "485769",
    "region_1" : "",
    "region_2" : "",
    "region_3" : "",
    "street" : "",
    "number" : "",
    "postal" : ""
  },</v>
      </c>
    </row>
    <row r="67" spans="1:1" x14ac:dyDescent="0.25">
      <c r="A67" s="1" t="str">
        <f>"  """&amp;'Locations-Gyms'!C69&amp;""": {
    ""name"" : """&amp;SUBSTITUTE('Locations-Gyms'!J69,"""","\""")&amp;""",
    ""latitude"" : """&amp;'Locations-Gyms'!H69&amp;""",
    ""longitude"" : """&amp;'Locations-Gyms'!I69&amp;""","&amp;"
    ""region_1"" : """",
    ""region_2"" : """",
    ""region_3"" : """",
    ""street"" : """",
    ""number"" : """",
    ""postal"" : """"
  },"</f>
        <v xml:space="preserve">  "5c9cec9a8e514d62a9f85a5d96525605.16": {
    "name" : "Binnenhof",
    "latitude" : "523025",
    "longitude" : "48616944",
    "region_1" : "",
    "region_2" : "",
    "region_3" : "",
    "street" : "",
    "number" : "",
    "postal" : ""
  },</v>
      </c>
    </row>
    <row r="68" spans="1:1" x14ac:dyDescent="0.25">
      <c r="A68" s="1" t="str">
        <f>"  """&amp;'Locations-Gyms'!C70&amp;""": {
    ""name"" : """&amp;SUBSTITUTE('Locations-Gyms'!J70,"""","\""")&amp;""",
    ""latitude"" : """&amp;'Locations-Gyms'!H70&amp;""",
    ""longitude"" : """&amp;'Locations-Gyms'!I70&amp;""","&amp;"
    ""region_1"" : """",
    ""region_2"" : """",
    ""region_3"" : """",
    ""street"" : """",
    ""number"" : """",
    ""postal"" : """"
  },"</f>
        <v xml:space="preserve">  "de2da8fbe72e4bdba236d6386e3867e0.16": {
    "name" : "Buitenplein",
    "latitude" : "523017222",
    "longitude" : "48634444",
    "region_1" : "",
    "region_2" : "",
    "region_3" : "",
    "street" : "",
    "number" : "",
    "postal" : ""
  },</v>
      </c>
    </row>
    <row r="69" spans="1:1" x14ac:dyDescent="0.25">
      <c r="A69" s="1" t="str">
        <f>"  """&amp;'Locations-Gyms'!C71&amp;""": {
    ""name"" : """&amp;SUBSTITUTE('Locations-Gyms'!J71,"""","\""")&amp;""",
    ""latitude"" : """&amp;'Locations-Gyms'!H71&amp;""",
    ""longitude"" : """&amp;'Locations-Gyms'!I71&amp;""","&amp;"
    ""region_1"" : """",
    ""region_2"" : """",
    ""region_3"" : """",
    ""street"" : """",
    ""number"" : """",
    ""postal"" : """"
  },"</f>
        <v xml:space="preserve">  "e2a15f544bcd44c48e1ea647648f6661.16": {
    "name" : "De Baadster",
    "latitude" : "523052",
    "longitude" : "4857219",
    "region_1" : "",
    "region_2" : "",
    "region_3" : "",
    "street" : "",
    "number" : "",
    "postal" : ""
  },</v>
      </c>
    </row>
    <row r="70" spans="1:1" x14ac:dyDescent="0.25">
      <c r="A70" s="1" t="str">
        <f>"  """&amp;'Locations-Gyms'!C72&amp;""": {
    ""name"" : """&amp;SUBSTITUTE('Locations-Gyms'!J72,"""","\""")&amp;""",
    ""latitude"" : """&amp;'Locations-Gyms'!H72&amp;""",
    ""longitude"" : """&amp;'Locations-Gyms'!I72&amp;""","&amp;"
    ""region_1"" : """",
    ""region_2"" : """",
    ""region_3"" : """",
    ""street"" : """",
    ""number"" : """",
    ""postal"" : """"
  },"</f>
        <v xml:space="preserve">  "1bd85bce44064fea8dec41c6d6343463.11": {
    "name" : "De Roltrap",
    "latitude" : "52303147",
    "longitude" : "4860939",
    "region_1" : "",
    "region_2" : "",
    "region_3" : "",
    "street" : "",
    "number" : "",
    "postal" : ""
  },</v>
      </c>
    </row>
    <row r="71" spans="1:1" x14ac:dyDescent="0.25">
      <c r="A71" s="1" t="str">
        <f>"  """&amp;'Locations-Gyms'!C73&amp;""": {
    ""name"" : """&amp;SUBSTITUTE('Locations-Gyms'!J73,"""","\""")&amp;""",
    ""latitude"" : """&amp;'Locations-Gyms'!H73&amp;""",
    ""longitude"" : """&amp;'Locations-Gyms'!I73&amp;""","&amp;"
    ""region_1"" : """",
    ""region_2"" : """",
    ""region_3"" : """",
    ""street"" : """",
    ""number"" : """",
    ""postal"" : """"
  },"</f>
        <v xml:space="preserve">  "1c54ff7e4caf48f99f2af9247e816aa3.16": {
    "name" : "Het Lint",
    "latitude" : "52306157",
    "longitude" : "4857278",
    "region_1" : "",
    "region_2" : "",
    "region_3" : "",
    "street" : "",
    "number" : "",
    "postal" : ""
  },</v>
      </c>
    </row>
    <row r="72" spans="1:1" x14ac:dyDescent="0.25">
      <c r="A72" s="1" t="str">
        <f>"  """&amp;'Locations-Gyms'!C74&amp;""": {
    ""name"" : """&amp;SUBSTITUTE('Locations-Gyms'!J74,"""","\""")&amp;""",
    ""latitude"" : """&amp;'Locations-Gyms'!H74&amp;""",
    ""longitude"" : """&amp;'Locations-Gyms'!I74&amp;""","&amp;"
    ""region_1"" : """",
    ""region_2"" : """",
    ""region_3"" : """",
    ""street"" : """",
    ""number"" : """",
    ""postal"" : """"
  },"</f>
        <v xml:space="preserve">  "37d01351de9d4ef3b35cc63b78c6f458.16": {
    "name" : "Marienkaefer",
    "latitude" : "52301232",
    "longitude" : "4866791",
    "region_1" : "",
    "region_2" : "",
    "region_3" : "",
    "street" : "",
    "number" : "",
    "postal" : ""
  },</v>
      </c>
    </row>
    <row r="73" spans="1:1" x14ac:dyDescent="0.25">
      <c r="A73" s="1" t="str">
        <f>"  """&amp;'Locations-Gyms'!C75&amp;""": {
    ""name"" : """&amp;SUBSTITUTE('Locations-Gyms'!J75,"""","\""")&amp;""",
    ""latitude"" : """&amp;'Locations-Gyms'!H75&amp;""",
    ""longitude"" : """&amp;'Locations-Gyms'!I75&amp;""","&amp;"
    ""region_1"" : """",
    ""region_2"" : """",
    ""region_3"" : """",
    ""street"" : """",
    ""number"" : """",
    ""postal"" : """"
  },"</f>
        <v xml:space="preserve">  "96ed5ecbf7e54a99bb997948d6f318ff.16": {
    "name" : "Monsieur Hulot",
    "latitude" : "52302391",
    "longitude" : "4866153",
    "region_1" : "",
    "region_2" : "",
    "region_3" : "",
    "street" : "",
    "number" : "",
    "postal" : ""
  },</v>
      </c>
    </row>
    <row r="74" spans="1:1" x14ac:dyDescent="0.25">
      <c r="A74" s="1" t="str">
        <f>"  """&amp;'Locations-Gyms'!C76&amp;""": {
    ""name"" : """&amp;SUBSTITUTE('Locations-Gyms'!J76,"""","\""")&amp;""",
    ""latitude"" : """&amp;'Locations-Gyms'!H76&amp;""",
    ""longitude"" : """&amp;'Locations-Gyms'!I76&amp;""","&amp;"
    ""region_1"" : """",
    ""region_2"" : """",
    ""region_3"" : """",
    ""street"" : """",
    ""number"" : """",
    ""postal"" : """"
  },"</f>
        <v xml:space="preserve">  "7aa573c1b3d043f78f4a1c838bee8395.16": {
    "name" : "Welkom bij Stadshart Amstelveen!",
    "latitude" : "523033683",
    "longitude" : "48594868",
    "region_1" : "",
    "region_2" : "",
    "region_3" : "",
    "street" : "",
    "number" : "",
    "postal" : ""
  },</v>
      </c>
    </row>
    <row r="75" spans="1:1" x14ac:dyDescent="0.25">
      <c r="A75" s="1" t="str">
        <f>"  """&amp;'Locations-Gyms'!C77&amp;""": {
    ""name"" : """&amp;SUBSTITUTE('Locations-Gyms'!J77,"""","\""")&amp;""",
    ""latitude"" : """&amp;'Locations-Gyms'!H77&amp;""",
    ""longitude"" : """&amp;'Locations-Gyms'!I77&amp;""","&amp;"
    ""region_1"" : """",
    ""region_2"" : """",
    ""region_3"" : """",
    ""street"" : """",
    ""number"" : """",
    ""postal"" : """"
  },"</f>
        <v xml:space="preserve">  "7bd9eb64e67c4756b9abbfbae8aecbe4.16": {
    "name" : "Welkom bij Stadshart Amstelveen!",
    "latitude" : "52302608",
    "longitude" : "4860407",
    "region_1" : "",
    "region_2" : "",
    "region_3" : "",
    "street" : "",
    "number" : "",
    "postal" : ""
  },</v>
      </c>
    </row>
    <row r="76" spans="1:1" x14ac:dyDescent="0.25">
      <c r="A76" s="1" t="str">
        <f>"  """&amp;'Locations-Gyms'!C78&amp;""": {
    ""name"" : """&amp;SUBSTITUTE('Locations-Gyms'!J78,"""","\""")&amp;""",
    ""latitude"" : """&amp;'Locations-Gyms'!H78&amp;""",
    ""longitude"" : """&amp;'Locations-Gyms'!I78&amp;""","&amp;"
    ""region_1"" : """",
    ""region_2"" : """",
    ""region_3"" : """",
    ""street"" : """",
    ""number"" : """",
    ""postal"" : """"
  },"</f>
        <v xml:space="preserve">  "8276bf95cc114297abd5fa3ff353f194.16": {
    "name" : "Welkom bij Stadshart Amstelveen!",
    "latitude" : "52302819",
    "longitude" : "4859881",
    "region_1" : "",
    "region_2" : "",
    "region_3" : "",
    "street" : "",
    "number" : "",
    "postal" : ""
  },</v>
      </c>
    </row>
    <row r="77" spans="1:1" x14ac:dyDescent="0.25">
      <c r="A77" s="1" t="str">
        <f>"  """&amp;'Locations-Gyms'!C79&amp;""": {
    ""name"" : """&amp;SUBSTITUTE('Locations-Gyms'!J79,"""","\""")&amp;""",
    ""latitude"" : """&amp;'Locations-Gyms'!H79&amp;""",
    ""longitude"" : """&amp;'Locations-Gyms'!I79&amp;""","&amp;"
    ""region_1"" : """",
    ""region_2"" : """",
    ""region_3"" : """",
    ""street"" : """",
    ""number"" : """",
    ""postal"" : """"
  },"</f>
        <v xml:space="preserve">  "145a93f635524327973c5a7cf3d602d8.16": {
    "name" : "Welkom bij Stadshart Amstelveen!",
    "latitude" : "52303795",
    "longitude" : "4860909",
    "region_1" : "",
    "region_2" : "",
    "region_3" : "",
    "street" : "",
    "number" : "",
    "postal" : ""
  },</v>
      </c>
    </row>
    <row r="78" spans="1:1" x14ac:dyDescent="0.25">
      <c r="A78" s="1" t="str">
        <f>"  """&amp;'Locations-Gyms'!C80&amp;""": {
    ""name"" : """&amp;SUBSTITUTE('Locations-Gyms'!J80,"""","\""")&amp;""",
    ""latitude"" : """&amp;'Locations-Gyms'!H80&amp;""",
    ""longitude"" : """&amp;'Locations-Gyms'!I80&amp;""","&amp;"
    ""region_1"" : """",
    ""region_2"" : """",
    ""region_3"" : """",
    ""street"" : """",
    ""number"" : """",
    ""postal"" : """"
  },"</f>
        <v xml:space="preserve">  "3866f3899e7046cbb79e1730677db6b2.16": {
    "name" : "Willem Alexander Mozaïek",
    "latitude" : "52302977",
    "longitude" : "4859122",
    "region_1" : "",
    "region_2" : "",
    "region_3" : "",
    "street" : "",
    "number" : "",
    "postal" : ""
  },</v>
      </c>
    </row>
    <row r="79" spans="1:1" x14ac:dyDescent="0.25">
      <c r="A79" s="1" t="str">
        <f>"  """&amp;'Locations-Gyms'!C81&amp;""": {
    ""name"" : """&amp;SUBSTITUTE('Locations-Gyms'!J81,"""","\""")&amp;""",
    ""latitude"" : """&amp;'Locations-Gyms'!H81&amp;""",
    ""longitude"" : """&amp;'Locations-Gyms'!I81&amp;""","&amp;"
    ""region_1"" : """",
    ""region_2"" : """",
    ""region_3"" : """",
    ""street"" : """",
    ""number"" : """",
    ""postal"" : """"
  },"</f>
        <v xml:space="preserve">  "5d9d14e7f84d4415ae4d8ffce39a8d3c.16": {
    "name" : "Metro/tramhalte Uilenstede",
    "latitude" : "52321795",
    "longitude" : "4869168",
    "region_1" : "",
    "region_2" : "",
    "region_3" : "",
    "street" : "",
    "number" : "",
    "postal" : ""
  },</v>
      </c>
    </row>
    <row r="80" spans="1:1" x14ac:dyDescent="0.25">
      <c r="A80" s="1" t="str">
        <f>"  """&amp;'Locations-Gyms'!C82&amp;""": {
    ""name"" : """&amp;SUBSTITUTE('Locations-Gyms'!J82,"""","\""")&amp;""",
    ""latitude"" : """&amp;'Locations-Gyms'!H82&amp;""",
    ""longitude"" : """&amp;'Locations-Gyms'!I82&amp;""","&amp;"
    ""region_1"" : """",
    ""region_2"" : """",
    ""region_3"" : """",
    ""street"" : """",
    ""number"" : """",
    ""postal"" : """"
  },"</f>
        <v xml:space="preserve">  "a974e638b69642a5b7eb93817889fb93.16": {
    "name" : "VU Sportcentre",
    "latitude" : "52320696",
    "longitude" : "487169",
    "region_1" : "",
    "region_2" : "",
    "region_3" : "",
    "street" : "",
    "number" : "",
    "postal" : ""
  },</v>
      </c>
    </row>
    <row r="81" spans="1:1" x14ac:dyDescent="0.25">
      <c r="A81" s="1" t="str">
        <f>"  """&amp;'Locations-Gyms'!C83&amp;""": {
    ""name"" : """&amp;SUBSTITUTE('Locations-Gyms'!J83,"""","\""")&amp;""",
    ""latitude"" : """&amp;'Locations-Gyms'!H83&amp;""",
    ""longitude"" : """&amp;'Locations-Gyms'!I83&amp;""","&amp;"
    ""region_1"" : """",
    ""region_2"" : """",
    ""region_3"" : """",
    ""street"" : """",
    ""number"" : """",
    ""postal"" : """"
  },"</f>
        <v xml:space="preserve">  "bf611c849240490d9eb415249cc25af5.16": {
    "name" : "null",
    "latitude" : "52283708",
    "longitude" : "486174",
    "region_1" : "",
    "region_2" : "",
    "region_3" : "",
    "street" : "",
    "number" : "",
    "postal" : ""
  },</v>
      </c>
    </row>
    <row r="82" spans="1:1" x14ac:dyDescent="0.25">
      <c r="A82" s="1" t="str">
        <f>"  """&amp;'Locations-Gyms'!C84&amp;""": {
    ""name"" : """&amp;SUBSTITUTE('Locations-Gyms'!J84,"""","\""")&amp;""",
    ""latitude"" : """&amp;'Locations-Gyms'!H84&amp;""",
    ""longitude"" : """&amp;'Locations-Gyms'!I84&amp;""","&amp;"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"52278947",
    "longitude" : "4865096",
    "region_1" : "",
    "region_2" : "",
    "region_3" : "",
    "street" : "",
    "number" : "",
    "postal" : ""
  },</v>
      </c>
    </row>
    <row r="83" spans="1:1" x14ac:dyDescent="0.25">
      <c r="A83" s="1" t="str">
        <f>"  """&amp;'Locations-Gyms'!C85&amp;""": {
    ""name"" : """&amp;SUBSTITUTE('Locations-Gyms'!J85,"""","\""")&amp;""",
    ""latitude"" : """&amp;'Locations-Gyms'!H85&amp;""",
    ""longitude"" : """&amp;'Locations-Gyms'!I85&amp;""","&amp;"
    ""region_1"" : """",
    ""region_2"" : """",
    ""region_3"" : """",
    ""street"" : """",
    ""number"" : """",
    ""postal"" : """"
  },"</f>
        <v xml:space="preserve">  "3e60cb1e83844c56b3910d06059e73e5.16": {
    "name" : "null",
    "latitude" : "52286791",
    "longitude" : "4825643",
    "region_1" : "",
    "region_2" : "",
    "region_3" : "",
    "street" : "",
    "number" : "",
    "postal" : ""
  },</v>
      </c>
    </row>
    <row r="84" spans="1:1" x14ac:dyDescent="0.25">
      <c r="A84" s="1" t="str">
        <f>"  """&amp;'Locations-Gyms'!C86&amp;""": {
    ""name"" : """&amp;SUBSTITUTE('Locations-Gyms'!J86,"""","\""")&amp;""",
    ""latitude"" : """&amp;'Locations-Gyms'!H86&amp;""",
    ""longitude"" : """&amp;'Locations-Gyms'!I86&amp;""","&amp;"
    ""region_1"" : """",
    ""region_2"" : """",
    ""region_3"" : """",
    ""street"" : """",
    ""number"" : """",
    ""postal"" : """"
  },"</f>
        <v xml:space="preserve">  "60b1b3c70f86406e8956550002cd09ff.16": {
    "name" : "null",
    "latitude" : "5227751",
    "longitude" : "4837501",
    "region_1" : "",
    "region_2" : "",
    "region_3" : "",
    "street" : "",
    "number" : "",
    "postal" : ""
  },</v>
      </c>
    </row>
    <row r="85" spans="1:1" x14ac:dyDescent="0.25">
      <c r="A85" s="1" t="str">
        <f>"  """&amp;'Locations-Gyms'!C87&amp;""": {
    ""name"" : """&amp;SUBSTITUTE('Locations-Gyms'!J87,"""","\""")&amp;""",
    ""latitude"" : """&amp;'Locations-Gyms'!H87&amp;""",
    ""longitude"" : """&amp;'Locations-Gyms'!I87&amp;""","&amp;"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"5227464",
    "longitude" : "4830827",
    "region_1" : "",
    "region_2" : "",
    "region_3" : "",
    "street" : "",
    "number" : "",
    "postal" : ""
  },</v>
      </c>
    </row>
    <row r="86" spans="1:1" x14ac:dyDescent="0.25">
      <c r="A86" s="1" t="str">
        <f>"  """&amp;'Locations-Gyms'!C88&amp;""": {
    ""name"" : """&amp;SUBSTITUTE('Locations-Gyms'!J88,"""","\""")&amp;""",
    ""latitude"" : """&amp;'Locations-Gyms'!H88&amp;""",
    ""longitude"" : """&amp;'Locations-Gyms'!I88&amp;""","&amp;"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"52276593",
    "longitude" : "4827734",
    "region_1" : "",
    "region_2" : "",
    "region_3" : "",
    "street" : "",
    "number" : "",
    "postal" : ""
  },</v>
      </c>
    </row>
    <row r="87" spans="1:1" x14ac:dyDescent="0.25">
      <c r="A87" s="1" t="str">
        <f>"  """&amp;'Locations-Gyms'!C89&amp;""": {
    ""name"" : """&amp;SUBSTITUTE('Locations-Gyms'!J89,"""","\""")&amp;""",
    ""latitude"" : """&amp;'Locations-Gyms'!H89&amp;""",
    ""longitude"" : """&amp;'Locations-Gyms'!I89&amp;""","&amp;"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"52272245",
    "longitude" : "4833344",
    "region_1" : "",
    "region_2" : "",
    "region_3" : "",
    "street" : "",
    "number" : "",
    "postal" : ""
  },</v>
      </c>
    </row>
    <row r="88" spans="1:1" x14ac:dyDescent="0.25">
      <c r="A88" s="1" t="str">
        <f>"  """&amp;'Locations-Gyms'!C90&amp;""": {
    ""name"" : """&amp;SUBSTITUTE('Locations-Gyms'!J90,"""","\""")&amp;""",
    ""latitude"" : """&amp;'Locations-Gyms'!H90&amp;""",
    ""longitude"" : """&amp;'Locations-Gyms'!I90&amp;""","&amp;"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"52273415",
    "longitude" : "4835865",
    "region_1" : "",
    "region_2" : "",
    "region_3" : "",
    "street" : "",
    "number" : "",
    "postal" : ""
  },</v>
      </c>
    </row>
    <row r="89" spans="1:1" x14ac:dyDescent="0.25">
      <c r="A89" s="1" t="str">
        <f>"  """&amp;'Locations-Gyms'!C91&amp;""": {
    ""name"" : """&amp;SUBSTITUTE('Locations-Gyms'!J91,"""","\""")&amp;""",
    ""latitude"" : """&amp;'Locations-Gyms'!H91&amp;""",
    ""longitude"" : """&amp;'Locations-Gyms'!I91&amp;""","&amp;"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"52278792",
    "longitude" : "4834339",
    "region_1" : "",
    "region_2" : "",
    "region_3" : "",
    "street" : "",
    "number" : "",
    "postal" : ""
  },</v>
      </c>
    </row>
    <row r="90" spans="1:1" x14ac:dyDescent="0.25">
      <c r="A90" s="1" t="str">
        <f>"  """&amp;'Locations-Gyms'!C92&amp;""": {
    ""name"" : """&amp;SUBSTITUTE('Locations-Gyms'!J92,"""","\""")&amp;""",
    ""latitude"" : """&amp;'Locations-Gyms'!H92&amp;""",
    ""longitude"" : """&amp;'Locations-Gyms'!I92&amp;""","&amp;"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"52281482",
    "longitude" : "4826306",
    "region_1" : "",
    "region_2" : "",
    "region_3" : "",
    "street" : "",
    "number" : "",
    "postal" : ""
  },</v>
      </c>
    </row>
    <row r="91" spans="1:1" x14ac:dyDescent="0.25">
      <c r="A91" s="1" t="str">
        <f>"  """&amp;'Locations-Gyms'!C93&amp;""": {
    ""name"" : """&amp;SUBSTITUTE('Locations-Gyms'!J93,"""","\""")&amp;""",
    ""latitude"" : """&amp;'Locations-Gyms'!H93&amp;""",
    ""longitude"" : """&amp;'Locations-Gyms'!I93&amp;""","&amp;"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"52281583",
    "longitude" : "4825944",
    "region_1" : "",
    "region_2" : "",
    "region_3" : "",
    "street" : "",
    "number" : "",
    "postal" : ""
  },</v>
      </c>
    </row>
    <row r="92" spans="1:1" x14ac:dyDescent="0.25">
      <c r="A92" s="1" t="str">
        <f>"  """&amp;'Locations-Gyms'!C94&amp;""": {
    ""name"" : """&amp;SUBSTITUTE('Locations-Gyms'!J94,"""","\""")&amp;""",
    ""latitude"" : """&amp;'Locations-Gyms'!H94&amp;""",
    ""longitude"" : """&amp;'Locations-Gyms'!I94&amp;""","&amp;"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"52282731",
    "longitude" : "482909",
    "region_1" : "",
    "region_2" : "",
    "region_3" : "",
    "street" : "",
    "number" : "",
    "postal" : ""
  },</v>
      </c>
    </row>
    <row r="93" spans="1:1" x14ac:dyDescent="0.25">
      <c r="A93" s="1" t="str">
        <f>"  """&amp;'Locations-Gyms'!C95&amp;""": {
    ""name"" : """&amp;SUBSTITUTE('Locations-Gyms'!J95,"""","\""")&amp;""",
    ""latitude"" : """&amp;'Locations-Gyms'!H95&amp;""",
    ""longitude"" : """&amp;'Locations-Gyms'!I95&amp;""","&amp;"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"52284599",
    "longitude" : "4831244",
    "region_1" : "",
    "region_2" : "",
    "region_3" : "",
    "street" : "",
    "number" : "",
    "postal" : ""
  },</v>
      </c>
    </row>
    <row r="94" spans="1:1" x14ac:dyDescent="0.25">
      <c r="A94" s="1" t="str">
        <f>"  """&amp;'Locations-Gyms'!C96&amp;""": {
    ""name"" : """&amp;SUBSTITUTE('Locations-Gyms'!J96,"""","\""")&amp;""",
    ""latitude"" : """&amp;'Locations-Gyms'!H96&amp;""",
    ""longitude"" : """&amp;'Locations-Gyms'!I96&amp;""","&amp;"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"52286441",
    "longitude" : "483455",
    "region_1" : "",
    "region_2" : "",
    "region_3" : "",
    "street" : "",
    "number" : "",
    "postal" : ""
  },</v>
      </c>
    </row>
    <row r="95" spans="1:1" x14ac:dyDescent="0.25">
      <c r="A95" s="1" t="str">
        <f>"  """&amp;'Locations-Gyms'!C97&amp;""": {
    ""name"" : """&amp;SUBSTITUTE('Locations-Gyms'!J97,"""","\""")&amp;""",
    ""latitude"" : """&amp;'Locations-Gyms'!H97&amp;""",
    ""longitude"" : """&amp;'Locations-Gyms'!I97&amp;""","&amp;"
    ""region_1"" : """",
    ""region_2"" : """",
    ""region_3"" : """",
    ""street"" : """",
    ""number"" : """",
    ""postal"" : """"
  },"</f>
        <v xml:space="preserve">  "51bf7708b9ea42679c30a69f5ad86b1f.16": {
    "name" : "null",
    "latitude" : "52292764",
    "longitude" : "4832517",
    "region_1" : "",
    "region_2" : "",
    "region_3" : "",
    "street" : "",
    "number" : "",
    "postal" : ""
  },</v>
      </c>
    </row>
    <row r="96" spans="1:1" x14ac:dyDescent="0.25">
      <c r="A96" s="1" t="str">
        <f>"  """&amp;'Locations-Gyms'!C98&amp;""": {
    ""name"" : """&amp;SUBSTITUTE('Locations-Gyms'!J98,"""","\""")&amp;""",
    ""latitude"" : """&amp;'Locations-Gyms'!H98&amp;""",
    ""longitude"" : """&amp;'Locations-Gyms'!I98&amp;""","&amp;"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"52293846",
    "longitude" : "4833586",
    "region_1" : "",
    "region_2" : "",
    "region_3" : "",
    "street" : "",
    "number" : "",
    "postal" : ""
  },</v>
      </c>
    </row>
    <row r="97" spans="1:1" x14ac:dyDescent="0.25">
      <c r="A97" s="1" t="str">
        <f>"  """&amp;'Locations-Gyms'!C99&amp;""": {
    ""name"" : """&amp;SUBSTITUTE('Locations-Gyms'!J99,"""","\""")&amp;""",
    ""latitude"" : """&amp;'Locations-Gyms'!H99&amp;""",
    ""longitude"" : """&amp;'Locations-Gyms'!I99&amp;""","&amp;"
    ""region_1"" : """",
    ""region_2"" : """",
    ""region_3"" : """",
    ""street"" : """",
    ""number"" : """",
    ""postal"" : """"
  },"</f>
        <v xml:space="preserve">  "1a7d2025cf9e42e295e3d7e44bbcb133.16": {
    "name" : "null",
    "latitude" : "52290687",
    "longitude" : "4851497",
    "region_1" : "",
    "region_2" : "",
    "region_3" : "",
    "street" : "",
    "number" : "",
    "postal" : ""
  },</v>
      </c>
    </row>
    <row r="98" spans="1:1" x14ac:dyDescent="0.25">
      <c r="A98" s="1" t="str">
        <f>"  """&amp;'Locations-Gyms'!C100&amp;""": {
    ""name"" : """&amp;SUBSTITUTE('Locations-Gyms'!J100,"""","\""")&amp;""",
    ""latitude"" : """&amp;'Locations-Gyms'!H100&amp;""",
    ""longitude"" : """&amp;'Locations-Gyms'!I100&amp;""","&amp;"
    ""region_1"" : """",
    ""region_2"" : """",
    ""region_3"" : """",
    ""street"" : """",
    ""number"" : """",
    ""postal"" : """"
  },"</f>
        <v xml:space="preserve">  "85970aa4ce794e93a8f626dbc839bc21.16": {
    "name" : "null",
    "latitude" : "52293062",
    "longitude" : "4855125",
    "region_1" : "",
    "region_2" : "",
    "region_3" : "",
    "street" : "",
    "number" : "",
    "postal" : ""
  },</v>
      </c>
    </row>
    <row r="99" spans="1:1" x14ac:dyDescent="0.25">
      <c r="A99" s="1" t="str">
        <f>"  """&amp;'Locations-Gyms'!C101&amp;""": {
    ""name"" : """&amp;SUBSTITUTE('Locations-Gyms'!J101,"""","\""")&amp;""",
    ""latitude"" : """&amp;'Locations-Gyms'!H101&amp;""",
    ""longitude"" : """&amp;'Locations-Gyms'!I101&amp;""","&amp;"
    ""region_1"" : """",
    ""region_2"" : """",
    ""region_3"" : """",
    ""street"" : """",
    ""number"" : """",
    ""postal"" : """"
  },"</f>
        <v xml:space="preserve">  "b2f2730882fa4df9bec94939a5d9396f.16": {
    "name" : "null",
    "latitude" : "52293095",
    "longitude" : "4860899",
    "region_1" : "",
    "region_2" : "",
    "region_3" : "",
    "street" : "",
    "number" : "",
    "postal" : ""
  },</v>
      </c>
    </row>
    <row r="100" spans="1:1" x14ac:dyDescent="0.25">
      <c r="A100" s="1" t="str">
        <f>"  """&amp;'Locations-Gyms'!C102&amp;""": {
    ""name"" : """&amp;SUBSTITUTE('Locations-Gyms'!J102,"""","\""")&amp;""",
    ""latitude"" : """&amp;'Locations-Gyms'!H102&amp;""",
    ""longitude"" : """&amp;'Locations-Gyms'!I102&amp;""","&amp;"
    ""region_1"" : """",
    ""region_2"" : """",
    ""region_3"" : """",
    ""street"" : """",
    ""number"" : """",
    ""postal"" : """"
  },"</f>
        <v xml:space="preserve">  "c5da658461f141f892991c91692e5ed0.16": {
    "name" : "null",
    "latitude" : "52293725",
    "longitude" : "4849849",
    "region_1" : "",
    "region_2" : "",
    "region_3" : "",
    "street" : "",
    "number" : "",
    "postal" : ""
  },</v>
      </c>
    </row>
    <row r="101" spans="1:1" x14ac:dyDescent="0.25">
      <c r="A101" s="1" t="str">
        <f>"  """&amp;'Locations-Gyms'!C103&amp;""": {
    ""name"" : """&amp;SUBSTITUTE('Locations-Gyms'!J103,"""","\""")&amp;""",
    ""latitude"" : """&amp;'Locations-Gyms'!H103&amp;""",
    ""longitude"" : """&amp;'Locations-Gyms'!I103&amp;""","&amp;"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"52287889",
    "longitude" : "4854258",
    "region_1" : "",
    "region_2" : "",
    "region_3" : "",
    "street" : "",
    "number" : "",
    "postal" : ""
  },</v>
      </c>
    </row>
    <row r="102" spans="1:1" x14ac:dyDescent="0.25">
      <c r="A102" s="1" t="str">
        <f>"  """&amp;'Locations-Gyms'!C104&amp;""": {
    ""name"" : """&amp;SUBSTITUTE('Locations-Gyms'!J104,"""","\""")&amp;""",
    ""latitude"" : """&amp;'Locations-Gyms'!H104&amp;""",
    ""longitude"" : """&amp;'Locations-Gyms'!I104&amp;""","&amp;"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"52292854",
    "longitude" : "4862352",
    "region_1" : "",
    "region_2" : "",
    "region_3" : "",
    "street" : "",
    "number" : "",
    "postal" : ""
  },</v>
      </c>
    </row>
    <row r="103" spans="1:1" x14ac:dyDescent="0.25">
      <c r="A103" s="1" t="str">
        <f>"  """&amp;'Locations-Gyms'!C105&amp;""": {
    ""name"" : """&amp;SUBSTITUTE('Locations-Gyms'!J105,"""","\""")&amp;""",
    ""latitude"" : """&amp;'Locations-Gyms'!H105&amp;""",
    ""longitude"" : """&amp;'Locations-Gyms'!I105&amp;""","&amp;"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"52293278",
    "longitude" : "4844533",
    "region_1" : "",
    "region_2" : "",
    "region_3" : "",
    "street" : "",
    "number" : "",
    "postal" : ""
  },</v>
      </c>
    </row>
    <row r="104" spans="1:1" x14ac:dyDescent="0.25">
      <c r="A104" s="1" t="str">
        <f>"  """&amp;'Locations-Gyms'!C106&amp;""": {
    ""name"" : """&amp;SUBSTITUTE('Locations-Gyms'!J106,"""","\""")&amp;""",
    ""latitude"" : """&amp;'Locations-Gyms'!H106&amp;""",
    ""longitude"" : """&amp;'Locations-Gyms'!I106&amp;""","&amp;"
    ""region_1"" : """",
    ""region_2"" : """",
    ""region_3"" : """",
    ""street"" : """",
    ""number"" : """",
    ""postal"" : """"
  },"</f>
        <v xml:space="preserve">  "e6b7baa5459b42db8910ef30e72745a9.16": {
    "name" : "null",
    "latitude" : "52293687",
    "longitude" : "485881",
    "region_1" : "",
    "region_2" : "",
    "region_3" : "",
    "street" : "",
    "number" : "",
    "postal" : ""
  },</v>
      </c>
    </row>
    <row r="105" spans="1:1" x14ac:dyDescent="0.25">
      <c r="A105" s="1" t="str">
        <f>"  """&amp;'Locations-Gyms'!C107&amp;""": {
    ""name"" : """&amp;SUBSTITUTE('Locations-Gyms'!J107,"""","\""")&amp;""",
    ""latitude"" : """&amp;'Locations-Gyms'!H107&amp;""",
    ""longitude"" : """&amp;'Locations-Gyms'!I107&amp;""","&amp;"
    ""region_1"" : """",
    ""region_2"" : """",
    ""region_3"" : """",
    ""street"" : """",
    ""number"" : """",
    ""postal"" : """"
  },"</f>
        <v xml:space="preserve">  "999e1018a3d9439489cd2715ae56ee9c.16": {
    "name" : "null",
    "latitude" : "52293917",
    "longitude" : "4854814",
    "region_1" : "",
    "region_2" : "",
    "region_3" : "",
    "street" : "",
    "number" : "",
    "postal" : ""
  },</v>
      </c>
    </row>
    <row r="106" spans="1:1" x14ac:dyDescent="0.25">
      <c r="A106" s="1" t="str">
        <f>"  """&amp;'Locations-Gyms'!C108&amp;""": {
    ""name"" : """&amp;SUBSTITUTE('Locations-Gyms'!J108,"""","\""")&amp;""",
    ""latitude"" : """&amp;'Locations-Gyms'!H108&amp;""",
    ""longitude"" : """&amp;'Locations-Gyms'!I108&amp;""","&amp;"
    ""region_1"" : """",
    ""region_2"" : """",
    ""region_3"" : """",
    ""street"" : """",
    ""number"" : """",
    ""postal"" : """"
  },"</f>
        <v xml:space="preserve">  "d1ad1146d3be4bc484f2c75a46eff04b.16": {
    "name" : "null",
    "latitude" : "52295644",
    "longitude" : "4857004",
    "region_1" : "",
    "region_2" : "",
    "region_3" : "",
    "street" : "",
    "number" : "",
    "postal" : ""
  },</v>
      </c>
    </row>
    <row r="107" spans="1:1" x14ac:dyDescent="0.25">
      <c r="A107" s="1" t="str">
        <f>"  """&amp;'Locations-Gyms'!C109&amp;""": {
    ""name"" : """&amp;SUBSTITUTE('Locations-Gyms'!J109,"""","\""")&amp;""",
    ""latitude"" : """&amp;'Locations-Gyms'!H109&amp;""",
    ""longitude"" : """&amp;'Locations-Gyms'!I109&amp;""","&amp;"
    ""region_1"" : """",
    ""region_2"" : """",
    ""region_3"" : """",
    ""street"" : """",
    ""number"" : """",
    ""postal"" : """"
  },"</f>
        <v xml:space="preserve">  "c0d4d861e5b24bac8dd552f9ee8e2779.16": {
    "name" : "Het Verlangen \"9\"",
    "latitude" : "52323178",
    "longitude" : "4928346",
    "region_1" : "",
    "region_2" : "",
    "region_3" : "",
    "street" : "",
    "number" : "",
    "postal" : ""
  },</v>
      </c>
    </row>
    <row r="108" spans="1:1" x14ac:dyDescent="0.25">
      <c r="A108" s="1" t="str">
        <f>"  """&amp;'Locations-Gyms'!C110&amp;""": {
    ""name"" : """&amp;SUBSTITUTE('Locations-Gyms'!J110,"""","\""")&amp;""",
    ""latitude"" : """&amp;'Locations-Gyms'!H110&amp;""",
    ""longitude"" : """&amp;'Locations-Gyms'!I110&amp;""","&amp;"
    ""region_1"" : """",
    ""region_2"" : """",
    ""region_3"" : """",
    ""street"" : """",
    ""number"" : """",
    ""postal"" : """"
  },"</f>
        <v xml:space="preserve">  "fcaa027a39a44919a2c570647889838e.16": {
    "name" : "Sculpture 'Het Verlangen' 1",
    "latitude" : "52323887",
    "longitude" : "4928912",
    "region_1" : "",
    "region_2" : "",
    "region_3" : "",
    "street" : "",
    "number" : "",
    "postal" : ""
  },</v>
      </c>
    </row>
    <row r="109" spans="1:1" x14ac:dyDescent="0.25">
      <c r="A109" s="1" t="str">
        <f>"  """&amp;'Locations-Gyms'!C111&amp;""": {
    ""name"" : """&amp;SUBSTITUTE('Locations-Gyms'!J111,"""","\""")&amp;""",
    ""latitude"" : """&amp;'Locations-Gyms'!H111&amp;""",
    ""longitude"" : """&amp;'Locations-Gyms'!I111&amp;""","&amp;"
    ""region_1"" : """",
    ""region_2"" : """",
    ""region_3"" : """",
    ""street"" : """",
    ""number"" : """",
    ""postal"" : """"
  },"</f>
        <v xml:space="preserve">  "1eb5cecc135f46a88fa298ba80a22168.16": {
    "name" : "Speeltoestellen",
    "latitude" : "52341457",
    "longitude" : "4881881",
    "region_1" : "",
    "region_2" : "",
    "region_3" : "",
    "street" : "",
    "number" : "",
    "postal" : ""
  },</v>
      </c>
    </row>
    <row r="110" spans="1:1" x14ac:dyDescent="0.25">
      <c r="A110" s="1" t="str">
        <f>"  """&amp;'Locations-Gyms'!C112&amp;""": {
    ""name"" : """&amp;SUBSTITUTE('Locations-Gyms'!J112,"""","\""")&amp;""",
    ""latitude"" : """&amp;'Locations-Gyms'!H112&amp;""",
    ""longitude"" : """&amp;'Locations-Gyms'!I112&amp;""","&amp;"
    ""region_1"" : """",
    ""region_2"" : """",
    ""region_3"" : """",
    ""street"" : """",
    ""number"" : """",
    ""postal"" : """"
  },"</f>
        <v xml:space="preserve">  "94421c6dbfb7441a981ed9f1db476c1f.11": {
    "name" : "Tree of Eeden",
    "latitude" : "52342564",
    "longitude" : "4880395",
    "region_1" : "",
    "region_2" : "",
    "region_3" : "",
    "street" : "",
    "number" : "",
    "postal" : ""
  },</v>
      </c>
    </row>
    <row r="111" spans="1:1" x14ac:dyDescent="0.25">
      <c r="A111" s="1" t="str">
        <f>"  """&amp;'Locations-Gyms'!C113&amp;""": {
    ""name"" : """&amp;SUBSTITUTE('Locations-Gyms'!J113,"""","\""")&amp;""",
    ""latitude"" : """&amp;'Locations-Gyms'!H113&amp;""",
    ""longitude"" : """&amp;'Locations-Gyms'!I113&amp;""","&amp;"
    ""region_1"" : """",
    ""region_2"" : """",
    ""region_3"" : """",
    ""street"" : """",
    ""number"" : """",
    ""postal"" : """"
  },"</f>
        <v xml:space="preserve">  "99731bbefa9248bf9a6cd359a10f8ed0.16": {
    "name" : "Van Der Madeweg Yellow Tree",
    "latitude" : "52329939",
    "longitude" : "4930195",
    "region_1" : "",
    "region_2" : "",
    "region_3" : "",
    "street" : "",
    "number" : "",
    "postal" : ""
  },</v>
      </c>
    </row>
    <row r="112" spans="1:1" x14ac:dyDescent="0.25">
      <c r="A112" s="1" t="str">
        <f>"  """&amp;'Locations-Gyms'!C114&amp;""": {
    ""name"" : """&amp;SUBSTITUTE('Locations-Gyms'!J114,"""","\""")&amp;""",
    ""latitude"" : """&amp;'Locations-Gyms'!H114&amp;""",
    ""longitude"" : """&amp;'Locations-Gyms'!I114&amp;""","&amp;"
    ""region_1"" : """",
    ""region_2"" : """",
    ""region_3"" : """",
    ""street"" : """",
    ""number"" : """",
    ""postal"" : """"
  },"</f>
        <v xml:space="preserve">  "428e23523973432abeefdbda8aefef74.11": {
    "name" : "yellow star ball",
    "latitude" : "52343801",
    "longitude" : "4881902",
    "region_1" : "",
    "region_2" : "",
    "region_3" : "",
    "street" : "",
    "number" : "",
    "postal" : ""
  },</v>
      </c>
    </row>
    <row r="113" spans="1:1" x14ac:dyDescent="0.25">
      <c r="A113" s="1" t="str">
        <f>"  """&amp;'Locations-Gyms'!C115&amp;""": {
    ""name"" : """&amp;SUBSTITUTE('Locations-Gyms'!J115,"""","\""")&amp;""",
    ""latitude"" : """&amp;'Locations-Gyms'!H115&amp;""",
    ""longitude"" : """&amp;'Locations-Gyms'!I115&amp;""","&amp;"
    ""region_1"" : """",
    ""region_2"" : """",
    ""region_3"" : """",
    ""street"" : """",
    ""number"" : """",
    ""postal"" : """"
  },"</f>
        <v xml:space="preserve">  "0f3b2a283aa44fd2aaeeebdc1f824216.16": {
    "name" : "Big Ship",
    "latitude" : "52358555",
    "longitude" : "4987793",
    "region_1" : "",
    "region_2" : "",
    "region_3" : "",
    "street" : "",
    "number" : "",
    "postal" : ""
  },</v>
      </c>
    </row>
    <row r="114" spans="1:1" x14ac:dyDescent="0.25">
      <c r="A114" s="1" t="str">
        <f>"  """&amp;'Locations-Gyms'!C116&amp;""": {
    ""name"" : """&amp;SUBSTITUTE('Locations-Gyms'!J116,"""","\""")&amp;""",
    ""latitude"" : """&amp;'Locations-Gyms'!H116&amp;""",
    ""longitude"" : """&amp;'Locations-Gyms'!I116&amp;""","&amp;"
    ""region_1"" : """",
    ""region_2"" : """",
    ""region_3"" : """",
    ""street"" : """",
    ""number"" : """",
    ""postal"" : """"
  },"</f>
        <v xml:space="preserve">  "eb0b7e61b2c748798a575dca55491ceb.16": {
    "name" : "Blue House With Silver Star",
    "latitude" : "52364245",
    "longitude" : "4985419",
    "region_1" : "",
    "region_2" : "",
    "region_3" : "",
    "street" : "",
    "number" : "",
    "postal" : ""
  },</v>
      </c>
    </row>
    <row r="115" spans="1:1" x14ac:dyDescent="0.25">
      <c r="A115" s="1" t="str">
        <f>"  """&amp;'Locations-Gyms'!C117&amp;""": {
    ""name"" : """&amp;SUBSTITUTE('Locations-Gyms'!J117,"""","\""")&amp;""",
    ""latitude"" : """&amp;'Locations-Gyms'!H117&amp;""",
    ""longitude"" : """&amp;'Locations-Gyms'!I117&amp;""","&amp;"
    ""region_1"" : """",
    ""region_2"" : """",
    ""region_3"" : """",
    ""street"" : """",
    ""number"" : """",
    ""postal"" : """"
  },"</f>
        <v xml:space="preserve">  "380478b036294efd9125c88433d9098c.16": {
    "name" : "IJburg Clock",
    "latitude" : "52359493",
    "longitude" : "4987813",
    "region_1" : "",
    "region_2" : "",
    "region_3" : "",
    "street" : "",
    "number" : "",
    "postal" : ""
  },</v>
      </c>
    </row>
    <row r="116" spans="1:1" x14ac:dyDescent="0.25">
      <c r="A116" s="1" t="str">
        <f>"  """&amp;'Locations-Gyms'!C118&amp;""": {
    ""name"" : """&amp;SUBSTITUTE('Locations-Gyms'!J118,"""","\""")&amp;""",
    ""latitude"" : """&amp;'Locations-Gyms'!H118&amp;""",
    ""longitude"" : """&amp;'Locations-Gyms'!I118&amp;""","&amp;"
    ""region_1"" : """",
    ""region_2"" : """",
    ""region_3"" : """",
    ""street"" : """",
    ""number"" : """",
    ""postal"" : """"
  },"</f>
        <v xml:space="preserve">  "6273bcc3c01f46569b73e5f31d6a6426.16": {
    "name" : "Moestuinen",
    "latitude" : "52355489",
    "longitude" : "5003112",
    "region_1" : "",
    "region_2" : "",
    "region_3" : "",
    "street" : "",
    "number" : "",
    "postal" : ""
  },</v>
      </c>
    </row>
    <row r="117" spans="1:1" x14ac:dyDescent="0.25">
      <c r="A117" s="1" t="str">
        <f>"  """&amp;'Locations-Gyms'!C119&amp;""": {
    ""name"" : """&amp;SUBSTITUTE('Locations-Gyms'!J119,"""","\""")&amp;""",
    ""latitude"" : """&amp;'Locations-Gyms'!H119&amp;""",
    ""longitude"" : """&amp;'Locations-Gyms'!I119&amp;""","&amp;"
    ""region_1"" : """",
    ""region_2"" : """",
    ""region_3"" : """",
    ""street"" : """",
    ""number"" : """",
    ""postal"" : """"
  },"</f>
        <v xml:space="preserve">  "a9dc8e5df7ed40049a2f61ba757ca1f9.16": {
    "name" : "Non-floating Garden",
    "latitude" : "52359562",
    "longitude" : "4993957",
    "region_1" : "",
    "region_2" : "",
    "region_3" : "",
    "street" : "",
    "number" : "",
    "postal" : ""
  },</v>
      </c>
    </row>
    <row r="118" spans="1:1" x14ac:dyDescent="0.25">
      <c r="A118" s="1" t="str">
        <f>"  """&amp;'Locations-Gyms'!C120&amp;""": {
    ""name"" : """&amp;SUBSTITUTE('Locations-Gyms'!J120,"""","\""")&amp;""",
    ""latitude"" : """&amp;'Locations-Gyms'!H120&amp;""",
    ""longitude"" : """&amp;'Locations-Gyms'!I120&amp;""","&amp;"
    ""region_1"" : """",
    ""region_2"" : """",
    ""region_3"" : """",
    ""street"" : """",
    ""number"" : """",
    ""postal"" : """"
  },"</f>
        <v xml:space="preserve">  "3fc105abed154f60a328a3f441374206.16": {
    "name" : "Papieren Bootje",
    "latitude" : "52361056",
    "longitude" : "4976066",
    "region_1" : "",
    "region_2" : "",
    "region_3" : "",
    "street" : "",
    "number" : "",
    "postal" : ""
  },</v>
      </c>
    </row>
    <row r="119" spans="1:1" x14ac:dyDescent="0.25">
      <c r="A119" s="1" t="str">
        <f>"  """&amp;'Locations-Gyms'!C121&amp;""": {
    ""name"" : """&amp;SUBSTITUTE('Locations-Gyms'!J121,"""","\""")&amp;""",
    ""latitude"" : """&amp;'Locations-Gyms'!H121&amp;""",
    ""longitude"" : """&amp;'Locations-Gyms'!I121&amp;""","&amp;"
    ""region_1"" : """",
    ""region_2"" : """",
    ""region_3"" : """",
    ""street"" : """",
    ""number"" : """",
    ""postal"" : """"
  },"</f>
        <v xml:space="preserve">  "f2fc0fdab77f468aab0cb50443ccf2b0.16": {
    "name" : "Poldergemaal Haveneiland",
    "latitude" : "5235121",
    "longitude" : "4999153",
    "region_1" : "",
    "region_2" : "",
    "region_3" : "",
    "street" : "",
    "number" : "",
    "postal" : ""
  },</v>
      </c>
    </row>
    <row r="120" spans="1:1" x14ac:dyDescent="0.25">
      <c r="A120" s="1" t="str">
        <f>"  """&amp;'Locations-Gyms'!C122&amp;""": {
    ""name"" : """&amp;SUBSTITUTE('Locations-Gyms'!J122,"""","\""")&amp;""",
    ""latitude"" : """&amp;'Locations-Gyms'!H122&amp;""",
    ""longitude"" : """&amp;'Locations-Gyms'!I122&amp;""","&amp;"
    ""region_1"" : """",
    ""region_2"" : """",
    ""region_3"" : """",
    ""street"" : """",
    ""number"" : """",
    ""postal"" : """"
  },"</f>
        <v xml:space="preserve">  "37c9c65becd64830a402c095ffbd173f.11": {
    "name" : "Very Drafty Igloo",
    "latitude" : "52356954",
    "longitude" : "4989547",
    "region_1" : "",
    "region_2" : "",
    "region_3" : "",
    "street" : "",
    "number" : "",
    "postal" : ""
  },</v>
      </c>
    </row>
    <row r="121" spans="1:1" x14ac:dyDescent="0.25">
      <c r="A121" s="1" t="str">
        <f>"  """&amp;'Locations-Gyms'!C123&amp;""": {
    ""name"" : """&amp;SUBSTITUTE('Locations-Gyms'!J123,"""","\""")&amp;""",
    ""latitude"" : """&amp;'Locations-Gyms'!H123&amp;""",
    ""longitude"" : """&amp;'Locations-Gyms'!I123&amp;""","&amp;"
    ""region_1"" : """",
    ""region_2"" : """",
    ""region_3"" : """",
    ""street"" : """",
    ""number"" : """",
    ""postal"" : """"
  },"</f>
        <v xml:space="preserve">  "2e4efad9d9ab4a7f85fe4f446c7a9d54.16": {
    "name" : "Waterkering Pad Ijburg 5",
    "latitude" : "52353048",
    "longitude" : "4992064",
    "region_1" : "",
    "region_2" : "",
    "region_3" : "",
    "street" : "",
    "number" : "",
    "postal" : ""
  },</v>
      </c>
    </row>
    <row r="122" spans="1:1" x14ac:dyDescent="0.25">
      <c r="A122" s="1" t="str">
        <f>"  """&amp;'Locations-Gyms'!C124&amp;""": {
    ""name"" : """&amp;SUBSTITUTE('Locations-Gyms'!J124,"""","\""")&amp;""",
    ""latitude"" : """&amp;'Locations-Gyms'!H124&amp;""",
    ""longitude"" : """&amp;'Locations-Gyms'!I124&amp;""","&amp;"
    ""region_1"" : """",
    ""region_2"" : """",
    ""region_3"" : """",
    ""street"" : """",
    ""number"" : """",
    ""postal"" : """"
  },"</f>
        <v xml:space="preserve">  "7b8119d4f62440d7adfd30dd4f9f555f.16": {
    "name" : "Bike Box",
    "latitude" : "52356849",
    "longitude" : "4974901",
    "region_1" : "",
    "region_2" : "",
    "region_3" : "",
    "street" : "",
    "number" : "",
    "postal" : ""
  },</v>
      </c>
    </row>
    <row r="123" spans="1:1" x14ac:dyDescent="0.25">
      <c r="A123" s="1" t="str">
        <f>"  """&amp;'Locations-Gyms'!C125&amp;""": {
    ""name"" : """&amp;SUBSTITUTE('Locations-Gyms'!J125,"""","\""")&amp;""",
    ""latitude"" : """&amp;'Locations-Gyms'!H125&amp;""",
    ""longitude"" : """&amp;'Locations-Gyms'!I125&amp;""","&amp;"
    ""region_1"" : """",
    ""region_2"" : """",
    ""region_3"" : """",
    ""street"" : """",
    ""number"" : """",
    ""postal"" : """"
  },"</f>
        <v xml:space="preserve">  "ca5c792e9f1a40d4af1c467dff4234c7.16": {
    "name" : "Diemerpark - ARK-Zone",
    "latitude" : "52352931",
    "longitude" : "4982158",
    "region_1" : "",
    "region_2" : "",
    "region_3" : "",
    "street" : "",
    "number" : "",
    "postal" : ""
  },</v>
      </c>
    </row>
    <row r="124" spans="1:1" x14ac:dyDescent="0.25">
      <c r="A124" s="1" t="str">
        <f>"  """&amp;'Locations-Gyms'!C126&amp;""": {
    ""name"" : """&amp;SUBSTITUTE('Locations-Gyms'!J126,"""","\""")&amp;""",
    ""latitude"" : """&amp;'Locations-Gyms'!H126&amp;""",
    ""longitude"" : """&amp;'Locations-Gyms'!I126&amp;""","&amp;"
    ""region_1"" : """",
    ""region_2"" : """",
    ""region_3"" : """",
    ""street"" : """",
    ""number"" : """",
    ""postal"" : """"
  },"</f>
        <v xml:space="preserve">  "62dca2af4c1349749d69665ff72ab3bb.16": {
    "name" : "Diemerzeedijk",
    "latitude" : "52358748",
    "longitude" : "4973817",
    "region_1" : "",
    "region_2" : "",
    "region_3" : "",
    "street" : "",
    "number" : "",
    "postal" : ""
  },</v>
      </c>
    </row>
    <row r="125" spans="1:1" x14ac:dyDescent="0.25">
      <c r="A125" s="1" t="str">
        <f>"  """&amp;'Locations-Gyms'!C127&amp;""": {
    ""name"" : """&amp;SUBSTITUTE('Locations-Gyms'!J127,"""","\""")&amp;""",
    ""latitude"" : """&amp;'Locations-Gyms'!H127&amp;""",
    ""longitude"" : """&amp;'Locations-Gyms'!I127&amp;""","&amp;"
    ""region_1"" : """",
    ""region_2"" : """",
    ""region_3"" : """",
    ""street"" : """",
    ""number"" : """",
    ""postal"" : """"
  },"</f>
        <v xml:space="preserve">  "20194fe473ac4e2fb7cd57aeaa0a0192.16": {
    "name" : "Mark and Frank",
    "latitude" : "5237403",
    "longitude" : "4968253",
    "region_1" : "",
    "region_2" : "",
    "region_3" : "",
    "street" : "",
    "number" : "",
    "postal" : ""
  },</v>
      </c>
    </row>
    <row r="126" spans="1:1" x14ac:dyDescent="0.25">
      <c r="A126" s="1" t="str">
        <f>"  """&amp;'Locations-Gyms'!C128&amp;""": {
    ""name"" : """&amp;SUBSTITUTE('Locations-Gyms'!J128,"""","\""")&amp;""",
    ""latitude"" : """&amp;'Locations-Gyms'!H128&amp;""",
    ""longitude"" : """&amp;'Locations-Gyms'!I128&amp;""","&amp;"
    ""region_1"" : """",
    ""region_2"" : """",
    ""region_3"" : """",
    ""street"" : """",
    ""number"" : """",
    ""postal"" : """"
  },"</f>
        <v xml:space="preserve">  "07234186ba43448f8f4221716c036e85.16": {
    "name" : "Mother of All Beings",
    "latitude" : "52365429",
    "longitude" : "4959509",
    "region_1" : "",
    "region_2" : "",
    "region_3" : "",
    "street" : "",
    "number" : "",
    "postal" : ""
  },</v>
      </c>
    </row>
    <row r="127" spans="1:1" x14ac:dyDescent="0.25">
      <c r="A127" s="1" t="str">
        <f>"  """&amp;'Locations-Gyms'!C129&amp;""": {
    ""name"" : """&amp;SUBSTITUTE('Locations-Gyms'!J129,"""","\""")&amp;""",
    ""latitude"" : """&amp;'Locations-Gyms'!H129&amp;""",
    ""longitude"" : """&amp;'Locations-Gyms'!I129&amp;""","&amp;"
    ""region_1"" : """",
    ""region_2"" : """",
    ""region_3"" : """",
    ""street"" : """",
    ""number"" : """",
    ""postal"" : """"
  },"</f>
        <v xml:space="preserve">  "1b6774b5f6a4482693e65bbfd6b7184c.16": {
    "name" : "P&amp;R Zuiderzeeweg",
    "latitude" : "52371807",
    "longitude" : "4961921",
    "region_1" : "",
    "region_2" : "",
    "region_3" : "",
    "street" : "",
    "number" : "",
    "postal" : ""
  },</v>
      </c>
    </row>
    <row r="128" spans="1:1" x14ac:dyDescent="0.25">
      <c r="A128" s="1" t="str">
        <f>"  """&amp;'Locations-Gyms'!C130&amp;""": {
    ""name"" : """&amp;SUBSTITUTE('Locations-Gyms'!J130,"""","\""")&amp;""",
    ""latitude"" : """&amp;'Locations-Gyms'!H130&amp;""",
    ""longitude"" : """&amp;'Locations-Gyms'!I130&amp;""","&amp;"
    ""region_1"" : """",
    ""region_2"" : """",
    ""region_3"" : """",
    ""street"" : """",
    ""number"" : """",
    ""postal"" : """"
  },"</f>
        <v xml:space="preserve">  "8fa200980b714807b72e8569c85f7c16.16": {
    "name" : "Rusty Mother of all Beings",
    "latitude" : "52368772",
    "longitude" : "4959931",
    "region_1" : "",
    "region_2" : "",
    "region_3" : "",
    "street" : "",
    "number" : "",
    "postal" : ""
  },</v>
      </c>
    </row>
    <row r="129" spans="1:1" x14ac:dyDescent="0.25">
      <c r="A129" s="1" t="str">
        <f>"  """&amp;'Locations-Gyms'!C131&amp;""": {
    ""name"" : """&amp;SUBSTITUTE('Locations-Gyms'!J131,"""","\""")&amp;""",
    ""latitude"" : """&amp;'Locations-Gyms'!H131&amp;""",
    ""longitude"" : """&amp;'Locations-Gyms'!I131&amp;""","&amp;"
    ""region_1"" : """",
    ""region_2"" : """",
    ""region_3"" : """",
    ""street"" : """",
    ""number"" : """",
    ""postal"" : """"
  },"</f>
        <v xml:space="preserve">  "44a55a94f1e5481c9e12a7f5c310412e.16": {
    "name" : "Watertank",
    "latitude" : "52372332",
    "longitude" : "4969339",
    "region_1" : "",
    "region_2" : "",
    "region_3" : "",
    "street" : "",
    "number" : "",
    "postal" : ""
  },</v>
      </c>
    </row>
    <row r="130" spans="1:1" x14ac:dyDescent="0.25">
      <c r="A130" s="1" t="str">
        <f>"  """&amp;'Locations-Gyms'!C132&amp;""": {
    ""name"" : """&amp;SUBSTITUTE('Locations-Gyms'!J132,"""","\""")&amp;""",
    ""latitude"" : """&amp;'Locations-Gyms'!H132&amp;""",
    ""longitude"" : """&amp;'Locations-Gyms'!I132&amp;""","&amp;"
    ""region_1"" : """",
    ""region_2"" : """",
    ""region_3"" : """",
    ""street"" : """",
    ""number"" : """",
    ""postal"" : """"
  },"</f>
        <v xml:space="preserve">  "e4120a7b6cd042b896a5f065a9cace3c.16":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131" spans="1:1" x14ac:dyDescent="0.25">
      <c r="A131" s="1" t="str">
        <f>"  """&amp;'Locations-Gyms'!C133&amp;""": {
    ""name"" : """&amp;SUBSTITUTE('Locations-Gyms'!J133,"""","\""")&amp;""",
    ""latitude"" : """&amp;'Locations-Gyms'!H133&amp;""",
    ""longitude"" : """&amp;'Locations-Gyms'!I133&amp;""","&amp;"
    ""region_1"" : """",
    ""region_2"" : """",
    ""region_3"" : """",
    ""street"" : """",
    ""number"" : """",
    ""postal"" : """"
  },"</f>
        <v xml:space="preserve">  "0e59fcb8146145c598fe419c2f44b284.16": {
    "name" : "Statue of Liberty",
    "latitude" : "52360242",
    "longitude" : "4784832",
    "region_1" : "",
    "region_2" : "",
    "region_3" : "",
    "street" : "",
    "number" : "",
    "postal" : ""
  },</v>
      </c>
    </row>
    <row r="132" spans="1:1" x14ac:dyDescent="0.25">
      <c r="A132" s="1" t="str">
        <f>"  """&amp;'Locations-Gyms'!C134&amp;""": {
    ""name"" : """&amp;SUBSTITUTE('Locations-Gyms'!J134,"""","\""")&amp;""",
    ""latitude"" : """&amp;'Locations-Gyms'!H134&amp;""",
    ""longitude"" : """&amp;'Locations-Gyms'!I134&amp;""","&amp;"
    ""region_1"" : """",
    ""region_2"" : """",
    ""region_3"" : """",
    ""street"" : """",
    ""number"" : """",
    ""postal"" : """"
  },"</f>
        <v xml:space="preserve">  "1425b6813a14469d97a2148fc1bfe2c4.16": {
    "name" : "Vrouwe Justitia ",
    "latitude" : "52360102",
    "longitude" : "4786153",
    "region_1" : "",
    "region_2" : "",
    "region_3" : "",
    "street" : "",
    "number" : "",
    "postal" : ""
  },</v>
      </c>
    </row>
    <row r="133" spans="1:1" x14ac:dyDescent="0.25">
      <c r="A133" s="1" t="str">
        <f>"  """&amp;'Locations-Gyms'!C135&amp;""": {
    ""name"" : """&amp;SUBSTITUTE('Locations-Gyms'!J135,"""","\""")&amp;""",
    ""latitude"" : """&amp;'Locations-Gyms'!H135&amp;""",
    ""longitude"" : """&amp;'Locations-Gyms'!I135&amp;""","&amp;"
    ""region_1"" : """",
    ""region_2"" : """",
    ""region_3"" : """",
    ""street"" : """",
    ""number"" : """",
    ""postal"" : """"
  },"</f>
        <v xml:space="preserve">  "92edf3490b5545b2a079cc086584d8d8.16": {
    "name" : "Animaris Rhinoceros Transport",
    "latitude" : "52380401",
    "longitude" : "4802023",
    "region_1" : "",
    "region_2" : "",
    "region_3" : "",
    "street" : "",
    "number" : "",
    "postal" : ""
  },</v>
      </c>
    </row>
    <row r="134" spans="1:1" x14ac:dyDescent="0.25">
      <c r="A134" s="1" t="str">
        <f>"  """&amp;'Locations-Gyms'!C136&amp;""": {
    ""name"" : """&amp;SUBSTITUTE('Locations-Gyms'!J136,"""","\""")&amp;""",
    ""latitude"" : """&amp;'Locations-Gyms'!H136&amp;""",
    ""longitude"" : """&amp;'Locations-Gyms'!I136&amp;""","&amp;"
    ""region_1"" : """",
    ""region_2"" : """",
    ""region_3"" : """",
    ""street"" : """",
    ""number"" : """",
    ""postal"" : """"
  },"</f>
        <v xml:space="preserve">  "e7dc26b2ace445fca86c2c546b22c3ab.16": {
    "name" : "Boom Van Verdienste",
    "latitude" : "52372178",
    "longitude" : "4807844",
    "region_1" : "",
    "region_2" : "",
    "region_3" : "",
    "street" : "",
    "number" : "",
    "postal" : ""
  },</v>
      </c>
    </row>
    <row r="135" spans="1:1" x14ac:dyDescent="0.25">
      <c r="A135" s="1" t="str">
        <f>"  """&amp;'Locations-Gyms'!C137&amp;""": {
    ""name"" : """&amp;SUBSTITUTE('Locations-Gyms'!J137,"""","\""")&amp;""",
    ""latitude"" : """&amp;'Locations-Gyms'!H137&amp;""",
    ""longitude"" : """&amp;'Locations-Gyms'!I137&amp;""","&amp;"
    ""region_1"" : """",
    ""region_2"" : """",
    ""region_3"" : """",
    ""street"" : """",
    ""number"" : """",
    ""postal"" : """"
  },"</f>
        <v xml:space="preserve">  "7c37457b9eb04cbb9b2d924e4f60f391.16": {
    "name" : "Boomfiguren ",
    "latitude" : "5237864",
    "longitude" : "4820005",
    "region_1" : "",
    "region_2" : "",
    "region_3" : "",
    "street" : "",
    "number" : "",
    "postal" : ""
  },</v>
      </c>
    </row>
    <row r="136" spans="1:1" x14ac:dyDescent="0.25">
      <c r="A136" s="1" t="str">
        <f>"  """&amp;'Locations-Gyms'!C138&amp;""": {
    ""name"" : """&amp;SUBSTITUTE('Locations-Gyms'!J138,"""","\""")&amp;""",
    ""latitude"" : """&amp;'Locations-Gyms'!H138&amp;""",
    ""longitude"" : """&amp;'Locations-Gyms'!I138&amp;""","&amp;"
    ""region_1"" : """",
    ""region_2"" : """",
    ""region_3"" : """",
    ""street"" : """",
    ""number"" : """",
    ""postal"" : """"
  },"</f>
        <v xml:space="preserve">  "2150edc283324bb59bf9fbc4c4f0fe56.16": {
    "name" : "Brettensuite no. 20/20",
    "latitude" : "52389159",
    "longitude" : "4776994",
    "region_1" : "",
    "region_2" : "",
    "region_3" : "",
    "street" : "",
    "number" : "",
    "postal" : ""
  },</v>
      </c>
    </row>
    <row r="137" spans="1:1" x14ac:dyDescent="0.25">
      <c r="A137" s="1" t="str">
        <f>"  """&amp;'Locations-Gyms'!C139&amp;""": {
    ""name"" : """&amp;SUBSTITUTE('Locations-Gyms'!J139,"""","\""")&amp;""",
    ""latitude"" : """&amp;'Locations-Gyms'!H139&amp;""",
    ""longitude"" : """&amp;'Locations-Gyms'!I139&amp;""","&amp;"
    ""region_1"" : """",
    ""region_2"" : """",
    ""region_3"" : """",
    ""street"" : """",
    ""number"" : """",
    ""postal"" : """"
  },"</f>
        <v xml:space="preserve">  "b7818e0c60214f78acf333a7e4c43205.16": {
    "name" : "De Bouwvakarbeider",
    "latitude" : "52380819",
    "longitude" : "4827694",
    "region_1" : "",
    "region_2" : "",
    "region_3" : "",
    "street" : "",
    "number" : "",
    "postal" : ""
  },</v>
      </c>
    </row>
    <row r="138" spans="1:1" x14ac:dyDescent="0.25">
      <c r="A138" s="1" t="str">
        <f>"  """&amp;'Locations-Gyms'!C140&amp;""": {
    ""name"" : """&amp;SUBSTITUTE('Locations-Gyms'!J140,"""","\""")&amp;""",
    ""latitude"" : """&amp;'Locations-Gyms'!H140&amp;""",
    ""longitude"" : """&amp;'Locations-Gyms'!I140&amp;""","&amp;"
    ""region_1"" : """",
    ""region_2"" : """",
    ""region_3"" : """",
    ""street"" : """",
    ""number"" : """",
    ""postal"" : """"
  },"</f>
        <v xml:space="preserve">  "304d8a55f6584494ace68cc034292315.16": {
    "name" : "De dikke Molen",
    "latitude" : "52384849",
    "longitude" : "4803281",
    "region_1" : "",
    "region_2" : "",
    "region_3" : "",
    "street" : "",
    "number" : "",
    "postal" : ""
  },</v>
      </c>
    </row>
    <row r="139" spans="1:1" x14ac:dyDescent="0.25">
      <c r="A139" s="1" t="str">
        <f>"  """&amp;'Locations-Gyms'!C141&amp;""": {
    ""name"" : """&amp;SUBSTITUTE('Locations-Gyms'!J141,"""","\""")&amp;""",
    ""latitude"" : """&amp;'Locations-Gyms'!H141&amp;""",
    ""longitude"" : """&amp;'Locations-Gyms'!I141&amp;""","&amp;"
    ""region_1"" : """",
    ""region_2"" : """",
    ""region_3"" : """",
    ""street"" : """",
    ""number"" : """",
    ""postal"" : """"
  },"</f>
        <v xml:space="preserve">  "8f55c77cb727492d91ac2139664710d8.16": {
    "name" : "De Natureluur",
    "latitude" : "52370856",
    "longitude" : "4814636",
    "region_1" : "",
    "region_2" : "",
    "region_3" : "",
    "street" : "",
    "number" : "",
    "postal" : ""
  },</v>
      </c>
    </row>
    <row r="140" spans="1:1" x14ac:dyDescent="0.25">
      <c r="A140" s="1" t="str">
        <f>"  """&amp;'Locations-Gyms'!C142&amp;""": {
    ""name"" : """&amp;SUBSTITUTE('Locations-Gyms'!J142,"""","\""")&amp;""",
    ""latitude"" : """&amp;'Locations-Gyms'!H142&amp;""",
    ""longitude"" : """&amp;'Locations-Gyms'!I142&amp;""","&amp;"
    ""region_1"" : """",
    ""region_2"" : """",
    ""region_3"" : """",
    ""street"" : """",
    ""number"" : """",
    ""postal"" : """"
  },"</f>
        <v xml:space="preserve">  "d09156bbc7cf45db82182016d051f87e.16": {
    "name" : "Dierenartsen",
    "latitude" : "52374549",
    "longitude" : "4802128",
    "region_1" : "",
    "region_2" : "",
    "region_3" : "",
    "street" : "",
    "number" : "",
    "postal" : ""
  },</v>
      </c>
    </row>
    <row r="141" spans="1:1" x14ac:dyDescent="0.25">
      <c r="A141" s="1" t="str">
        <f>"  """&amp;'Locations-Gyms'!C143&amp;""": {
    ""name"" : """&amp;SUBSTITUTE('Locations-Gyms'!J143,"""","\""")&amp;""",
    ""latitude"" : """&amp;'Locations-Gyms'!H143&amp;""",
    ""longitude"" : """&amp;'Locations-Gyms'!I143&amp;""","&amp;"
    ""region_1"" : """",
    ""region_2"" : """",
    ""region_3"" : """",
    ""street"" : """",
    ""number"" : """",
    ""postal"" : """"
  },"</f>
        <v xml:space="preserve">  "7955d62f27a74a898112f5cb0622263b.16": {
    "name" : "Disc Golf Sloterpark",
    "latitude" : "52368742",
    "longitude" : "4816196",
    "region_1" : "",
    "region_2" : "",
    "region_3" : "",
    "street" : "",
    "number" : "",
    "postal" : ""
  },</v>
      </c>
    </row>
    <row r="142" spans="1:1" x14ac:dyDescent="0.25">
      <c r="A142" s="1" t="str">
        <f>"  """&amp;'Locations-Gyms'!C144&amp;""": {
    ""name"" : """&amp;SUBSTITUTE('Locations-Gyms'!J144,"""","\""")&amp;""",
    ""latitude"" : """&amp;'Locations-Gyms'!H144&amp;""",
    ""longitude"" : """&amp;'Locations-Gyms'!I144&amp;""","&amp;"
    ""region_1"" : """",
    ""region_2"" : """",
    ""region_3"" : """",
    ""street"" : """",
    ""number"" : """",
    ""postal"" : """"
  },"</f>
        <v xml:space="preserve">  "88d463c33c6b43b7aa897297e212de0d.16": {
    "name" : "Dwarf Home",
    "latitude" : "52382024",
    "longitude" : "4838407",
    "region_1" : "",
    "region_2" : "",
    "region_3" : "",
    "street" : "",
    "number" : "",
    "postal" : ""
  },</v>
      </c>
    </row>
    <row r="143" spans="1:1" x14ac:dyDescent="0.25">
      <c r="A143" s="1" t="str">
        <f>"  """&amp;'Locations-Gyms'!C145&amp;""": {
    ""name"" : """&amp;SUBSTITUTE('Locations-Gyms'!J145,"""","\""")&amp;""",
    ""latitude"" : """&amp;'Locations-Gyms'!H145&amp;""",
    ""longitude"" : """&amp;'Locations-Gyms'!I145&amp;""","&amp;"
    ""region_1"" : """",
    ""region_2"" : """",
    ""region_3"" : """",
    ""street"" : """",
    ""number"" : """",
    ""postal"" : """"
  },"</f>
        <v xml:space="preserve">  "d910a9b818104aa6ab3deca50f13cd66.11": {
    "name" : "Dyshanti",
    "latitude" : "52378936",
    "longitude" : "4835897",
    "region_1" : "",
    "region_2" : "",
    "region_3" : "",
    "street" : "",
    "number" : "",
    "postal" : ""
  },</v>
      </c>
    </row>
    <row r="144" spans="1:1" x14ac:dyDescent="0.25">
      <c r="A144" s="1" t="str">
        <f>"  """&amp;'Locations-Gyms'!C146&amp;""": {
    ""name"" : """&amp;SUBSTITUTE('Locations-Gyms'!J146,"""","\""")&amp;""",
    ""latitude"" : """&amp;'Locations-Gyms'!H146&amp;""",
    ""longitude"" : """&amp;'Locations-Gyms'!I146&amp;""","&amp;"
    ""region_1"" : """",
    ""region_2"" : """",
    ""region_3"" : """",
    ""street"" : """",
    ""number"" : """",
    ""postal"" : """"
  },"</f>
        <v xml:space="preserve">  "c31126e895004ae6b733cc900ebb86c4.16": {
    "name" : "Faces",
    "latitude" : "52376443",
    "longitude" : "4797852",
    "region_1" : "",
    "region_2" : "",
    "region_3" : "",
    "street" : "",
    "number" : "",
    "postal" : ""
  },</v>
      </c>
    </row>
    <row r="145" spans="1:1" x14ac:dyDescent="0.25">
      <c r="A145" s="1" t="str">
        <f>"  """&amp;'Locations-Gyms'!C147&amp;""": {
    ""name"" : """&amp;SUBSTITUTE('Locations-Gyms'!J147,"""","\""")&amp;""",
    ""latitude"" : """&amp;'Locations-Gyms'!H147&amp;""",
    ""longitude"" : """&amp;'Locations-Gyms'!I147&amp;""","&amp;"
    ""region_1"" : """",
    ""region_2"" : """",
    ""region_3"" : """",
    ""street"" : """",
    ""number"" : """",
    ""postal"" : """"
  },"</f>
        <v xml:space="preserve">  "4152a5f9bd02463ba13ec316fc5435a9.16": {
    "name" : "Gerbrandybank",
    "latitude" : "52378504",
    "longitude" : "4828354",
    "region_1" : "",
    "region_2" : "",
    "region_3" : "",
    "street" : "",
    "number" : "",
    "postal" : ""
  },</v>
      </c>
    </row>
    <row r="146" spans="1:1" x14ac:dyDescent="0.25">
      <c r="A146" s="1" t="str">
        <f>"  """&amp;'Locations-Gyms'!C148&amp;""": {
    ""name"" : """&amp;SUBSTITUTE('Locations-Gyms'!J148,"""","\""")&amp;""",
    ""latitude"" : """&amp;'Locations-Gyms'!H148&amp;""",
    ""longitude"" : """&amp;'Locations-Gyms'!I148&amp;""","&amp;"
    ""region_1"" : """",
    ""region_2"" : """",
    ""region_3"" : """",
    ""street"" : """",
    ""number"" : """",
    ""postal"" : """"
  },"</f>
        <v xml:space="preserve">  "6b3c4095786645b4b0eff6b2af4ee443.16": {
    "name" : "Girl with Owl Mural",
    "latitude" : "5238374",
    "longitude" : "4818431",
    "region_1" : "",
    "region_2" : "",
    "region_3" : "",
    "street" : "",
    "number" : "",
    "postal" : ""
  },</v>
      </c>
    </row>
    <row r="147" spans="1:1" x14ac:dyDescent="0.25">
      <c r="A147" s="1" t="str">
        <f>"  """&amp;'Locations-Gyms'!C149&amp;""": {
    ""name"" : """&amp;SUBSTITUTE('Locations-Gyms'!J149,"""","\""")&amp;""",
    ""latitude"" : """&amp;'Locations-Gyms'!H149&amp;""",
    ""longitude"" : """&amp;'Locations-Gyms'!I149&amp;""","&amp;"
    ""region_1"" : """",
    ""region_2"" : """",
    ""region_3"" : """",
    ""street"" : """",
    ""number"" : """",
    ""postal"" : """"
  },"</f>
        <v xml:space="preserve">  "3c02c74a28774fbca8fc69f10cd9fa71.16": {
    "name" : "Grote Man, Kleine Man",
    "latitude" : "52374554",
    "longitude" : "4820221",
    "region_1" : "",
    "region_2" : "",
    "region_3" : "",
    "street" : "",
    "number" : "",
    "postal" : ""
  },</v>
      </c>
    </row>
    <row r="148" spans="1:1" x14ac:dyDescent="0.25">
      <c r="A148" s="1" t="str">
        <f>"  """&amp;'Locations-Gyms'!C150&amp;""": {
    ""name"" : """&amp;SUBSTITUTE('Locations-Gyms'!J150,"""","\""")&amp;""",
    ""latitude"" : """&amp;'Locations-Gyms'!H150&amp;""",
    ""longitude"" : """&amp;'Locations-Gyms'!I150&amp;""","&amp;"
    ""region_1"" : """",
    ""region_2"" : """",
    ""region_3"" : """",
    ""street"" : """",
    ""number"" : """",
    ""postal"" : """"
  },"</f>
        <v xml:space="preserve">  "af5ab4016faa4b1698321e7480a3186b.11": {
    "name" : "Hoogovenarbeider",
    "latitude" : "52380825",
    "longitude" : "4821479",
    "region_1" : "",
    "region_2" : "",
    "region_3" : "",
    "street" : "",
    "number" : "",
    "postal" : ""
  },</v>
      </c>
    </row>
    <row r="149" spans="1:1" x14ac:dyDescent="0.25">
      <c r="A149" s="1" t="str">
        <f>"  """&amp;'Locations-Gyms'!C151&amp;""": {
    ""name"" : """&amp;SUBSTITUTE('Locations-Gyms'!J151,"""","\""")&amp;""",
    ""latitude"" : """&amp;'Locations-Gyms'!H151&amp;""",
    ""longitude"" : """&amp;'Locations-Gyms'!I151&amp;""","&amp;"
    ""region_1"" : """",
    ""region_2"" : """",
    ""region_3"" : """",
    ""street"" : """",
    ""number"" : """",
    ""postal"" : """"
  },"</f>
        <v xml:space="preserve">  "f02dbe0db8fd4591b1ff1fccdfda07cc.16": {
    "name" : "Jan Postma",
    "latitude" : "52380124",
    "longitude" : "4831816",
    "region_1" : "",
    "region_2" : "",
    "region_3" : "",
    "street" : "",
    "number" : "",
    "postal" : ""
  },</v>
      </c>
    </row>
    <row r="150" spans="1:1" x14ac:dyDescent="0.25">
      <c r="A150" s="1" t="str">
        <f>"  """&amp;'Locations-Gyms'!C152&amp;""": {
    ""name"" : """&amp;SUBSTITUTE('Locations-Gyms'!J152,"""","\""")&amp;""",
    ""latitude"" : """&amp;'Locations-Gyms'!H152&amp;""",
    ""longitude"" : """&amp;'Locations-Gyms'!I152&amp;""","&amp;"
    ""region_1"" : """",
    ""region_2"" : """",
    ""region_3"" : """",
    ""street"" : """",
    ""number"" : """",
    ""postal"" : """"
  },"</f>
        <v xml:space="preserve">  "5291f40518b1407b8bdc84684e522b64.16": {
    "name" : "Mountain Sculpture",
    "latitude" : "52380479",
    "longitude" : "4815307",
    "region_1" : "",
    "region_2" : "",
    "region_3" : "",
    "street" : "",
    "number" : "",
    "postal" : ""
  },</v>
      </c>
    </row>
    <row r="151" spans="1:1" x14ac:dyDescent="0.25">
      <c r="A151" s="1" t="str">
        <f>"  """&amp;'Locations-Gyms'!C153&amp;""": {
    ""name"" : """&amp;SUBSTITUTE('Locations-Gyms'!J153,"""","\""")&amp;""",
    ""latitude"" : """&amp;'Locations-Gyms'!H153&amp;""",
    ""longitude"" : """&amp;'Locations-Gyms'!I153&amp;""","&amp;"
    ""region_1"" : """",
    ""region_2"" : """",
    ""region_3"" : """",
    ""street"" : """",
    ""number"" : """",
    ""postal"" : """"
  },"</f>
        <v xml:space="preserve">  "e235e4a86e4d41e88ad9fa19c967a17e.16": {
    "name" : "Mozaïek 7",
    "latitude" : "52379867",
    "longitude" : "4828647",
    "region_1" : "",
    "region_2" : "",
    "region_3" : "",
    "street" : "",
    "number" : "",
    "postal" : ""
  },</v>
      </c>
    </row>
    <row r="152" spans="1:1" x14ac:dyDescent="0.25">
      <c r="A152" s="1" t="str">
        <f>"  """&amp;'Locations-Gyms'!C154&amp;""": {
    ""name"" : """&amp;SUBSTITUTE('Locations-Gyms'!J154,"""","\""")&amp;""",
    ""latitude"" : """&amp;'Locations-Gyms'!H154&amp;""",
    ""longitude"" : """&amp;'Locations-Gyms'!I154&amp;""","&amp;"
    ""region_1"" : """",
    ""region_2"" : """",
    ""region_3"" : """",
    ""street"" : """",
    ""number"" : """",
    ""postal"" : """"
  },"</f>
        <v xml:space="preserve">  "2164099d3a5d47c48b2163c5422b504c.16":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153" spans="1:1" x14ac:dyDescent="0.25">
      <c r="A153" s="1" t="str">
        <f>"  """&amp;'Locations-Gyms'!C155&amp;""": {
    ""name"" : """&amp;SUBSTITUTE('Locations-Gyms'!J155,"""","\""")&amp;""",
    ""latitude"" : """&amp;'Locations-Gyms'!H155&amp;""",
    ""longitude"" : """&amp;'Locations-Gyms'!I155&amp;""","&amp;"
    ""region_1"" : """",
    ""region_2"" : """",
    ""region_3"" : """",
    ""street"" : """",
    ""number"" : """",
    ""postal"" : """"
  },"</f>
        <v xml:space="preserve">  "77a4e4c5d024486696a7910adecf81ac.16": {
    "name" : "Natureluur",
    "latitude" : "52371755",
    "longitude" : "4811982",
    "region_1" : "",
    "region_2" : "",
    "region_3" : "",
    "street" : "",
    "number" : "",
    "postal" : ""
  },</v>
      </c>
    </row>
    <row r="154" spans="1:1" x14ac:dyDescent="0.25">
      <c r="A154" s="1" t="str">
        <f>"  """&amp;'Locations-Gyms'!C156&amp;""": {
    ""name"" : """&amp;SUBSTITUTE('Locations-Gyms'!J156,"""","\""")&amp;""",
    ""latitude"" : """&amp;'Locations-Gyms'!H156&amp;""",
    ""longitude"" : """&amp;'Locations-Gyms'!I156&amp;""","&amp;"
    ""region_1"" : """",
    ""region_2"" : """",
    ""region_3"" : """",
    ""street"" : """",
    ""number"" : """",
    ""postal"" : """"
  },"</f>
        <v xml:space="preserve">  "d2d1ac5496974cd8b9b758b988589c31.16": {
    "name" : "Park De Kuil",
    "latitude" : "52377627",
    "longitude" : "4793495",
    "region_1" : "",
    "region_2" : "",
    "region_3" : "",
    "street" : "",
    "number" : "",
    "postal" : ""
  },</v>
      </c>
    </row>
    <row r="155" spans="1:1" x14ac:dyDescent="0.25">
      <c r="A155" s="1" t="str">
        <f>"  """&amp;'Locations-Gyms'!C157&amp;""": {
    ""name"" : """&amp;SUBSTITUTE('Locations-Gyms'!J157,"""","\""")&amp;""",
    ""latitude"" : """&amp;'Locations-Gyms'!H157&amp;""",
    ""longitude"" : """&amp;'Locations-Gyms'!I157&amp;""","&amp;"
    ""region_1"" : """",
    ""region_2"" : """",
    ""region_3"" : """",
    ""street"" : """",
    ""number"" : """",
    ""postal"" : """"
  },"</f>
        <v xml:space="preserve">  "ed5cf6beb06b4ca7bf29c0e8dafad8ec.11": {
    "name" : "Parkrand Building",
    "latitude" : "52381011",
    "longitude" : "480742",
    "region_1" : "",
    "region_2" : "",
    "region_3" : "",
    "street" : "",
    "number" : "",
    "postal" : ""
  },</v>
      </c>
    </row>
    <row r="156" spans="1:1" x14ac:dyDescent="0.25">
      <c r="A156" s="1" t="str">
        <f>"  """&amp;'Locations-Gyms'!C158&amp;""": {
    ""name"" : """&amp;SUBSTITUTE('Locations-Gyms'!J158,"""","\""")&amp;""",
    ""latitude"" : """&amp;'Locations-Gyms'!H158&amp;""",
    ""longitude"" : """&amp;'Locations-Gyms'!I158&amp;""","&amp;"
    ""region_1"" : """",
    ""region_2"" : """",
    ""region_3"" : """",
    ""street"" : """",
    ""number"" : """",
    ""postal"" : """"
  },"</f>
        <v xml:space="preserve">  "979cca0190234aa49b94e28ae6309580.16": {
    "name" : "Project Ajuin",
    "latitude" : "52383516",
    "longitude" : "478105",
    "region_1" : "",
    "region_2" : "",
    "region_3" : "",
    "street" : "",
    "number" : "",
    "postal" : ""
  },</v>
      </c>
    </row>
    <row r="157" spans="1:1" x14ac:dyDescent="0.25">
      <c r="A157" s="1" t="str">
        <f>"  """&amp;'Locations-Gyms'!C159&amp;""": {
    ""name"" : """&amp;SUBSTITUTE('Locations-Gyms'!J159,"""","\""")&amp;""",
    ""latitude"" : """&amp;'Locations-Gyms'!H159&amp;""",
    ""longitude"" : """&amp;'Locations-Gyms'!I159&amp;""","&amp;"
    ""region_1"" : """",
    ""region_2"" : """",
    ""region_3"" : """",
    ""street"" : """",
    ""number"" : """",
    ""postal"" : """"
  },"</f>
        <v xml:space="preserve">  "249768d932384e9db023d104be98690c.16": {
    "name" : "Real Octo",
    "latitude" : "52382503",
    "longitude" : "4803968",
    "region_1" : "",
    "region_2" : "",
    "region_3" : "",
    "street" : "",
    "number" : "",
    "postal" : ""
  },</v>
      </c>
    </row>
    <row r="158" spans="1:1" x14ac:dyDescent="0.25">
      <c r="A158" s="1" t="str">
        <f>"  """&amp;'Locations-Gyms'!C160&amp;""": {
    ""name"" : """&amp;SUBSTITUTE('Locations-Gyms'!J160,"""","\""")&amp;""",
    ""latitude"" : """&amp;'Locations-Gyms'!H160&amp;""",
    ""longitude"" : """&amp;'Locations-Gyms'!I160&amp;""","&amp;"
    ""region_1"" : """",
    ""region_2"" : """",
    ""region_3"" : """",
    ""street"" : """",
    ""number"" : """",
    ""postal"" : """"
  },"</f>
        <v xml:space="preserve">  "3801ba2eae764481a2dd1c9cd56c129f.16": {
    "name" : "Rijnlandse Waterkering",
    "latitude" : "5238896",
    "longitude" : "4809559",
    "region_1" : "",
    "region_2" : "",
    "region_3" : "",
    "street" : "",
    "number" : "",
    "postal" : ""
  },</v>
      </c>
    </row>
    <row r="159" spans="1:1" x14ac:dyDescent="0.25">
      <c r="A159" s="1" t="str">
        <f>"  """&amp;'Locations-Gyms'!C161&amp;""": {
    ""name"" : """&amp;SUBSTITUTE('Locations-Gyms'!J161,"""","\""")&amp;""",
    ""latitude"" : """&amp;'Locations-Gyms'!H161&amp;""",
    ""longitude"" : """&amp;'Locations-Gyms'!I161&amp;""","&amp;"
    ""region_1"" : """",
    ""region_2"" : """",
    ""region_3"" : """",
    ""street"" : """",
    ""number"" : """",
    ""postal"" : """"
  },"</f>
        <v xml:space="preserve">  "7f71e339b0834c58a03f1d33907ff104.16": {
    "name" : "Rondje Sloterplas #2",
    "latitude" : "52364214",
    "longitude" : "480992",
    "region_1" : "",
    "region_2" : "",
    "region_3" : "",
    "street" : "",
    "number" : "",
    "postal" : ""
  },</v>
      </c>
    </row>
    <row r="160" spans="1:1" x14ac:dyDescent="0.25">
      <c r="A160" s="1" t="str">
        <f>"  """&amp;'Locations-Gyms'!C162&amp;""": {
    ""name"" : """&amp;SUBSTITUTE('Locations-Gyms'!J162,"""","\""")&amp;""",
    ""latitude"" : """&amp;'Locations-Gyms'!H162&amp;""",
    ""longitude"" : """&amp;'Locations-Gyms'!I162&amp;""","&amp;"
    ""region_1"" : """",
    ""region_2"" : """",
    ""region_3"" : """",
    ""street"" : """",
    ""number"" : """",
    ""postal"" : """"
  },"</f>
        <v xml:space="preserve">  "bf96818247ba48588b0ebc319067e51b.16": {
    "name" : "Salvador Allende Memorial",
    "latitude" : "52367051",
    "longitude" : "4810583",
    "region_1" : "",
    "region_2" : "",
    "region_3" : "",
    "street" : "",
    "number" : "",
    "postal" : ""
  },</v>
      </c>
    </row>
    <row r="161" spans="1:1" x14ac:dyDescent="0.25">
      <c r="A161" s="1" t="str">
        <f>"  """&amp;'Locations-Gyms'!C163&amp;""": {
    ""name"" : """&amp;SUBSTITUTE('Locations-Gyms'!J163,"""","\""")&amp;""",
    ""latitude"" : """&amp;'Locations-Gyms'!H163&amp;""",
    ""longitude"" : """&amp;'Locations-Gyms'!I163&amp;""","&amp;"
    ""region_1"" : """",
    ""region_2"" : """",
    ""region_3"" : """",
    ""street"" : """",
    ""number"" : """",
    ""postal"" : """"
  },"</f>
        <v xml:space="preserve">  "a991cc74752444ad83b98a6d85baf03a.11": {
    "name" : "Sculpture \"Rollint\"",
    "latitude" : "52371313",
    "longitude" : "4816126",
    "region_1" : "",
    "region_2" : "",
    "region_3" : "",
    "street" : "",
    "number" : "",
    "postal" : ""
  },</v>
      </c>
    </row>
    <row r="162" spans="1:1" x14ac:dyDescent="0.25">
      <c r="A162" s="1" t="str">
        <f>"  """&amp;'Locations-Gyms'!C164&amp;""": {
    ""name"" : """&amp;SUBSTITUTE('Locations-Gyms'!J164,"""","\""")&amp;""",
    ""latitude"" : """&amp;'Locations-Gyms'!H164&amp;""",
    ""longitude"" : """&amp;'Locations-Gyms'!I164&amp;""","&amp;"
    ""region_1"" : """",
    ""region_2"" : """",
    ""region_3"" : """",
    ""street"" : """",
    ""number"" : """",
    ""postal"" : """"
  },"</f>
        <v xml:space="preserve">  "449ff041fae64f9a8b82bfbf916d60ff.16": {
    "name" : "sculpture \"vogelgod\"",
    "latitude" : "52382249",
    "longitude" : "4811674",
    "region_1" : "",
    "region_2" : "",
    "region_3" : "",
    "street" : "",
    "number" : "",
    "postal" : ""
  },</v>
      </c>
    </row>
    <row r="163" spans="1:1" x14ac:dyDescent="0.25">
      <c r="A163" s="1" t="str">
        <f>"  """&amp;'Locations-Gyms'!C165&amp;""": {
    ""name"" : """&amp;SUBSTITUTE('Locations-Gyms'!J165,"""","\""")&amp;""",
    ""latitude"" : """&amp;'Locations-Gyms'!H165&amp;""",
    ""longitude"" : """&amp;'Locations-Gyms'!I165&amp;""","&amp;"
    ""region_1"" : """",
    ""region_2"" : """",
    ""region_3"" : """",
    ""street"" : """",
    ""number"" : """",
    ""postal"" : """"
  },"</f>
        <v xml:space="preserve">  "3eadcff244b14425a4f39891d1a61ac7.16": {
    "name" : "St. Sharbel Kerk",
    "latitude" : "52383174",
    "longitude" : "4827426",
    "region_1" : "",
    "region_2" : "",
    "region_3" : "",
    "street" : "",
    "number" : "",
    "postal" : ""
  },</v>
      </c>
    </row>
    <row r="164" spans="1:1" x14ac:dyDescent="0.25">
      <c r="A164" s="1" t="str">
        <f>"  """&amp;'Locations-Gyms'!C166&amp;""": {
    ""name"" : """&amp;SUBSTITUTE('Locations-Gyms'!J166,"""","\""")&amp;""",
    ""latitude"" : """&amp;'Locations-Gyms'!H166&amp;""",
    ""longitude"" : """&amp;'Locations-Gyms'!I166&amp;""","&amp;"
    ""region_1"" : """",
    ""region_2"" : """",
    ""region_3"" : """",
    ""street"" : """",
    ""number"" : """",
    ""postal"" : """"
  },"</f>
        <v xml:space="preserve">  "8a5055a1d41b40f8bfaf3248b7cd4603.16":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65" spans="1:1" x14ac:dyDescent="0.25">
      <c r="A165" s="1" t="str">
        <f>"  """&amp;'Locations-Gyms'!C167&amp;""": {
    ""name"" : """&amp;SUBSTITUTE('Locations-Gyms'!J167,"""","\""")&amp;""",
    ""latitude"" : """&amp;'Locations-Gyms'!H167&amp;""",
    ""longitude"" : """&amp;'Locations-Gyms'!I167&amp;""","&amp;"
    ""region_1"" : """",
    ""region_2"" : """",
    ""region_3"" : """",
    ""street"" : """",
    ""number"" : """",
    ""postal"" : """"
  },"</f>
        <v xml:space="preserve">  "81f31c7bac2c421389bbee2ad62663ab.16": {
    "name" : "Tippawan Pokpong",
    "latitude" : "52370647",
    "longitude" : "4831815",
    "region_1" : "",
    "region_2" : "",
    "region_3" : "",
    "street" : "",
    "number" : "",
    "postal" : ""
  },</v>
      </c>
    </row>
    <row r="166" spans="1:1" x14ac:dyDescent="0.25">
      <c r="A166" s="1" t="str">
        <f>"  """&amp;'Locations-Gyms'!C168&amp;""": {
    ""name"" : """&amp;SUBSTITUTE('Locations-Gyms'!J168,"""","\""")&amp;""",
    ""latitude"" : """&amp;'Locations-Gyms'!H168&amp;""",
    ""longitude"" : """&amp;'Locations-Gyms'!I168&amp;""","&amp;"
    ""region_1"" : """",
    ""region_2"" : """",
    ""region_3"" : """",
    ""street"" : """",
    ""number"" : """",
    ""postal"" : """"
  },"</f>
        <v xml:space="preserve">  "b33cf8108ace41bdaf7b6f4b702ece8b.16": {
    "name" : "Venus",
    "latitude" : "52378448",
    "longitude" : "4835853",
    "region_1" : "",
    "region_2" : "",
    "region_3" : "",
    "street" : "",
    "number" : "",
    "postal" : ""
  },</v>
      </c>
    </row>
    <row r="167" spans="1:1" x14ac:dyDescent="0.25">
      <c r="A167" s="1" t="str">
        <f>"  """&amp;'Locations-Gyms'!C169&amp;""": {
    ""name"" : """&amp;SUBSTITUTE('Locations-Gyms'!J169,"""","\""")&amp;""",
    ""latitude"" : """&amp;'Locations-Gyms'!H169&amp;""",
    ""longitude"" : """&amp;'Locations-Gyms'!I169&amp;""","&amp;"
    ""region_1"" : """",
    ""region_2"" : """",
    ""region_3"" : """",
    ""street"" : """",
    ""number"" : """",
    ""postal"" : """"
  },"</f>
        <v xml:space="preserve">  "99e0b6e8bdd942d4823e7436d8f3fd46.16": {
    "name" : "Verroest",
    "latitude" : "52385199",
    "longitude" : "4833732",
    "region_1" : "",
    "region_2" : "",
    "region_3" : "",
    "street" : "",
    "number" : "",
    "postal" : ""
  },</v>
      </c>
    </row>
    <row r="168" spans="1:1" x14ac:dyDescent="0.25">
      <c r="A168" s="1" t="str">
        <f>"  """&amp;'Locations-Gyms'!C170&amp;""": {
    ""name"" : """&amp;SUBSTITUTE('Locations-Gyms'!J170,"""","\""")&amp;""",
    ""latitude"" : """&amp;'Locations-Gyms'!H170&amp;""",
    ""longitude"" : """&amp;'Locations-Gyms'!I170&amp;""","&amp;"
    ""region_1"" : """",
    ""region_2"" : """",
    ""region_3"" : """",
    ""street"" : """",
    ""number"" : """",
    ""postal"" : """"
  },"</f>
        <v xml:space="preserve">  "527d81718c4f44afa1d333c25833d9fa.16": {
    "name" : "Voetbal",
    "latitude" : "52385496",
    "longitude" : "4828088",
    "region_1" : "",
    "region_2" : "",
    "region_3" : "",
    "street" : "",
    "number" : "",
    "postal" : ""
  },</v>
      </c>
    </row>
    <row r="169" spans="1:1" x14ac:dyDescent="0.25">
      <c r="A169" s="1" t="str">
        <f>"  """&amp;'Locations-Gyms'!C171&amp;""": {
    ""name"" : """&amp;SUBSTITUTE('Locations-Gyms'!J171,"""","\""")&amp;""",
    ""latitude"" : """&amp;'Locations-Gyms'!H171&amp;""",
    ""longitude"" : """&amp;'Locations-Gyms'!I171&amp;""","&amp;"
    ""region_1"" : """",
    ""region_2"" : """",
    ""region_3"" : """",
    ""street"" : """",
    ""number"" : """",
    ""postal"" : """"
  },"</f>
        <v xml:space="preserve">  "4eaa39bbf0934c918146752121cb7480.16": {
    "name" : "Vogel",
    "latitude" : "52380717",
    "longitude" : "4808916",
    "region_1" : "",
    "region_2" : "",
    "region_3" : "",
    "street" : "",
    "number" : "",
    "postal" : ""
  },</v>
      </c>
    </row>
    <row r="170" spans="1:1" x14ac:dyDescent="0.25">
      <c r="A170" s="1" t="str">
        <f>"  """&amp;'Locations-Gyms'!C172&amp;""": {
    ""name"" : """&amp;SUBSTITUTE('Locations-Gyms'!J172,"""","\""")&amp;""",
    ""latitude"" : """&amp;'Locations-Gyms'!H172&amp;""",
    ""longitude"" : """&amp;'Locations-Gyms'!I172&amp;""","&amp;"
    ""region_1"" : """",
    ""region_2"" : """",
    ""region_3"" : """",
    ""street"" : """",
    ""number"" : """",
    ""postal"" : """"
  },"</f>
        <v xml:space="preserve">  "e601f7103831420db457ea1c8b623603.16": {
    "name" : "Vrijheidscarillon",
    "latitude" : "5237968",
    "longitude" : "482119",
    "region_1" : "",
    "region_2" : "",
    "region_3" : "",
    "street" : "",
    "number" : "",
    "postal" : ""
  },</v>
      </c>
    </row>
    <row r="171" spans="1:1" x14ac:dyDescent="0.25">
      <c r="A171" s="1" t="str">
        <f>"  """&amp;'Locations-Gyms'!C173&amp;""": {
    ""name"" : """&amp;SUBSTITUTE('Locations-Gyms'!J173,"""","\""")&amp;""",
    ""latitude"" : """&amp;'Locations-Gyms'!H173&amp;""",
    ""longitude"" : """&amp;'Locations-Gyms'!I173&amp;""","&amp;"
    ""region_1"" : """",
    ""region_2"" : """",
    ""region_3"" : """",
    ""street"" : """",
    ""number"" : """",
    ""postal"" : """"
  },"</f>
        <v xml:space="preserve">  "6f7afc8311ff4ad2b1af5f7603f78a29.16": {
    "name" : "Zonder Titel - Jan Peeters",
    "latitude" : "52373837",
    "longitude" : "4828272",
    "region_1" : "",
    "region_2" : "",
    "region_3" : "",
    "street" : "",
    "number" : "",
    "postal" : ""
  },</v>
      </c>
    </row>
    <row r="172" spans="1:1" x14ac:dyDescent="0.25">
      <c r="A172" s="1" t="str">
        <f>"  """&amp;'Locations-Gyms'!C174&amp;""": {
    ""name"" : """&amp;SUBSTITUTE('Locations-Gyms'!J174,"""","\""")&amp;""",
    ""latitude"" : """&amp;'Locations-Gyms'!H174&amp;""",
    ""longitude"" : """&amp;'Locations-Gyms'!I174&amp;""","&amp;"
    ""region_1"" : """",
    ""region_2"" : """",
    ""region_3"" : """",
    ""street"" : """",
    ""number"" : """",
    ""postal"" : """"
  },"</f>
        <v xml:space="preserve">  "99b8f34985d440ee876f6fca46ddd739.16": {
    "name" : "Het Beest Gaat Los",
    "latitude" : "52354726",
    "longitude" : "4771265",
    "region_1" : "",
    "region_2" : "",
    "region_3" : "",
    "street" : "",
    "number" : "",
    "postal" : ""
  },</v>
      </c>
    </row>
    <row r="173" spans="1:1" x14ac:dyDescent="0.25">
      <c r="A173" s="1" t="str">
        <f>"  """&amp;'Locations-Gyms'!C175&amp;""": {
    ""name"" : """&amp;SUBSTITUTE('Locations-Gyms'!J175,"""","\""")&amp;""",
    ""latitude"" : """&amp;'Locations-Gyms'!H175&amp;""",
    ""longitude"" : """&amp;'Locations-Gyms'!I175&amp;""","&amp;"
    ""region_1"" : """",
    ""region_2"" : """",
    ""region_3"" : """",
    ""street"" : """",
    ""number"" : """",
    ""postal"" : """"
  },"</f>
        <v xml:space="preserve">  "7598b2e3569b4825a22c6a1ca1d83163.16": {
    "name" : "Horseman by Titus Leeser, 1968",
    "latitude" : "52367807",
    "longitude" : "4805642",
    "region_1" : "",
    "region_2" : "",
    "region_3" : "",
    "street" : "",
    "number" : "",
    "postal" : ""
  },</v>
      </c>
    </row>
    <row r="174" spans="1:1" x14ac:dyDescent="0.25">
      <c r="A174" s="1" t="str">
        <f>"  """&amp;'Locations-Gyms'!C176&amp;""": {
    ""name"" : """&amp;SUBSTITUTE('Locations-Gyms'!J176,"""","\""")&amp;""",
    ""latitude"" : """&amp;'Locations-Gyms'!H176&amp;""",
    ""longitude"" : """&amp;'Locations-Gyms'!I176&amp;""","&amp;"
    ""region_1"" : """",
    ""region_2"" : """",
    ""region_3"" : """",
    ""street"" : """",
    ""number"" : """",
    ""postal"" : """"
  },"</f>
        <v xml:space="preserve">  "d2a416b0c108429fbb24468d9b0c4170.16": {
    "name" : "Jungle Mural",
    "latitude" : "52362049",
    "longitude" : "4783344",
    "region_1" : "",
    "region_2" : "",
    "region_3" : "",
    "street" : "",
    "number" : "",
    "postal" : ""
  },</v>
      </c>
    </row>
    <row r="175" spans="1:1" x14ac:dyDescent="0.25">
      <c r="A175" s="1" t="str">
        <f>"  """&amp;'Locations-Gyms'!C177&amp;""": {
    ""name"" : """&amp;SUBSTITUTE('Locations-Gyms'!J177,"""","\""")&amp;""",
    ""latitude"" : """&amp;'Locations-Gyms'!H177&amp;""",
    ""longitude"" : """&amp;'Locations-Gyms'!I177&amp;""","&amp;"
    ""region_1"" : """",
    ""region_2"" : """",
    ""region_3"" : """",
    ""street"" : """",
    ""number"" : """",
    ""postal"" : """"
  },"</f>
        <v xml:space="preserve">  "fa0cf6d1ac5c4cbaa75b36c01acaf660.16": {
    "name" : "Metal Tree Of Life",
    "latitude" : "52360206",
    "longitude" : "4778536",
    "region_1" : "",
    "region_2" : "",
    "region_3" : "",
    "street" : "",
    "number" : "",
    "postal" : ""
  },</v>
      </c>
    </row>
    <row r="176" spans="1:1" x14ac:dyDescent="0.25">
      <c r="A176" s="1" t="str">
        <f>"  """&amp;'Locations-Gyms'!C178&amp;""": {
    ""name"" : """&amp;SUBSTITUTE('Locations-Gyms'!J178,"""","\""")&amp;""",
    ""latitude"" : """&amp;'Locations-Gyms'!H178&amp;""",
    ""longitude"" : """&amp;'Locations-Gyms'!I178&amp;""","&amp;"
    ""region_1"" : """",
    ""region_2"" : """",
    ""region_3"" : """",
    ""street"" : """",
    ""number"" : """",
    ""postal"" : """"
  },"</f>
        <v xml:space="preserve">  "3495b3771f864c84a959cd340c6c264b.16": {
    "name" : "Sportpark Ookmeer",
    "latitude" : "52368291",
    "longitude" : "4800348",
    "region_1" : "",
    "region_2" : "",
    "region_3" : "",
    "street" : "",
    "number" : "",
    "postal" : ""
  },</v>
      </c>
    </row>
    <row r="177" spans="1:1" x14ac:dyDescent="0.25">
      <c r="A177" s="1" t="str">
        <f>"  """&amp;'Locations-Gyms'!C179&amp;""": {
    ""name"" : """&amp;SUBSTITUTE('Locations-Gyms'!J179,"""","\""")&amp;""",
    ""latitude"" : """&amp;'Locations-Gyms'!H179&amp;""",
    ""longitude"" : """&amp;'Locations-Gyms'!I179&amp;""","&amp;"
    ""region_1"" : """",
    ""region_2"" : """",
    ""region_3"" : """",
    ""street"" : """",
    ""number"" : """",
    ""postal"" : """"
  },"</f>
        <v xml:space="preserve">  "abdc8bb0d1f54aa6ba5cb5fe6a6cfc9c.16": {
    "name" : "Sports Park Ookmeer",
    "latitude" : "52371163",
    "longitude" : "4793857",
    "region_1" : "",
    "region_2" : "",
    "region_3" : "",
    "street" : "",
    "number" : "",
    "postal" : ""
  },</v>
      </c>
    </row>
    <row r="178" spans="1:1" x14ac:dyDescent="0.25">
      <c r="A178" s="1" t="str">
        <f>"  """&amp;'Locations-Gyms'!C180&amp;""": {
    ""name"" : """&amp;SUBSTITUTE('Locations-Gyms'!J180,"""","\""")&amp;""",
    ""latitude"" : """&amp;'Locations-Gyms'!H180&amp;""",
    ""longitude"" : """&amp;'Locations-Gyms'!I180&amp;""","&amp;"
    ""region_1"" : """",
    ""region_2"" : """",
    ""region_3"" : """",
    ""street"" : """",
    ""number"" : """",
    ""postal"" : """"
  },"</f>
        <v xml:space="preserve">  "7a0f1c2c057b4012b1537de218d5cc3f.16": {
    "name" : "Wachter",
    "latitude" : "52359359",
    "longitude" : "478014",
    "region_1" : "",
    "region_2" : "",
    "region_3" : "",
    "street" : "",
    "number" : "",
    "postal" : ""
  },</v>
      </c>
    </row>
    <row r="179" spans="1:1" x14ac:dyDescent="0.25">
      <c r="A179" s="1" t="str">
        <f>"  """&amp;'Locations-Gyms'!C181&amp;""": {
    ""name"" : """&amp;SUBSTITUTE('Locations-Gyms'!J181,"""","\""")&amp;""",
    ""latitude"" : """&amp;'Locations-Gyms'!H181&amp;""",
    ""longitude"" : """&amp;'Locations-Gyms'!I181&amp;""","&amp;"
    ""region_1"" : """",
    ""region_2"" : """",
    ""region_3"" : """",
    ""street"" : """",
    ""number"" : """",
    ""postal"" : """"
  },"</f>
        <v xml:space="preserve">  "59f1b683c07a4f59ac56b16d782f0438.16": {
    "name" : "Windmolen",
    "latitude" : "52367523",
    "longitude" : "4794379",
    "region_1" : "",
    "region_2" : "",
    "region_3" : "",
    "street" : "",
    "number" : "",
    "postal" : ""
  },</v>
      </c>
    </row>
    <row r="180" spans="1:1" x14ac:dyDescent="0.25">
      <c r="A180" s="1" t="str">
        <f>"  """&amp;'Locations-Gyms'!C182&amp;""": {
    ""name"" : """&amp;SUBSTITUTE('Locations-Gyms'!J182,"""","\""")&amp;""",
    ""latitude"" : """&amp;'Locations-Gyms'!H182&amp;""",
    ""longitude"" : """&amp;'Locations-Gyms'!I182&amp;""","&amp;"
    ""region_1"" : """",
    ""region_2"" : """",
    ""region_3"" : """",
    ""street"" : """",
    ""number"" : """",
    ""postal"" : """"
  },"</f>
        <v xml:space="preserve">  "ecc7e0dc4a22462d96f8f16211e90a17.16": {
    "name" : "Cedille by Wouter de Baat",
    "latitude" : "52355388",
    "longitude" : "4775403",
    "region_1" : "",
    "region_2" : "",
    "region_3" : "",
    "street" : "",
    "number" : "",
    "postal" : ""
  },</v>
      </c>
    </row>
    <row r="181" spans="1:1" x14ac:dyDescent="0.25">
      <c r="A181" s="1" t="str">
        <f>"  """&amp;'Locations-Gyms'!C183&amp;""": {
    ""name"" : """&amp;SUBSTITUTE('Locations-Gyms'!J183,"""","\""")&amp;""",
    ""latitude"" : """&amp;'Locations-Gyms'!H183&amp;""",
    ""longitude"" : """&amp;'Locations-Gyms'!I183&amp;""","&amp;"
    ""region_1"" : """",
    ""region_2"" : """",
    ""region_3"" : """",
    ""street"" : """",
    ""number"" : """",
    ""postal"" : """"
  },"</f>
        <v xml:space="preserve">  "3b3c1e23755948d4bc654b4c38fb078f.16": {
    "name" : "Chess Horse",
    "latitude" : "52350992",
    "longitude" : "477924",
    "region_1" : "",
    "region_2" : "",
    "region_3" : "",
    "street" : "",
    "number" : "",
    "postal" : ""
  },</v>
      </c>
    </row>
    <row r="182" spans="1:1" x14ac:dyDescent="0.25">
      <c r="A182" s="1" t="str">
        <f>"  """&amp;'Locations-Gyms'!C184&amp;""": {
    ""name"" : """&amp;SUBSTITUTE('Locations-Gyms'!J184,"""","\""")&amp;""",
    ""latitude"" : """&amp;'Locations-Gyms'!H184&amp;""",
    ""longitude"" : """&amp;'Locations-Gyms'!I184&amp;""","&amp;"
    ""region_1"" : """",
    ""region_2"" : """",
    ""region_3"" : """",
    ""street"" : """",
    ""number"" : """",
    ""postal"" : """"
  },"</f>
        <v xml:space="preserve">  "23b7985ef2824067b46af637b74823d2.16": {
    "name" : "Church of Old Sloten",
    "latitude" : "52342143",
    "longitude" : "4797602",
    "region_1" : "",
    "region_2" : "",
    "region_3" : "",
    "street" : "",
    "number" : "",
    "postal" : ""
  },</v>
      </c>
    </row>
    <row r="183" spans="1:1" x14ac:dyDescent="0.25">
      <c r="A183" s="1" t="str">
        <f>"  """&amp;'Locations-Gyms'!C185&amp;""": {
    ""name"" : """&amp;SUBSTITUTE('Locations-Gyms'!J185,"""","\""")&amp;""",
    ""latitude"" : """&amp;'Locations-Gyms'!H185&amp;""",
    ""longitude"" : """&amp;'Locations-Gyms'!I185&amp;""","&amp;"
    ""region_1"" : """",
    ""region_2"" : """",
    ""region_3"" : """",
    ""street"" : """",
    ""number"" : """",
    ""postal"" : """"
  },"</f>
        <v xml:space="preserve">  "7dd60e7270cb4eb5a0c07cc48ac7bafc.16": {
    "name" : "De Akermolen",
    "latitude" : "52346036",
    "longitude" : "4781248",
    "region_1" : "",
    "region_2" : "",
    "region_3" : "",
    "street" : "",
    "number" : "",
    "postal" : ""
  },</v>
      </c>
    </row>
    <row r="184" spans="1:1" x14ac:dyDescent="0.25">
      <c r="A184" s="1" t="str">
        <f>"  """&amp;'Locations-Gyms'!C186&amp;""": {
    ""name"" : """&amp;SUBSTITUTE('Locations-Gyms'!J186,"""","\""")&amp;""",
    ""latitude"" : """&amp;'Locations-Gyms'!H186&amp;""",
    ""longitude"" : """&amp;'Locations-Gyms'!I186&amp;""","&amp;"
    ""region_1"" : """",
    ""region_2"" : """",
    ""region_3"" : """",
    ""street"" : """",
    ""number"" : """",
    ""postal"" : """"
  },"</f>
        <v xml:space="preserve">  "cba21535bb7e4064bdfe44958f95f6cb.16": {
    "name" : "De Molen van Sloten",
    "latitude" : "52341481",
    "longitude" : "4792199",
    "region_1" : "",
    "region_2" : "",
    "region_3" : "",
    "street" : "",
    "number" : "",
    "postal" : ""
  },</v>
      </c>
    </row>
    <row r="185" spans="1:1" x14ac:dyDescent="0.25">
      <c r="A185" s="1" t="str">
        <f>"  """&amp;'Locations-Gyms'!C187&amp;""": {
    ""name"" : """&amp;SUBSTITUTE('Locations-Gyms'!J187,"""","\""")&amp;""",
    ""latitude"" : """&amp;'Locations-Gyms'!H187&amp;""",
    ""longitude"" : """&amp;'Locations-Gyms'!I187&amp;""","&amp;"
    ""region_1"" : """",
    ""region_2"" : """",
    ""region_3"" : """",
    ""street"" : """",
    ""number"" : """",
    ""postal"" : """"
  },"</f>
        <v xml:space="preserve">  "2e835ac288d74887ae062dc6277e2f57.16": {
    "name" : "Kubuspoort",
    "latitude" : "52348325",
    "longitude" : "4785674",
    "region_1" : "",
    "region_2" : "",
    "region_3" : "",
    "street" : "",
    "number" : "",
    "postal" : ""
  },</v>
      </c>
    </row>
    <row r="186" spans="1:1" x14ac:dyDescent="0.25">
      <c r="A186" s="1" t="str">
        <f>"  """&amp;'Locations-Gyms'!C188&amp;""": {
    ""name"" : """&amp;SUBSTITUTE('Locations-Gyms'!J188,"""","\""")&amp;""",
    ""latitude"" : """&amp;'Locations-Gyms'!H188&amp;""",
    ""longitude"" : """&amp;'Locations-Gyms'!I188&amp;""","&amp;"
    ""region_1"" : """",
    ""region_2"" : """",
    ""region_3"" : """",
    ""street"" : """",
    ""number"" : """",
    ""postal"" : """"
  },"</f>
        <v xml:space="preserve">  "81afb46d3f54487d92d464d58d099544.11": {
    "name" : "Lion Head on Stone Wall",
    "latitude" : "52347448",
    "longitude" : "4798471",
    "region_1" : "",
    "region_2" : "",
    "region_3" : "",
    "street" : "",
    "number" : "",
    "postal" : ""
  },</v>
      </c>
    </row>
    <row r="187" spans="1:1" x14ac:dyDescent="0.25">
      <c r="A187" s="1" t="str">
        <f>"  """&amp;'Locations-Gyms'!C189&amp;""": {
    ""name"" : """&amp;SUBSTITUTE('Locations-Gyms'!J189,"""","\""")&amp;""",
    ""latitude"" : """&amp;'Locations-Gyms'!H189&amp;""",
    ""longitude"" : """&amp;'Locations-Gyms'!I189&amp;""","&amp;"
    ""region_1"" : """",
    ""region_2"" : """",
    ""region_3"" : """",
    ""street"" : """",
    ""number"" : """",
    ""postal"" : """"
  },"</f>
        <v xml:space="preserve">  "e3623972bd7240629e50ee9f5d715ce9.16": {
    "name" : "Man Woman Wild",
    "latitude" : "52341903",
    "longitude" : "4792497",
    "region_1" : "",
    "region_2" : "",
    "region_3" : "",
    "street" : "",
    "number" : "",
    "postal" : ""
  },</v>
      </c>
    </row>
    <row r="188" spans="1:1" x14ac:dyDescent="0.25">
      <c r="A188" s="1" t="str">
        <f>"  """&amp;'Locations-Gyms'!C190&amp;""": {
    ""name"" : """&amp;SUBSTITUTE('Locations-Gyms'!J190,"""","\""")&amp;""",
    ""latitude"" : """&amp;'Locations-Gyms'!H190&amp;""",
    ""longitude"" : """&amp;'Locations-Gyms'!I190&amp;""","&amp;"
    ""region_1"" : """",
    ""region_2"" : """",
    ""region_3"" : """",
    ""street"" : """",
    ""number"" : """",
    ""postal"" : """"
  },"</f>
        <v xml:space="preserve">  "73f6a1bd3e5d49239f00214b73dcf123.16": {
    "name" : "Painted Square",
    "latitude" : "52346711",
    "longitude" : "4786497",
    "region_1" : "",
    "region_2" : "",
    "region_3" : "",
    "street" : "",
    "number" : "",
    "postal" : ""
  },</v>
      </c>
    </row>
    <row r="189" spans="1:1" x14ac:dyDescent="0.25">
      <c r="A189" s="1" t="str">
        <f>"  """&amp;'Locations-Gyms'!C191&amp;""": {
    ""name"" : """&amp;SUBSTITUTE('Locations-Gyms'!J191,"""","\""")&amp;""",
    ""latitude"" : """&amp;'Locations-Gyms'!H191&amp;""",
    ""longitude"" : """&amp;'Locations-Gyms'!I191&amp;""","&amp;"
    ""region_1"" : """",
    ""region_2"" : """",
    ""region_3"" : """",
    ""street"" : """",
    ""number"" : """",
    ""postal"" : """"
  },"</f>
        <v xml:space="preserve">  "bfa8d56bbc4e49da911b166cc7b3fc3d.16": {
    "name" : "Sint Pancratiuskerk Sloten",
    "latitude" : "52341603",
    "longitude" : "4799822",
    "region_1" : "",
    "region_2" : "",
    "region_3" : "",
    "street" : "",
    "number" : "",
    "postal" : ""
  },</v>
      </c>
    </row>
    <row r="190" spans="1:1" x14ac:dyDescent="0.25">
      <c r="A190" s="1" t="str">
        <f>"  """&amp;'Locations-Gyms'!C192&amp;""": {
    ""name"" : """&amp;SUBSTITUTE('Locations-Gyms'!J192,"""","\""")&amp;""",
    ""latitude"" : """&amp;'Locations-Gyms'!H192&amp;""",
    ""longitude"" : """&amp;'Locations-Gyms'!I192&amp;""","&amp;"
    ""region_1"" : """",
    ""region_2"" : """",
    ""region_3"" : """",
    ""street"" : """",
    ""number"" : """",
    ""postal"" : """"
  },"</f>
        <v xml:space="preserve">  "ebd2de560ee740a9870d3f093a325818.16": {
    "name" : "De Vlaflip",
    "latitude" : "52350929",
    "longitude" : "4795486",
    "region_1" : "",
    "region_2" : "",
    "region_3" : "",
    "street" : "",
    "number" : "",
    "postal" : ""
  },</v>
      </c>
    </row>
    <row r="191" spans="1:1" x14ac:dyDescent="0.25">
      <c r="A191" s="1" t="str">
        <f>"  """&amp;'Locations-Gyms'!C193&amp;""": {
    ""name"" : """&amp;SUBSTITUTE('Locations-Gyms'!J193,"""","\""")&amp;""",
    ""latitude"" : """&amp;'Locations-Gyms'!H193&amp;""",
    ""longitude"" : """&amp;'Locations-Gyms'!I193&amp;""","&amp;"
    ""region_1"" : """",
    ""region_2"" : """",
    ""region_3"" : """",
    ""street"" : """",
    ""number"" : """",
    ""postal"" : """"
  },"</f>
        <v xml:space="preserve">  "d9964d8ef3f54da88c62cbc46ce07c43.16": {
    "name" : "Haci Bayram Osdorp Mosque",
    "latitude" : "52358467",
    "longitude" : "4789406",
    "region_1" : "",
    "region_2" : "",
    "region_3" : "",
    "street" : "",
    "number" : "",
    "postal" : ""
  },</v>
      </c>
    </row>
    <row r="192" spans="1:1" x14ac:dyDescent="0.25">
      <c r="A192" s="1" t="str">
        <f>"  """&amp;'Locations-Gyms'!C194&amp;""": {
    ""name"" : """&amp;SUBSTITUTE('Locations-Gyms'!J194,"""","\""")&amp;""",
    ""latitude"" : """&amp;'Locations-Gyms'!H194&amp;""",
    ""longitude"" : """&amp;'Locations-Gyms'!I194&amp;""","&amp;"
    ""region_1"" : """",
    ""region_2"" : """",
    ""region_3"" : """",
    ""street"" : """",
    ""number"" : """",
    ""postal"" : """"
  },"</f>
        <v xml:space="preserve">  "979e9724a6f842fc927c3a2bb5f9f3a3.16": {
    "name" : "Mensen Op Strand Met Parasol",
    "latitude" : "52360247",
    "longitude" : "4796376",
    "region_1" : "",
    "region_2" : "",
    "region_3" : "",
    "street" : "",
    "number" : "",
    "postal" : ""
  },</v>
      </c>
    </row>
    <row r="193" spans="1:1" x14ac:dyDescent="0.25">
      <c r="A193" s="1" t="str">
        <f>"  """&amp;'Locations-Gyms'!C195&amp;""": {
    ""name"" : """&amp;SUBSTITUTE('Locations-Gyms'!J195,"""","\""")&amp;""",
    ""latitude"" : """&amp;'Locations-Gyms'!H195&amp;""",
    ""longitude"" : """&amp;'Locations-Gyms'!I195&amp;""","&amp;"
    ""region_1"" : """",
    ""region_2"" : """",
    ""region_3"" : """",
    ""street"" : """",
    ""number"" : """",
    ""postal"" : """"
  },"</f>
        <v xml:space="preserve">  "b51ac90dbd9b4f9186099d73624db0da.16": {
    "name" : "Monument for Peace",
    "latitude" : "52358575",
    "longitude" : "4798169",
    "region_1" : "",
    "region_2" : "",
    "region_3" : "",
    "street" : "",
    "number" : "",
    "postal" : ""
  },</v>
      </c>
    </row>
    <row r="194" spans="1:1" x14ac:dyDescent="0.25">
      <c r="A194" s="1" t="str">
        <f>"  """&amp;'Locations-Gyms'!C196&amp;""": {
    ""name"" : """&amp;SUBSTITUTE('Locations-Gyms'!J196,"""","\""")&amp;""",
    ""latitude"" : """&amp;'Locations-Gyms'!H196&amp;""",
    ""longitude"" : """&amp;'Locations-Gyms'!I196&amp;""","&amp;"
    ""region_1"" : """",
    ""region_2"" : """",
    ""region_3"" : """",
    ""street"" : """",
    ""number"" : """",
    ""postal"" : """"
  },"</f>
        <v xml:space="preserve">  "c70e71e8040e49d7a75b180aafa1447f.16": {
    "name" : "Music House in Park",
    "latitude" : "52356973",
    "longitude" : "4798783",
    "region_1" : "",
    "region_2" : "",
    "region_3" : "",
    "street" : "",
    "number" : "",
    "postal" : ""
  },</v>
      </c>
    </row>
    <row r="195" spans="1:1" x14ac:dyDescent="0.25">
      <c r="A195" s="1" t="str">
        <f>"  """&amp;'Locations-Gyms'!C197&amp;""": {
    ""name"" : """&amp;SUBSTITUTE('Locations-Gyms'!J197,"""","\""")&amp;""",
    ""latitude"" : """&amp;'Locations-Gyms'!H197&amp;""",
    ""longitude"" : """&amp;'Locations-Gyms'!I197&amp;""","&amp;"
    ""region_1"" : """",
    ""region_2"" : """",
    ""region_3"" : """",
    ""street"" : """",
    ""number"" : """",
    ""postal"" : """"
  },"</f>
        <v xml:space="preserve">  "dd40792b759e47e9ae2fd0d60129f555.16": {
    "name" : "Nutcracker",
    "latitude" : "52348361",
    "longitude" : "479725",
    "region_1" : "",
    "region_2" : "",
    "region_3" : "",
    "street" : "",
    "number" : "",
    "postal" : ""
  },</v>
      </c>
    </row>
    <row r="196" spans="1:1" x14ac:dyDescent="0.25">
      <c r="A196" s="1" t="str">
        <f>"  """&amp;'Locations-Gyms'!C198&amp;""": {
    ""name"" : """&amp;SUBSTITUTE('Locations-Gyms'!J198,"""","\""")&amp;""",
    ""latitude"" : """&amp;'Locations-Gyms'!H198&amp;""",
    ""longitude"" : """&amp;'Locations-Gyms'!I198&amp;""","&amp;"
    ""region_1"" : """",
    ""region_2"" : """",
    ""region_3"" : """",
    ""street"" : """",
    ""number"" : """",
    ""postal"" : """"
  },"</f>
        <v xml:space="preserve">  "76078221b8b7412e92ce73c643953f08.16": {
    "name" : "Oklahoma",
    "latitude" : "52363943",
    "longitude" : "4794368",
    "region_1" : "",
    "region_2" : "",
    "region_3" : "",
    "street" : "",
    "number" : "",
    "postal" : ""
  },</v>
      </c>
    </row>
    <row r="197" spans="1:1" x14ac:dyDescent="0.25">
      <c r="A197" s="1" t="str">
        <f>"  """&amp;'Locations-Gyms'!C199&amp;""": {
    ""name"" : """&amp;SUBSTITUTE('Locations-Gyms'!J199,"""","\""")&amp;""",
    ""latitude"" : """&amp;'Locations-Gyms'!H199&amp;""",
    ""longitude"" : """&amp;'Locations-Gyms'!I199&amp;""","&amp;"
    ""region_1"" : """",
    ""region_2"" : """",
    ""region_3"" : """",
    ""street"" : """",
    ""number"" : """",
    ""postal"" : """"
  },"</f>
        <v xml:space="preserve">  "2d26efc97c224cf28dc12133f28ed952.11": {
    "name" : "Saaftingestraat Hindu Temple",
    "latitude" : "52361412",
    "longitude" : "4790131",
    "region_1" : "",
    "region_2" : "",
    "region_3" : "",
    "street" : "",
    "number" : "",
    "postal" : ""
  },</v>
      </c>
    </row>
    <row r="198" spans="1:1" x14ac:dyDescent="0.25">
      <c r="A198" s="1" t="str">
        <f>"  """&amp;'Locations-Gyms'!C200&amp;""": {
    ""name"" : """&amp;SUBSTITUTE('Locations-Gyms'!J200,"""","\""")&amp;""",
    ""latitude"" : """&amp;'Locations-Gyms'!H200&amp;""",
    ""longitude"" : """&amp;'Locations-Gyms'!I200&amp;""","&amp;"
    ""region_1"" : """",
    ""region_2"" : """",
    ""region_3"" : """",
    ""street"" : """",
    ""number"" : """",
    ""postal"" : """"
  },"</f>
        <v xml:space="preserve">  "b94f7b09f0404d869b76db411bc669cf.16": {
    "name" : "Swinging Bell",
    "latitude" : "52352766",
    "longitude" : "4801199",
    "region_1" : "",
    "region_2" : "",
    "region_3" : "",
    "street" : "",
    "number" : "",
    "postal" : ""
  },</v>
      </c>
    </row>
    <row r="199" spans="1:1" x14ac:dyDescent="0.25">
      <c r="A199" s="1" t="str">
        <f>"  """&amp;'Locations-Gyms'!C201&amp;""": {
    ""name"" : """&amp;SUBSTITUTE('Locations-Gyms'!J201,"""","\""")&amp;""",
    ""latitude"" : """&amp;'Locations-Gyms'!H201&amp;""",
    ""longitude"" : """&amp;'Locations-Gyms'!I201&amp;""","&amp;"
    ""region_1"" : """",
    ""region_2"" : """",
    ""region_3"" : """",
    ""street"" : """",
    ""number"" : """",
    ""postal"" : """"
  },"</f>
        <v xml:space="preserve">  "9d90af51f6a4464caec7626738b0aa91.16": {
    "name" : "Totempaal",
    "latitude" : "52361008",
    "longitude" : "4795356",
    "region_1" : "",
    "region_2" : "",
    "region_3" : "",
    "street" : "",
    "number" : "",
    "postal" : ""
  },</v>
      </c>
    </row>
    <row r="200" spans="1:1" x14ac:dyDescent="0.25">
      <c r="A200" s="1" t="str">
        <f>"  """&amp;'Locations-Gyms'!C202&amp;""": {
    ""name"" : """&amp;SUBSTITUTE('Locations-Gyms'!J202,"""","\""")&amp;""",
    ""latitude"" : """&amp;'Locations-Gyms'!H202&amp;""",
    ""longitude"" : """&amp;'Locations-Gyms'!I202&amp;""","&amp;"
    ""region_1"" : """",
    ""region_2"" : """",
    ""region_3"" : """",
    ""street"" : """",
    ""number"" : """",
    ""postal"" : """"
  },"</f>
        <v xml:space="preserve">  "8cf6d5d4e0f54f8091a2ef457e82f3a5.16": {
    "name" : "Zwerm",
    "latitude" : "52350982",
    "longitude" : "4793614",
    "region_1" : "",
    "region_2" : "",
    "region_3" : "",
    "street" : "",
    "number" : "",
    "postal" : ""
  },</v>
      </c>
    </row>
    <row r="201" spans="1:1" x14ac:dyDescent="0.25">
      <c r="A201" s="1" t="str">
        <f>"  """&amp;'Locations-Gyms'!C203&amp;""": {
    ""name"" : """&amp;SUBSTITUTE('Locations-Gyms'!J203,"""","\""")&amp;""",
    ""latitude"" : """&amp;'Locations-Gyms'!H203&amp;""",
    ""longitude"" : """&amp;'Locations-Gyms'!I203&amp;""","&amp;"
    ""region_1"" : """",
    ""region_2"" : """",
    ""region_3"" : """",
    ""street"" : """",
    ""number"" : """",
    ""postal"" : """"
  },"</f>
        <v xml:space="preserve">  "e672a4f8bd7d4d3ea9091672c352aec6.16": {
    "name" : "Diamonds Are A Girls Best Friend",
    "latitude" : "52358532",
    "longitude" : "4802319",
    "region_1" : "",
    "region_2" : "",
    "region_3" : "",
    "street" : "",
    "number" : "",
    "postal" : ""
  },</v>
      </c>
    </row>
    <row r="202" spans="1:1" x14ac:dyDescent="0.25">
      <c r="A202" s="1" t="str">
        <f>"  """&amp;'Locations-Gyms'!C204&amp;""": {
    ""name"" : """&amp;SUBSTITUTE('Locations-Gyms'!J204,"""","\""")&amp;""",
    ""latitude"" : """&amp;'Locations-Gyms'!H204&amp;""",
    ""longitude"" : """&amp;'Locations-Gyms'!I204&amp;""","&amp;"
    ""region_1"" : """",
    ""region_2"" : """",
    ""region_3"" : """",
    ""street"" : """",
    ""number"" : """",
    ""postal"" : """"
  },"</f>
        <v xml:space="preserve">  "7636918f4bbe452381211aaf7189ecdf.16": {
    "name" : "Hurkende Jongen",
    "latitude" : "52358943",
    "longitude" : "4803634",
    "region_1" : "",
    "region_2" : "",
    "region_3" : "",
    "street" : "",
    "number" : "",
    "postal" : ""
  },</v>
      </c>
    </row>
    <row r="203" spans="1:1" x14ac:dyDescent="0.25">
      <c r="A203" s="1" t="str">
        <f>"  """&amp;'Locations-Gyms'!C205&amp;""": {
    ""name"" : """&amp;SUBSTITUTE('Locations-Gyms'!J205,"""","\""")&amp;""",
    ""latitude"" : """&amp;'Locations-Gyms'!H205&amp;""",
    ""longitude"" : """&amp;'Locations-Gyms'!I205&amp;""","&amp;"
    ""region_1"" : """",
    ""region_2"" : """",
    ""region_3"" : """",
    ""street"" : """",
    ""number"" : """",
    ""postal"" : """"
  },"</f>
        <v xml:space="preserve">  "2547fd86d45e48499edb67c7d25f6345.16": {
    "name" : "Kunst a/d Oever zomer 2009",
    "latitude" : "5235952",
    "longitude" : "4808034",
    "region_1" : "",
    "region_2" : "",
    "region_3" : "",
    "street" : "",
    "number" : "",
    "postal" : ""
  },</v>
      </c>
    </row>
    <row r="204" spans="1:1" x14ac:dyDescent="0.25">
      <c r="A204" s="1" t="str">
        <f>"  """&amp;'Locations-Gyms'!C206&amp;""": {
    ""name"" : """&amp;SUBSTITUTE('Locations-Gyms'!J206,"""","\""")&amp;""",
    ""latitude"" : """&amp;'Locations-Gyms'!H206&amp;""",
    ""longitude"" : """&amp;'Locations-Gyms'!I206&amp;""","&amp;"
    ""region_1"" : """",
    ""region_2"" : """",
    ""region_3"" : """",
    ""street"" : """",
    ""number"" : """",
    ""postal"" : """"
  },"</f>
        <v xml:space="preserve">  "07d42224453c4fa0b81af8f52da6f7ca.16": {
    "name" : "Ladders",
    "latitude" : "52360626",
    "longitude" : "4801351",
    "region_1" : "",
    "region_2" : "",
    "region_3" : "",
    "street" : "",
    "number" : "",
    "postal" : ""
  },</v>
      </c>
    </row>
    <row r="205" spans="1:1" x14ac:dyDescent="0.25">
      <c r="A205" s="1" t="str">
        <f>"  """&amp;'Locations-Gyms'!C207&amp;""": {
    ""name"" : """&amp;SUBSTITUTE('Locations-Gyms'!J207,"""","\""")&amp;""",
    ""latitude"" : """&amp;'Locations-Gyms'!H207&amp;""",
    ""longitude"" : """&amp;'Locations-Gyms'!I207&amp;""","&amp;"
    ""region_1"" : """",
    ""region_2"" : """",
    ""region_3"" : """",
    ""street"" : """",
    ""number"" : """",
    ""postal"" : """"
  },"</f>
        <v xml:space="preserve">  "aa98d8ea6f1f483197dff3a4cfcd6161.16": {
    "name" : "Nieuw-Apostolische Kerk",
    "latitude" : "52353097",
    "longitude" : "4817327",
    "region_1" : "",
    "region_2" : "",
    "region_3" : "",
    "street" : "",
    "number" : "",
    "postal" : ""
  },</v>
      </c>
    </row>
    <row r="206" spans="1:1" x14ac:dyDescent="0.25">
      <c r="A206" s="1" t="str">
        <f>"  """&amp;'Locations-Gyms'!C208&amp;""": {
    ""name"" : """&amp;SUBSTITUTE('Locations-Gyms'!J208,"""","\""")&amp;""",
    ""latitude"" : """&amp;'Locations-Gyms'!H208&amp;""",
    ""longitude"" : """&amp;'Locations-Gyms'!I208&amp;""","&amp;"
    ""region_1"" : """",
    ""region_2"" : """",
    ""region_3"" : """",
    ""street"" : """",
    ""number"" : """",
    ""postal"" : """"
  },"</f>
        <v xml:space="preserve">  "b0e0076808b44854bc63adf3bef36aa3.16": {
    "name" : "Senza Parole",
    "latitude" : "52359489",
    "longitude" : "4807137",
    "region_1" : "",
    "region_2" : "",
    "region_3" : "",
    "street" : "",
    "number" : "",
    "postal" : ""
  },</v>
      </c>
    </row>
    <row r="207" spans="1:1" x14ac:dyDescent="0.25">
      <c r="A207" s="1" t="str">
        <f>"  """&amp;'Locations-Gyms'!C209&amp;""": {
    ""name"" : """&amp;SUBSTITUTE('Locations-Gyms'!J209,"""","\""")&amp;""",
    ""latitude"" : """&amp;'Locations-Gyms'!H209&amp;""",
    ""longitude"" : """&amp;'Locations-Gyms'!I209&amp;""","&amp;"
    ""region_1"" : """",
    ""region_2"" : """",
    ""region_3"" : """",
    ""street"" : """",
    ""number"" : """",
    ""postal"" : """"
  },"</f>
        <v xml:space="preserve">  "30eec4f071534154b96a7ec11a4edfb8.16": {
    "name" : "Speelplastiek by Josje Smit 1963",
    "latitude" : "52354586",
    "longitude" : "4817664",
    "region_1" : "",
    "region_2" : "",
    "region_3" : "",
    "street" : "",
    "number" : "",
    "postal" : ""
  },</v>
      </c>
    </row>
    <row r="208" spans="1:1" x14ac:dyDescent="0.25">
      <c r="A208" s="1" t="str">
        <f>"  """&amp;'Locations-Gyms'!C210&amp;""": {
    ""name"" : """&amp;SUBSTITUTE('Locations-Gyms'!J210,"""","\""")&amp;""",
    ""latitude"" : """&amp;'Locations-Gyms'!H210&amp;""",
    ""longitude"" : """&amp;'Locations-Gyms'!I210&amp;""","&amp;"
    ""region_1"" : """",
    ""region_2"" : """",
    ""region_3"" : """",
    ""street"" : """",
    ""number"" : """",
    ""postal"" : """"
  },"</f>
        <v xml:space="preserve">  "0814e3231e244d44bb491ed40e74353c.16": {
    "name" : "Statue at Sport Centre Osdorp",
    "latitude" : "52353724",
    "longitude" : "4807117",
    "region_1" : "",
    "region_2" : "",
    "region_3" : "",
    "street" : "",
    "number" : "",
    "postal" : ""
  },</v>
      </c>
    </row>
    <row r="209" spans="1:1" x14ac:dyDescent="0.25">
      <c r="A209" s="1" t="str">
        <f>"  """&amp;'Locations-Gyms'!C211&amp;""": {
    ""name"" : """&amp;SUBSTITUTE('Locations-Gyms'!J211,"""","\""")&amp;""",
    ""latitude"" : """&amp;'Locations-Gyms'!H211&amp;""",
    ""longitude"" : """&amp;'Locations-Gyms'!I211&amp;""","&amp;"
    ""region_1"" : """",
    ""region_2"" : """",
    ""region_3"" : """",
    ""street"" : """",
    ""number"" : """",
    ""postal"" : """"
  },"</f>
        <v xml:space="preserve">  "a210fadfa2dd459090c390bca3edd4be.16": {
    "name" : "Vrouw Op Een Bankje",
    "latitude" : "52361698",
    "longitude" : "4803814",
    "region_1" : "",
    "region_2" : "",
    "region_3" : "",
    "street" : "",
    "number" : "",
    "postal" : ""
  },</v>
      </c>
    </row>
    <row r="210" spans="1:1" x14ac:dyDescent="0.25">
      <c r="A210" s="1" t="str">
        <f>"  """&amp;'Locations-Gyms'!C212&amp;""": {
    ""name"" : """&amp;SUBSTITUTE('Locations-Gyms'!J212,"""","\""")&amp;""",
    ""latitude"" : """&amp;'Locations-Gyms'!H212&amp;""",
    ""longitude"" : """&amp;'Locations-Gyms'!I212&amp;""","&amp;"
    ""region_1"" : """",
    ""region_2"" : """",
    ""region_3"" : """",
    ""street"" : """",
    ""number"" : """",
    ""postal"" : """"
  },"</f>
        <v xml:space="preserve">  "0b626fbe2477418eaedf325d05519199.12": {
    "name" : "Animal Mural",
    "latitude" : "52369187",
    "longitude" : "4839424",
    "region_1" : "",
    "region_2" : "",
    "region_3" : "",
    "street" : "",
    "number" : "",
    "postal" : ""
  },</v>
      </c>
    </row>
    <row r="211" spans="1:1" x14ac:dyDescent="0.25">
      <c r="A211" s="1" t="str">
        <f>"  """&amp;'Locations-Gyms'!C213&amp;""": {
    ""name"" : """&amp;SUBSTITUTE('Locations-Gyms'!J213,"""","\""")&amp;""",
    ""latitude"" : """&amp;'Locations-Gyms'!H213&amp;""",
    ""longitude"" : """&amp;'Locations-Gyms'!I213&amp;""","&amp;"
    ""region_1"" : """",
    ""region_2"" : """",
    ""region_3"" : """",
    ""street"" : """",
    ""number"" : """",
    ""postal"" : """"
  },"</f>
        <v xml:space="preserve">  "5db1bfe6d7fa43e6bcaf5ced76fad554.11": {
    "name" : "Building Art",
    "latitude" : "52361176",
    "longitude" : "4836856",
    "region_1" : "",
    "region_2" : "",
    "region_3" : "",
    "street" : "",
    "number" : "",
    "postal" : ""
  },</v>
      </c>
    </row>
    <row r="212" spans="1:1" x14ac:dyDescent="0.25">
      <c r="A212" s="1" t="str">
        <f>"  """&amp;'Locations-Gyms'!C214&amp;""": {
    ""name"" : """&amp;SUBSTITUTE('Locations-Gyms'!J214,"""","\""")&amp;""",
    ""latitude"" : """&amp;'Locations-Gyms'!H214&amp;""",
    ""longitude"" : """&amp;'Locations-Gyms'!I214&amp;""","&amp;"
    ""region_1"" : """",
    ""region_2"" : """",
    ""region_3"" : """",
    ""street"" : """",
    ""number"" : """",
    ""postal"" : """"
  },"</f>
        <v xml:space="preserve">  "fea466d71ea548fd9b3c201210590f40.12": {
    "name" : "Communal Barbecue",
    "latitude" : "52372448",
    "longitude" : "4836038",
    "region_1" : "",
    "region_2" : "",
    "region_3" : "",
    "street" : "",
    "number" : "",
    "postal" : ""
  },</v>
      </c>
    </row>
    <row r="213" spans="1:1" x14ac:dyDescent="0.25">
      <c r="A213" s="1" t="str">
        <f>"  """&amp;'Locations-Gyms'!C215&amp;""": {
    ""name"" : """&amp;SUBSTITUTE('Locations-Gyms'!J215,"""","\""")&amp;""",
    ""latitude"" : """&amp;'Locations-Gyms'!H215&amp;""",
    ""longitude"" : """&amp;'Locations-Gyms'!I215&amp;""","&amp;"
    ""region_1"" : """",
    ""region_2"" : """",
    ""region_3"" : """",
    ""street"" : """",
    ""number"" : """",
    ""postal"" : """"
  },"</f>
        <v xml:space="preserve">  "d99a16214e5e4dd78bdeeec6b1b78ecc.16": {
    "name" : "De Hondjes",
    "latitude" : "52364027",
    "longitude" : "4847563",
    "region_1" : "",
    "region_2" : "",
    "region_3" : "",
    "street" : "",
    "number" : "",
    "postal" : ""
  },</v>
      </c>
    </row>
    <row r="214" spans="1:1" x14ac:dyDescent="0.25">
      <c r="A214" s="1" t="str">
        <f>"  """&amp;'Locations-Gyms'!C216&amp;""": {
    ""name"" : """&amp;SUBSTITUTE('Locations-Gyms'!J216,"""","\""")&amp;""",
    ""latitude"" : """&amp;'Locations-Gyms'!H216&amp;""",
    ""longitude"" : """&amp;'Locations-Gyms'!I216&amp;""","&amp;"
    ""region_1"" : """",
    ""region_2"" : """",
    ""region_3"" : """",
    ""street"" : """",
    ""number"" : """",
    ""postal"" : """"
  },"</f>
        <v xml:space="preserve">  "42ae276f2cc04d3284238b44fa129ffa.16": {
    "name" : "Graffiti Wall",
    "latitude" : "52372289",
    "longitude" : "483517",
    "region_1" : "",
    "region_2" : "",
    "region_3" : "",
    "street" : "",
    "number" : "",
    "postal" : ""
  },</v>
      </c>
    </row>
    <row r="215" spans="1:1" x14ac:dyDescent="0.25">
      <c r="A215" s="1" t="str">
        <f>"  """&amp;'Locations-Gyms'!C217&amp;""": {
    ""name"" : """&amp;SUBSTITUTE('Locations-Gyms'!J217,"""","\""")&amp;""",
    ""latitude"" : """&amp;'Locations-Gyms'!H217&amp;""",
    ""longitude"" : """&amp;'Locations-Gyms'!I217&amp;""","&amp;"
    ""region_1"" : """",
    ""region_2"" : """",
    ""region_3"" : """",
    ""street"" : """",
    ""number"" : """",
    ""postal"" : """"
  },"</f>
        <v xml:space="preserve">  "f01566437c4b4bc0a3bac1f5c6555e0b.16": {
    "name" : "Mondriaan Plein",
    "latitude" : "52366421",
    "longitude" : "4838383",
    "region_1" : "",
    "region_2" : "",
    "region_3" : "",
    "street" : "",
    "number" : "",
    "postal" : ""
  },</v>
      </c>
    </row>
    <row r="216" spans="1:1" x14ac:dyDescent="0.25">
      <c r="A216" s="1" t="str">
        <f>"  """&amp;'Locations-Gyms'!C218&amp;""": {
    ""name"" : """&amp;SUBSTITUTE('Locations-Gyms'!J218,"""","\""")&amp;""",
    ""latitude"" : """&amp;'Locations-Gyms'!H218&amp;""",
    ""longitude"" : """&amp;'Locations-Gyms'!I218&amp;""","&amp;"
    ""region_1"" : """",
    ""region_2"" : """",
    ""region_3"" : """",
    ""street"" : """",
    ""number"" : """",
    ""postal"" : """"
  },"</f>
        <v xml:space="preserve">  "3b940770b85d4dc6b89dd637f3d3a17c.16": {
    "name" : "Nereïde Op Triton",
    "latitude" : "52363382",
    "longitude" : "4837149",
    "region_1" : "",
    "region_2" : "",
    "region_3" : "",
    "street" : "",
    "number" : "",
    "postal" : ""
  },</v>
      </c>
    </row>
    <row r="217" spans="1:1" x14ac:dyDescent="0.25">
      <c r="A217" s="1" t="str">
        <f>"  """&amp;'Locations-Gyms'!C219&amp;""": {
    ""name"" : """&amp;SUBSTITUTE('Locations-Gyms'!J219,"""","\""")&amp;""",
    ""latitude"" : """&amp;'Locations-Gyms'!H219&amp;""",
    ""longitude"" : """&amp;'Locations-Gyms'!I219&amp;""","&amp;"
    ""region_1"" : """",
    ""region_2"" : """",
    ""region_3"" : """",
    ""street"" : """",
    ""number"" : """",
    ""postal"" : """"
  },"</f>
        <v xml:space="preserve">  "6d2bccd1b06442d590bcfc6262a96bfb.16": {
    "name" : "Pointing Hand Mural",
    "latitude" : "52366702",
    "longitude" : "4836083",
    "region_1" : "",
    "region_2" : "",
    "region_3" : "",
    "street" : "",
    "number" : "",
    "postal" : ""
  },</v>
      </c>
    </row>
    <row r="218" spans="1:1" x14ac:dyDescent="0.25">
      <c r="A218" s="1" t="str">
        <f>"  """&amp;'Locations-Gyms'!C220&amp;""": {
    ""name"" : """&amp;SUBSTITUTE('Locations-Gyms'!J220,"""","\""")&amp;""",
    ""latitude"" : """&amp;'Locations-Gyms'!H220&amp;""",
    ""longitude"" : """&amp;'Locations-Gyms'!I220&amp;""","&amp;"
    ""region_1"" : """",
    ""region_2"" : """",
    ""region_3"" : """",
    ""street"" : """",
    ""number"" : """",
    ""postal"" : """"
  },"</f>
        <v xml:space="preserve">  "2bc4b31cb6a049648edabc3ca8abf18a.12": {
    "name" : "Rembo",
    "latitude" : "52365617",
    "longitude" : "4847755",
    "region_1" : "",
    "region_2" : "",
    "region_3" : "",
    "street" : "",
    "number" : "",
    "postal" : ""
  },</v>
      </c>
    </row>
    <row r="219" spans="1:1" x14ac:dyDescent="0.25">
      <c r="A219" s="1" t="str">
        <f>"  """&amp;'Locations-Gyms'!C221&amp;""": {
    ""name"" : """&amp;SUBSTITUTE('Locations-Gyms'!J221,"""","\""")&amp;""",
    ""latitude"" : """&amp;'Locations-Gyms'!H221&amp;""",
    ""longitude"" : """&amp;'Locations-Gyms'!I221&amp;""","&amp;"
    ""region_1"" : """",
    ""region_2"" : """",
    ""region_3"" : """",
    ""street"" : """",
    ""number"" : """",
    ""postal"" : """"
  },"</f>
        <v xml:space="preserve">  "80568dbfe1c94c68891ddd77d11b3e1c.11": {
    "name" : "Rembrandtpark",
    "latitude" : "52360179",
    "longitude" : "4843275",
    "region_1" : "",
    "region_2" : "",
    "region_3" : "",
    "street" : "",
    "number" : "",
    "postal" : ""
  },</v>
      </c>
    </row>
    <row r="220" spans="1:1" x14ac:dyDescent="0.25">
      <c r="A220" s="1" t="str">
        <f>"  """&amp;'Locations-Gyms'!C222&amp;""": {
    ""name"" : """&amp;SUBSTITUTE('Locations-Gyms'!J222,"""","\""")&amp;""",
    ""latitude"" : """&amp;'Locations-Gyms'!H222&amp;""",
    ""longitude"" : """&amp;'Locations-Gyms'!I222&amp;""","&amp;"
    ""region_1"" : """",
    ""region_2"" : """",
    ""region_3"" : """",
    ""street"" : """",
    ""number"" : """",
    ""postal"" : """"
  },"</f>
        <v xml:space="preserve">  "88dfffd0b08a4261960438171f830519.11": {
    "name" : "Rembrandtpark",
    "latitude" : "52360231",
    "longitude" : "4847801",
    "region_1" : "",
    "region_2" : "",
    "region_3" : "",
    "street" : "",
    "number" : "",
    "postal" : ""
  },</v>
      </c>
    </row>
    <row r="221" spans="1:1" x14ac:dyDescent="0.25">
      <c r="A221" s="1" t="str">
        <f>"  """&amp;'Locations-Gyms'!C223&amp;""": {
    ""name"" : """&amp;SUBSTITUTE('Locations-Gyms'!J223,"""","\""")&amp;""",
    ""latitude"" : """&amp;'Locations-Gyms'!H223&amp;""",
    ""longitude"" : """&amp;'Locations-Gyms'!I223&amp;""","&amp;"
    ""region_1"" : """",
    ""region_2"" : """",
    ""region_3"" : """",
    ""street"" : """",
    ""number"" : """",
    ""postal"" : """"
  },"</f>
        <v xml:space="preserve">  "8fad283658d749638b6f3934292e3df7.11": {
    "name" : "Rembrandtpark",
    "latitude" : "52365215",
    "longitude" : "4850362",
    "region_1" : "",
    "region_2" : "",
    "region_3" : "",
    "street" : "",
    "number" : "",
    "postal" : ""
  },</v>
      </c>
    </row>
    <row r="222" spans="1:1" x14ac:dyDescent="0.25">
      <c r="A222" s="1" t="str">
        <f>"  """&amp;'Locations-Gyms'!C224&amp;""": {
    ""name"" : """&amp;SUBSTITUTE('Locations-Gyms'!J224,"""","\""")&amp;""",
    ""latitude"" : """&amp;'Locations-Gyms'!H224&amp;""",
    ""longitude"" : """&amp;'Locations-Gyms'!I224&amp;""","&amp;"
    ""region_1"" : """",
    ""region_2"" : """",
    ""region_3"" : """",
    ""street"" : """",
    ""number"" : """",
    ""postal"" : """"
  },"</f>
        <v xml:space="preserve">  "e86eb72deb7e48e2bbaf19bebd518daf.11": {
    "name" : "Sitting Bear Sculpture Amsterdam",
    "latitude" : "5236237",
    "longitude" : "483837",
    "region_1" : "",
    "region_2" : "",
    "region_3" : "",
    "street" : "",
    "number" : "",
    "postal" : ""
  },</v>
      </c>
    </row>
    <row r="223" spans="1:1" x14ac:dyDescent="0.25">
      <c r="A223" s="1" t="str">
        <f>"  """&amp;'Locations-Gyms'!C225&amp;""": {
    ""name"" : """&amp;SUBSTITUTE('Locations-Gyms'!J225,"""","\""")&amp;""",
    ""latitude"" : """&amp;'Locations-Gyms'!H225&amp;""",
    ""longitude"" : """&amp;'Locations-Gyms'!I225&amp;""","&amp;"
    ""region_1"" : """",
    ""region_2"" : """",
    ""region_3"" : """",
    ""street"" : """",
    ""number"" : """",
    ""postal"" : """"
  },"</f>
        <v xml:space="preserve">  "1fb2e9a2c11f44b8a9aaf3b16a81a7ae.16": {
    "name" : "Tree at Comenius Luceum",
    "latitude" : "52359517",
    "longitude" : "4840815",
    "region_1" : "",
    "region_2" : "",
    "region_3" : "",
    "street" : "",
    "number" : "",
    "postal" : ""
  },</v>
      </c>
    </row>
    <row r="224" spans="1:1" x14ac:dyDescent="0.25">
      <c r="A224" s="1" t="str">
        <f>"  """&amp;'Locations-Gyms'!C226&amp;""": {
    ""name"" : """&amp;SUBSTITUTE('Locations-Gyms'!J226,"""","\""")&amp;""",
    ""latitude"" : """&amp;'Locations-Gyms'!H226&amp;""",
    ""longitude"" : """&amp;'Locations-Gyms'!I226&amp;""","&amp;"
    ""region_1"" : """",
    ""region_2"" : """",
    ""region_3"" : """",
    ""street"" : """",
    ""number"" : """",
    ""postal"" : """"
  },"</f>
        <v xml:space="preserve">  "134ac88ec8f640128a1504f98bc05928.16": {
    "name" : "Atradius Building",
    "latitude" : "52340681",
    "longitude" : "4827283",
    "region_1" : "",
    "region_2" : "",
    "region_3" : "",
    "street" : "",
    "number" : "",
    "postal" : ""
  },</v>
      </c>
    </row>
    <row r="225" spans="1:1" x14ac:dyDescent="0.25">
      <c r="A225" s="1" t="str">
        <f>"  """&amp;'Locations-Gyms'!C227&amp;""": {
    ""name"" : """&amp;SUBSTITUTE('Locations-Gyms'!J227,"""","\""")&amp;""",
    ""latitude"" : """&amp;'Locations-Gyms'!H227&amp;""",
    ""longitude"" : """&amp;'Locations-Gyms'!I227&amp;""","&amp;"
    ""region_1"" : """",
    ""region_2"" : """",
    ""region_3"" : """",
    ""street"" : """",
    ""number"" : """",
    ""postal"" : """"
  },"</f>
        <v xml:space="preserve">  "b2573c008aea42b8a99de69094e653a7.16": {
    "name" : "Boy &amp; Bear",
    "latitude" : "52337687",
    "longitude" : "4813418",
    "region_1" : "",
    "region_2" : "",
    "region_3" : "",
    "street" : "",
    "number" : "",
    "postal" : ""
  },</v>
      </c>
    </row>
    <row r="226" spans="1:1" x14ac:dyDescent="0.25">
      <c r="A226" s="1" t="str">
        <f>"  """&amp;'Locations-Gyms'!C228&amp;""": {
    ""name"" : """&amp;SUBSTITUTE('Locations-Gyms'!J228,"""","\""")&amp;""",
    ""latitude"" : """&amp;'Locations-Gyms'!H228&amp;""",
    ""longitude"" : """&amp;'Locations-Gyms'!I228&amp;""","&amp;"
    ""region_1"" : """",
    ""region_2"" : """",
    ""region_3"" : """",
    ""street"" : """",
    ""number"" : """",
    ""postal"" : """"
  },"</f>
        <v xml:space="preserve">  "c7b56d9d8b0a4fdf8dde14a1fe6cf93d.16": {
    "name" : "De Oeverlanden Blijven",
    "latitude" : "52335414",
    "longitude" : "4828001",
    "region_1" : "",
    "region_2" : "",
    "region_3" : "",
    "street" : "",
    "number" : "",
    "postal" : ""
  },</v>
      </c>
    </row>
    <row r="227" spans="1:1" x14ac:dyDescent="0.25">
      <c r="A227" s="1" t="str">
        <f>"  """&amp;'Locations-Gyms'!C229&amp;""": {
    ""name"" : """&amp;SUBSTITUTE('Locations-Gyms'!J229,"""","\""")&amp;""",
    ""latitude"" : """&amp;'Locations-Gyms'!H229&amp;""",
    ""longitude"" : """&amp;'Locations-Gyms'!I229&amp;""","&amp;"
    ""region_1"" : """",
    ""region_2"" : """",
    ""region_3"" : """",
    ""street"" : """",
    ""number"" : """",
    ""postal"" : """"
  },"</f>
        <v xml:space="preserve">  "a5764d182bc54a86aa726b7ceab903ae.16": {
    "name" : "Demeure 4 (Lanleff)",
    "latitude" : "52341083",
    "longitude" : "4818576",
    "region_1" : "",
    "region_2" : "",
    "region_3" : "",
    "street" : "",
    "number" : "",
    "postal" : ""
  },</v>
      </c>
    </row>
    <row r="228" spans="1:1" x14ac:dyDescent="0.25">
      <c r="A228" s="1" t="str">
        <f>"  """&amp;'Locations-Gyms'!C230&amp;""": {
    ""name"" : """&amp;SUBSTITUTE('Locations-Gyms'!J230,"""","\""")&amp;""",
    ""latitude"" : """&amp;'Locations-Gyms'!H230&amp;""",
    ""longitude"" : """&amp;'Locations-Gyms'!I230&amp;""","&amp;"
    ""region_1"" : """",
    ""region_2"" : """",
    ""region_3"" : """",
    ""street"" : """",
    ""number"" : """",
    ""postal"" : """"
  },"</f>
        <v xml:space="preserve">  "7ba63a583b34465f99fe3221543f0ffd.16": {
    "name" : "Double Ring",
    "latitude" : "52344028",
    "longitude" : "4822905",
    "region_1" : "",
    "region_2" : "",
    "region_3" : "",
    "street" : "",
    "number" : "",
    "postal" : ""
  },</v>
      </c>
    </row>
    <row r="229" spans="1:1" x14ac:dyDescent="0.25">
      <c r="A229" s="1" t="str">
        <f>"  """&amp;'Locations-Gyms'!C231&amp;""": {
    ""name"" : """&amp;SUBSTITUTE('Locations-Gyms'!J231,"""","\""")&amp;""",
    ""latitude"" : """&amp;'Locations-Gyms'!H231&amp;""",
    ""longitude"" : """&amp;'Locations-Gyms'!I231&amp;""","&amp;"
    ""region_1"" : """",
    ""region_2"" : """",
    ""region_3"" : """",
    ""street"" : """",
    ""number"" : """",
    ""postal"" : """"
  },"</f>
        <v xml:space="preserve">  "7befba4560f44e54a48447874573a998.16": {
    "name" : "Fenix.",
    "latitude" : "52341751",
    "longitude" : "481713",
    "region_1" : "",
    "region_2" : "",
    "region_3" : "",
    "street" : "",
    "number" : "",
    "postal" : ""
  },</v>
      </c>
    </row>
    <row r="230" spans="1:1" x14ac:dyDescent="0.25">
      <c r="A230" s="1" t="str">
        <f>"  """&amp;'Locations-Gyms'!C232&amp;""": {
    ""name"" : """&amp;SUBSTITUTE('Locations-Gyms'!J232,"""","\""")&amp;""",
    ""latitude"" : """&amp;'Locations-Gyms'!H232&amp;""",
    ""longitude"" : """&amp;'Locations-Gyms'!I232&amp;""","&amp;"
    ""region_1"" : """",
    ""region_2"" : """",
    ""region_3"" : """",
    ""street"" : """",
    ""number"" : """",
    ""postal"" : """"
  },"</f>
        <v xml:space="preserve">  "8ec0cf17b963470fa1aa28b81b84388f.16": {
    "name" : "Kubus Belgieplein",
    "latitude" : "52346287",
    "longitude" : "4811017",
    "region_1" : "",
    "region_2" : "",
    "region_3" : "",
    "street" : "",
    "number" : "",
    "postal" : ""
  },</v>
      </c>
    </row>
    <row r="231" spans="1:1" x14ac:dyDescent="0.25">
      <c r="A231" s="1" t="str">
        <f>"  """&amp;'Locations-Gyms'!C233&amp;""": {
    ""name"" : """&amp;SUBSTITUTE('Locations-Gyms'!J233,"""","\""")&amp;""",
    ""latitude"" : """&amp;'Locations-Gyms'!H233&amp;""",
    ""longitude"" : """&amp;'Locations-Gyms'!I233&amp;""","&amp;"
    ""region_1"" : """",
    ""region_2"" : """",
    ""region_3"" : """",
    ""street"" : """",
    ""number"" : """",
    ""postal"" : """"
  },"</f>
        <v xml:space="preserve">  "9365178811fb4a6ca669e78fff98620c.11": {
    "name" : "Nieuwe Meer Noordoever",
    "latitude" : "5233513",
    "longitude" : "4815557",
    "region_1" : "",
    "region_2" : "",
    "region_3" : "",
    "street" : "",
    "number" : "",
    "postal" : ""
  },</v>
      </c>
    </row>
    <row r="232" spans="1:1" x14ac:dyDescent="0.25">
      <c r="A232" s="1" t="str">
        <f>"  """&amp;'Locations-Gyms'!C234&amp;""": {
    ""name"" : """&amp;SUBSTITUTE('Locations-Gyms'!J234,"""","\""")&amp;""",
    ""latitude"" : """&amp;'Locations-Gyms'!H234&amp;""",
    ""longitude"" : """&amp;'Locations-Gyms'!I234&amp;""","&amp;"
    ""region_1"" : """",
    ""region_2"" : """",
    ""region_3"" : """",
    ""street"" : """",
    ""number"" : """",
    ""postal"" : """"
  },"</f>
        <v xml:space="preserve">  "460b8cdcc1f543939ee5b6f8cb6b8bf0.16": {
    "name" : "Nieuwe West Kinderen Park",
    "latitude" : "52343666",
    "longitude" : "4805506",
    "region_1" : "",
    "region_2" : "",
    "region_3" : "",
    "street" : "",
    "number" : "",
    "postal" : ""
  },</v>
      </c>
    </row>
    <row r="233" spans="1:1" x14ac:dyDescent="0.25">
      <c r="A233" s="1" t="str">
        <f>"  """&amp;'Locations-Gyms'!C235&amp;""": {
    ""name"" : """&amp;SUBSTITUTE('Locations-Gyms'!J235,"""","\""")&amp;""",
    ""latitude"" : """&amp;'Locations-Gyms'!H235&amp;""",
    ""longitude"" : """&amp;'Locations-Gyms'!I235&amp;""","&amp;"
    ""region_1"" : """",
    ""region_2"" : """",
    ""region_3"" : """",
    ""street"" : """",
    ""number"" : """",
    ""postal"" : """"
  },"</f>
        <v xml:space="preserve">  "91bbe7fb7ddc4b1aaae796bb6c595548.16": {
    "name" : "Oeverlanden Park Entrance Mercure",
    "latitude" : "52336573",
    "longitude" : "481798",
    "region_1" : "",
    "region_2" : "",
    "region_3" : "",
    "street" : "",
    "number" : "",
    "postal" : ""
  },</v>
      </c>
    </row>
    <row r="234" spans="1:1" x14ac:dyDescent="0.25">
      <c r="A234" s="1" t="str">
        <f>"  """&amp;'Locations-Gyms'!C236&amp;""": {
    ""name"" : """&amp;SUBSTITUTE('Locations-Gyms'!J236,"""","\""")&amp;""",
    ""latitude"" : """&amp;'Locations-Gyms'!H236&amp;""",
    ""longitude"" : """&amp;'Locations-Gyms'!I236&amp;""","&amp;"
    ""region_1"" : """",
    ""region_2"" : """",
    ""region_3"" : """",
    ""street"" : """",
    ""number"" : """",
    ""postal"" : """"
  },"</f>
        <v xml:space="preserve">  "7e57379a438445f2b31d262e32d1eb61.16": {
    "name" : "Rode Pilaar",
    "latitude" : "52345795",
    "longitude" : "4814132",
    "region_1" : "",
    "region_2" : "",
    "region_3" : "",
    "street" : "",
    "number" : "",
    "postal" : ""
  },</v>
      </c>
    </row>
    <row r="235" spans="1:1" x14ac:dyDescent="0.25">
      <c r="A235" s="1" t="str">
        <f>"  """&amp;'Locations-Gyms'!C237&amp;""": {
    ""name"" : """&amp;SUBSTITUTE('Locations-Gyms'!J237,"""","\""")&amp;""",
    ""latitude"" : """&amp;'Locations-Gyms'!H237&amp;""",
    ""longitude"" : """&amp;'Locations-Gyms'!I237&amp;""","&amp;"
    ""region_1"" : """",
    ""region_2"" : """",
    ""region_3"" : """",
    ""street"" : """",
    ""number"" : """",
    ""postal"" : """"
  },"</f>
        <v xml:space="preserve">  "fa181713cbe649fab3801a2af2173ebb.11": {
    "name" : "Sportcentrum Match",
    "latitude" : "52345149",
    "longitude" : "4809382",
    "region_1" : "",
    "region_2" : "",
    "region_3" : "",
    "street" : "",
    "number" : "",
    "postal" : ""
  },</v>
      </c>
    </row>
    <row r="236" spans="1:1" x14ac:dyDescent="0.25">
      <c r="A236" s="1" t="str">
        <f>"  """&amp;'Locations-Gyms'!C238&amp;""": {
    ""name"" : """&amp;SUBSTITUTE('Locations-Gyms'!J238,"""","\""")&amp;""",
    ""latitude"" : """&amp;'Locations-Gyms'!H238&amp;""",
    ""longitude"" : """&amp;'Locations-Gyms'!I238&amp;""","&amp;"
    ""region_1"" : """",
    ""region_2"" : """",
    ""region_3"" : """",
    ""street"" : """",
    ""number"" : """",
    ""postal"" : """"
  },"</f>
        <v xml:space="preserve">  "f989e2e7a70548a1a4ece00fab0bcc1a.16": {
    "name" : "Totem Pole",
    "latitude" : "52334772",
    "longitude" : "4829737",
    "region_1" : "",
    "region_2" : "",
    "region_3" : "",
    "street" : "",
    "number" : "",
    "postal" : ""
  },</v>
      </c>
    </row>
    <row r="237" spans="1:1" x14ac:dyDescent="0.25">
      <c r="A237" s="1" t="str">
        <f>"  """&amp;'Locations-Gyms'!C239&amp;""": {
    ""name"" : """&amp;SUBSTITUTE('Locations-Gyms'!J239,"""","\""")&amp;""",
    ""latitude"" : """&amp;'Locations-Gyms'!H239&amp;""",
    ""longitude"" : """&amp;'Locations-Gyms'!I239&amp;""","&amp;"
    ""region_1"" : """",
    ""region_2"" : """",
    ""region_3"" : """",
    ""street"" : """",
    ""number"" : """",
    ""postal"" : """"
  },"</f>
        <v xml:space="preserve">  "aed83838b536432ca8958f764e343019.16": {
    "name" : "Triangel of Hope",
    "latitude" : "52344404",
    "longitude" : "4824289",
    "region_1" : "",
    "region_2" : "",
    "region_3" : "",
    "street" : "",
    "number" : "",
    "postal" : ""
  },</v>
      </c>
    </row>
    <row r="238" spans="1:1" x14ac:dyDescent="0.25">
      <c r="A238" s="1" t="str">
        <f>"  """&amp;'Locations-Gyms'!C240&amp;""": {
    ""name"" : """&amp;SUBSTITUTE('Locations-Gyms'!J240,"""","\""")&amp;""",
    ""latitude"" : """&amp;'Locations-Gyms'!H240&amp;""",
    ""longitude"" : """&amp;'Locations-Gyms'!I240&amp;""","&amp;"
    ""region_1"" : """",
    ""region_2"" : """",
    ""region_3"" : """",
    ""street"" : """",
    ""number"" : """",
    ""postal"" : """"
  },"</f>
        <v xml:space="preserve">  "9aa32abad2214c7d8931afbc031652a9.16": {
    "name" : "Tug Boat",
    "latitude" : "5234349",
    "longitude" : "4822997",
    "region_1" : "",
    "region_2" : "",
    "region_3" : "",
    "street" : "",
    "number" : "",
    "postal" : ""
  },</v>
      </c>
    </row>
    <row r="239" spans="1:1" x14ac:dyDescent="0.25">
      <c r="A239" s="1" t="str">
        <f>"  """&amp;'Locations-Gyms'!C241&amp;""": {
    ""name"" : """&amp;SUBSTITUTE('Locations-Gyms'!J241,"""","\""")&amp;""",
    ""latitude"" : """&amp;'Locations-Gyms'!H241&amp;""",
    ""longitude"" : """&amp;'Locations-Gyms'!I241&amp;""","&amp;"
    ""region_1"" : """",
    ""region_2"" : """",
    ""region_3"" : """",
    ""street"" : """",
    ""number"" : """",
    ""postal"" : """"
  },"</f>
        <v xml:space="preserve">  "d07eff0b4e824180b3a0c07699671e6f.16": {
    "name" : "Twee Kinderen",
    "latitude" : "52340187",
    "longitude" : "4819608",
    "region_1" : "",
    "region_2" : "",
    "region_3" : "",
    "street" : "",
    "number" : "",
    "postal" : ""
  },</v>
      </c>
    </row>
    <row r="240" spans="1:1" x14ac:dyDescent="0.25">
      <c r="A240" s="1" t="str">
        <f>"  """&amp;'Locations-Gyms'!C242&amp;""": {
    ""name"" : """&amp;SUBSTITUTE('Locations-Gyms'!J242,"""","\""")&amp;""",
    ""latitude"" : """&amp;'Locations-Gyms'!H242&amp;""",
    ""longitude"" : """&amp;'Locations-Gyms'!I242&amp;""","&amp;"
    ""region_1"" : """",
    ""region_2"" : """",
    ""region_3"" : """",
    ""street"" : """",
    ""number"" : """",
    ""postal"" : """"
  },"</f>
        <v xml:space="preserve">  "1d2c74c4343447ecacc03ea61a759a18.16": {
    "name" : "Water Melon Sugar",
    "latitude" : "52333075",
    "longitude" : "4803873",
    "region_1" : "",
    "region_2" : "",
    "region_3" : "",
    "street" : "",
    "number" : "",
    "postal" : ""
  },</v>
      </c>
    </row>
    <row r="241" spans="1:1" x14ac:dyDescent="0.25">
      <c r="A241" s="1" t="str">
        <f>"  """&amp;'Locations-Gyms'!C243&amp;""": {
    ""name"" : """&amp;SUBSTITUTE('Locations-Gyms'!J243,"""","\""")&amp;""",
    ""latitude"" : """&amp;'Locations-Gyms'!H243&amp;""",
    ""longitude"" : """&amp;'Locations-Gyms'!I243&amp;""","&amp;"
    ""region_1"" : """",
    ""region_2"" : """",
    ""region_3"" : """",
    ""street"" : """",
    ""number"" : """",
    ""postal"" : """"
  },"</f>
        <v xml:space="preserve">  "3057bd71825441aea3f7aa2ca2988287.16": {
    "name" : "Beeld met Gat",
    "latitude" : "52363466",
    "longitude" : "4822768",
    "region_1" : "",
    "region_2" : "",
    "region_3" : "",
    "street" : "",
    "number" : "",
    "postal" : ""
  },</v>
      </c>
    </row>
    <row r="242" spans="1:1" x14ac:dyDescent="0.25">
      <c r="A242" s="1" t="str">
        <f>"  """&amp;'Locations-Gyms'!C244&amp;""": {
    ""name"" : """&amp;SUBSTITUTE('Locations-Gyms'!J244,"""","\""")&amp;""",
    ""latitude"" : """&amp;'Locations-Gyms'!H244&amp;""",
    ""longitude"" : """&amp;'Locations-Gyms'!I244&amp;""","&amp;"
    ""region_1"" : """",
    ""region_2"" : """",
    ""region_3"" : """",
    ""street"" : """",
    ""number"" : """",
    ""postal"" : """"
  },"</f>
        <v xml:space="preserve">  "36dffcacf936435db99429611c2882e3.16": {
    "name" : "Big Bear",
    "latitude" : "52349779",
    "longitude" : "4831888",
    "region_1" : "",
    "region_2" : "",
    "region_3" : "",
    "street" : "",
    "number" : "",
    "postal" : ""
  },</v>
      </c>
    </row>
    <row r="243" spans="1:1" x14ac:dyDescent="0.25">
      <c r="A243" s="1" t="str">
        <f>"  """&amp;'Locations-Gyms'!C245&amp;""": {
    ""name"" : """&amp;SUBSTITUTE('Locations-Gyms'!J245,"""","\""")&amp;""",
    ""latitude"" : """&amp;'Locations-Gyms'!H245&amp;""",
    ""longitude"" : """&amp;'Locations-Gyms'!I245&amp;""","&amp;"
    ""region_1"" : """",
    ""region_2"" : """",
    ""region_3"" : """",
    ""street"" : """",
    ""number"" : """",
    ""postal"" : """"
  },"</f>
        <v xml:space="preserve">  "518104f20ef04a38834c2cfe97a6dae3.16": {
    "name" : "Chained Stone at ACTA",
    "latitude" : "52346515",
    "longitude" : "4825345",
    "region_1" : "",
    "region_2" : "",
    "region_3" : "",
    "street" : "",
    "number" : "",
    "postal" : ""
  },</v>
      </c>
    </row>
    <row r="244" spans="1:1" x14ac:dyDescent="0.25">
      <c r="A244" s="1" t="str">
        <f>"  """&amp;'Locations-Gyms'!C246&amp;""": {
    ""name"" : """&amp;SUBSTITUTE('Locations-Gyms'!J246,"""","\""")&amp;""",
    ""latitude"" : """&amp;'Locations-Gyms'!H246&amp;""",
    ""longitude"" : """&amp;'Locations-Gyms'!I246&amp;""","&amp;"
    ""region_1"" : """",
    ""region_2"" : """",
    ""region_3"" : """",
    ""street"" : """",
    ""number"" : """",
    ""postal"" : """"
  },"</f>
        <v xml:space="preserve">  "cdd64eab01bf46b9a0a5e75d96e85810.16": {
    "name" : "Churchbells on Pillars",
    "latitude" : "52354831",
    "longitude" : "482546",
    "region_1" : "",
    "region_2" : "",
    "region_3" : "",
    "street" : "",
    "number" : "",
    "postal" : ""
  },</v>
      </c>
    </row>
    <row r="245" spans="1:1" x14ac:dyDescent="0.25">
      <c r="A245" s="1" t="str">
        <f>"  """&amp;'Locations-Gyms'!C247&amp;""": {
    ""name"" : """&amp;SUBSTITUTE('Locations-Gyms'!J247,"""","\""")&amp;""",
    ""latitude"" : """&amp;'Locations-Gyms'!H247&amp;""",
    ""longitude"" : """&amp;'Locations-Gyms'!I247&amp;""","&amp;"
    ""region_1"" : """",
    ""region_2"" : """",
    ""region_3"" : """",
    ""street"" : """",
    ""number"" : """",
    ""postal"" : """"
  },"</f>
        <v xml:space="preserve">  "43eff705e5a74243916f61b443cc4281.16": {
    "name" : "Come Art",
    "latitude" : "52351128",
    "longitude" : "4820949",
    "region_1" : "",
    "region_2" : "",
    "region_3" : "",
    "street" : "",
    "number" : "",
    "postal" : ""
  },</v>
      </c>
    </row>
    <row r="246" spans="1:1" x14ac:dyDescent="0.25">
      <c r="A246" s="1" t="str">
        <f>"  """&amp;'Locations-Gyms'!C248&amp;""": {
    ""name"" : """&amp;SUBSTITUTE('Locations-Gyms'!J248,"""","\""")&amp;""",
    ""latitude"" : """&amp;'Locations-Gyms'!H248&amp;""",
    ""longitude"" : """&amp;'Locations-Gyms'!I248&amp;""","&amp;"
    ""region_1"" : """",
    ""region_2"" : """",
    ""region_3"" : """",
    ""street"" : """",
    ""number"" : """",
    ""postal"" : """"
  },"</f>
        <v xml:space="preserve">  "818c5b2a122a430689ee5c992e6d7566.16":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47" spans="1:1" x14ac:dyDescent="0.25">
      <c r="A247" s="1" t="str">
        <f>"  """&amp;'Locations-Gyms'!C249&amp;""": {
    ""name"" : """&amp;SUBSTITUTE('Locations-Gyms'!J249,"""","\""")&amp;""",
    ""latitude"" : """&amp;'Locations-Gyms'!H249&amp;""",
    ""longitude"" : """&amp;'Locations-Gyms'!I249&amp;""","&amp;"
    ""region_1"" : """",
    ""region_2"" : """",
    ""region_3"" : """",
    ""street"" : """",
    ""number"" : """",
    ""postal"" : """"
  },"</f>
        <v xml:space="preserve">  "9b8b2c8e23af4dbc9f3d472a3ba2ad84.12": {
    "name" : "Entrance Watersporteiland ",
    "latitude" : "52359285",
    "longitude" : "4819238",
    "region_1" : "",
    "region_2" : "",
    "region_3" : "",
    "street" : "",
    "number" : "",
    "postal" : ""
  },</v>
      </c>
    </row>
    <row r="248" spans="1:1" x14ac:dyDescent="0.25">
      <c r="A248" s="1" t="str">
        <f>"  """&amp;'Locations-Gyms'!C250&amp;""": {
    ""name"" : """&amp;SUBSTITUTE('Locations-Gyms'!J250,"""","\""")&amp;""",
    ""latitude"" : """&amp;'Locations-Gyms'!H250&amp;""",
    ""longitude"" : """&amp;'Locations-Gyms'!I250&amp;""","&amp;"
    ""region_1"" : """",
    ""region_2"" : """",
    ""region_3"" : """",
    ""street"" : """",
    ""number"" : """",
    ""postal"" : """"
  },"</f>
        <v xml:space="preserve">  "4ef6f9a3e6da4c4ea35b8caf6268eaca.16": {
    "name" : "Inclined Pole",
    "latitude" : "52357511",
    "longitude" : "4827228",
    "region_1" : "",
    "region_2" : "",
    "region_3" : "",
    "street" : "",
    "number" : "",
    "postal" : ""
  },</v>
      </c>
    </row>
    <row r="249" spans="1:1" x14ac:dyDescent="0.25">
      <c r="A249" s="1" t="str">
        <f>"  """&amp;'Locations-Gyms'!C251&amp;""": {
    ""name"" : """&amp;SUBSTITUTE('Locations-Gyms'!J251,"""","\""")&amp;""",
    ""latitude"" : """&amp;'Locations-Gyms'!H251&amp;""",
    ""longitude"" : """&amp;'Locations-Gyms'!I251&amp;""","&amp;"
    ""region_1"" : """",
    ""region_2"" : """",
    ""region_3"" : """",
    ""street"" : """",
    ""number"" : """",
    ""postal"" : """"
  },"</f>
        <v xml:space="preserve">  "c57c5a681c454abd94ec6b440bc020f8.16": {
    "name" : "Kerk Het Apostolisch Genootschap",
    "latitude" : "5235238",
    "longitude" : "4831439",
    "region_1" : "",
    "region_2" : "",
    "region_3" : "",
    "street" : "",
    "number" : "",
    "postal" : ""
  },</v>
      </c>
    </row>
    <row r="250" spans="1:1" x14ac:dyDescent="0.25">
      <c r="A250" s="1" t="str">
        <f>"  """&amp;'Locations-Gyms'!C252&amp;""": {
    ""name"" : """&amp;SUBSTITUTE('Locations-Gyms'!J252,"""","\""")&amp;""",
    ""latitude"" : """&amp;'Locations-Gyms'!H252&amp;""",
    ""longitude"" : """&amp;'Locations-Gyms'!I252&amp;""","&amp;"
    ""region_1"" : """",
    ""region_2"" : """",
    ""region_3"" : """",
    ""street"" : """",
    ""number"" : """",
    ""postal"" : """"
  },"</f>
        <v xml:space="preserve">  "ac8b5b627a6b4be28a4ace21c3b15654.16": {
    "name" : "Neptunus En De Zeilschepen ",
    "latitude" : "5235857",
    "longitude" : "4821589",
    "region_1" : "",
    "region_2" : "",
    "region_3" : "",
    "street" : "",
    "number" : "",
    "postal" : ""
  },</v>
      </c>
    </row>
    <row r="251" spans="1:1" x14ac:dyDescent="0.25">
      <c r="A251" s="1" t="str">
        <f>"  """&amp;'Locations-Gyms'!C253&amp;""": {
    ""name"" : """&amp;SUBSTITUTE('Locations-Gyms'!J253,"""","\""")&amp;""",
    ""latitude"" : """&amp;'Locations-Gyms'!H253&amp;""",
    ""longitude"" : """&amp;'Locations-Gyms'!I253&amp;""","&amp;"
    ""region_1"" : """",
    ""region_2"" : """",
    ""region_3"" : """",
    ""street"" : """",
    ""number"" : """",
    ""postal"" : """"
  },"</f>
        <v xml:space="preserve">  "7476e6d1ed2d4c1db81e4bf5db33c4ca.16":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252" spans="1:1" x14ac:dyDescent="0.25">
      <c r="A252" s="1" t="str">
        <f>"  """&amp;'Locations-Gyms'!C254&amp;""": {
    ""name"" : """&amp;SUBSTITUTE('Locations-Gyms'!J254,"""","\""")&amp;""",
    ""latitude"" : """&amp;'Locations-Gyms'!H254&amp;""",
    ""longitude"" : """&amp;'Locations-Gyms'!I254&amp;""","&amp;"
    ""region_1"" : """",
    ""region_2"" : """",
    ""region_3"" : """",
    ""street"" : """",
    ""number"" : """",
    ""postal"" : """"
  },"</f>
        <v xml:space="preserve">  "3b39626904d3464bad699efdd2eda97f.11": {
    "name" : "San Quin Cube    ",
    "latitude" : "52350909",
    "longitude" : "4823465",
    "region_1" : "",
    "region_2" : "",
    "region_3" : "",
    "street" : "",
    "number" : "",
    "postal" : ""
  },</v>
      </c>
    </row>
    <row r="253" spans="1:1" x14ac:dyDescent="0.25">
      <c r="A253" s="1" t="str">
        <f>"  """&amp;'Locations-Gyms'!C255&amp;""": {
    ""name"" : """&amp;SUBSTITUTE('Locations-Gyms'!J255,"""","\""")&amp;""",
    ""latitude"" : """&amp;'Locations-Gyms'!H255&amp;""",
    ""longitude"" : """&amp;'Locations-Gyms'!I255&amp;""","&amp;"
    ""region_1"" : """",
    ""region_2"" : """",
    ""region_3"" : """",
    ""street"" : """",
    ""number"" : """",
    ""postal"" : """"
  },"</f>
        <v xml:space="preserve">  "98ab6f8224a34cd9973b11386f1503be.16": {
    "name" : "Sloterhof",
    "latitude" : "52358765",
    "longitude" : "4828235",
    "region_1" : "",
    "region_2" : "",
    "region_3" : "",
    "street" : "",
    "number" : "",
    "postal" : ""
  },</v>
      </c>
    </row>
    <row r="254" spans="1:1" x14ac:dyDescent="0.25">
      <c r="A254" s="1" t="str">
        <f>"  """&amp;'Locations-Gyms'!C256&amp;""": {
    ""name"" : """&amp;SUBSTITUTE('Locations-Gyms'!J256,"""","\""")&amp;""",
    ""latitude"" : """&amp;'Locations-Gyms'!H256&amp;""",
    ""longitude"" : """&amp;'Locations-Gyms'!I256&amp;""","&amp;"
    ""region_1"" : """",
    ""region_2"" : """",
    ""region_3"" : """",
    ""street"" : """",
    ""number"" : """",
    ""postal"" : """"
  },"</f>
        <v xml:space="preserve">  "ddbd72b5faf44e7da214234c123e784c.16": {
    "name" : "Sloterpark",
    "latitude" : "52359058",
    "longitude" : "4818844",
    "region_1" : "",
    "region_2" : "",
    "region_3" : "",
    "street" : "",
    "number" : "",
    "postal" : ""
  },</v>
      </c>
    </row>
    <row r="255" spans="1:1" x14ac:dyDescent="0.25">
      <c r="A255" s="1" t="str">
        <f>"  """&amp;'Locations-Gyms'!C257&amp;""": {
    ""name"" : """&amp;SUBSTITUTE('Locations-Gyms'!J257,"""","\""")&amp;""",
    ""latitude"" : """&amp;'Locations-Gyms'!H257&amp;""",
    ""longitude"" : """&amp;'Locations-Gyms'!I257&amp;""","&amp;"
    ""region_1"" : """",
    ""region_2"" : """",
    ""region_3"" : """",
    ""street"" : """",
    ""number"" : """",
    ""postal"" : """"
  },"</f>
        <v xml:space="preserve">  "866518e675f84475b760e74538433a3f.16": {
    "name" : "Stalen H-profielen kunst",
    "latitude" : "5236574",
    "longitude" : "4826502",
    "region_1" : "",
    "region_2" : "",
    "region_3" : "",
    "street" : "",
    "number" : "",
    "postal" : ""
  },</v>
      </c>
    </row>
    <row r="256" spans="1:1" x14ac:dyDescent="0.25">
      <c r="A256" s="1" t="str">
        <f>"  """&amp;'Locations-Gyms'!C258&amp;""": {
    ""name"" : """&amp;SUBSTITUTE('Locations-Gyms'!J258,"""","\""")&amp;""",
    ""latitude"" : """&amp;'Locations-Gyms'!H258&amp;""",
    ""longitude"" : """&amp;'Locations-Gyms'!I258&amp;""","&amp;"
    ""region_1"" : """",
    ""region_2"" : """",
    ""region_3"" : """",
    ""street"" : """",
    ""number"" : """",
    ""postal"" : """"
  },"</f>
        <v xml:space="preserve">  "c00fd47dc2c945468a3a6e4f90820243.16": {
    "name" : "Stier Poes Paard",
    "latitude" : "52359409",
    "longitude" : "4831639",
    "region_1" : "",
    "region_2" : "",
    "region_3" : "",
    "street" : "",
    "number" : "",
    "postal" : ""
  },</v>
      </c>
    </row>
    <row r="257" spans="1:1" x14ac:dyDescent="0.25">
      <c r="A257" s="1" t="str">
        <f>"  """&amp;'Locations-Gyms'!C259&amp;""": {
    ""name"" : """&amp;SUBSTITUTE('Locations-Gyms'!J259,"""","\""")&amp;""",
    ""latitude"" : """&amp;'Locations-Gyms'!H259&amp;""",
    ""longitude"" : """&amp;'Locations-Gyms'!I259&amp;""","&amp;"
    ""region_1"" : """",
    ""region_2"" : """",
    ""region_3"" : """",
    ""street"" : """",
    ""number"" : """",
    ""postal"" : """"
  },"</f>
        <v xml:space="preserve">  "77bf19494b9a4fbda7ea2ebdcd371091.16": {
    "name" : "Tetraëder Met Cirkel",
    "latitude" : "52368887",
    "longitude" : "4830887",
    "region_1" : "",
    "region_2" : "",
    "region_3" : "",
    "street" : "",
    "number" : "",
    "postal" : ""
  },</v>
      </c>
    </row>
    <row r="258" spans="1:1" x14ac:dyDescent="0.25">
      <c r="A258" s="1" t="str">
        <f>"  """&amp;'Locations-Gyms'!C260&amp;""": {
    ""name"" : """&amp;SUBSTITUTE('Locations-Gyms'!J260,"""","\""")&amp;""",
    ""latitude"" : """&amp;'Locations-Gyms'!H260&amp;""",
    ""longitude"" : """&amp;'Locations-Gyms'!I260&amp;""","&amp;"
    ""region_1"" : """",
    ""region_2"" : """",
    ""region_3"" : """",
    ""street"" : """",
    ""number"" : """",
    ""postal"" : """"
  },"</f>
        <v xml:space="preserve">  "ca32067da4e9408281412848315856e3.16": {
    "name" : "Water Tower",
    "latitude" : "52366994",
    "longitude" : "4831581",
    "region_1" : "",
    "region_2" : "",
    "region_3" : "",
    "street" : "",
    "number" : "",
    "postal" : ""
  },</v>
      </c>
    </row>
    <row r="259" spans="1:1" x14ac:dyDescent="0.25">
      <c r="A259" s="1" t="str">
        <f>"  """&amp;'Locations-Gyms'!C261&amp;""": {
    ""name"" : """&amp;SUBSTITUTE('Locations-Gyms'!J261,"""","\""")&amp;""",
    ""latitude"" : """&amp;'Locations-Gyms'!H261&amp;""",
    ""longitude"" : """&amp;'Locations-Gyms'!I261&amp;""","&amp;"
    ""region_1"" : """",
    ""region_2"" : """",
    ""region_3"" : """",
    ""street"" : """",
    ""number"" : """",
    ""postal"" : """"
  },"</f>
        <v xml:space="preserve">  "16b2feb6e1704750857fade01f27f633.16": {
    "name" : "Boar",
    "latitude" : "52350172",
    "longitude" : "48416",
    "region_1" : "",
    "region_2" : "",
    "region_3" : "",
    "street" : "",
    "number" : "",
    "postal" : ""
  },</v>
      </c>
    </row>
    <row r="260" spans="1:1" x14ac:dyDescent="0.25">
      <c r="A260" s="1" t="str">
        <f>"  """&amp;'Locations-Gyms'!C262&amp;""": {
    ""name"" : """&amp;SUBSTITUTE('Locations-Gyms'!J262,"""","\""")&amp;""",
    ""latitude"" : """&amp;'Locations-Gyms'!H262&amp;""",
    ""longitude"" : """&amp;'Locations-Gyms'!I262&amp;""","&amp;"
    ""region_1"" : """",
    ""region_2"" : """",
    ""region_3"" : """",
    ""street"" : """",
    ""number"" : """",
    ""postal"" : """"
  },"</f>
        <v xml:space="preserve">  "91dfec9027314e07a5c97d2385a94a37.16": {
    "name" : "Communicatie ",
    "latitude" : "52353009",
    "longitude" : "4838152",
    "region_1" : "",
    "region_2" : "",
    "region_3" : "",
    "street" : "",
    "number" : "",
    "postal" : ""
  },</v>
      </c>
    </row>
    <row r="261" spans="1:1" x14ac:dyDescent="0.25">
      <c r="A261" s="1" t="str">
        <f>"  """&amp;'Locations-Gyms'!C263&amp;""": {
    ""name"" : """&amp;SUBSTITUTE('Locations-Gyms'!J263,"""","\""")&amp;""",
    ""latitude"" : """&amp;'Locations-Gyms'!H263&amp;""",
    ""longitude"" : """&amp;'Locations-Gyms'!I263&amp;""","&amp;"
    ""region_1"" : """",
    ""region_2"" : """",
    ""region_3"" : """",
    ""street"" : """",
    ""number"" : """",
    ""postal"" : """"
  },"</f>
        <v xml:space="preserve">  "918cbb335cb145178ab9146a6636a9a4.16": {
    "name" : "Giant Mural on Building Wall",
    "latitude" : "52357243",
    "longitude" : "4836607",
    "region_1" : "",
    "region_2" : "",
    "region_3" : "",
    "street" : "",
    "number" : "",
    "postal" : ""
  },</v>
      </c>
    </row>
    <row r="262" spans="1:1" x14ac:dyDescent="0.25">
      <c r="A262" s="1" t="str">
        <f>"  """&amp;'Locations-Gyms'!C264&amp;""": {
    ""name"" : """&amp;SUBSTITUTE('Locations-Gyms'!J264,"""","\""")&amp;""",
    ""latitude"" : """&amp;'Locations-Gyms'!H264&amp;""",
    ""longitude"" : """&amp;'Locations-Gyms'!I264&amp;""","&amp;"
    ""region_1"" : """",
    ""region_2"" : """",
    ""region_3"" : """",
    ""street"" : """",
    ""number"" : """",
    ""postal"" : """"
  },"</f>
        <v xml:space="preserve">  "0d5964d636fc49beb410c2a62adc1ddc.16": {
    "name" : "Henk Sneevlietweg Metro Station",
    "latitude" : "52346254",
    "longitude" : "4834464",
    "region_1" : "",
    "region_2" : "",
    "region_3" : "",
    "street" : "",
    "number" : "",
    "postal" : ""
  },</v>
      </c>
    </row>
    <row r="263" spans="1:1" x14ac:dyDescent="0.25">
      <c r="A263" s="1" t="str">
        <f>"  """&amp;'Locations-Gyms'!C265&amp;""": {
    ""name"" : """&amp;SUBSTITUTE('Locations-Gyms'!J265,"""","\""")&amp;""",
    ""latitude"" : """&amp;'Locations-Gyms'!H265&amp;""",
    ""longitude"" : """&amp;'Locations-Gyms'!I265&amp;""","&amp;"
    ""region_1"" : """",
    ""region_2"" : """",
    ""region_3"" : """",
    ""street"" : """",
    ""number"" : """",
    ""postal"" : """"
  },"</f>
        <v xml:space="preserve">  "9cd6670b81384d4ba928c130eb60a86e.16": {
    "name" : "Treinstation Amsterdam Lelylaan",
    "latitude" : "52357262",
    "longitude" : "4834053",
    "region_1" : "",
    "region_2" : "",
    "region_3" : "",
    "street" : "",
    "number" : "",
    "postal" : ""
  },</v>
      </c>
    </row>
    <row r="264" spans="1:1" x14ac:dyDescent="0.25">
      <c r="A264" s="1" t="str">
        <f>"  """&amp;'Locations-Gyms'!C266&amp;""": {
    ""name"" : """&amp;SUBSTITUTE('Locations-Gyms'!J266,"""","\""")&amp;""",
    ""latitude"" : """&amp;'Locations-Gyms'!H266&amp;""",
    ""longitude"" : """&amp;'Locations-Gyms'!I266&amp;""","&amp;"
    ""region_1"" : """",
    ""region_2"" : """",
    ""region_3"" : """",
    ""street"" : """",
    ""number"" : """",
    ""postal"" : """"
  },"</f>
        <v xml:space="preserve">  "9ea012b57f4248bb86f11d5f37e5ad75.16": {
    "name" : "Wall Painters Painting",
    "latitude" : "52351386",
    "longitude" : "4840649",
    "region_1" : "",
    "region_2" : "",
    "region_3" : "",
    "street" : "",
    "number" : "",
    "postal" : ""
  },</v>
      </c>
    </row>
    <row r="265" spans="1:1" x14ac:dyDescent="0.25">
      <c r="A265" s="1" t="str">
        <f>"  """&amp;'Locations-Gyms'!C267&amp;""": {
    ""name"" : """&amp;SUBSTITUTE('Locations-Gyms'!J267,"""","\""")&amp;""",
    ""latitude"" : """&amp;'Locations-Gyms'!H267&amp;""",
    ""longitude"" : """&amp;'Locations-Gyms'!I267&amp;""","&amp;"
    ""region_1"" : """",
    ""region_2"" : """",
    ""region_3"" : """",
    ""street"" : """",
    ""number"" : """",
    ""postal"" : """"
  },"</f>
        <v xml:space="preserve">  "884cd9d63242401daff9e35ac662e99d.16": {
    "name" : "Westcord Fashion Hotel",
    "latitude" : "52357704",
    "longitude" : "4845302",
    "region_1" : "",
    "region_2" : "",
    "region_3" : "",
    "street" : "",
    "number" : "",
    "postal" : ""
  },</v>
      </c>
    </row>
    <row r="266" spans="1:1" x14ac:dyDescent="0.25">
      <c r="A266" s="1" t="str">
        <f>"  """&amp;'Locations-Gyms'!C268&amp;""": {
    ""name"" : """&amp;SUBSTITUTE('Locations-Gyms'!J268,"""","\""")&amp;""",
    ""latitude"" : """&amp;'Locations-Gyms'!H268&amp;""",
    ""longitude"" : """&amp;'Locations-Gyms'!I268&amp;""","&amp;"
    ""region_1"" : """",
    ""region_2"" : """",
    ""region_3"" : """",
    ""street"" : """",
    ""number"" : """",
    ""postal"" : """"
  },"</f>
        <v xml:space="preserve">  "9165609a2d511c7eec0783b1836e3276": {
    "name" : "Abraxas Sign",
    "latitude" : "5237205",
    "longitude" : "489125",
    "region_1" : "",
    "region_2" : "",
    "region_3" : "",
    "street" : "",
    "number" : "",
    "postal" : ""
  },</v>
      </c>
    </row>
    <row r="267" spans="1:1" x14ac:dyDescent="0.25">
      <c r="A267" s="1" t="str">
        <f>"  """&amp;'Locations-Gyms'!C269&amp;""": {
    ""name"" : """&amp;SUBSTITUTE('Locations-Gyms'!J269,"""","\""")&amp;""",
    ""latitude"" : """&amp;'Locations-Gyms'!H269&amp;""",
    ""longitude"" : """&amp;'Locations-Gyms'!I269&amp;""","&amp;"
    ""region_1"" : """",
    ""region_2"" : """",
    ""region_3"" : """",
    ""street"" : """",
    ""number"" : """",
    ""postal"" : """"
  },"</f>
        <v xml:space="preserve">  "b1dc2b8d76e146e2bec94d00c3f6891b.16": {
    "name" : "Clockwork",
    "latitude" : "52369239",
    "longitude" : "4891067",
    "region_1" : "",
    "region_2" : "",
    "region_3" : "",
    "street" : "",
    "number" : "",
    "postal" : ""
  },</v>
      </c>
    </row>
    <row r="268" spans="1:1" x14ac:dyDescent="0.25">
      <c r="A268" s="1" t="str">
        <f>"  """&amp;'Locations-Gyms'!C270&amp;""": {
    ""name"" : """&amp;SUBSTITUTE('Locations-Gyms'!J270,"""","\""")&amp;""",
    ""latitude"" : """&amp;'Locations-Gyms'!H270&amp;""",
    ""longitude"" : """&amp;'Locations-Gyms'!I270&amp;""","&amp;"
    ""region_1"" : """",
    ""region_2"" : """",
    ""region_3"" : """",
    ""street"" : """",
    ""number"" : """",
    ""postal"" : """"
  },"</f>
        <v xml:space="preserve">  "3afaedca26ae405fbb39b9b430fabe9b.16": {
    "name" : "Haringpakkers Toren",
    "latitude" : "52379805",
    "longitude" : "4896059",
    "region_1" : "",
    "region_2" : "",
    "region_3" : "",
    "street" : "",
    "number" : "",
    "postal" : ""
  },</v>
      </c>
    </row>
    <row r="269" spans="1:1" x14ac:dyDescent="0.25">
      <c r="A269" s="1" t="str">
        <f>"  """&amp;'Locations-Gyms'!C271&amp;""": {
    ""name"" : """&amp;SUBSTITUTE('Locations-Gyms'!J271,"""","\""")&amp;""",
    ""latitude"" : """&amp;'Locations-Gyms'!H271&amp;""",
    ""longitude"" : """&amp;'Locations-Gyms'!I271&amp;""","&amp;"
    ""region_1"" : """",
    ""region_2"" : """",
    ""region_3"" : """",
    ""street"" : """",
    ""number"" : """",
    ""postal"" : """"
  },"</f>
        <v xml:space="preserve">  "63ee0d21ab0b407eadbe0a535ef6c40c.16": {
    "name" : "Lucky Dog Statue",
    "latitude" : "52380492",
    "longitude" : "4899655",
    "region_1" : "",
    "region_2" : "",
    "region_3" : "",
    "street" : "",
    "number" : "",
    "postal" : ""
  },</v>
      </c>
    </row>
    <row r="270" spans="1:1" x14ac:dyDescent="0.25">
      <c r="A270" s="1" t="str">
        <f>"  """&amp;'Locations-Gyms'!C272&amp;""": {
    ""name"" : """&amp;SUBSTITUTE('Locations-Gyms'!J272,"""","\""")&amp;""",
    ""latitude"" : """&amp;'Locations-Gyms'!H272&amp;""",
    ""longitude"" : """&amp;'Locations-Gyms'!I272&amp;""","&amp;"
    ""region_1"" : """",
    ""region_2"" : """",
    ""region_3"" : """",
    ""street"" : """",
    ""number"" : """",
    ""postal"" : """"
  },"</f>
        <v xml:space="preserve">  "ee0f99d9f63446d4b7661e4e40e1366d.16": {
    "name" : "Madame Tussaud",
    "latitude" : "52372714",
    "longitude" : "4892406",
    "region_1" : "",
    "region_2" : "",
    "region_3" : "",
    "street" : "",
    "number" : "",
    "postal" : ""
  },</v>
      </c>
    </row>
    <row r="271" spans="1:1" x14ac:dyDescent="0.25">
      <c r="A271" s="1" t="str">
        <f>"  """&amp;'Locations-Gyms'!C273&amp;""": {
    ""name"" : """&amp;SUBSTITUTE('Locations-Gyms'!J273,"""","\""")&amp;""",
    ""latitude"" : """&amp;'Locations-Gyms'!H273&amp;""",
    ""longitude"" : """&amp;'Locations-Gyms'!I273&amp;""","&amp;"
    ""region_1"" : """",
    ""region_2"" : """",
    ""region_3"" : """",
    ""street"" : """",
    ""number"" : """",
    ""postal"" : """"
  },"</f>
        <v xml:space="preserve">  "80ee9fbdadf345eb91ef4d1d0c295cd6.11": {
    "name" : "Sex Museum Entrance ",
    "latitude" : "52376573",
    "longitude" : "4897348",
    "region_1" : "",
    "region_2" : "",
    "region_3" : "",
    "street" : "",
    "number" : "",
    "postal" : ""
  },</v>
      </c>
    </row>
    <row r="272" spans="1:1" x14ac:dyDescent="0.25">
      <c r="A272" s="1" t="str">
        <f>"  """&amp;'Locations-Gyms'!C274&amp;""": {
    ""name"" : """&amp;SUBSTITUTE('Locations-Gyms'!J274,"""","\""")&amp;""",
    ""latitude"" : """&amp;'Locations-Gyms'!H274&amp;""",
    ""longitude"" : """&amp;'Locations-Gyms'!I274&amp;""","&amp;"
    ""region_1"" : """",
    ""region_2"" : """",
    ""region_3"" : """",
    ""street"" : """",
    ""number"" : """",
    ""postal"" : """"
  },"</f>
        <v xml:space="preserve">  "2bca00a981a34eb5814ae63bd84bbafc.16": {
    "name" : "Victoria Hotel Amsterdam",
    "latitude" : "52377267",
    "longitude" : "4897914",
    "region_1" : "",
    "region_2" : "",
    "region_3" : "",
    "street" : "",
    "number" : "",
    "postal" : ""
  },</v>
      </c>
    </row>
    <row r="273" spans="1:1" x14ac:dyDescent="0.25">
      <c r="A273" s="1" t="str">
        <f>"  """&amp;'Locations-Gyms'!C275&amp;""": {
    ""name"" : """&amp;SUBSTITUTE('Locations-Gyms'!J275,"""","\""")&amp;""",
    ""latitude"" : """&amp;'Locations-Gyms'!H275&amp;""",
    ""longitude"" : """&amp;'Locations-Gyms'!I275&amp;""","&amp;"
    ""region_1"" : """",
    ""region_2"" : """",
    ""region_3"" : """",
    ""street"" : """",
    ""number"" : """",
    ""postal"" : """"
  },"</f>
        <v xml:space="preserve">  "43c78dd0f25c447e88adda963545ffb8.16": {
    "name" : "Agnietenkapel",
    "latitude" : "52369928",
    "longitude" : "4894749",
    "region_1" : "",
    "region_2" : "",
    "region_3" : "",
    "street" : "",
    "number" : "",
    "postal" : ""
  },</v>
      </c>
    </row>
    <row r="274" spans="1:1" x14ac:dyDescent="0.25">
      <c r="A274" s="1" t="str">
        <f>"  """&amp;'Locations-Gyms'!C276&amp;""": {
    ""name"" : """&amp;SUBSTITUTE('Locations-Gyms'!J276,"""","\""")&amp;""",
    ""latitude"" : """&amp;'Locations-Gyms'!H276&amp;""",
    ""longitude"" : """&amp;'Locations-Gyms'!I276&amp;""","&amp;"
    ""region_1"" : """",
    ""region_2"" : """",
    ""region_3"" : """",
    ""street"" : """",
    ""number"" : """",
    ""postal"" : """"
  },"</f>
        <v xml:space="preserve">  "f95468ba50c547b6a86cf736e42e7aa0.16": {
    "name" : "Bronze Relief in Cobblestone",
    "latitude" : "52374005",
    "longitude" : "4897917",
    "region_1" : "",
    "region_2" : "",
    "region_3" : "",
    "street" : "",
    "number" : "",
    "postal" : ""
  },</v>
      </c>
    </row>
    <row r="275" spans="1:1" x14ac:dyDescent="0.25">
      <c r="A275" s="1" t="str">
        <f>"  """&amp;'Locations-Gyms'!C277&amp;""": {
    ""name"" : """&amp;SUBSTITUTE('Locations-Gyms'!J277,"""","\""")&amp;""",
    ""latitude"" : """&amp;'Locations-Gyms'!H277&amp;""",
    ""longitude"" : """&amp;'Locations-Gyms'!I277&amp;""","&amp;"
    ""region_1"" : """",
    ""region_2"" : """",
    ""region_3"" : """",
    ""street"" : """",
    ""number"" : """",
    ""postal"" : """"
  },"</f>
        <v xml:space="preserve">  "9303cfa08d324253a998c88a8f0995b5.16": {
    "name" : "Dam Square",
    "latitude" : "52372831",
    "longitude" : "4893679",
    "region_1" : "",
    "region_2" : "",
    "region_3" : "",
    "street" : "",
    "number" : "",
    "postal" : ""
  },</v>
      </c>
    </row>
    <row r="276" spans="1:1" x14ac:dyDescent="0.25">
      <c r="A276" s="1" t="str">
        <f>"  """&amp;'Locations-Gyms'!C278&amp;""": {
    ""name"" : """&amp;SUBSTITUTE('Locations-Gyms'!J278,"""","\""")&amp;""",
    ""latitude"" : """&amp;'Locations-Gyms'!H278&amp;""",
    ""longitude"" : """&amp;'Locations-Gyms'!I278&amp;""","&amp;"
    ""region_1"" : """",
    ""region_2"" : """",
    ""region_3"" : """",
    ""street"" : """",
    ""number"" : """",
    ""postal"" : """"
  },"</f>
        <v xml:space="preserve">  "5bda876a87f1418ab319343b44943090.16": {
    "name" : "NIA Headquarters Amsterdam",
    "latitude" : "52373582",
    "longitude" : "4895583",
    "region_1" : "",
    "region_2" : "",
    "region_3" : "",
    "street" : "",
    "number" : "",
    "postal" : ""
  },</v>
      </c>
    </row>
    <row r="277" spans="1:1" x14ac:dyDescent="0.25">
      <c r="A277" s="1" t="str">
        <f>"  """&amp;'Locations-Gyms'!C279&amp;""": {
    ""name"" : """&amp;SUBSTITUTE('Locations-Gyms'!J279,"""","\""")&amp;""",
    ""latitude"" : """&amp;'Locations-Gyms'!H279&amp;""",
    ""longitude"" : """&amp;'Locations-Gyms'!I279&amp;""","&amp;"
    ""region_1"" : """",
    ""region_2"" : """",
    ""region_3"" : """",
    ""street"" : """",
    ""number"" : """",
    ""postal"" : """"
  },"</f>
        <v xml:space="preserve">  "5124f2780ef0404b80a37c998dcb5495.11": {
    "name" : "Whole Lot of Graff Wall",
    "latitude" : "52368045",
    "longitude" : "4894823",
    "region_1" : "",
    "region_2" : "",
    "region_3" : "",
    "street" : "",
    "number" : "",
    "postal" : ""
  },</v>
      </c>
    </row>
    <row r="278" spans="1:1" x14ac:dyDescent="0.25">
      <c r="A278" s="1" t="str">
        <f>"  """&amp;'Locations-Gyms'!C280&amp;""": {
    ""name"" : """&amp;SUBSTITUTE('Locations-Gyms'!J280,"""","\""")&amp;""",
    ""latitude"" : """&amp;'Locations-Gyms'!H280&amp;""",
    ""longitude"" : """&amp;'Locations-Gyms'!I280&amp;""","&amp;"
    ""region_1"" : """",
    ""region_2"" : """",
    ""region_3"" : """",
    ""street"" : """",
    ""number"" : """",
    ""postal"" : """"
  },"</f>
        <v xml:space="preserve">  "3eae04c9479b4e2f9e86025ba198697c.16": {
    "name" : "Children's Ball Game",
    "latitude" : "52360583",
    "longitude" : "4900548",
    "region_1" : "",
    "region_2" : "",
    "region_3" : "",
    "street" : "",
    "number" : "",
    "postal" : ""
  },</v>
      </c>
    </row>
    <row r="279" spans="1:1" x14ac:dyDescent="0.25">
      <c r="A279" s="1" t="str">
        <f>"  """&amp;'Locations-Gyms'!C281&amp;""": {
    ""name"" : """&amp;SUBSTITUTE('Locations-Gyms'!J281,"""","\""")&amp;""",
    ""latitude"" : """&amp;'Locations-Gyms'!H281&amp;""",
    ""longitude"" : """&amp;'Locations-Gyms'!I281&amp;""","&amp;"
    ""region_1"" : """",
    ""region_2"" : """",
    ""region_3"" : """",
    ""street"" : """",
    ""number"" : """",
    ""postal"" : """"
  },"</f>
        <v xml:space="preserve">  "890276c7472a436b9128335cc34f1084.16": {
    "name" : "Creepy Puppet",
    "latitude" : "52361397",
    "longitude" : "4898908",
    "region_1" : "",
    "region_2" : "",
    "region_3" : "",
    "street" : "",
    "number" : "",
    "postal" : ""
  },</v>
      </c>
    </row>
    <row r="280" spans="1:1" x14ac:dyDescent="0.25">
      <c r="A280" s="1" t="str">
        <f>"  """&amp;'Locations-Gyms'!C282&amp;""": {
    ""name"" : """&amp;SUBSTITUTE('Locations-Gyms'!J282,"""","\""")&amp;""",
    ""latitude"" : """&amp;'Locations-Gyms'!H282&amp;""",
    ""longitude"" : """&amp;'Locations-Gyms'!I282&amp;""","&amp;"
    ""region_1"" : """",
    ""region_2"" : """",
    ""region_3"" : """",
    ""street"" : """",
    ""number"" : """",
    ""postal"" : """"
  },"</f>
        <v xml:space="preserve">  "5212c26acc0b4cc7a245122abef0c76a.16": {
    "name" : "De Eerste en de Laatste Gulden",
    "latitude" : "52359607",
    "longitude" : "4898164",
    "region_1" : "",
    "region_2" : "",
    "region_3" : "",
    "street" : "",
    "number" : "",
    "postal" : ""
  },</v>
      </c>
    </row>
    <row r="281" spans="1:1" x14ac:dyDescent="0.25">
      <c r="A281" s="1" t="str">
        <f>"  """&amp;'Locations-Gyms'!C283&amp;""": {
    ""name"" : """&amp;SUBSTITUTE('Locations-Gyms'!J283,"""","\""")&amp;""",
    ""latitude"" : """&amp;'Locations-Gyms'!H283&amp;""",
    ""longitude"" : """&amp;'Locations-Gyms'!I283&amp;""","&amp;"
    ""region_1"" : """",
    ""region_2"" : """",
    ""region_3"" : """",
    ""street"" : """",
    ""number"" : """",
    ""postal"" : """"
  },"</f>
        <v xml:space="preserve">  "5e88ba8c8a96460fa0d0d96541a38d0f.16": {
    "name" : "Hans Snoek Fontein (2006)",
    "latitude" : "52363642",
    "longitude" : "488156",
    "region_1" : "",
    "region_2" : "",
    "region_3" : "",
    "street" : "",
    "number" : "",
    "postal" : ""
  },</v>
      </c>
    </row>
    <row r="282" spans="1:1" x14ac:dyDescent="0.25">
      <c r="A282" s="1" t="str">
        <f>"  """&amp;'Locations-Gyms'!C284&amp;""": {
    ""name"" : """&amp;SUBSTITUTE('Locations-Gyms'!J284,"""","\""")&amp;""",
    ""latitude"" : """&amp;'Locations-Gyms'!H284&amp;""",
    ""longitude"" : """&amp;'Locations-Gyms'!I284&amp;""","&amp;"
    ""region_1"" : """",
    ""region_2"" : """",
    ""region_3"" : """",
    ""street"" : """",
    ""number"" : """",
    ""postal"" : """"
  },"</f>
        <v xml:space="preserve">  "820da6f1194b48c88c46dee3e68a10c0.16": {
    "name" : "Melkweg",
    "latitude" : "52364821",
    "longitude" : "488136",
    "region_1" : "",
    "region_2" : "",
    "region_3" : "",
    "street" : "",
    "number" : "",
    "postal" : ""
  },</v>
      </c>
    </row>
    <row r="283" spans="1:1" x14ac:dyDescent="0.25">
      <c r="A283" s="1" t="str">
        <f>"  """&amp;'Locations-Gyms'!C285&amp;""": {
    ""name"" : """&amp;SUBSTITUTE('Locations-Gyms'!J285,"""","\""")&amp;""",
    ""latitude"" : """&amp;'Locations-Gyms'!H285&amp;""",
    ""longitude"" : """&amp;'Locations-Gyms'!I285&amp;""","&amp;"
    ""region_1"" : """",
    ""region_2"" : """",
    ""region_3"" : """",
    ""street"" : """",
    ""number"" : """",
    ""postal"" : """"
  },"</f>
        <v xml:space="preserve">  "af521dae45364212b562be77855da5db.16":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284" spans="1:1" x14ac:dyDescent="0.25">
      <c r="A284" s="1" t="str">
        <f>"  """&amp;'Locations-Gyms'!C286&amp;""": {
    ""name"" : """&amp;SUBSTITUTE('Locations-Gyms'!J286,"""","\""")&amp;""",
    ""latitude"" : """&amp;'Locations-Gyms'!H286&amp;""",
    ""longitude"" : """&amp;'Locations-Gyms'!I286&amp;""","&amp;"
    ""region_1"" : """",
    ""region_2"" : """",
    ""region_3"" : """",
    ""street"" : """",
    ""number"" : """",
    ""postal"" : """"
  },"</f>
        <v xml:space="preserve">  "49fa119b1fca4caf895502df7787fd3a.16": {
    "name" : "Power Box Street Art",
    "latitude" : "52360678",
    "longitude" : "4902492",
    "region_1" : "",
    "region_2" : "",
    "region_3" : "",
    "street" : "",
    "number" : "",
    "postal" : ""
  },</v>
      </c>
    </row>
    <row r="285" spans="1:1" x14ac:dyDescent="0.25">
      <c r="A285" s="1" t="str">
        <f>"  """&amp;'Locations-Gyms'!C287&amp;""": {
    ""name"" : """&amp;SUBSTITUTE('Locations-Gyms'!J287,"""","\""")&amp;""",
    ""latitude"" : """&amp;'Locations-Gyms'!H287&amp;""",
    ""longitude"" : """&amp;'Locations-Gyms'!I287&amp;""","&amp;"
    ""region_1"" : """",
    ""region_2"" : """",
    ""region_3"" : """",
    ""street"" : """",
    ""number"" : """",
    ""postal"" : """"
  },"</f>
        <v xml:space="preserve">  "c3fe2600d3bf4cdea5701ae61c8a5e3d.11": {
    "name" : "Stadsschouwburg Amsterdam",
    "latitude" : "52363982",
    "longitude" : "4882237",
    "region_1" : "",
    "region_2" : "",
    "region_3" : "",
    "street" : "",
    "number" : "",
    "postal" : ""
  },</v>
      </c>
    </row>
    <row r="286" spans="1:1" x14ac:dyDescent="0.25">
      <c r="A286" s="1" t="str">
        <f>"  """&amp;'Locations-Gyms'!C288&amp;""": {
    ""name"" : """&amp;SUBSTITUTE('Locations-Gyms'!J288,"""","\""")&amp;""",
    ""latitude"" : """&amp;'Locations-Gyms'!H288&amp;""",
    ""longitude"" : """&amp;'Locations-Gyms'!I288&amp;""","&amp;"
    ""region_1"" : """",
    ""region_2"" : """",
    ""region_3"" : """",
    ""street"" : """",
    ""number"" : """",
    ""postal"" : """"
  },"</f>
        <v xml:space="preserve">  "3ea7cedbb94440588e4070c7eecdc05a.16": {
    "name" : "Three Cross Parking Garage",
    "latitude" : "52361211",
    "longitude" : "4900114",
    "region_1" : "",
    "region_2" : "",
    "region_3" : "",
    "street" : "",
    "number" : "",
    "postal" : ""
  },</v>
      </c>
    </row>
    <row r="287" spans="1:1" x14ac:dyDescent="0.25">
      <c r="A287" s="1" t="str">
        <f>"  """&amp;'Locations-Gyms'!C289&amp;""": {
    ""name"" : """&amp;SUBSTITUTE('Locations-Gyms'!J289,"""","\""")&amp;""",
    ""latitude"" : """&amp;'Locations-Gyms'!H289&amp;""",
    ""longitude"" : """&amp;'Locations-Gyms'!I289&amp;""","&amp;"
    ""region_1"" : """",
    ""region_2"" : """",
    ""region_3"" : """",
    ""street"" : """",
    ""number"" : """",
    ""postal"" : """"
  },"</f>
        <v xml:space="preserve">  "99387ef7355f448189e45aa6e1457b87.16": {
    "name" : "Anne Frank Statue",
    "latitude" : "52374335",
    "longitude" : "4883604",
    "region_1" : "",
    "region_2" : "",
    "region_3" : "",
    "street" : "",
    "number" : "",
    "postal" : ""
  },</v>
      </c>
    </row>
    <row r="288" spans="1:1" x14ac:dyDescent="0.25">
      <c r="A288" s="1" t="str">
        <f>"  """&amp;'Locations-Gyms'!C290&amp;""": {
    ""name"" : """&amp;SUBSTITUTE('Locations-Gyms'!J290,"""","\""")&amp;""",
    ""latitude"" : """&amp;'Locations-Gyms'!H290&amp;""",
    ""longitude"" : """&amp;'Locations-Gyms'!I290&amp;""","&amp;"
    ""region_1"" : """",
    ""region_2"" : """",
    ""region_3"" : """",
    ""street"" : """",
    ""number"" : """",
    ""postal"" : """"
  },"</f>
        <v xml:space="preserve">  "c32cec9fd7bb4df1a05349c660ffe6f5.16": {
    "name" : "Right Side Faces On The Wall",
    "latitude" : "5237639",
    "longitude" : "4887273",
    "region_1" : "",
    "region_2" : "",
    "region_3" : "",
    "street" : "",
    "number" : "",
    "postal" : ""
  },</v>
      </c>
    </row>
    <row r="289" spans="1:1" x14ac:dyDescent="0.25">
      <c r="A289" s="1" t="str">
        <f>"  """&amp;'Locations-Gyms'!C291&amp;""": {
    ""name"" : """&amp;SUBSTITUTE('Locations-Gyms'!J291,"""","\""")&amp;""",
    ""latitude"" : """&amp;'Locations-Gyms'!H291&amp;""",
    ""longitude"" : """&amp;'Locations-Gyms'!I291&amp;""","&amp;"
    ""region_1"" : """",
    ""region_2"" : """",
    ""region_3"" : """",
    ""street"" : """",
    ""number"" : """",
    ""postal"" : """"
  },"</f>
        <v xml:space="preserve">  "5a8fe3f55d9143d0992cf30ee58ce23f.16": {
    "name" : "The Westertoren",
    "latitude" : "52374553",
    "longitude" : "4883483",
    "region_1" : "",
    "region_2" : "",
    "region_3" : "",
    "street" : "",
    "number" : "",
    "postal" : ""
  },</v>
      </c>
    </row>
    <row r="290" spans="1:1" x14ac:dyDescent="0.25">
      <c r="A290" s="1" t="str">
        <f>"  """&amp;'Locations-Gyms'!C292&amp;""": {
    ""name"" : """&amp;SUBSTITUTE('Locations-Gyms'!J292,"""","\""")&amp;""",
    ""latitude"" : """&amp;'Locations-Gyms'!H292&amp;""",
    ""longitude"" : """&amp;'Locations-Gyms'!I292&amp;""","&amp;"
    ""region_1"" : """",
    ""region_2"" : """",
    ""region_3"" : """",
    ""street"" : """",
    ""number"" : """",
    ""postal"" : """"
  },"</f>
        <v xml:space="preserve">  "f701a3aabe667ab1a5668c570f77a660": {
    "name" : "Blote Leuter",
    "latitude" : "52366571",
    "longitude" : "4890389",
    "region_1" : "",
    "region_2" : "",
    "region_3" : "",
    "street" : "",
    "number" : "",
    "postal" : ""
  },</v>
      </c>
    </row>
    <row r="291" spans="1:1" x14ac:dyDescent="0.25">
      <c r="A291" s="1" t="str">
        <f>"  """&amp;'Locations-Gyms'!C293&amp;""": {
    ""name"" : """&amp;SUBSTITUTE('Locations-Gyms'!J293,"""","\""")&amp;""",
    ""latitude"" : """&amp;'Locations-Gyms'!H293&amp;""",
    ""longitude"" : """&amp;'Locations-Gyms'!I293&amp;""","&amp;"
    ""region_1"" : """",
    ""region_2"" : """",
    ""region_3"" : """",
    ""street"" : """",
    ""number"" : """",
    ""postal"" : """"
  },"</f>
        <v xml:space="preserve">  "d11f5d2296654083bee344398033dd6f.16": {
    "name" : "Geitige Gevelsteen",
    "latitude" : "52362831",
    "longitude" : "4901877",
    "region_1" : "",
    "region_2" : "",
    "region_3" : "",
    "street" : "",
    "number" : "",
    "postal" : ""
  },</v>
      </c>
    </row>
    <row r="292" spans="1:1" x14ac:dyDescent="0.25">
      <c r="A292" s="1" t="str">
        <f>"  """&amp;'Locations-Gyms'!C294&amp;""": {
    ""name"" : """&amp;SUBSTITUTE('Locations-Gyms'!J294,"""","\""")&amp;""",
    ""latitude"" : """&amp;'Locations-Gyms'!H294&amp;""",
    ""longitude"" : """&amp;'Locations-Gyms'!I294&amp;""","&amp;"
    ""region_1"" : """",
    ""region_2"" : """",
    ""region_3"" : """",
    ""street"" : """",
    ""number"" : """",
    ""postal"" : """"
  },"</f>
        <v xml:space="preserve">  "2b47cb82f1fc492bb75eed11607c2649.16": {
    "name" : "Hatched House",
    "latitude" : "5236669",
    "longitude" : "4891435",
    "region_1" : "",
    "region_2" : "",
    "region_3" : "",
    "street" : "",
    "number" : "",
    "postal" : ""
  },</v>
      </c>
    </row>
    <row r="293" spans="1:1" x14ac:dyDescent="0.25">
      <c r="A293" s="1" t="str">
        <f>"  """&amp;'Locations-Gyms'!C295&amp;""": {
    ""name"" : """&amp;SUBSTITUTE('Locations-Gyms'!J295,"""","\""")&amp;""",
    ""latitude"" : """&amp;'Locations-Gyms'!H295&amp;""",
    ""longitude"" : """&amp;'Locations-Gyms'!I295&amp;""","&amp;"
    ""region_1"" : """",
    ""region_2"" : """",
    ""region_3"" : """",
    ""street"" : """",
    ""number"" : """",
    ""postal"" : """"
  },"</f>
        <v xml:space="preserve">  "bcfcfac852e54d819d3cd9a541800a77.16": {
    "name" : "Magere Brug",
    "latitude" : "52363524",
    "longitude" : "4902162",
    "region_1" : "",
    "region_2" : "",
    "region_3" : "",
    "street" : "",
    "number" : "",
    "postal" : ""
  },</v>
      </c>
    </row>
    <row r="294" spans="1:1" x14ac:dyDescent="0.25">
      <c r="A294" s="1" t="str">
        <f>"  """&amp;'Locations-Gyms'!C296&amp;""": {
    ""name"" : """&amp;SUBSTITUTE('Locations-Gyms'!J296,"""","\""")&amp;""",
    ""latitude"" : """&amp;'Locations-Gyms'!H296&amp;""",
    ""longitude"" : """&amp;'Locations-Gyms'!I296&amp;""","&amp;"
    ""region_1"" : """",
    ""region_2"" : """",
    ""region_3"" : """",
    ""street"" : """",
    ""number"" : """",
    ""postal"" : """"
  },"</f>
        <v xml:space="preserve">  "47c0dd1c722547f298432c360fe81e03.16": {
    "name" : "Statue of Rembrandt",
    "latitude" : "52366129",
    "longitude" : "4896504",
    "region_1" : "",
    "region_2" : "",
    "region_3" : "",
    "street" : "",
    "number" : "",
    "postal" : ""
  },</v>
      </c>
    </row>
    <row r="295" spans="1:1" x14ac:dyDescent="0.25">
      <c r="A295" s="1" t="str">
        <f>"  """&amp;'Locations-Gyms'!C297&amp;""": {
    ""name"" : """&amp;SUBSTITUTE('Locations-Gyms'!J297,"""","\""")&amp;""",
    ""latitude"" : """&amp;'Locations-Gyms'!H297&amp;""",
    ""longitude"" : """&amp;'Locations-Gyms'!I297&amp;""","&amp;"
    ""region_1"" : """",
    ""region_2"" : """",
    ""region_3"" : """",
    ""street"" : """",
    ""number"" : """",
    ""postal"" : """"
  },"</f>
        <v xml:space="preserve">  "c918484a28764b09a9ccb5cee5371e61.16": {
    "name" : "Tgekroont Laken 1691",
    "latitude" : "52362286",
    "longitude" : "4892346",
    "region_1" : "",
    "region_2" : "",
    "region_3" : "",
    "street" : "",
    "number" : "",
    "postal" : ""
  },</v>
      </c>
    </row>
    <row r="296" spans="1:1" x14ac:dyDescent="0.25">
      <c r="A296" s="1" t="str">
        <f>"  """&amp;'Locations-Gyms'!C298&amp;""": {
    ""name"" : """&amp;SUBSTITUTE('Locations-Gyms'!J298,"""","\""")&amp;""",
    ""latitude"" : """&amp;'Locations-Gyms'!H298&amp;""",
    ""longitude"" : """&amp;'Locations-Gyms'!I298&amp;""","&amp;"
    ""region_1"" : """",
    ""region_2"" : """",
    ""region_3"" : """",
    ""street"" : """",
    ""number"" : """",
    ""postal"" : """"
  },"</f>
        <v xml:space="preserve">  "4a457355630f4466af8c202a17fe0cdd.16": {
    "name" : "Another Cat on the Wall",
    "latitude" : "52373785",
    "longitude" : "4879581",
    "region_1" : "",
    "region_2" : "",
    "region_3" : "",
    "street" : "",
    "number" : "",
    "postal" : ""
  },</v>
      </c>
    </row>
    <row r="297" spans="1:1" x14ac:dyDescent="0.25">
      <c r="A297" s="1" t="str">
        <f>"  """&amp;'Locations-Gyms'!C299&amp;""": {
    ""name"" : """&amp;SUBSTITUTE('Locations-Gyms'!J299,"""","\""")&amp;""",
    ""latitude"" : """&amp;'Locations-Gyms'!H299&amp;""",
    ""longitude"" : """&amp;'Locations-Gyms'!I299&amp;""","&amp;"
    ""region_1"" : """",
    ""region_2"" : """",
    ""region_3"" : """",
    ""street"" : """",
    ""number"" : """",
    ""postal"" : """"
  },"</f>
        <v xml:space="preserve">  "f276a43900954cc4bf71c3b244e2cd4b.16": {
    "name" : "Feed Him",
    "latitude" : "52372059",
    "longitude" : "487471",
    "region_1" : "",
    "region_2" : "",
    "region_3" : "",
    "street" : "",
    "number" : "",
    "postal" : ""
  },</v>
      </c>
    </row>
    <row r="298" spans="1:1" x14ac:dyDescent="0.25">
      <c r="A298" s="1" t="str">
        <f>"  """&amp;'Locations-Gyms'!C300&amp;""": {
    ""name"" : """&amp;SUBSTITUTE('Locations-Gyms'!J300,"""","\""")&amp;""",
    ""latitude"" : """&amp;'Locations-Gyms'!H300&amp;""",
    ""longitude"" : """&amp;'Locations-Gyms'!I300&amp;""","&amp;"
    ""region_1"" : """",
    ""region_2"" : """",
    ""region_3"" : """",
    ""street"" : """",
    ""number"" : """",
    ""postal"" : """"
  },"</f>
        <v xml:space="preserve">  "2683addf696140c09d15b09f75b67972.16": {
    "name" : "Headless Musician",
    "latitude" : "5237424",
    "longitude" : "4876126",
    "region_1" : "",
    "region_2" : "",
    "region_3" : "",
    "street" : "",
    "number" : "",
    "postal" : ""
  },</v>
      </c>
    </row>
    <row r="299" spans="1:1" x14ac:dyDescent="0.25">
      <c r="A299" s="1" t="str">
        <f>"  """&amp;'Locations-Gyms'!C301&amp;""": {
    ""name"" : """&amp;SUBSTITUTE('Locations-Gyms'!J301,"""","\""")&amp;""",
    ""latitude"" : """&amp;'Locations-Gyms'!H301&amp;""",
    ""longitude"" : """&amp;'Locations-Gyms'!I301&amp;""","&amp;"
    ""region_1"" : """",
    ""region_2"" : """",
    ""region_3"" : """",
    ""street"" : """",
    ""number"" : """",
    ""postal"" : """"
  },"</f>
        <v xml:space="preserve">  "456aa3baa8c24ce69484860512afc64a.16": {
    "name" : "Het Groene Wout",
    "latitude" : "52369489",
    "longitude" : "4882372",
    "region_1" : "",
    "region_2" : "",
    "region_3" : "",
    "street" : "",
    "number" : "",
    "postal" : ""
  },</v>
      </c>
    </row>
    <row r="300" spans="1:1" x14ac:dyDescent="0.25">
      <c r="A300" s="1" t="str">
        <f>"  """&amp;'Locations-Gyms'!C302&amp;""": {
    ""name"" : """&amp;SUBSTITUTE('Locations-Gyms'!J302,"""","\""")&amp;""",
    ""latitude"" : """&amp;'Locations-Gyms'!H302&amp;""",
    ""longitude"" : """&amp;'Locations-Gyms'!I302&amp;""","&amp;"
    ""region_1"" : """",
    ""region_2"" : """",
    ""region_3"" : """",
    ""street"" : """",
    ""number"" : """",
    ""postal"" : """"
  },"</f>
        <v xml:space="preserve">  "a941abde719140cfb04da0401e43fb8b.16": {
    "name" : "Johnny Jordaanplein beeldentuin",
    "latitude" : "52370121",
    "longitude" : "488217",
    "region_1" : "",
    "region_2" : "",
    "region_3" : "",
    "street" : "",
    "number" : "",
    "postal" : ""
  },</v>
      </c>
    </row>
    <row r="301" spans="1:1" x14ac:dyDescent="0.25">
      <c r="A301" s="1" t="str">
        <f>"  """&amp;'Locations-Gyms'!C303&amp;""": {
    ""name"" : """&amp;SUBSTITUTE('Locations-Gyms'!J303,"""","\""")&amp;""",
    ""latitude"" : """&amp;'Locations-Gyms'!H303&amp;""",
    ""longitude"" : """&amp;'Locations-Gyms'!I303&amp;""","&amp;"
    ""region_1"" : """",
    ""region_2"" : """",
    ""region_3"" : """",
    ""street"" : """",
    ""number"" : """",
    ""postal"" : """"
  },"</f>
        <v xml:space="preserve">  "4cc4de28697d41d889283bd7d1c6cc94.11": {
    "name" : "Jordaanoproer",
    "latitude" : "52379435",
    "longitude" : "4886377",
    "region_1" : "",
    "region_2" : "",
    "region_3" : "",
    "street" : "",
    "number" : "",
    "postal" : ""
  },</v>
      </c>
    </row>
    <row r="302" spans="1:1" x14ac:dyDescent="0.25">
      <c r="A302" s="1" t="str">
        <f>"  """&amp;'Locations-Gyms'!C304&amp;""": {
    ""name"" : """&amp;SUBSTITUTE('Locations-Gyms'!J304,"""","\""")&amp;""",
    ""latitude"" : """&amp;'Locations-Gyms'!H304&amp;""",
    ""longitude"" : """&amp;'Locations-Gyms'!I304&amp;""","&amp;"
    ""region_1"" : """",
    ""region_2"" : """",
    ""region_3"" : """",
    ""street"" : """",
    ""number"" : """",
    ""postal"" : """"
  },"</f>
        <v xml:space="preserve">  "c43c0f4984b64f71a58121fb418084aa.11": {
    "name" : "Kinderspeeltoestellen En Skatebaan",
    "latitude" : "52381421",
    "longitude" : "4880748",
    "region_1" : "",
    "region_2" : "",
    "region_3" : "",
    "street" : "",
    "number" : "",
    "postal" : ""
  },</v>
      </c>
    </row>
    <row r="303" spans="1:1" x14ac:dyDescent="0.25">
      <c r="A303" s="1" t="str">
        <f>"  """&amp;'Locations-Gyms'!C305&amp;""": {
    ""name"" : """&amp;SUBSTITUTE('Locations-Gyms'!J305,"""","\""")&amp;""",
    ""latitude"" : """&amp;'Locations-Gyms'!H305&amp;""",
    ""longitude"" : """&amp;'Locations-Gyms'!I305&amp;""","&amp;"
    ""region_1"" : """",
    ""region_2"" : """",
    ""region_3"" : """",
    ""street"" : """",
    ""number"" : """",
    ""postal"" : """"
  },"</f>
        <v xml:space="preserve">  "e4f38c9d0cda45cd857487d54994f596.11": {
    "name" : "Mejiro",
    "latitude" : "52371477",
    "longitude" : "4880592",
    "region_1" : "",
    "region_2" : "",
    "region_3" : "",
    "street" : "",
    "number" : "",
    "postal" : ""
  },</v>
      </c>
    </row>
    <row r="304" spans="1:1" x14ac:dyDescent="0.25">
      <c r="A304" s="1" t="str">
        <f>"  """&amp;'Locations-Gyms'!C306&amp;""": {
    ""name"" : """&amp;SUBSTITUTE('Locations-Gyms'!J306,"""","\""")&amp;""",
    ""latitude"" : """&amp;'Locations-Gyms'!H306&amp;""",
    ""longitude"" : """&amp;'Locations-Gyms'!I306&amp;""","&amp;"
    ""region_1"" : """",
    ""region_2"" : """",
    ""region_3"" : """",
    ""street"" : """",
    ""number"" : """",
    ""postal"" : """"
  },"</f>
        <v xml:space="preserve">  "342afc137d8a403e8925e2f1568d4bb9.16": {
    "name" : "Sjako",
    "latitude" : "52369233",
    "longitude" : "4880012",
    "region_1" : "",
    "region_2" : "",
    "region_3" : "",
    "street" : "",
    "number" : "",
    "postal" : ""
  },</v>
      </c>
    </row>
    <row r="305" spans="1:1" x14ac:dyDescent="0.25">
      <c r="A305" s="1" t="str">
        <f>"  """&amp;'Locations-Gyms'!C307&amp;""": {
    ""name"" : """&amp;SUBSTITUTE('Locations-Gyms'!J307,"""","\""")&amp;""",
    ""latitude"" : """&amp;'Locations-Gyms'!H307&amp;""",
    ""longitude"" : """&amp;'Locations-Gyms'!I307&amp;""","&amp;"
    ""region_1"" : """",
    ""region_2"" : """",
    ""region_3"" : """",
    ""street"" : """",
    ""number"" : """",
    ""postal"" : """"
  },"</f>
        <v xml:space="preserve">  "c9ffcbc82aa441f4a2ac06466e048b86.11": {
    "name" : "The Lady Fortuna",
    "latitude" : "52380011",
    "longitude" : "4886918",
    "region_1" : "",
    "region_2" : "",
    "region_3" : "",
    "street" : "",
    "number" : "",
    "postal" : ""
  },</v>
      </c>
    </row>
    <row r="306" spans="1:1" x14ac:dyDescent="0.25">
      <c r="A306" s="1" t="str">
        <f>"  """&amp;'Locations-Gyms'!C308&amp;""": {
    ""name"" : """&amp;SUBSTITUTE('Locations-Gyms'!J308,"""","\""")&amp;""",
    ""latitude"" : """&amp;'Locations-Gyms'!H308&amp;""",
    ""longitude"" : """&amp;'Locations-Gyms'!I308&amp;""","&amp;"
    ""region_1"" : """",
    ""region_2"" : """",
    ""region_3"" : """",
    ""street"" : """",
    ""number"" : """",
    ""postal"" : """"
  },"</f>
        <v xml:space="preserve">  "8db56e9dc4ea40e6a2ec0111e57a6e3a.16": {
    "name" : "Together",
    "latitude" : "52370541",
    "longitude" : "4882449",
    "region_1" : "",
    "region_2" : "",
    "region_3" : "",
    "street" : "",
    "number" : "",
    "postal" : ""
  },</v>
      </c>
    </row>
    <row r="307" spans="1:1" x14ac:dyDescent="0.25">
      <c r="A307" s="1" t="str">
        <f>"  """&amp;'Locations-Gyms'!C309&amp;""": {
    ""name"" : """&amp;SUBSTITUTE('Locations-Gyms'!J309,"""","\""")&amp;""",
    ""latitude"" : """&amp;'Locations-Gyms'!H309&amp;""",
    ""longitude"" : """&amp;'Locations-Gyms'!I309&amp;""","&amp;"
    ""region_1"" : """",
    ""region_2"" : """",
    ""region_3"" : """",
    ""street"" : """",
    ""number"" : """",
    ""postal"" : """"
  },"</f>
        <v xml:space="preserve">  "99152e33a8054756aed77a486219c950.16": {
    "name" : "Woonhuis At Marnix",
    "latitude" : "52367497",
    "longitude" : "4878801",
    "region_1" : "",
    "region_2" : "",
    "region_3" : "",
    "street" : "",
    "number" : "",
    "postal" : ""
  },</v>
      </c>
    </row>
    <row r="308" spans="1:1" x14ac:dyDescent="0.25">
      <c r="A308" s="1" t="str">
        <f>"  """&amp;'Locations-Gyms'!C310&amp;""": {
    ""name"" : """&amp;SUBSTITUTE('Locations-Gyms'!J310,"""","\""")&amp;""",
    ""latitude"" : """&amp;'Locations-Gyms'!H310&amp;""",
    ""longitude"" : """&amp;'Locations-Gyms'!I310&amp;""","&amp;"
    ""region_1"" : """",
    ""region_2"" : """",
    ""region_3"" : """",
    ""street"" : """",
    ""number"" : """",
    ""postal"" : """"
  },"</f>
        <v xml:space="preserve">  "13977f47ef2049b6abafb0b215dca937.16": {
    "name" : "Babies Having Fun with Fish",
    "latitude" : "52377861",
    "longitude" : "4905168",
    "region_1" : "",
    "region_2" : "",
    "region_3" : "",
    "street" : "",
    "number" : "",
    "postal" : ""
  },</v>
      </c>
    </row>
    <row r="309" spans="1:1" x14ac:dyDescent="0.25">
      <c r="A309" s="1" t="str">
        <f>"  """&amp;'Locations-Gyms'!C311&amp;""": {
    ""name"" : """&amp;SUBSTITUTE('Locations-Gyms'!J311,"""","\""")&amp;""",
    ""latitude"" : """&amp;'Locations-Gyms'!H311&amp;""",
    ""longitude"" : """&amp;'Locations-Gyms'!I311&amp;""","&amp;"
    ""region_1"" : """",
    ""region_2"" : """",
    ""region_3"" : """",
    ""street"" : """",
    ""number"" : """",
    ""postal"" : """"
  },"</f>
        <v xml:space="preserve">  "7634ea49724640cba6bab2603edb0171.16": {
    "name" : "De Waag",
    "latitude" : "52372645",
    "longitude" : "4900404",
    "region_1" : "",
    "region_2" : "",
    "region_3" : "",
    "street" : "",
    "number" : "",
    "postal" : ""
  },</v>
      </c>
    </row>
    <row r="310" spans="1:1" x14ac:dyDescent="0.25">
      <c r="A310" s="1" t="str">
        <f>"  """&amp;'Locations-Gyms'!C312&amp;""": {
    ""name"" : """&amp;SUBSTITUTE('Locations-Gyms'!J312,"""","\""")&amp;""",
    ""latitude"" : """&amp;'Locations-Gyms'!H312&amp;""",
    ""longitude"" : """&amp;'Locations-Gyms'!I312&amp;""","&amp;"
    ""region_1"" : """",
    ""region_2"" : """",
    ""region_3"" : """",
    ""street"" : """",
    ""number"" : """",
    ""postal"" : """"
  },"</f>
        <v xml:space="preserve">  "cd6ccf519b1b45e9aae96d26f6fb6c13.16": {
    "name" : "I Amsterdam in Front of City Hall",
    "latitude" : "52367093",
    "longitude" : "4900609",
    "region_1" : "",
    "region_2" : "",
    "region_3" : "",
    "street" : "",
    "number" : "",
    "postal" : ""
  },</v>
      </c>
    </row>
    <row r="311" spans="1:1" x14ac:dyDescent="0.25">
      <c r="A311" s="1" t="str">
        <f>"  """&amp;'Locations-Gyms'!C313&amp;""": {
    ""name"" : """&amp;SUBSTITUTE('Locations-Gyms'!J313,"""","\""")&amp;""",
    ""latitude"" : """&amp;'Locations-Gyms'!H313&amp;""",
    ""longitude"" : """&amp;'Locations-Gyms'!I313&amp;""","&amp;"
    ""region_1"" : """",
    ""region_2"" : """",
    ""region_3"" : """",
    ""street"" : """",
    ""number"" : """",
    ""postal"" : """"
  },"</f>
        <v xml:space="preserve">  "82a9d28249e94d409ea8af7eb31f978c.16": {
    "name" : "Kunstwerk bij OBA",
    "latitude" : "52375508",
    "longitude" : "4908629",
    "region_1" : "",
    "region_2" : "",
    "region_3" : "",
    "street" : "",
    "number" : "",
    "postal" : ""
  },</v>
      </c>
    </row>
    <row r="312" spans="1:1" x14ac:dyDescent="0.25">
      <c r="A312" s="1" t="str">
        <f>"  """&amp;'Locations-Gyms'!C314&amp;""": {
    ""name"" : """&amp;SUBSTITUTE('Locations-Gyms'!J314,"""","\""")&amp;""",
    ""latitude"" : """&amp;'Locations-Gyms'!H314&amp;""",
    ""longitude"" : """&amp;'Locations-Gyms'!I314&amp;""","&amp;"
    ""region_1"" : """",
    ""region_2"" : """",
    ""region_3"" : """",
    ""street"" : """",
    ""number"" : """",
    ""postal"" : """"
  },"</f>
        <v xml:space="preserve">  "7b5ca41540ed425db11812733a3dbfbb.16": {
    "name" : "Montelbaantoren",
    "latitude" : "52372086",
    "longitude" : "4905605",
    "region_1" : "",
    "region_2" : "",
    "region_3" : "",
    "street" : "",
    "number" : "",
    "postal" : ""
  },</v>
      </c>
    </row>
    <row r="313" spans="1:1" x14ac:dyDescent="0.25">
      <c r="A313" s="1" t="str">
        <f>"  """&amp;'Locations-Gyms'!C315&amp;""": {
    ""name"" : """&amp;SUBSTITUTE('Locations-Gyms'!J315,"""","\""")&amp;""",
    ""latitude"" : """&amp;'Locations-Gyms'!H315&amp;""",
    ""longitude"" : """&amp;'Locations-Gyms'!I315&amp;""","&amp;"
    ""region_1"" : """",
    ""region_2"" : """",
    ""region_3"" : """",
    ""street"" : """",
    ""number"" : """",
    ""postal"" : """"
  },"</f>
        <v xml:space="preserve">  "e49805f220334dc0a24669125f52c485.16": {
    "name" : "Mural De Witte Olifant ",
    "latitude" : "52370632",
    "longitude" : "4904022",
    "region_1" : "",
    "region_2" : "",
    "region_3" : "",
    "street" : "",
    "number" : "",
    "postal" : ""
  },</v>
      </c>
    </row>
    <row r="314" spans="1:1" x14ac:dyDescent="0.25">
      <c r="A314" s="1" t="str">
        <f>"  """&amp;'Locations-Gyms'!C316&amp;""": {
    ""name"" : """&amp;SUBSTITUTE('Locations-Gyms'!J316,"""","\""")&amp;""",
    ""latitude"" : """&amp;'Locations-Gyms'!H316&amp;""",
    ""longitude"" : """&amp;'Locations-Gyms'!I316&amp;""","&amp;"
    ""region_1"" : """",
    ""region_2"" : """",
    ""region_3"" : """",
    ""street"" : """",
    ""number"" : """",
    ""postal"" : """"
  },"</f>
        <v xml:space="preserve">  "e5cfb53cd7934661a28d0f4d495d9cca.16": {
    "name" : "Schornstein Schoko  II",
    "latitude" : "5236992",
    "longitude" : "4903851",
    "region_1" : "",
    "region_2" : "",
    "region_3" : "",
    "street" : "",
    "number" : "",
    "postal" : ""
  },</v>
      </c>
    </row>
    <row r="315" spans="1:1" x14ac:dyDescent="0.25">
      <c r="A315" s="1" t="str">
        <f>"  """&amp;'Locations-Gyms'!C317&amp;""": {
    ""name"" : """&amp;SUBSTITUTE('Locations-Gyms'!J317,"""","\""")&amp;""",
    ""latitude"" : """&amp;'Locations-Gyms'!H317&amp;""",
    ""longitude"" : """&amp;'Locations-Gyms'!I317&amp;""","&amp;"
    ""region_1"" : """",
    ""region_2"" : """",
    ""region_3"" : """",
    ""street"" : """",
    ""number"" : """",
    ""postal"" : """"
  },"</f>
        <v xml:space="preserve">  "477245c839594ac1b30834af3dd9c311.16": {
    "name" : "Sea Palace",
    "latitude" : "52375404",
    "longitude" : "4907448",
    "region_1" : "",
    "region_2" : "",
    "region_3" : "",
    "street" : "",
    "number" : "",
    "postal" : ""
  },</v>
      </c>
    </row>
    <row r="316" spans="1:1" x14ac:dyDescent="0.25">
      <c r="A316" s="1" t="str">
        <f>"  """&amp;'Locations-Gyms'!C318&amp;""": {
    ""name"" : """&amp;SUBSTITUTE('Locations-Gyms'!J318,"""","\""")&amp;""",
    ""latitude"" : """&amp;'Locations-Gyms'!H318&amp;""",
    ""longitude"" : """&amp;'Locations-Gyms'!I318&amp;""","&amp;"
    ""region_1"" : """",
    ""region_2"" : """",
    ""region_3"" : """",
    ""street"" : """",
    ""number"" : """",
    ""postal"" : """"
  },"</f>
        <v xml:space="preserve">  "5b4f9313e1a549618a5dd2610c68d898.16": {
    "name" : "The Headshop",
    "latitude" : "52370906",
    "longitude" : "4899",
    "region_1" : "",
    "region_2" : "",
    "region_3" : "",
    "street" : "",
    "number" : "",
    "postal" : ""
  },</v>
      </c>
    </row>
    <row r="317" spans="1:1" x14ac:dyDescent="0.25">
      <c r="A317" s="1" t="str">
        <f>"  """&amp;'Locations-Gyms'!C319&amp;""": {
    ""name"" : """&amp;SUBSTITUTE('Locations-Gyms'!J319,"""","\""")&amp;""",
    ""latitude"" : """&amp;'Locations-Gyms'!H319&amp;""",
    ""longitude"" : """&amp;'Locations-Gyms'!I319&amp;""","&amp;"
    ""region_1"" : """",
    ""region_2"" : """",
    ""region_3"" : """",
    ""street"" : """",
    ""number"" : """",
    ""postal"" : """"
  },"</f>
        <v xml:space="preserve">  "8241699074834aaf896e88fe813b1bfe.16": {
    "name" : "Venus Mural",
    "latitude" : "52369766",
    "longitude" : "4903071",
    "region_1" : "",
    "region_2" : "",
    "region_3" : "",
    "street" : "",
    "number" : "",
    "postal" : ""
  },</v>
      </c>
    </row>
    <row r="318" spans="1:1" x14ac:dyDescent="0.25">
      <c r="A318" s="1" t="str">
        <f>"  """&amp;'Locations-Gyms'!C320&amp;""": {
    ""name"" : """&amp;SUBSTITUTE('Locations-Gyms'!J320,"""","\""")&amp;""",
    ""latitude"" : """&amp;'Locations-Gyms'!H320&amp;""",
    ""longitude"" : """&amp;'Locations-Gyms'!I320&amp;""","&amp;"
    ""region_1"" : """",
    ""region_2"" : """",
    ""region_3"" : """",
    ""street"" : """",
    ""number"" : """",
    ""postal"" : """"
  },"</f>
        <v xml:space="preserve">  "4f60e30376494908940da141fc02a5a8.16": {
    "name" : "Waterfall Fountain",
    "latitude" : "5237023",
    "longitude" : "4900303",
    "region_1" : "",
    "region_2" : "",
    "region_3" : "",
    "street" : "",
    "number" : "",
    "postal" : ""
  },</v>
      </c>
    </row>
    <row r="319" spans="1:1" x14ac:dyDescent="0.25">
      <c r="A319" s="1" t="str">
        <f>"  """&amp;'Locations-Gyms'!C321&amp;""": {
    ""name"" : """&amp;SUBSTITUTE('Locations-Gyms'!J321,"""","\""")&amp;""",
    ""latitude"" : """&amp;'Locations-Gyms'!H321&amp;""",
    ""longitude"" : """&amp;'Locations-Gyms'!I321&amp;""","&amp;"
    ""region_1"" : """",
    ""region_2"" : """",
    ""region_3"" : """",
    ""street"" : """",
    ""number"" : """",
    ""postal"" : """"
  },"</f>
        <v xml:space="preserve">  "0b00fddb617a47d8a22e07ebd47d033c.16": {
    "name" : "Amsterdam (VOC Ship)",
    "latitude" : "52372358",
    "longitude" : "4914248",
    "region_1" : "",
    "region_2" : "",
    "region_3" : "",
    "street" : "",
    "number" : "",
    "postal" : ""
  },</v>
      </c>
    </row>
    <row r="320" spans="1:1" x14ac:dyDescent="0.25">
      <c r="A320" s="1" t="str">
        <f>"  """&amp;'Locations-Gyms'!C322&amp;""": {
    ""name"" : """&amp;SUBSTITUTE('Locations-Gyms'!J322,"""","\""")&amp;""",
    ""latitude"" : """&amp;'Locations-Gyms'!H322&amp;""",
    ""longitude"" : """&amp;'Locations-Gyms'!I322&amp;""","&amp;"
    ""region_1"" : """",
    ""region_2"" : """",
    ""region_3"" : """",
    ""street"" : """",
    ""number"" : """",
    ""postal"" : """"
  },"</f>
        <v xml:space="preserve">  "d93e69e21fc644c6802762f48d7be4c7.16": {
    "name" : "De Gooyer",
    "latitude" : "52366808",
    "longitude" : "4925871",
    "region_1" : "",
    "region_2" : "",
    "region_3" : "",
    "street" : "",
    "number" : "",
    "postal" : ""
  },</v>
      </c>
    </row>
    <row r="321" spans="1:1" x14ac:dyDescent="0.25">
      <c r="A321" s="1" t="str">
        <f>"  """&amp;'Locations-Gyms'!C323&amp;""": {
    ""name"" : """&amp;SUBSTITUTE('Locations-Gyms'!J323,"""","\""")&amp;""",
    ""latitude"" : """&amp;'Locations-Gyms'!H323&amp;""",
    ""longitude"" : """&amp;'Locations-Gyms'!I323&amp;""","&amp;"
    ""region_1"" : """",
    ""region_2"" : """",
    ""region_3"" : """",
    ""street"" : """",
    ""number"" : """",
    ""postal"" : """"
  },"</f>
        <v xml:space="preserve">  "3940058c6d77445f95596c2000964032.11": {
    "name" : "Funenpark",
    "latitude" : "52369012",
    "longitude" : "4930365",
    "region_1" : "",
    "region_2" : "",
    "region_3" : "",
    "street" : "",
    "number" : "",
    "postal" : ""
  },</v>
      </c>
    </row>
    <row r="322" spans="1:1" x14ac:dyDescent="0.25">
      <c r="A322" s="1" t="str">
        <f>"  """&amp;'Locations-Gyms'!C324&amp;""": {
    ""name"" : """&amp;SUBSTITUTE('Locations-Gyms'!J324,"""","\""")&amp;""",
    ""latitude"" : """&amp;'Locations-Gyms'!H324&amp;""",
    ""longitude"" : """&amp;'Locations-Gyms'!I324&amp;""","&amp;"
    ""region_1"" : """",
    ""region_2"" : """",
    ""region_3"" : """",
    ""street"" : """",
    ""number"" : """",
    ""postal"" : """"
  },"</f>
        <v xml:space="preserve">  "71be22affb4d4a449f2fd2eb3cea0c98.16": {
    "name" : "Monoliet",
    "latitude" : "52368806",
    "longitude" : "4922207",
    "region_1" : "",
    "region_2" : "",
    "region_3" : "",
    "street" : "",
    "number" : "",
    "postal" : ""
  },</v>
      </c>
    </row>
    <row r="323" spans="1:1" x14ac:dyDescent="0.25">
      <c r="A323" s="1" t="str">
        <f>"  """&amp;'Locations-Gyms'!C325&amp;""": {
    ""name"" : """&amp;SUBSTITUTE('Locations-Gyms'!J325,"""","\""")&amp;""",
    ""latitude"" : """&amp;'Locations-Gyms'!H325&amp;""",
    ""longitude"" : """&amp;'Locations-Gyms'!I325&amp;""","&amp;"
    ""region_1"" : """",
    ""region_2"" : """",
    ""region_3"" : """",
    ""street"" : """",
    ""number"" : """",
    ""postal"" : """"
  },"</f>
        <v xml:space="preserve">  "282393bd7c344bfc821a13db148bf27f.16": {
    "name" : "Roest",
    "latitude" : "52371863",
    "longitude" : "4926556",
    "region_1" : "",
    "region_2" : "",
    "region_3" : "",
    "street" : "",
    "number" : "",
    "postal" : ""
  },</v>
      </c>
    </row>
    <row r="324" spans="1:1" x14ac:dyDescent="0.25">
      <c r="A324" s="1" t="str">
        <f>"  """&amp;'Locations-Gyms'!C326&amp;""": {
    ""name"" : """&amp;SUBSTITUTE('Locations-Gyms'!J326,"""","\""")&amp;""",
    ""latitude"" : """&amp;'Locations-Gyms'!H326&amp;""",
    ""longitude"" : """&amp;'Locations-Gyms'!I326&amp;""","&amp;"
    ""region_1"" : """",
    ""region_2"" : """",
    ""region_3"" : """",
    ""street"" : """",
    ""number"" : """",
    ""postal"" : """"
  },"</f>
        <v xml:space="preserve">  "c1804645988a451e9a02cad19807d776.12": {
    "name" : "Scheepvaartmuseum",
    "latitude" : "52371973",
    "longitude" : "4914589",
    "region_1" : "",
    "region_2" : "",
    "region_3" : "",
    "street" : "",
    "number" : "",
    "postal" : ""
  },</v>
      </c>
    </row>
    <row r="325" spans="1:1" x14ac:dyDescent="0.25">
      <c r="A325" s="1" t="str">
        <f>"  """&amp;'Locations-Gyms'!C327&amp;""": {
    ""name"" : """&amp;SUBSTITUTE('Locations-Gyms'!J327,"""","\""")&amp;""",
    ""latitude"" : """&amp;'Locations-Gyms'!H327&amp;""",
    ""longitude"" : """&amp;'Locations-Gyms'!I327&amp;""","&amp;"
    ""region_1"" : """",
    ""region_2"" : """",
    ""region_3"" : """",
    ""street"" : """",
    ""number"" : """",
    ""postal"" : """"
  },"</f>
        <v xml:space="preserve">  "d255665912234704b39518b236fc4920.16": {
    "name" : "Shaper Soccer",
    "latitude" : "52374244",
    "longitude" : "4921971",
    "region_1" : "",
    "region_2" : "",
    "region_3" : "",
    "street" : "",
    "number" : "",
    "postal" : ""
  },</v>
      </c>
    </row>
    <row r="326" spans="1:1" x14ac:dyDescent="0.25">
      <c r="A326" s="1" t="str">
        <f>"  """&amp;'Locations-Gyms'!C328&amp;""": {
    ""name"" : """&amp;SUBSTITUTE('Locations-Gyms'!J328,"""","\""")&amp;""",
    ""latitude"" : """&amp;'Locations-Gyms'!H328&amp;""",
    ""longitude"" : """&amp;'Locations-Gyms'!I328&amp;""","&amp;"
    ""region_1"" : """",
    ""region_2"" : """",
    ""region_3"" : """",
    ""street"" : """",
    ""number"" : """",
    ""postal"" : """"
  },"</f>
        <v xml:space="preserve">  "29a4b41ea7de4c6d9f0ce8fde4525dbf.16": {
    "name" : "Statue on the Wittenburgerstraat",
    "latitude" : "52371031",
    "longitude" : "4921008",
    "region_1" : "",
    "region_2" : "",
    "region_3" : "",
    "street" : "",
    "number" : "",
    "postal" : ""
  },</v>
      </c>
    </row>
    <row r="327" spans="1:1" x14ac:dyDescent="0.25">
      <c r="A327" s="1" t="str">
        <f>"  """&amp;'Locations-Gyms'!C329&amp;""": {
    ""name"" : """&amp;SUBSTITUTE('Locations-Gyms'!J329,"""","\""")&amp;""",
    ""latitude"" : """&amp;'Locations-Gyms'!H329&amp;""",
    ""longitude"" : """&amp;'Locations-Gyms'!I329&amp;""","&amp;"
    ""region_1"" : """",
    ""region_2"" : """",
    ""region_3"" : """",
    ""street"" : """",
    ""number"" : """",
    ""postal"" : """"
  },"</f>
        <v xml:space="preserve">  "ccbbbc1ca9444d269fd864d7cd31f06b.16": {
    "name" : "Van De Dijk Af (1828 - 2011)",
    "latitude" : "52368531",
    "longitude" : "4917408",
    "region_1" : "",
    "region_2" : "",
    "region_3" : "",
    "street" : "",
    "number" : "",
    "postal" : ""
  },</v>
      </c>
    </row>
    <row r="328" spans="1:1" x14ac:dyDescent="0.25">
      <c r="A328" s="1" t="str">
        <f>"  """&amp;'Locations-Gyms'!C330&amp;""": {
    ""name"" : """&amp;SUBSTITUTE('Locations-Gyms'!J330,"""","\""")&amp;""",
    ""latitude"" : """&amp;'Locations-Gyms'!H330&amp;""",
    ""longitude"" : """&amp;'Locations-Gyms'!I330&amp;""","&amp;"
    ""region_1"" : """",
    ""region_2"" : """",
    ""region_3"" : """",
    ""street"" : """",
    ""number"" : """",
    ""postal"" : """"
  },"</f>
        <v xml:space="preserve">  "3027793206e242f5be070b51859d5407.16": {
    "name" : "Wall Poem",
    "latitude" : "5237067",
    "longitude" : "493012",
    "region_1" : "",
    "region_2" : "",
    "region_3" : "",
    "street" : "",
    "number" : "",
    "postal" : ""
  },</v>
      </c>
    </row>
    <row r="329" spans="1:1" x14ac:dyDescent="0.25">
      <c r="A329" s="1" t="str">
        <f>"  """&amp;'Locations-Gyms'!C331&amp;""": {
    ""name"" : """&amp;SUBSTITUTE('Locations-Gyms'!J331,"""","\""")&amp;""",
    ""latitude"" : """&amp;'Locations-Gyms'!H331&amp;""",
    ""longitude"" : """&amp;'Locations-Gyms'!I331&amp;""","&amp;"
    ""region_1"" : """",
    ""region_2"" : """",
    ""region_3"" : """",
    ""street"" : """",
    ""number"" : """",
    ""postal"" : """"
  },"</f>
        <v xml:space="preserve">  "e1d9b0ebfcce4ab1a9ce3f2d81df44b9.16": {
    "name" : "Windroosplein Bust",
    "latitude" : "52373287",
    "longitude" : "4924137",
    "region_1" : "",
    "region_2" : "",
    "region_3" : "",
    "street" : "",
    "number" : "",
    "postal" : ""
  },</v>
      </c>
    </row>
    <row r="330" spans="1:1" x14ac:dyDescent="0.25">
      <c r="A330" s="1" t="str">
        <f>"  """&amp;'Locations-Gyms'!C332&amp;""": {
    ""name"" : """&amp;SUBSTITUTE('Locations-Gyms'!J332,"""","\""")&amp;""",
    ""latitude"" : """&amp;'Locations-Gyms'!H332&amp;""",
    ""longitude"" : """&amp;'Locations-Gyms'!I332&amp;""","&amp;"
    ""region_1"" : """",
    ""region_2"" : """",
    ""region_3"" : """",
    ""street"" : """",
    ""number"" : """",
    ""postal"" : """"
  },"</f>
        <v xml:space="preserve">  "e69135d47c174b8b8bda84f3472d118d.16": {
    "name" : "Amsterdam Amstel Hotel",
    "latitude" : "52360036",
    "longitude" : "4905373",
    "region_1" : "",
    "region_2" : "",
    "region_3" : "",
    "street" : "",
    "number" : "",
    "postal" : ""
  },</v>
      </c>
    </row>
    <row r="331" spans="1:1" x14ac:dyDescent="0.25">
      <c r="A331" s="1" t="str">
        <f>"  """&amp;'Locations-Gyms'!C333&amp;""": {
    ""name"" : """&amp;SUBSTITUTE('Locations-Gyms'!J333,"""","\""")&amp;""",
    ""latitude"" : """&amp;'Locations-Gyms'!H333&amp;""",
    ""longitude"" : """&amp;'Locations-Gyms'!I333&amp;""","&amp;"
    ""region_1"" : """",
    ""region_2"" : """",
    ""region_3"" : """",
    ""street"" : """",
    ""number"" : """",
    ""postal"" : """"
  },"</f>
        <v xml:space="preserve">  "7efd1a8deb1a4a69b84c701a1df7c38f.16": {
    "name" : "Amsterdam Business School",
    "latitude" : "52365252",
    "longitude" : "4911216",
    "region_1" : "",
    "region_2" : "",
    "region_3" : "",
    "street" : "",
    "number" : "",
    "postal" : ""
  },</v>
      </c>
    </row>
    <row r="332" spans="1:1" x14ac:dyDescent="0.25">
      <c r="A332" s="1" t="str">
        <f>"  """&amp;'Locations-Gyms'!C334&amp;""": {
    ""name"" : """&amp;SUBSTITUTE('Locations-Gyms'!J334,"""","\""")&amp;""",
    ""latitude"" : """&amp;'Locations-Gyms'!H334&amp;""",
    ""longitude"" : """&amp;'Locations-Gyms'!I334&amp;""","&amp;"
    ""region_1"" : """",
    ""region_2"" : """",
    ""region_3"" : """",
    ""street"" : """",
    ""number"" : """",
    ""postal"" : """"
  },"</f>
        <v xml:space="preserve">  "f09fa9bd5fdd454080b9d94f1ef43f08.16": {
    "name" : "Bandstand at the Pampa",
    "latitude" : "52366188",
    "longitude" : "49151",
    "region_1" : "",
    "region_2" : "",
    "region_3" : "",
    "street" : "",
    "number" : "",
    "postal" : ""
  },</v>
      </c>
    </row>
    <row r="333" spans="1:1" x14ac:dyDescent="0.25">
      <c r="A333" s="1" t="str">
        <f>"  """&amp;'Locations-Gyms'!C335&amp;""": {
    ""name"" : """&amp;SUBSTITUTE('Locations-Gyms'!J335,"""","\""")&amp;""",
    ""latitude"" : """&amp;'Locations-Gyms'!H335&amp;""",
    ""longitude"" : """&amp;'Locations-Gyms'!I335&amp;""","&amp;"
    ""region_1"" : """",
    ""region_2"" : """",
    ""region_3"" : """",
    ""street"" : """",
    ""number"" : """",
    ""postal"" : """"
  },"</f>
        <v xml:space="preserve">  "5dad25d73655428cb090e3acf4bd1905.16": {
    "name" : "CREA",
    "latitude" : "52363287",
    "longitude" : "4912866",
    "region_1" : "",
    "region_2" : "",
    "region_3" : "",
    "street" : "",
    "number" : "",
    "postal" : ""
  },</v>
      </c>
    </row>
    <row r="334" spans="1:1" x14ac:dyDescent="0.25">
      <c r="A334" s="1" t="str">
        <f>"  """&amp;'Locations-Gyms'!C336&amp;""": {
    ""name"" : """&amp;SUBSTITUTE('Locations-Gyms'!J336,"""","\""")&amp;""",
    ""latitude"" : """&amp;'Locations-Gyms'!H336&amp;""",
    ""longitude"" : """&amp;'Locations-Gyms'!I336&amp;""","&amp;"
    ""region_1"" : """",
    ""region_2"" : """",
    ""region_3"" : """",
    ""street"" : """",
    ""number"" : """",
    ""postal"" : """"
  },"</f>
        <v xml:space="preserve">  "be417d2399d94975964bc0ea01ecdb56.16": {
    "name" : "Diamant Beurs",
    "latitude" : "52361917",
    "longitude" : "4907039",
    "region_1" : "",
    "region_2" : "",
    "region_3" : "",
    "street" : "",
    "number" : "",
    "postal" : ""
  },</v>
      </c>
    </row>
    <row r="335" spans="1:1" x14ac:dyDescent="0.25">
      <c r="A335" s="1" t="str">
        <f>"  """&amp;'Locations-Gyms'!C337&amp;""": {
    ""name"" : """&amp;SUBSTITUTE('Locations-Gyms'!J337,"""","\""")&amp;""",
    ""latitude"" : """&amp;'Locations-Gyms'!H337&amp;""",
    ""longitude"" : """&amp;'Locations-Gyms'!I337&amp;""","&amp;"
    ""region_1"" : """",
    ""region_2"" : """",
    ""region_3"" : """",
    ""street"" : """",
    ""number"" : """",
    ""postal"" : """"
  },"</f>
        <v xml:space="preserve">  "9f107dacaa4742d28d44433b99cd9d27.16": {
    "name" : "Entrance Artis Zoo",
    "latitude" : "52367211",
    "longitude" : "4912671",
    "region_1" : "",
    "region_2" : "",
    "region_3" : "",
    "street" : "",
    "number" : "",
    "postal" : ""
  },</v>
      </c>
    </row>
    <row r="336" spans="1:1" x14ac:dyDescent="0.25">
      <c r="A336" s="1" t="str">
        <f>"  """&amp;'Locations-Gyms'!C338&amp;""": {
    ""name"" : """&amp;SUBSTITUTE('Locations-Gyms'!J338,"""","\""")&amp;""",
    ""latitude"" : """&amp;'Locations-Gyms'!H338&amp;""",
    ""longitude"" : """&amp;'Locations-Gyms'!I338&amp;""","&amp;"
    ""region_1"" : """",
    ""region_2"" : """",
    ""region_3"" : """",
    ""street"" : """",
    ""number"" : """",
    ""postal"" : """"
  },"</f>
        <v xml:space="preserve">  "ae0abf646b9b451c9e824a64dfb795eb.16": {
    "name" : "Fontein In Het Park ",
    "latitude" : "52367711",
    "longitude" : "4908519",
    "region_1" : "",
    "region_2" : "",
    "region_3" : "",
    "street" : "",
    "number" : "",
    "postal" : ""
  },</v>
      </c>
    </row>
    <row r="337" spans="1:1" x14ac:dyDescent="0.25">
      <c r="A337" s="1" t="str">
        <f>"  """&amp;'Locations-Gyms'!C339&amp;""": {
    ""name"" : """&amp;SUBSTITUTE('Locations-Gyms'!J339,"""","\""")&amp;""",
    ""latitude"" : """&amp;'Locations-Gyms'!H339&amp;""",
    ""longitude"" : """&amp;'Locations-Gyms'!I339&amp;""","&amp;"
    ""region_1"" : """",
    ""region_2"" : """",
    ""region_3"" : """",
    ""street"" : """",
    ""number"" : """",
    ""postal"" : """"
  },"</f>
        <v xml:space="preserve">  "74ac7e50d7a34fa6a2739c31a50a7f2b.11": {
    "name" : "Jaap Kaas 1898-1972",
    "latitude" : "52364891",
    "longitude" : "49195",
    "region_1" : "",
    "region_2" : "",
    "region_3" : "",
    "street" : "",
    "number" : "",
    "postal" : ""
  },</v>
      </c>
    </row>
    <row r="338" spans="1:1" x14ac:dyDescent="0.25">
      <c r="A338" s="1" t="str">
        <f>"  """&amp;'Locations-Gyms'!C340&amp;""": {
    ""name"" : """&amp;SUBSTITUTE('Locations-Gyms'!J340,"""","\""")&amp;""",
    ""latitude"" : """&amp;'Locations-Gyms'!H340&amp;""",
    ""longitude"" : """&amp;'Locations-Gyms'!I340&amp;""","&amp;"
    ""region_1"" : """",
    ""region_2"" : """",
    ""region_3"" : """",
    ""street"" : """",
    ""number"" : """",
    ""postal"" : """"
  },"</f>
        <v xml:space="preserve">  "82571ccc14ef4599a21186f33b73fb81.16": {
    "name" : "Koninklijk Theater Carré",
    "latitude" : "52362273",
    "longitude" : "4903828",
    "region_1" : "",
    "region_2" : "",
    "region_3" : "",
    "street" : "",
    "number" : "",
    "postal" : ""
  },</v>
      </c>
    </row>
    <row r="339" spans="1:1" x14ac:dyDescent="0.25">
      <c r="A339" s="1" t="str">
        <f>"  """&amp;'Locations-Gyms'!C341&amp;""": {
    ""name"" : """&amp;SUBSTITUTE('Locations-Gyms'!J341,"""","\""")&amp;""",
    ""latitude"" : """&amp;'Locations-Gyms'!H341&amp;""",
    ""longitude"" : """&amp;'Locations-Gyms'!I341&amp;""","&amp;"
    ""region_1"" : """",
    ""region_2"" : """",
    ""region_3"" : """",
    ""street"" : """",
    ""number"" : """",
    ""postal"" : """"
  },"</f>
        <v xml:space="preserve">  "e496da93dfee4cd8916c3da6f0cdccdb.16": {
    "name" : "Lizard Statue ",
    "latitude" : "52367231",
    "longitude" : "4914789",
    "region_1" : "",
    "region_2" : "",
    "region_3" : "",
    "street" : "",
    "number" : "",
    "postal" : ""
  },</v>
      </c>
    </row>
    <row r="340" spans="1:1" x14ac:dyDescent="0.25">
      <c r="A340" s="1" t="str">
        <f>"  """&amp;'Locations-Gyms'!C342&amp;""": {
    ""name"" : """&amp;SUBSTITUTE('Locations-Gyms'!J342,"""","\""")&amp;""",
    ""latitude"" : """&amp;'Locations-Gyms'!H342&amp;""",
    ""longitude"" : """&amp;'Locations-Gyms'!I342&amp;""","&amp;"
    ""region_1"" : """",
    ""region_2"" : """",
    ""region_3"" : """",
    ""street"" : """",
    ""number"" : """",
    ""postal"" : """"
  },"</f>
        <v xml:space="preserve">  "44486fb1da474b338d946708d7b08d45.16": {
    "name" : "Old House Wall",
    "latitude" : "52364928",
    "longitude" : "4915698",
    "region_1" : "",
    "region_2" : "",
    "region_3" : "",
    "street" : "",
    "number" : "",
    "postal" : ""
  },</v>
      </c>
    </row>
    <row r="341" spans="1:1" x14ac:dyDescent="0.25">
      <c r="A341" s="1" t="str">
        <f>"  """&amp;'Locations-Gyms'!C343&amp;""": {
    ""name"" : """&amp;SUBSTITUTE('Locations-Gyms'!J343,"""","\""")&amp;""",
    ""latitude"" : """&amp;'Locations-Gyms'!H343&amp;""",
    ""longitude"" : """&amp;'Locations-Gyms'!I343&amp;""","&amp;"
    ""region_1"" : """",
    ""region_2"" : """",
    ""region_3"" : """",
    ""street"" : """",
    ""number"" : """",
    ""postal"" : """"
  },"</f>
        <v xml:space="preserve">  "636c98ffa1ea473b9e159c858c6acc13.16": {
    "name" : "Old Muiderpoort",
    "latitude" : "52363772",
    "longitude" : "491941",
    "region_1" : "",
    "region_2" : "",
    "region_3" : "",
    "street" : "",
    "number" : "",
    "postal" : ""
  },</v>
      </c>
    </row>
    <row r="342" spans="1:1" x14ac:dyDescent="0.25">
      <c r="A342" s="1" t="str">
        <f>"  """&amp;'Locations-Gyms'!C344&amp;""": {
    ""name"" : """&amp;SUBSTITUTE('Locations-Gyms'!J344,"""","\""")&amp;""",
    ""latitude"" : """&amp;'Locations-Gyms'!H344&amp;""",
    ""longitude"" : """&amp;'Locations-Gyms'!I344&amp;""","&amp;"
    ""region_1"" : """",
    ""region_2"" : """",
    ""region_3"" : """",
    ""street"" : """",
    ""number"" : """",
    ""postal"" : """"
  },"</f>
        <v xml:space="preserve">  "1e3c0ad2956b40ada03900cf32cac892.11": {
    "name" : "Vest",
    "latitude" : "52366689",
    "longitude" : "4911754",
    "region_1" : "",
    "region_2" : "",
    "region_3" : "",
    "street" : "",
    "number" : "",
    "postal" : ""
  },</v>
      </c>
    </row>
    <row r="343" spans="1:1" x14ac:dyDescent="0.25">
      <c r="A343" s="1" t="str">
        <f>"  """&amp;'Locations-Gyms'!C345&amp;""": {
    ""name"" : """&amp;SUBSTITUTE('Locations-Gyms'!J345,"""","\""")&amp;""",
    ""latitude"" : """&amp;'Locations-Gyms'!H345&amp;""",
    ""longitude"" : """&amp;'Locations-Gyms'!I345&amp;""","&amp;"
    ""region_1"" : """",
    ""region_2"" : """",
    ""region_3"" : """",
    ""street"" : """",
    ""number"" : """",
    ""postal"" : """"
  },"</f>
        <v xml:space="preserve">  "85e46010dd75406dba0566935f365369.16": {
    "name" : "Anker",
    "latitude" : "52381529",
    "longitude" : "4895883",
    "region_1" : "",
    "region_2" : "",
    "region_3" : "",
    "street" : "",
    "number" : "",
    "postal" : ""
  },</v>
      </c>
    </row>
    <row r="344" spans="1:1" x14ac:dyDescent="0.25">
      <c r="A344" s="1" t="str">
        <f>"  """&amp;'Locations-Gyms'!C346&amp;""": {
    ""name"" : """&amp;SUBSTITUTE('Locations-Gyms'!J346,"""","\""")&amp;""",
    ""latitude"" : """&amp;'Locations-Gyms'!H346&amp;""",
    ""longitude"" : """&amp;'Locations-Gyms'!I346&amp;""","&amp;"
    ""region_1"" : """",
    ""region_2"" : """",
    ""region_3"" : """",
    ""street"" : """",
    ""number"" : """",
    ""postal"" : """"
  },"</f>
        <v xml:space="preserve">  "06713964d2004ed5bd1746bc1e12f262.11": {
    "name" : "De Aardige Amsterdammer",
    "latitude" : "52380228",
    "longitude" : "4894464",
    "region_1" : "",
    "region_2" : "",
    "region_3" : "",
    "street" : "",
    "number" : "",
    "postal" : ""
  },</v>
      </c>
    </row>
    <row r="345" spans="1:1" x14ac:dyDescent="0.25">
      <c r="A345" s="1" t="str">
        <f>"  """&amp;'Locations-Gyms'!C347&amp;""": {
    ""name"" : """&amp;SUBSTITUTE('Locations-Gyms'!J347,"""","\""")&amp;""",
    ""latitude"" : """&amp;'Locations-Gyms'!H347&amp;""",
    ""longitude"" : """&amp;'Locations-Gyms'!I347&amp;""","&amp;"
    ""region_1"" : """",
    ""region_2"" : """",
    ""region_3"" : """",
    ""street"" : """",
    ""number"" : """",
    ""postal"" : """"
  },"</f>
        <v xml:space="preserve">  "2fe80fc0ee1f46f694137a103bcbf883.16": {
    "name" : "De Reus van Bickerseiland",
    "latitude" : "52384851",
    "longitude" : "4890257",
    "region_1" : "",
    "region_2" : "",
    "region_3" : "",
    "street" : "",
    "number" : "",
    "postal" : ""
  },</v>
      </c>
    </row>
    <row r="346" spans="1:1" x14ac:dyDescent="0.25">
      <c r="A346" s="1" t="str">
        <f>"  """&amp;'Locations-Gyms'!C348&amp;""": {
    ""name"" : """&amp;SUBSTITUTE('Locations-Gyms'!J348,"""","\""")&amp;""",
    ""latitude"" : """&amp;'Locations-Gyms'!H348&amp;""",
    ""longitude"" : """&amp;'Locations-Gyms'!I348&amp;""","&amp;"
    ""region_1"" : """",
    ""region_2"" : """",
    ""region_3"" : """",
    ""street"" : """",
    ""number"" : """",
    ""postal"" : """"
  },"</f>
        <v xml:space="preserve">  "d798160503594d3e9188ec9de593d4f7.11": {
    "name" : "D'Walvis",
    "latitude" : "52386231",
    "longitude" : "4889725",
    "region_1" : "",
    "region_2" : "",
    "region_3" : "",
    "street" : "",
    "number" : "",
    "postal" : ""
  },</v>
      </c>
    </row>
    <row r="347" spans="1:1" x14ac:dyDescent="0.25">
      <c r="A347" s="1" t="str">
        <f>"  """&amp;'Locations-Gyms'!C349&amp;""": {
    ""name"" : """&amp;SUBSTITUTE('Locations-Gyms'!J349,"""","\""")&amp;""",
    ""latitude"" : """&amp;'Locations-Gyms'!H349&amp;""",
    ""longitude"" : """&amp;'Locations-Gyms'!I349&amp;""","&amp;"
    ""region_1"" : """",
    ""region_2"" : """",
    ""region_3"" : """",
    ""street"" : """",
    ""number"" : """",
    ""postal"" : """"
  },"</f>
        <v xml:space="preserve">  "ddb00fcb28fd4a6b83912fe560521fed.16": {
    "name" : "Het Pachuys van de Gouwe Wagen",
    "latitude" : "52381884",
    "longitude" : "4889348",
    "region_1" : "",
    "region_2" : "",
    "region_3" : "",
    "street" : "",
    "number" : "",
    "postal" : ""
  },</v>
      </c>
    </row>
    <row r="348" spans="1:1" x14ac:dyDescent="0.25">
      <c r="A348" s="1" t="str">
        <f>"  """&amp;'Locations-Gyms'!C350&amp;""": {
    ""name"" : """&amp;SUBSTITUTE('Locations-Gyms'!J350,"""","\""")&amp;""",
    ""latitude"" : """&amp;'Locations-Gyms'!H350&amp;""",
    ""longitude"" : """&amp;'Locations-Gyms'!I350&amp;""","&amp;"
    ""region_1"" : """",
    ""region_2"" : """",
    ""region_3"" : """",
    ""street"" : """",
    ""number"" : """",
    ""postal"" : """"
  },"</f>
        <v xml:space="preserve">  "74d9d93557d64054b53bd9dc789536b3.16": {
    "name" : "Iron Übermushroom",
    "latitude" : "5238487",
    "longitude" : "4892138",
    "region_1" : "",
    "region_2" : "",
    "region_3" : "",
    "street" : "",
    "number" : "",
    "postal" : ""
  },</v>
      </c>
    </row>
    <row r="349" spans="1:1" x14ac:dyDescent="0.25">
      <c r="A349" s="1" t="str">
        <f>"  """&amp;'Locations-Gyms'!C351&amp;""": {
    ""name"" : """&amp;SUBSTITUTE('Locations-Gyms'!J351,"""","\""")&amp;""",
    ""latitude"" : """&amp;'Locations-Gyms'!H351&amp;""",
    ""longitude"" : """&amp;'Locations-Gyms'!I351&amp;""","&amp;"
    ""region_1"" : """",
    ""region_2"" : """",
    ""region_3"" : """",
    ""street"" : """",
    ""number"" : """",
    ""postal"" : """"
  },"</f>
        <v xml:space="preserve">  "bcecb02f4abd4c12ab10e7a0c3072e96.16": {
    "name" : "Restaurant Open",
    "latitude" : "52383043",
    "longitude" : "4892359",
    "region_1" : "",
    "region_2" : "",
    "region_3" : "",
    "street" : "",
    "number" : "",
    "postal" : ""
  },</v>
      </c>
    </row>
    <row r="350" spans="1:1" x14ac:dyDescent="0.25">
      <c r="A350" s="1" t="str">
        <f>"  """&amp;'Locations-Gyms'!C352&amp;""": {
    ""name"" : """&amp;SUBSTITUTE('Locations-Gyms'!J352,"""","\""")&amp;""",
    ""latitude"" : """&amp;'Locations-Gyms'!H352&amp;""",
    ""longitude"" : """&amp;'Locations-Gyms'!I352&amp;""","&amp;"
    ""region_1"" : """",
    ""region_2"" : """",
    ""region_3"" : """",
    ""street"" : """",
    ""number"" : """",
    ""postal"" : """"
  },"</f>
        <v xml:space="preserve">  "e4439eb8dda14ce9a52abad4d91006db.16": {
    "name" : "Telephone Hanging",
    "latitude" : "52384208",
    "longitude" : "4886387",
    "region_1" : "",
    "region_2" : "",
    "region_3" : "",
    "street" : "",
    "number" : "",
    "postal" : ""
  },</v>
      </c>
    </row>
    <row r="351" spans="1:1" x14ac:dyDescent="0.25">
      <c r="A351" s="1" t="str">
        <f>"  """&amp;'Locations-Gyms'!C353&amp;""": {
    ""name"" : """&amp;SUBSTITUTE('Locations-Gyms'!J353,"""","\""")&amp;""",
    ""latitude"" : """&amp;'Locations-Gyms'!H353&amp;""",
    ""longitude"" : """&amp;'Locations-Gyms'!I353&amp;""","&amp;"
    ""region_1"" : """",
    ""region_2"" : """",
    ""region_3"" : """",
    ""street"" : """",
    ""number"" : """",
    ""postal"" : """"
  },"</f>
        <v xml:space="preserve">  "2de1b02021f7430689c48cbacafae514.16": {
    "name" : "Buddha Peace",
    "latitude" : "52403801",
    "longitude" : "4915192",
    "region_1" : "",
    "region_2" : "",
    "region_3" : "",
    "street" : "",
    "number" : "",
    "postal" : ""
  },</v>
      </c>
    </row>
    <row r="352" spans="1:1" x14ac:dyDescent="0.25">
      <c r="A352" s="1" t="str">
        <f>"  """&amp;'Locations-Gyms'!C354&amp;""": {
    ""name"" : """&amp;SUBSTITUTE('Locations-Gyms'!J354,"""","\""")&amp;""",
    ""latitude"" : """&amp;'Locations-Gyms'!H354&amp;""",
    ""longitude"" : """&amp;'Locations-Gyms'!I354&amp;""","&amp;"
    ""region_1"" : """",
    ""region_2"" : """",
    ""region_3"" : """",
    ""street"" : """",
    ""number"" : """",
    ""postal"" : """"
  },"</f>
        <v xml:space="preserve">  "1b86a8fffea24e51aa0a26463f8fd8b6.16": {
    "name" : "Buddha Sculpture",
    "latitude" : "52411735",
    "longitude" : "4922868",
    "region_1" : "",
    "region_2" : "",
    "region_3" : "",
    "street" : "",
    "number" : "",
    "postal" : ""
  },</v>
      </c>
    </row>
    <row r="353" spans="1:1" x14ac:dyDescent="0.25">
      <c r="A353" s="1" t="str">
        <f>"  """&amp;'Locations-Gyms'!C355&amp;""": {
    ""name"" : """&amp;SUBSTITUTE('Locations-Gyms'!J355,"""","\""")&amp;""",
    ""latitude"" : """&amp;'Locations-Gyms'!H355&amp;""",
    ""longitude"" : """&amp;'Locations-Gyms'!I355&amp;""","&amp;"
    ""region_1"" : """",
    ""region_2"" : """",
    ""region_3"" : """",
    ""street"" : """",
    ""number"" : """",
    ""postal"" : """"
  },"</f>
        <v xml:space="preserve">  "b0294b0dbc744511a62c32fb7fa269c4.11": {
    "name" : "Buiksloterkerk",
    "latitude" : "52401762",
    "longitude" : "4916055",
    "region_1" : "",
    "region_2" : "",
    "region_3" : "",
    "street" : "",
    "number" : "",
    "postal" : ""
  },</v>
      </c>
    </row>
    <row r="354" spans="1:1" x14ac:dyDescent="0.25">
      <c r="A354" s="1" t="str">
        <f>"  """&amp;'Locations-Gyms'!C356&amp;""": {
    ""name"" : """&amp;SUBSTITUTE('Locations-Gyms'!J356,"""","\""")&amp;""",
    ""latitude"" : """&amp;'Locations-Gyms'!H356&amp;""",
    ""longitude"" : """&amp;'Locations-Gyms'!I356&amp;""","&amp;"
    ""region_1"" : """",
    ""region_2"" : """",
    ""region_3"" : """",
    ""street"" : """",
    ""number"" : """",
    ""postal"" : """"
  },"</f>
        <v xml:space="preserve">  "6017a76004ad4836a04aa64694071952.16": {
    "name" : "Graffity Art De Rietwijker",
    "latitude" : "52411241",
    "longitude" : "4922311",
    "region_1" : "",
    "region_2" : "",
    "region_3" : "",
    "street" : "",
    "number" : "",
    "postal" : ""
  },</v>
      </c>
    </row>
    <row r="355" spans="1:1" x14ac:dyDescent="0.25">
      <c r="A355" s="1" t="str">
        <f>"  """&amp;'Locations-Gyms'!C357&amp;""": {
    ""name"" : """&amp;SUBSTITUTE('Locations-Gyms'!J357,"""","\""")&amp;""",
    ""latitude"" : """&amp;'Locations-Gyms'!H357&amp;""",
    ""longitude"" : """&amp;'Locations-Gyms'!I357&amp;""","&amp;"
    ""region_1"" : """",
    ""region_2"" : """",
    ""region_3"" : """",
    ""street"" : """",
    ""number"" : """",
    ""postal"" : """"
  },"</f>
        <v xml:space="preserve">  "744e4f1157d04358acff2a8ed0f020e3.16": {
    "name" : "IJdoornlaanbrug",
    "latitude" : "52404796",
    "longitude" : "4924933",
    "region_1" : "",
    "region_2" : "",
    "region_3" : "",
    "street" : "",
    "number" : "",
    "postal" : ""
  },</v>
      </c>
    </row>
    <row r="356" spans="1:1" x14ac:dyDescent="0.25">
      <c r="A356" s="1" t="str">
        <f>"  """&amp;'Locations-Gyms'!C358&amp;""": {
    ""name"" : """&amp;SUBSTITUTE('Locations-Gyms'!J358,"""","\""")&amp;""",
    ""latitude"" : """&amp;'Locations-Gyms'!H358&amp;""",
    ""longitude"" : """&amp;'Locations-Gyms'!I358&amp;""","&amp;"
    ""region_1"" : """",
    ""region_2"" : """",
    ""region_3"" : """",
    ""street"" : """",
    ""number"" : """",
    ""postal"" : """"
  },"</f>
        <v xml:space="preserve">  "16148d93ffb74eedb7353bfcfae1a843.16": {
    "name" : "Kwart Maan",
    "latitude" : "52404906",
    "longitude" : "4920171",
    "region_1" : "",
    "region_2" : "",
    "region_3" : "",
    "street" : "",
    "number" : "",
    "postal" : ""
  },</v>
      </c>
    </row>
    <row r="357" spans="1:1" x14ac:dyDescent="0.25">
      <c r="A357" s="1" t="str">
        <f>"  """&amp;'Locations-Gyms'!C359&amp;""": {
    ""name"" : """&amp;SUBSTITUTE('Locations-Gyms'!J359,"""","\""")&amp;""",
    ""latitude"" : """&amp;'Locations-Gyms'!H359&amp;""",
    ""longitude"" : """&amp;'Locations-Gyms'!I359&amp;""","&amp;"
    ""region_1"" : """",
    ""region_2"" : """",
    ""region_3"" : """",
    ""street"" : """",
    ""number"" : """",
    ""postal"" : """"
  },"</f>
        <v xml:space="preserve">  "b5a1513f6fd740da91e40832d4c22d66.16": {
    "name" : "Pyramides in de banne",
    "latitude" : "5241002",
    "longitude" : "4921435",
    "region_1" : "",
    "region_2" : "",
    "region_3" : "",
    "street" : "",
    "number" : "",
    "postal" : ""
  },</v>
      </c>
    </row>
    <row r="358" spans="1:1" x14ac:dyDescent="0.25">
      <c r="A358" s="1" t="str">
        <f>"  """&amp;'Locations-Gyms'!C360&amp;""": {
    ""name"" : """&amp;SUBSTITUTE('Locations-Gyms'!J360,"""","\""")&amp;""",
    ""latitude"" : """&amp;'Locations-Gyms'!H360&amp;""",
    ""longitude"" : """&amp;'Locations-Gyms'!I360&amp;""","&amp;"
    ""region_1"" : """",
    ""region_2"" : """",
    ""region_3"" : """",
    ""street"" : """",
    ""number"" : """",
    ""postal"" : """"
  },"</f>
        <v xml:space="preserve">  "77631ce8abcf4882831668b2d2055886.16": {
    "name" : "Street Art",
    "latitude" : "52406524",
    "longitude" : "4913781",
    "region_1" : "",
    "region_2" : "",
    "region_3" : "",
    "street" : "",
    "number" : "",
    "postal" : ""
  },</v>
      </c>
    </row>
    <row r="359" spans="1:1" x14ac:dyDescent="0.25">
      <c r="A359" s="1" t="str">
        <f>"  """&amp;'Locations-Gyms'!C361&amp;""": {
    ""name"" : """&amp;SUBSTITUTE('Locations-Gyms'!J361,"""","\""")&amp;""",
    ""latitude"" : """&amp;'Locations-Gyms'!H361&amp;""",
    ""longitude"" : """&amp;'Locations-Gyms'!I361&amp;""","&amp;"
    ""region_1"" : """",
    ""region_2"" : """",
    ""region_3"" : """",
    ""street"" : """",
    ""number"" : """",
    ""postal"" : """"
  },"</f>
        <v xml:space="preserve">  "c0c0757aa99246c4886c6186f631d32a.16": {
    "name" : "Anchor Noord",
    "latitude" : "52405226",
    "longitude" : "4891043",
    "region_1" : "",
    "region_2" : "",
    "region_3" : "",
    "street" : "",
    "number" : "",
    "postal" : ""
  },</v>
      </c>
    </row>
    <row r="360" spans="1:1" x14ac:dyDescent="0.25">
      <c r="A360" s="1" t="str">
        <f>"  """&amp;'Locations-Gyms'!C362&amp;""": {
    ""name"" : """&amp;SUBSTITUTE('Locations-Gyms'!J362,"""","\""")&amp;""",
    ""latitude"" : """&amp;'Locations-Gyms'!H362&amp;""",
    ""longitude"" : """&amp;'Locations-Gyms'!I362&amp;""","&amp;"
    ""region_1"" : """",
    ""region_2"" : """",
    ""region_3"" : """",
    ""street"" : """",
    ""number"" : """",
    ""postal"" : """"
  },"</f>
        <v xml:space="preserve">  "c8e7fa4e23a34cd0a2fd6d5cee68fbc8.16": {
    "name" : "Art at Shell Building",
    "latitude" : "52388306",
    "longitude" : "4902166",
    "region_1" : "",
    "region_2" : "",
    "region_3" : "",
    "street" : "",
    "number" : "",
    "postal" : ""
  },</v>
      </c>
    </row>
    <row r="361" spans="1:1" x14ac:dyDescent="0.25">
      <c r="A361" s="1" t="str">
        <f>"  """&amp;'Locations-Gyms'!C363&amp;""": {
    ""name"" : """&amp;SUBSTITUTE('Locations-Gyms'!J363,"""","\""")&amp;""",
    ""latitude"" : """&amp;'Locations-Gyms'!H363&amp;""",
    ""longitude"" : """&amp;'Locations-Gyms'!I363&amp;""","&amp;"
    ""region_1"" : """",
    ""region_2"" : """",
    ""region_3"" : """",
    ""street"" : """",
    ""number"" : """",
    ""postal"" : """"
  },"</f>
        <v xml:space="preserve">  "2c9bf5b342dc410b8a9094f4cba5be62.11": {
    "name" : "De Groene Draeck",
    "latitude" : "52392836",
    "longitude" : "4898565",
    "region_1" : "",
    "region_2" : "",
    "region_3" : "",
    "street" : "",
    "number" : "",
    "postal" : ""
  },</v>
      </c>
    </row>
    <row r="362" spans="1:1" x14ac:dyDescent="0.25">
      <c r="A362" s="1" t="str">
        <f>"  """&amp;'Locations-Gyms'!C364&amp;""": {
    ""name"" : """&amp;SUBSTITUTE('Locations-Gyms'!J364,"""","\""")&amp;""",
    ""latitude"" : """&amp;'Locations-Gyms'!H364&amp;""",
    ""longitude"" : """&amp;'Locations-Gyms'!I364&amp;""","&amp;"
    ""region_1"" : """",
    ""region_2"" : """",
    ""region_3"" : """",
    ""street"" : """",
    ""number"" : """",
    ""postal"" : """"
  },"</f>
        <v xml:space="preserve">  "14ef28954b1740f7b4c5bdfb64441708.16": {
    "name" : "Glass Palm tree ",
    "latitude" : "52399663",
    "longitude" : "4896488",
    "region_1" : "",
    "region_2" : "",
    "region_3" : "",
    "street" : "",
    "number" : "",
    "postal" : ""
  },</v>
      </c>
    </row>
    <row r="363" spans="1:1" x14ac:dyDescent="0.25">
      <c r="A363" s="1" t="str">
        <f>"  """&amp;'Locations-Gyms'!C365&amp;""": {
    ""name"" : """&amp;SUBSTITUTE('Locations-Gyms'!J365,"""","\""")&amp;""",
    ""latitude"" : """&amp;'Locations-Gyms'!H365&amp;""",
    ""longitude"" : """&amp;'Locations-Gyms'!I365&amp;""","&amp;"
    ""region_1"" : """",
    ""region_2"" : """",
    ""region_3"" : """",
    ""street"" : """",
    ""number"" : """",
    ""postal"" : """"
  },"</f>
        <v xml:space="preserve">  "70ed1ac508574d4890625df91eeed377.11": {
    "name" : "HEMA Smoked Sausage",
    "latitude" : "5240376",
    "longitude" : "4888113",
    "region_1" : "",
    "region_2" : "",
    "region_3" : "",
    "street" : "",
    "number" : "",
    "postal" : ""
  },</v>
      </c>
    </row>
    <row r="364" spans="1:1" x14ac:dyDescent="0.25">
      <c r="A364" s="1" t="str">
        <f>"  """&amp;'Locations-Gyms'!C366&amp;""": {
    ""name"" : """&amp;SUBSTITUTE('Locations-Gyms'!J366,"""","\""")&amp;""",
    ""latitude"" : """&amp;'Locations-Gyms'!H366&amp;""",
    ""longitude"" : """&amp;'Locations-Gyms'!I366&amp;""","&amp;"
    ""region_1"" : """",
    ""region_2"" : """",
    ""region_3"" : """",
    ""street"" : """",
    ""number"" : """",
    ""postal"" : """"
  },"</f>
        <v xml:space="preserve">  "b4418d8acd794419b1a1bd52dd3ff725.16": {
    "name" : "Iepenarboretum",
    "latitude" : "52385621",
    "longitude" : "4899675",
    "region_1" : "",
    "region_2" : "",
    "region_3" : "",
    "street" : "",
    "number" : "",
    "postal" : ""
  },</v>
      </c>
    </row>
    <row r="365" spans="1:1" x14ac:dyDescent="0.25">
      <c r="A365" s="1" t="str">
        <f>"  """&amp;'Locations-Gyms'!C367&amp;""": {
    ""name"" : """&amp;SUBSTITUTE('Locations-Gyms'!J367,"""","\""")&amp;""",
    ""latitude"" : """&amp;'Locations-Gyms'!H367&amp;""",
    ""longitude"" : """&amp;'Locations-Gyms'!I367&amp;""","&amp;"
    ""region_1"" : """",
    ""region_2"" : """",
    ""region_3"" : """",
    ""street"" : """",
    ""number"" : """",
    ""postal"" : """"
  },"</f>
        <v xml:space="preserve">  "21065ffd41af477a818df83daab124c5.16": {
    "name" : "On the Market",
    "latitude" : "52393957",
    "longitude" : "4901735",
    "region_1" : "",
    "region_2" : "",
    "region_3" : "",
    "street" : "",
    "number" : "",
    "postal" : ""
  },</v>
      </c>
    </row>
    <row r="366" spans="1:1" x14ac:dyDescent="0.25">
      <c r="A366" s="1" t="str">
        <f>"  """&amp;'Locations-Gyms'!C368&amp;""": {
    ""name"" : """&amp;SUBSTITUTE('Locations-Gyms'!J368,"""","\""")&amp;""",
    ""latitude"" : """&amp;'Locations-Gyms'!H368&amp;""",
    ""longitude"" : """&amp;'Locations-Gyms'!I368&amp;""","&amp;"
    ""region_1"" : """",
    ""region_2"" : """",
    ""region_3"" : """",
    ""street"" : """",
    ""number"" : """",
    ""postal"" : """"
  },"</f>
        <v xml:space="preserve">  "e75376194f8b4ba5b056d6278958143f.16": {
    "name" : "Red and Green Buoy",
    "latitude" : "52399401",
    "longitude" : "4896345",
    "region_1" : "",
    "region_2" : "",
    "region_3" : "",
    "street" : "",
    "number" : "",
    "postal" : ""
  },</v>
      </c>
    </row>
    <row r="367" spans="1:1" x14ac:dyDescent="0.25">
      <c r="A367" s="1" t="str">
        <f>"  """&amp;'Locations-Gyms'!C369&amp;""": {
    ""name"" : """&amp;SUBSTITUTE('Locations-Gyms'!J369,"""","\""")&amp;""",
    ""latitude"" : """&amp;'Locations-Gyms'!H369&amp;""",
    ""longitude"" : """&amp;'Locations-Gyms'!I369&amp;""","&amp;"
    ""region_1"" : """",
    ""region_2"" : """",
    ""region_3"" : """",
    ""street"" : """",
    ""number"" : """",
    ""postal"" : """"
  },"</f>
        <v xml:space="preserve">  "90da188e39e9451aa0c961d2a31e185f.16": {
    "name" : "Steel Sjeesscip",
    "latitude" : "52400138",
    "longitude" : "4896656",
    "region_1" : "",
    "region_2" : "",
    "region_3" : "",
    "street" : "",
    "number" : "",
    "postal" : ""
  },</v>
      </c>
    </row>
    <row r="368" spans="1:1" x14ac:dyDescent="0.25">
      <c r="A368" s="1" t="str">
        <f>"  """&amp;'Locations-Gyms'!C370&amp;""": {
    ""name"" : """&amp;SUBSTITUTE('Locations-Gyms'!J370,"""","\""")&amp;""",
    ""latitude"" : """&amp;'Locations-Gyms'!H370&amp;""",
    ""longitude"" : """&amp;'Locations-Gyms'!I370&amp;""","&amp;"
    ""region_1"" : """",
    ""region_2"" : """",
    ""region_3"" : """",
    ""street"" : """",
    ""number"" : """",
    ""postal"" : """"
  },"</f>
        <v xml:space="preserve">  "6e62be0f91664259b920dae0cd99a033.16": {
    "name" : "The Coloured Eye Building",
    "latitude" : "52384299",
    "longitude" : "4900602",
    "region_1" : "",
    "region_2" : "",
    "region_3" : "",
    "street" : "",
    "number" : "",
    "postal" : ""
  },</v>
      </c>
    </row>
    <row r="369" spans="1:1" x14ac:dyDescent="0.25">
      <c r="A369" s="1" t="str">
        <f>"  """&amp;'Locations-Gyms'!C371&amp;""": {
    ""name"" : """&amp;SUBSTITUTE('Locations-Gyms'!J371,"""","\""")&amp;""",
    ""latitude"" : """&amp;'Locations-Gyms'!H371&amp;""",
    ""longitude"" : """&amp;'Locations-Gyms'!I371&amp;""","&amp;"
    ""region_1"" : """",
    ""region_2"" : """",
    ""region_3"" : """",
    ""street"" : """",
    ""number"" : """",
    ""postal"" : """"
  },"</f>
        <v xml:space="preserve">  "3b949aa07e4143dd854478380f761d55.11": {
    "name" : "The Sunken Submarine",
    "latitude" : "52400135",
    "longitude" : "4890677",
    "region_1" : "",
    "region_2" : "",
    "region_3" : "",
    "street" : "",
    "number" : "",
    "postal" : ""
  },</v>
      </c>
    </row>
    <row r="370" spans="1:1" x14ac:dyDescent="0.25">
      <c r="A370" s="1" t="str">
        <f>"  """&amp;'Locations-Gyms'!C372&amp;""": {
    ""name"" : """&amp;SUBSTITUTE('Locations-Gyms'!J372,"""","\""")&amp;""",
    ""latitude"" : """&amp;'Locations-Gyms'!H372&amp;""",
    ""longitude"" : """&amp;'Locations-Gyms'!I372&amp;""","&amp;"
    ""region_1"" : """",
    ""region_2"" : """",
    ""region_3"" : """",
    ""street"" : """",
    ""number"" : """",
    ""postal"" : """"
  },"</f>
        <v xml:space="preserve">  "c021e999daf2441188fae939b5d13d26.16": {
    "name" : "The Welder's Mask",
    "latitude" : "52400199",
    "longitude" : "4905865",
    "region_1" : "",
    "region_2" : "",
    "region_3" : "",
    "street" : "",
    "number" : "",
    "postal" : ""
  },</v>
      </c>
    </row>
    <row r="371" spans="1:1" x14ac:dyDescent="0.25">
      <c r="A371" s="1" t="str">
        <f>"  """&amp;'Locations-Gyms'!C373&amp;""": {
    ""name"" : """&amp;SUBSTITUTE('Locations-Gyms'!J373,"""","\""")&amp;""",
    ""latitude"" : """&amp;'Locations-Gyms'!H373&amp;""",
    ""longitude"" : """&amp;'Locations-Gyms'!I373&amp;""","&amp;"
    ""region_1"" : """",
    ""region_2"" : """",
    ""region_3"" : """",
    ""street"" : """",
    ""number"" : """",
    ""postal"" : """"
  },"</f>
        <v xml:space="preserve">  "4c32703a308a4af8bb9df62cdb92b0d5.16": {
    "name" : "Boven Y winkelcentrum",
    "latitude" : "52399314",
    "longitude" : "4935885",
    "region_1" : "",
    "region_2" : "",
    "region_3" : "",
    "street" : "",
    "number" : "",
    "postal" : ""
  },</v>
      </c>
    </row>
    <row r="372" spans="1:1" x14ac:dyDescent="0.25">
      <c r="A372" s="1" t="str">
        <f>"  """&amp;'Locations-Gyms'!C374&amp;""": {
    ""name"" : """&amp;SUBSTITUTE('Locations-Gyms'!J374,"""","\""")&amp;""",
    ""latitude"" : """&amp;'Locations-Gyms'!H374&amp;""",
    ""longitude"" : """&amp;'Locations-Gyms'!I374&amp;""","&amp;"
    ""region_1"" : """",
    ""region_2"" : """",
    ""region_3"" : """",
    ""street"" : """",
    ""number"" : """",
    ""postal"" : """"
  },"</f>
        <v xml:space="preserve">  "c5013adb1d574766a57ed403b99b34d1.12": {
    "name" : "Budha Art",
    "latitude" : "5239496",
    "longitude" : "4936044",
    "region_1" : "",
    "region_2" : "",
    "region_3" : "",
    "street" : "",
    "number" : "",
    "postal" : ""
  },</v>
      </c>
    </row>
    <row r="373" spans="1:1" x14ac:dyDescent="0.25">
      <c r="A373" s="1" t="str">
        <f>"  """&amp;'Locations-Gyms'!C375&amp;""": {
    ""name"" : """&amp;SUBSTITUTE('Locations-Gyms'!J375,"""","\""")&amp;""",
    ""latitude"" : """&amp;'Locations-Gyms'!H375&amp;""",
    ""longitude"" : """&amp;'Locations-Gyms'!I375&amp;""","&amp;"
    ""region_1"" : """",
    ""region_2"" : """",
    ""region_3"" : """",
    ""street"" : """",
    ""number"" : """",
    ""postal"" : """"
  },"</f>
        <v xml:space="preserve">  "9c52a95bda484420bcab53bf5b9affd1.16": {
    "name" : "Flags Mural ",
    "latitude" : "52400918",
    "longitude" : "4944268",
    "region_1" : "",
    "region_2" : "",
    "region_3" : "",
    "street" : "",
    "number" : "",
    "postal" : ""
  },</v>
      </c>
    </row>
    <row r="374" spans="1:1" x14ac:dyDescent="0.25">
      <c r="A374" s="1" t="str">
        <f>"  """&amp;'Locations-Gyms'!C376&amp;""": {
    ""name"" : """&amp;SUBSTITUTE('Locations-Gyms'!J376,"""","\""")&amp;""",
    ""latitude"" : """&amp;'Locations-Gyms'!H376&amp;""",
    ""longitude"" : """&amp;'Locations-Gyms'!I376&amp;""","&amp;"
    ""region_1"" : """",
    ""region_2"" : """",
    ""region_3"" : """",
    ""street"" : """",
    ""number"" : """",
    ""postal"" : """"
  },"</f>
        <v xml:space="preserve">  "544b345576a84fe880cb1bb11fbab09f.11": {
    "name" : "Fontein Buikslotermeerplein",
    "latitude" : "5239778",
    "longitude" : "4940728",
    "region_1" : "",
    "region_2" : "",
    "region_3" : "",
    "street" : "",
    "number" : "",
    "postal" : ""
  },</v>
      </c>
    </row>
    <row r="375" spans="1:1" x14ac:dyDescent="0.25">
      <c r="A375" s="1" t="str">
        <f>"  """&amp;'Locations-Gyms'!C377&amp;""": {
    ""name"" : """&amp;SUBSTITUTE('Locations-Gyms'!J377,"""","\""")&amp;""",
    ""latitude"" : """&amp;'Locations-Gyms'!H377&amp;""",
    ""longitude"" : """&amp;'Locations-Gyms'!I377&amp;""","&amp;"
    ""region_1"" : """",
    ""region_2"" : """",
    ""region_3"" : """",
    ""street"" : """",
    ""number"" : """",
    ""postal"" : """"
  },"</f>
        <v xml:space="preserve">  "54a1b52c1b2b4b0a97784f25f85ea8cc.16": {
    "name" : "Graffiti Art",
    "latitude" : "52398014",
    "longitude" : "4932527",
    "region_1" : "",
    "region_2" : "",
    "region_3" : "",
    "street" : "",
    "number" : "",
    "postal" : ""
  },</v>
      </c>
    </row>
    <row r="376" spans="1:1" x14ac:dyDescent="0.25">
      <c r="A376" s="1" t="str">
        <f>"  """&amp;'Locations-Gyms'!C378&amp;""": {
    ""name"" : """&amp;SUBSTITUTE('Locations-Gyms'!J378,"""","\""")&amp;""",
    ""latitude"" : """&amp;'Locations-Gyms'!H378&amp;""",
    ""longitude"" : """&amp;'Locations-Gyms'!I378&amp;""","&amp;"
    ""region_1"" : """",
    ""region_2"" : """",
    ""region_3"" : """",
    ""street"" : """",
    ""number"" : """",
    ""postal"" : """"
  },"</f>
        <v xml:space="preserve">  "a500a58b6bc543cf9194b2bad2b9e826.16": {
    "name" : "Graffiti Egypte Girl 2",
    "latitude" : "52394813",
    "longitude" : "4933531",
    "region_1" : "",
    "region_2" : "",
    "region_3" : "",
    "street" : "",
    "number" : "",
    "postal" : ""
  },</v>
      </c>
    </row>
    <row r="377" spans="1:1" x14ac:dyDescent="0.25">
      <c r="A377" s="1" t="str">
        <f>"  """&amp;'Locations-Gyms'!C379&amp;""": {
    ""name"" : """&amp;SUBSTITUTE('Locations-Gyms'!J379,"""","\""")&amp;""",
    ""latitude"" : """&amp;'Locations-Gyms'!H379&amp;""",
    ""longitude"" : """&amp;'Locations-Gyms'!I379&amp;""","&amp;"
    ""region_1"" : """",
    ""region_2"" : """",
    ""region_3"" : """",
    ""street"" : """",
    ""number"" : """",
    ""postal"" : """"
  },"</f>
        <v xml:space="preserve">  "880ffb23a2b1438fb90acd969c02ff64.16": {
    "name" : "Helofytenveld",
    "latitude" : "52402871",
    "longitude" : "4947458",
    "region_1" : "",
    "region_2" : "",
    "region_3" : "",
    "street" : "",
    "number" : "",
    "postal" : ""
  },</v>
      </c>
    </row>
    <row r="378" spans="1:1" x14ac:dyDescent="0.25">
      <c r="A378" s="1" t="str">
        <f>"  """&amp;'Locations-Gyms'!C380&amp;""": {
    ""name"" : """&amp;SUBSTITUTE('Locations-Gyms'!J380,"""","\""")&amp;""",
    ""latitude"" : """&amp;'Locations-Gyms'!H380&amp;""",
    ""longitude"" : """&amp;'Locations-Gyms'!I380&amp;""","&amp;"
    ""region_1"" : """",
    ""region_2"" : """",
    ""region_3"" : """",
    ""street"" : """",
    ""number"" : """",
    ""postal"" : """"
  },"</f>
        <v xml:space="preserve">  "683a80d7a57f488e9c1c6626342894fc.16": {
    "name" : "Polooi",
    "latitude" : "52394542",
    "longitude" : "4928323",
    "region_1" : "",
    "region_2" : "",
    "region_3" : "",
    "street" : "",
    "number" : "",
    "postal" : ""
  },</v>
      </c>
    </row>
    <row r="379" spans="1:1" x14ac:dyDescent="0.25">
      <c r="A379" s="1" t="str">
        <f>"  """&amp;'Locations-Gyms'!C381&amp;""": {
    ""name"" : """&amp;SUBSTITUTE('Locations-Gyms'!J381,"""","\""")&amp;""",
    ""latitude"" : """&amp;'Locations-Gyms'!H381&amp;""",
    ""longitude"" : """&amp;'Locations-Gyms'!I381&amp;""","&amp;"
    ""region_1"" : """",
    ""region_2"" : """",
    ""region_3"" : """",
    ""street"" : """",
    ""number"" : """",
    ""postal"" : """"
  },"</f>
        <v xml:space="preserve">  "f31110e80e5f436384ebec5f5cb1b910.16": {
    "name" : "Potloden",
    "latitude" : "52394228",
    "longitude" : "4932254",
    "region_1" : "",
    "region_2" : "",
    "region_3" : "",
    "street" : "",
    "number" : "",
    "postal" : ""
  },</v>
      </c>
    </row>
    <row r="380" spans="1:1" x14ac:dyDescent="0.25">
      <c r="A380" s="1" t="str">
        <f>"  """&amp;'Locations-Gyms'!C382&amp;""": {
    ""name"" : """&amp;SUBSTITUTE('Locations-Gyms'!J382,"""","\""")&amp;""",
    ""latitude"" : """&amp;'Locations-Gyms'!H382&amp;""",
    ""longitude"" : """&amp;'Locations-Gyms'!I382&amp;""","&amp;"
    ""region_1"" : """",
    ""region_2"" : """",
    ""region_3"" : """",
    ""street"" : """",
    ""number"" : """",
    ""postal"" : """"
  },"</f>
        <v xml:space="preserve">  "d59b8134ab464223a5b51f09b950c406.16": {
    "name" : "Ship of Signs",
    "latitude" : "52397744",
    "longitude" : "4925962",
    "region_1" : "",
    "region_2" : "",
    "region_3" : "",
    "street" : "",
    "number" : "",
    "postal" : ""
  },</v>
      </c>
    </row>
    <row r="381" spans="1:1" x14ac:dyDescent="0.25">
      <c r="A381" s="1" t="str">
        <f>"  """&amp;'Locations-Gyms'!C383&amp;""": {
    ""name"" : """&amp;SUBSTITUTE('Locations-Gyms'!J383,"""","\""")&amp;""",
    ""latitude"" : """&amp;'Locations-Gyms'!H383&amp;""",
    ""longitude"" : """&amp;'Locations-Gyms'!I383&amp;""","&amp;"
    ""region_1"" : """",
    ""region_2"" : """",
    ""region_3"" : """",
    ""street"" : """",
    ""number"" : """",
    ""postal"" : """"
  },"</f>
        <v xml:space="preserve">  "f5fc64a6646f4c068e6243fc81317aec.16": {
    "name" : "Winkelcentrum t Y sign ",
    "latitude" : "52397017",
    "longitude" : "493941",
    "region_1" : "",
    "region_2" : "",
    "region_3" : "",
    "street" : "",
    "number" : "",
    "postal" : ""
  },</v>
      </c>
    </row>
    <row r="382" spans="1:1" x14ac:dyDescent="0.25">
      <c r="A382" s="1" t="str">
        <f>"  """&amp;'Locations-Gyms'!C384&amp;""": {
    ""name"" : """&amp;SUBSTITUTE('Locations-Gyms'!J384,"""","\""")&amp;""",
    ""latitude"" : """&amp;'Locations-Gyms'!H384&amp;""",
    ""longitude"" : """&amp;'Locations-Gyms'!I384&amp;""","&amp;"
    ""region_1"" : """",
    ""region_2"" : """",
    ""region_3"" : """",
    ""street"" : """",
    ""number"" : """",
    ""postal"" : """"
  },"</f>
        <v xml:space="preserve">  "a93ce7becd5c4aee969dc8ffdf46e7d8.16": {
    "name" : "Aquarium Mural",
    "latitude" : "52384811",
    "longitude" : "4917607",
    "region_1" : "",
    "region_2" : "",
    "region_3" : "",
    "street" : "",
    "number" : "",
    "postal" : ""
  },</v>
      </c>
    </row>
    <row r="383" spans="1:1" x14ac:dyDescent="0.25">
      <c r="A383" s="1" t="str">
        <f>"  """&amp;'Locations-Gyms'!C385&amp;""": {
    ""name"" : """&amp;SUBSTITUTE('Locations-Gyms'!J385,"""","\""")&amp;""",
    ""latitude"" : """&amp;'Locations-Gyms'!H385&amp;""",
    ""longitude"" : """&amp;'Locations-Gyms'!I385&amp;""","&amp;"
    ""region_1"" : """",
    ""region_2"" : """",
    ""region_3"" : """",
    ""street"" : """",
    ""number"" : """",
    ""postal"" : """"
  },"</f>
        <v xml:space="preserve">  "1e29f48d762f44b793cef6dbb1cdc6c0.16": {
    "name" : "Bredero Beroepscollege",
    "latitude" : "52388694",
    "longitude" : "4925266",
    "region_1" : "",
    "region_2" : "",
    "region_3" : "",
    "street" : "",
    "number" : "",
    "postal" : ""
  },</v>
      </c>
    </row>
    <row r="384" spans="1:1" x14ac:dyDescent="0.25">
      <c r="A384" s="1" t="str">
        <f>"  """&amp;'Locations-Gyms'!C386&amp;""": {
    ""name"" : """&amp;SUBSTITUTE('Locations-Gyms'!J386,"""","\""")&amp;""",
    ""latitude"" : """&amp;'Locations-Gyms'!H386&amp;""",
    ""longitude"" : """&amp;'Locations-Gyms'!I386&amp;""","&amp;"
    ""region_1"" : """",
    ""region_2"" : """",
    ""region_3"" : """",
    ""street"" : """",
    ""number"" : """",
    ""postal"" : """"
  },"</f>
        <v xml:space="preserve">  "6e4688ac8d1b484f9e6a2b0269947b07.16": {
    "name" : "Climbing the Wall",
    "latitude" : "52381237",
    "longitude" : "4913483",
    "region_1" : "",
    "region_2" : "",
    "region_3" : "",
    "street" : "",
    "number" : "",
    "postal" : ""
  },</v>
      </c>
    </row>
    <row r="385" spans="1:1" x14ac:dyDescent="0.25">
      <c r="A385" s="1" t="str">
        <f>"  """&amp;'Locations-Gyms'!C387&amp;""": {
    ""name"" : """&amp;SUBSTITUTE('Locations-Gyms'!J387,"""","\""")&amp;""",
    ""latitude"" : """&amp;'Locations-Gyms'!H387&amp;""",
    ""longitude"" : """&amp;'Locations-Gyms'!I387&amp;""","&amp;"
    ""region_1"" : """",
    ""region_2"" : """",
    ""region_3"" : """",
    ""street"" : """",
    ""number"" : """",
    ""postal"" : """"
  },"</f>
        <v xml:space="preserve">  "f10e78b991ee4a7794eb99e318d115f7.16": {
    "name" : "Noorderpark Ingang",
    "latitude" : "52389691",
    "longitude" : "4922032",
    "region_1" : "",
    "region_2" : "",
    "region_3" : "",
    "street" : "",
    "number" : "",
    "postal" : ""
  },</v>
      </c>
    </row>
    <row r="386" spans="1:1" x14ac:dyDescent="0.25">
      <c r="A386" s="1" t="str">
        <f>"  """&amp;'Locations-Gyms'!C388&amp;""": {
    ""name"" : """&amp;SUBSTITUTE('Locations-Gyms'!J388,"""","\""")&amp;""",
    ""latitude"" : """&amp;'Locations-Gyms'!H388&amp;""",
    ""longitude"" : """&amp;'Locations-Gyms'!I388&amp;""","&amp;"
    ""region_1"" : """",
    ""region_2"" : """",
    ""region_3"" : """",
    ""street"" : """",
    ""number"" : """",
    ""postal"" : """"
  },"</f>
        <v xml:space="preserve">  "642a0c8e45784009ac7be0e3427b27c1.16": {
    "name" : "Northern BIZKIT",
    "latitude" : "52382978",
    "longitude" : "4914533",
    "region_1" : "",
    "region_2" : "",
    "region_3" : "",
    "street" : "",
    "number" : "",
    "postal" : ""
  },</v>
      </c>
    </row>
    <row r="387" spans="1:1" x14ac:dyDescent="0.25">
      <c r="A387" s="1" t="str">
        <f>"  """&amp;'Locations-Gyms'!C389&amp;""": {
    ""name"" : """&amp;SUBSTITUTE('Locations-Gyms'!J389,"""","\""")&amp;""",
    ""latitude"" : """&amp;'Locations-Gyms'!H389&amp;""",
    ""longitude"" : """&amp;'Locations-Gyms'!I389&amp;""","&amp;"
    ""region_1"" : """",
    ""region_2"" : """",
    ""region_3"" : """",
    ""street"" : """",
    ""number"" : """",
    ""postal"" : """"
  },"</f>
        <v xml:space="preserve">  "ee4207916e6046acb6959256cbb0779d.16": {
    "name" : "Parisian Arches",
    "latitude" : "52390035",
    "longitude" : "4925547",
    "region_1" : "",
    "region_2" : "",
    "region_3" : "",
    "street" : "",
    "number" : "",
    "postal" : ""
  },</v>
      </c>
    </row>
    <row r="388" spans="1:1" x14ac:dyDescent="0.25">
      <c r="A388" s="1" t="str">
        <f>"  """&amp;'Locations-Gyms'!C390&amp;""": {
    ""name"" : """&amp;SUBSTITUTE('Locations-Gyms'!J390,"""","\""")&amp;""",
    ""latitude"" : """&amp;'Locations-Gyms'!H390&amp;""",
    ""longitude"" : """&amp;'Locations-Gyms'!I390&amp;""","&amp;"
    ""region_1"" : """",
    ""region_2"" : """",
    ""region_3"" : """",
    ""street"" : """",
    ""number"" : """",
    ""postal"" : """"
  },"</f>
        <v xml:space="preserve">  "72769645bdd24a64853ef0b688e67064.16": {
    "name" : "Wind Mill North",
    "latitude" : "5238178",
    "longitude" : "4909885",
    "region_1" : "",
    "region_2" : "",
    "region_3" : "",
    "street" : "",
    "number" : "",
    "postal" : ""
  },</v>
      </c>
    </row>
    <row r="389" spans="1:1" x14ac:dyDescent="0.25">
      <c r="A389" s="1" t="str">
        <f>"  """&amp;'Locations-Gyms'!C391&amp;""": {
    ""name"" : """&amp;SUBSTITUTE('Locations-Gyms'!J391,"""","\""")&amp;""",
    ""latitude"" : """&amp;'Locations-Gyms'!H391&amp;""",
    ""longitude"" : """&amp;'Locations-Gyms'!I391&amp;""","&amp;"
    ""region_1"" : """",
    ""region_2"" : """",
    ""region_3"" : """",
    ""street"" : """",
    ""number"" : """",
    ""postal"" : """"
  },"</f>
        <v xml:space="preserve">  "bfdb0847ed454771ac0e85705690c38d.16": {
    "name" : "Churchill Art",
    "latitude" : "52390997",
    "longitude" : "492402",
    "region_1" : "",
    "region_2" : "",
    "region_3" : "",
    "street" : "",
    "number" : "",
    "postal" : ""
  },</v>
      </c>
    </row>
    <row r="390" spans="1:1" x14ac:dyDescent="0.25">
      <c r="A390" s="1" t="str">
        <f>"  """&amp;'Locations-Gyms'!C392&amp;""": {
    ""name"" : """&amp;SUBSTITUTE('Locations-Gyms'!J392,"""","\""")&amp;""",
    ""latitude"" : """&amp;'Locations-Gyms'!H392&amp;""",
    ""longitude"" : """&amp;'Locations-Gyms'!I392&amp;""","&amp;"
    ""region_1"" : """",
    ""region_2"" : """",
    ""region_3"" : """",
    ""street"" : """",
    ""number"" : """",
    ""postal"" : """"
  },"</f>
        <v xml:space="preserve">  "497073b320744ff190dd976324b3644e.16":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391" spans="1:1" x14ac:dyDescent="0.25">
      <c r="A391" s="1" t="str">
        <f>"  """&amp;'Locations-Gyms'!C393&amp;""": {
    ""name"" : """&amp;SUBSTITUTE('Locations-Gyms'!J393,"""","\""")&amp;""",
    ""latitude"" : """&amp;'Locations-Gyms'!H393&amp;""",
    ""longitude"" : """&amp;'Locations-Gyms'!I393&amp;""","&amp;"
    ""region_1"" : """",
    ""region_2"" : """",
    ""region_3"" : """",
    ""street"" : """",
    ""number"" : """",
    ""postal"" : """"
  },"</f>
        <v xml:space="preserve">  "ce2da6ae15334b3cbd7b3894471f5aa1.16": {
    "name" : "Skate Park Noorderpark",
    "latitude" : "52394",
    "longitude" : "4922796",
    "region_1" : "",
    "region_2" : "",
    "region_3" : "",
    "street" : "",
    "number" : "",
    "postal" : ""
  },</v>
      </c>
    </row>
    <row r="392" spans="1:1" x14ac:dyDescent="0.25">
      <c r="A392" s="1" t="str">
        <f>"  """&amp;'Locations-Gyms'!C394&amp;""": {
    ""name"" : """&amp;SUBSTITUTE('Locations-Gyms'!J394,"""","\""")&amp;""",
    ""latitude"" : """&amp;'Locations-Gyms'!H394&amp;""",
    ""longitude"" : """&amp;'Locations-Gyms'!I394&amp;""","&amp;"
    ""region_1"" : """",
    ""region_2"" : """",
    ""region_3"" : """",
    ""street"" : """",
    ""number"" : """",
    ""postal"" : """"
  },"</f>
        <v xml:space="preserve">  "8a499cae7a4a4ce68023751762abd422.16": {
    "name" : "The Colorful Bridge",
    "latitude" : "52386335",
    "longitude" : "4950215",
    "region_1" : "",
    "region_2" : "",
    "region_3" : "",
    "street" : "",
    "number" : "",
    "postal" : ""
  },</v>
      </c>
    </row>
    <row r="393" spans="1:1" x14ac:dyDescent="0.25">
      <c r="A393" s="1" t="str">
        <f>"  """&amp;'Locations-Gyms'!C395&amp;""": {
    ""name"" : """&amp;SUBSTITUTE('Locations-Gyms'!J395,"""","\""")&amp;""",
    ""latitude"" : """&amp;'Locations-Gyms'!H395&amp;""",
    ""longitude"" : """&amp;'Locations-Gyms'!I395&amp;""","&amp;"
    ""region_1"" : """",
    ""region_2"" : """",
    ""region_3"" : """",
    ""street"" : """",
    ""number"" : """",
    ""postal"" : """"
  },"</f>
        <v xml:space="preserve">  "d9bc86d1d2184e78870217a4774e3d22.16": {
    "name" : "Any Way the Wind Blows",
    "latitude" : "52385881",
    "longitude" : "4947229",
    "region_1" : "",
    "region_2" : "",
    "region_3" : "",
    "street" : "",
    "number" : "",
    "postal" : ""
  },</v>
      </c>
    </row>
    <row r="394" spans="1:1" x14ac:dyDescent="0.25">
      <c r="A394" s="1" t="str">
        <f>"  """&amp;'Locations-Gyms'!C396&amp;""": {
    ""name"" : """&amp;SUBSTITUTE('Locations-Gyms'!J396,"""","\""")&amp;""",
    ""latitude"" : """&amp;'Locations-Gyms'!H396&amp;""",
    ""longitude"" : """&amp;'Locations-Gyms'!I396&amp;""","&amp;"
    ""region_1"" : """",
    ""region_2"" : """",
    ""region_3"" : """",
    ""street"" : """",
    ""number"" : """",
    ""postal"" : """"
  },"</f>
        <v xml:space="preserve">  "fa31ec71bd8b495a9462a8a24d379c96.16": {
    "name" : "De Meeuw Op De Paal",
    "latitude" : "52385859",
    "longitude" : "492805",
    "region_1" : "",
    "region_2" : "",
    "region_3" : "",
    "street" : "",
    "number" : "",
    "postal" : ""
  },</v>
      </c>
    </row>
    <row r="395" spans="1:1" x14ac:dyDescent="0.25">
      <c r="A395" s="1" t="str">
        <f>"  """&amp;'Locations-Gyms'!C397&amp;""": {
    ""name"" : """&amp;SUBSTITUTE('Locations-Gyms'!J397,"""","\""")&amp;""",
    ""latitude"" : """&amp;'Locations-Gyms'!H397&amp;""",
    ""longitude"" : """&amp;'Locations-Gyms'!I397&amp;""","&amp;"
    ""region_1"" : """",
    ""region_2"" : """",
    ""region_3"" : """",
    ""street"" : """",
    ""number"" : """",
    ""postal"" : """"
  },"</f>
        <v xml:space="preserve">  "3952dfa6387f49709c1a9a04b414bbad.16": {
    "name" : "Noordbeeld",
    "latitude" : "52385954",
    "longitude" : "4921802",
    "region_1" : "",
    "region_2" : "",
    "region_3" : "",
    "street" : "",
    "number" : "",
    "postal" : ""
  },</v>
      </c>
    </row>
    <row r="396" spans="1:1" x14ac:dyDescent="0.25">
      <c r="A396" s="1" t="str">
        <f>"  """&amp;'Locations-Gyms'!C398&amp;""": {
    ""name"" : """&amp;SUBSTITUTE('Locations-Gyms'!J398,"""","\""")&amp;""",
    ""latitude"" : """&amp;'Locations-Gyms'!H398&amp;""",
    ""longitude"" : """&amp;'Locations-Gyms'!I398&amp;""","&amp;"
    ""region_1"" : """",
    ""region_2"" : """",
    ""region_3"" : """",
    ""street"" : """",
    ""number"" : """",
    ""postal"" : """"
  },"</f>
        <v xml:space="preserve">  "83eb99f6e3804375ba301b2a3d84692e.16": {
    "name" : "Stenen Piemel",
    "latitude" : "52385765",
    "longitude" : "4922797",
    "region_1" : "",
    "region_2" : "",
    "region_3" : "",
    "street" : "",
    "number" : "",
    "postal" : ""
  },</v>
      </c>
    </row>
    <row r="397" spans="1:1" x14ac:dyDescent="0.25">
      <c r="A397" s="1" t="str">
        <f>"  """&amp;'Locations-Gyms'!C399&amp;""": {
    ""name"" : """&amp;SUBSTITUTE('Locations-Gyms'!J399,"""","\""")&amp;""",
    ""latitude"" : """&amp;'Locations-Gyms'!H399&amp;""",
    ""longitude"" : """&amp;'Locations-Gyms'!I399&amp;""","&amp;"
    ""region_1"" : """",
    ""region_2"" : """",
    ""region_3"" : """",
    ""street"" : """",
    ""number"" : """",
    ""postal"" : """"
  },"</f>
        <v xml:space="preserve">  "9bed922a4adb4259841d44f789302334.11": {
    "name" : "Zamenhof",
    "latitude" : "52386253",
    "longitude" : "4931688",
    "region_1" : "",
    "region_2" : "",
    "region_3" : "",
    "street" : "",
    "number" : "",
    "postal" : ""
  },</v>
      </c>
    </row>
    <row r="398" spans="1:1" x14ac:dyDescent="0.25">
      <c r="A398" s="1" t="str">
        <f>"  """&amp;'Locations-Gyms'!C400&amp;""": {
    ""name"" : """&amp;SUBSTITUTE('Locations-Gyms'!J400,"""","\""")&amp;""",
    ""latitude"" : """&amp;'Locations-Gyms'!H400&amp;""",
    ""longitude"" : """&amp;'Locations-Gyms'!I400&amp;""","&amp;"
    ""region_1"" : """",
    ""region_2"" : """",
    ""region_3"" : """",
    ""street"" : """",
    ""number"" : """",
    ""postal"" : """"
  },"</f>
        <v xml:space="preserve">  "e8f157d0ddbc4ab4b0d69ae422b70b77.16": {
    "name" : "Bella Grossa",
    "latitude" : "52391691",
    "longitude" : "4942979",
    "region_1" : "",
    "region_2" : "",
    "region_3" : "",
    "street" : "",
    "number" : "",
    "postal" : ""
  },</v>
      </c>
    </row>
    <row r="399" spans="1:1" x14ac:dyDescent="0.25">
      <c r="A399" s="1" t="str">
        <f>"  """&amp;'Locations-Gyms'!C401&amp;""": {
    ""name"" : """&amp;SUBSTITUTE('Locations-Gyms'!J401,"""","\""")&amp;""",
    ""latitude"" : """&amp;'Locations-Gyms'!H401&amp;""",
    ""longitude"" : """&amp;'Locations-Gyms'!I401&amp;""","&amp;"
    ""region_1"" : """",
    ""region_2"" : """",
    ""region_3"" : """",
    ""street"" : """",
    ""number"" : """",
    ""postal"" : """"
  },"</f>
        <v xml:space="preserve">  "74a9a4ffc25b4c579102426f8646f766.16": {
    "name" : "Noachkerk",
    "latitude" : "52389018",
    "longitude" : "4944704",
    "region_1" : "",
    "region_2" : "",
    "region_3" : "",
    "street" : "",
    "number" : "",
    "postal" : ""
  },</v>
      </c>
    </row>
    <row r="400" spans="1:1" x14ac:dyDescent="0.25">
      <c r="A400" s="1" t="str">
        <f>"  """&amp;'Locations-Gyms'!C402&amp;""": {
    ""name"" : """&amp;SUBSTITUTE('Locations-Gyms'!J402,"""","\""")&amp;""",
    ""latitude"" : """&amp;'Locations-Gyms'!H402&amp;""",
    ""longitude"" : """&amp;'Locations-Gyms'!I402&amp;""","&amp;"
    ""region_1"" : """",
    ""region_2"" : """",
    ""region_3"" : """",
    ""street"" : """",
    ""number"" : """",
    ""postal"" : """"
  },"</f>
        <v xml:space="preserve">  "20857c3ca23746a8a97ff97cdb977a0c.16": {
    "name" : "Destroyed Bridge",
    "latitude" : "52406425",
    "longitude" : "4893391",
    "region_1" : "",
    "region_2" : "",
    "region_3" : "",
    "street" : "",
    "number" : "",
    "postal" : ""
  },</v>
      </c>
    </row>
    <row r="401" spans="1:1" x14ac:dyDescent="0.25">
      <c r="A401" s="1" t="str">
        <f>"  """&amp;'Locations-Gyms'!C403&amp;""": {
    ""name"" : """&amp;SUBSTITUTE('Locations-Gyms'!J403,"""","\""")&amp;""",
    ""latitude"" : """&amp;'Locations-Gyms'!H403&amp;""",
    ""longitude"" : """&amp;'Locations-Gyms'!I403&amp;""","&amp;"
    ""region_1"" : """",
    ""region_2"" : """",
    ""region_3"" : """",
    ""street"" : """",
    ""number"" : """",
    ""postal"" : """"
  },"</f>
        <v xml:space="preserve">  "c54e295d22ba48efbc22547add2000ec.16": {
    "name" : "Het Paard Van Noord",
    "latitude" : "52407778",
    "longitude" : "4905918",
    "region_1" : "",
    "region_2" : "",
    "region_3" : "",
    "street" : "",
    "number" : "",
    "postal" : ""
  },</v>
      </c>
    </row>
    <row r="402" spans="1:1" x14ac:dyDescent="0.25">
      <c r="A402" s="1" t="str">
        <f>"  """&amp;'Locations-Gyms'!C404&amp;""": {
    ""name"" : """&amp;SUBSTITUTE('Locations-Gyms'!J404,"""","\""")&amp;""",
    ""latitude"" : """&amp;'Locations-Gyms'!H404&amp;""",
    ""longitude"" : """&amp;'Locations-Gyms'!I404&amp;""","&amp;"
    ""region_1"" : """",
    ""region_2"" : """",
    ""region_3"" : """",
    ""street"" : """",
    ""number"" : """",
    ""postal"" : """"
  },"</f>
        <v xml:space="preserve">  "5f8c2ffdadf74c5ab41df891e2eef370.16": {
    "name" : "Keramiek Bankje",
    "latitude" : "52407027",
    "longitude" : "489611",
    "region_1" : "",
    "region_2" : "",
    "region_3" : "",
    "street" : "",
    "number" : "",
    "postal" : ""
  },</v>
      </c>
    </row>
    <row r="403" spans="1:1" x14ac:dyDescent="0.25">
      <c r="A403" s="1" t="str">
        <f>"  """&amp;'Locations-Gyms'!C405&amp;""": {
    ""name"" : """&amp;SUBSTITUTE('Locations-Gyms'!J405,"""","\""")&amp;""",
    ""latitude"" : """&amp;'Locations-Gyms'!H405&amp;""",
    ""longitude"" : """&amp;'Locations-Gyms'!I405&amp;""","&amp;"
    ""region_1"" : """",
    ""region_2"" : """",
    ""region_3"" : """",
    ""street"" : """",
    ""number"" : """",
    ""postal"" : """"
  },"</f>
        <v xml:space="preserve">  "3c7ca50e9102413faa435920ea49d80e.16": {
    "name" : "The Rozijn",
    "latitude" : "52409087",
    "longitude" : "4898295",
    "region_1" : "",
    "region_2" : "",
    "region_3" : "",
    "street" : "",
    "number" : "",
    "postal" : ""
  },</v>
      </c>
    </row>
    <row r="404" spans="1:1" x14ac:dyDescent="0.25">
      <c r="A404" s="1" t="str">
        <f>"  """&amp;'Locations-Gyms'!C406&amp;""": {
    ""name"" : """&amp;SUBSTITUTE('Locations-Gyms'!J406,"""","\""")&amp;""",
    ""latitude"" : """&amp;'Locations-Gyms'!H406&amp;""",
    ""longitude"" : """&amp;'Locations-Gyms'!I406&amp;""","&amp;"
    ""region_1"" : """",
    ""region_2"" : """",
    ""region_3"" : """",
    ""street"" : """",
    ""number"" : """",
    ""postal"" : """"
  },"</f>
        <v xml:space="preserve">  "08679d0806e841f0be33697c84385c5e.16": {
    "name" : "Art Street Sign",
    "latitude" : "52390342",
    "longitude" : "4910958",
    "region_1" : "",
    "region_2" : "",
    "region_3" : "",
    "street" : "",
    "number" : "",
    "postal" : ""
  },</v>
      </c>
    </row>
    <row r="405" spans="1:1" x14ac:dyDescent="0.25">
      <c r="A405" s="1" t="str">
        <f>"  """&amp;'Locations-Gyms'!C407&amp;""": {
    ""name"" : """&amp;SUBSTITUTE('Locations-Gyms'!J407,"""","\""")&amp;""",
    ""latitude"" : """&amp;'Locations-Gyms'!H407&amp;""",
    ""longitude"" : """&amp;'Locations-Gyms'!I407&amp;""","&amp;"
    ""region_1"" : """",
    ""region_2"" : """",
    ""region_3"" : """",
    ""street"" : """",
    ""number"" : """",
    ""postal"" : """"
  },"</f>
        <v xml:space="preserve">  "3b9ac4784f6b4d69914d4f27078b2f80.11": {
    "name" : "Eyes in a Circle",
    "latitude" : "52384087",
    "longitude" : "4905613",
    "region_1" : "",
    "region_2" : "",
    "region_3" : "",
    "street" : "",
    "number" : "",
    "postal" : ""
  },</v>
      </c>
    </row>
    <row r="406" spans="1:1" x14ac:dyDescent="0.25">
      <c r="A406" s="1" t="str">
        <f>"  """&amp;'Locations-Gyms'!C408&amp;""": {
    ""name"" : """&amp;SUBSTITUTE('Locations-Gyms'!J408,"""","\""")&amp;""",
    ""latitude"" : """&amp;'Locations-Gyms'!H408&amp;""",
    ""longitude"" : """&amp;'Locations-Gyms'!I408&amp;""","&amp;"
    ""region_1"" : """",
    ""region_2"" : """",
    ""region_3"" : """",
    ""street"" : """",
    ""number"" : """",
    ""postal"" : """"
  },"</f>
        <v xml:space="preserve">  "7568e16a188846e4915239f271070d2b.16": {
    "name" : "Het Tolhuis",
    "latitude" : "52383183",
    "longitude" : "4904782",
    "region_1" : "",
    "region_2" : "",
    "region_3" : "",
    "street" : "",
    "number" : "",
    "postal" : ""
  },</v>
      </c>
    </row>
    <row r="407" spans="1:1" x14ac:dyDescent="0.25">
      <c r="A407" s="1" t="str">
        <f>"  """&amp;'Locations-Gyms'!C409&amp;""": {
    ""name"" : """&amp;SUBSTITUTE('Locations-Gyms'!J409,"""","\""")&amp;""",
    ""latitude"" : """&amp;'Locations-Gyms'!H409&amp;""",
    ""longitude"" : """&amp;'Locations-Gyms'!I409&amp;""","&amp;"
    ""region_1"" : """",
    ""region_2"" : """",
    ""region_3"" : """",
    ""street"" : """",
    ""number"" : """",
    ""postal"" : """"
  },"</f>
        <v xml:space="preserve">  "a22b8f960f02414ba1ad6475790ae830.11": {
    "name" : "Kinderboerderij de Bokkesprong",
    "latitude" : "52396372",
    "longitude" : "4912539",
    "region_1" : "",
    "region_2" : "",
    "region_3" : "",
    "street" : "",
    "number" : "",
    "postal" : ""
  },</v>
      </c>
    </row>
    <row r="408" spans="1:1" x14ac:dyDescent="0.25">
      <c r="A408" s="1" t="str">
        <f>"  """&amp;'Locations-Gyms'!C410&amp;""": {
    ""name"" : """&amp;SUBSTITUTE('Locations-Gyms'!J410,"""","\""")&amp;""",
    ""latitude"" : """&amp;'Locations-Gyms'!H410&amp;""",
    ""longitude"" : """&amp;'Locations-Gyms'!I410&amp;""","&amp;"
    ""region_1"" : """",
    ""region_2"" : """",
    ""region_3"" : """",
    ""street"" : """",
    ""number"" : """",
    ""postal"" : """"
  },"</f>
        <v xml:space="preserve">  "82652f77bbd6496e93fdc97645c10950.16": {
    "name" : "Koptisch Orthodoxe Kerk",
    "latitude" : "52392887",
    "longitude" : "491307",
    "region_1" : "",
    "region_2" : "",
    "region_3" : "",
    "street" : "",
    "number" : "",
    "postal" : ""
  },</v>
      </c>
    </row>
    <row r="409" spans="1:1" x14ac:dyDescent="0.25">
      <c r="A409" s="1" t="str">
        <f>"  """&amp;'Locations-Gyms'!C411&amp;""": {
    ""name"" : """&amp;SUBSTITUTE('Locations-Gyms'!J411,"""","\""")&amp;""",
    ""latitude"" : """&amp;'Locations-Gyms'!H411&amp;""",
    ""longitude"" : """&amp;'Locations-Gyms'!I411&amp;""","&amp;"
    ""region_1"" : """",
    ""region_2"" : """",
    ""region_3"" : """",
    ""street"" : """",
    ""number"" : """",
    ""postal"" : """"
  },"</f>
        <v xml:space="preserve">  "164080796dd9421e8e6d87509a3dcde0.11": {
    "name" : "Mosplein Statue",
    "latitude" : "52390813",
    "longitude" : "4913374",
    "region_1" : "",
    "region_2" : "",
    "region_3" : "",
    "street" : "",
    "number" : "",
    "postal" : ""
  },</v>
      </c>
    </row>
    <row r="410" spans="1:1" x14ac:dyDescent="0.25">
      <c r="A410" s="1" t="str">
        <f>"  """&amp;'Locations-Gyms'!C412&amp;""": {
    ""name"" : """&amp;SUBSTITUTE('Locations-Gyms'!J412,"""","\""")&amp;""",
    ""latitude"" : """&amp;'Locations-Gyms'!H412&amp;""",
    ""longitude"" : """&amp;'Locations-Gyms'!I412&amp;""","&amp;"
    ""region_1"" : """",
    ""region_2"" : """",
    ""region_3"" : """",
    ""street"" : """",
    ""number"" : """",
    ""postal"" : """"
  },"</f>
        <v xml:space="preserve">  "b9c29441c9584e9bbb378c29327f9b79.16": {
    "name" : "Mural Kluzzfabriek",
    "latitude" : "52399558",
    "longitude" : "491156",
    "region_1" : "",
    "region_2" : "",
    "region_3" : "",
    "street" : "",
    "number" : "",
    "postal" : ""
  },</v>
      </c>
    </row>
    <row r="411" spans="1:1" x14ac:dyDescent="0.25">
      <c r="A411" s="1" t="str">
        <f>"  """&amp;'Locations-Gyms'!C413&amp;""": {
    ""name"" : """&amp;SUBSTITUTE('Locations-Gyms'!J413,"""","\""")&amp;""",
    ""latitude"" : """&amp;'Locations-Gyms'!H413&amp;""",
    ""longitude"" : """&amp;'Locations-Gyms'!I413&amp;""","&amp;"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"52387868",
    "longitude" : "4912952",
    "region_1" : "",
    "region_2" : "",
    "region_3" : "",
    "street" : "",
    "number" : "",
    "postal" : ""
  },</v>
      </c>
    </row>
    <row r="412" spans="1:1" x14ac:dyDescent="0.25">
      <c r="A412" s="1" t="str">
        <f>"  """&amp;'Locations-Gyms'!C414&amp;""": {
    ""name"" : """&amp;SUBSTITUTE('Locations-Gyms'!J414,"""","\""")&amp;""",
    ""latitude"" : """&amp;'Locations-Gyms'!H414&amp;""",
    ""longitude"" : """&amp;'Locations-Gyms'!I414&amp;""","&amp;"
    ""region_1"" : """",
    ""region_2"" : """",
    ""region_3"" : """",
    ""street"" : """",
    ""number"" : """",
    ""postal"" : """"
  },"</f>
        <v xml:space="preserve">  "910771ba768f42dbb63afb2472dc2c00.16": {
    "name" : "The Icecream Sign",
    "latitude" : "52395742",
    "longitude" : "491442",
    "region_1" : "",
    "region_2" : "",
    "region_3" : "",
    "street" : "",
    "number" : "",
    "postal" : ""
  },</v>
      </c>
    </row>
    <row r="413" spans="1:1" x14ac:dyDescent="0.25">
      <c r="A413" s="1" t="str">
        <f>"  """&amp;'Locations-Gyms'!C415&amp;""": {
    ""name"" : """&amp;SUBSTITUTE('Locations-Gyms'!J415,"""","\""")&amp;""",
    ""latitude"" : """&amp;'Locations-Gyms'!H415&amp;""",
    ""longitude"" : """&amp;'Locations-Gyms'!I415&amp;""","&amp;"
    ""region_1"" : """",
    ""region_2"" : """",
    ""region_3"" : """",
    ""street"" : """",
    ""number"" : """",
    ""postal"" : """"
  },"</f>
        <v xml:space="preserve">  "2f6a09e1370d4c51958f011d71bf45b4.16": {
    "name" : "The old churchbell",
    "latitude" : "52399399",
    "longitude" : "4909666",
    "region_1" : "",
    "region_2" : "",
    "region_3" : "",
    "street" : "",
    "number" : "",
    "postal" : ""
  },</v>
      </c>
    </row>
    <row r="414" spans="1:1" x14ac:dyDescent="0.25">
      <c r="A414" s="1" t="str">
        <f>"  """&amp;'Locations-Gyms'!C416&amp;""": {
    ""name"" : """&amp;SUBSTITUTE('Locations-Gyms'!J416,"""","\""")&amp;""",
    ""latitude"" : """&amp;'Locations-Gyms'!H416&amp;""",
    ""longitude"" : """&amp;'Locations-Gyms'!I416&amp;""","&amp;"
    ""region_1"" : """",
    ""region_2"" : """",
    ""region_3"" : """",
    ""street"" : """",
    ""number"" : """",
    ""postal"" : """"
  },"</f>
        <v xml:space="preserve">  "446bdb9df04e4eb598e2f9e5d008894a.16": {
    "name" : "Wooden Castle",
    "latitude" : "52394782",
    "longitude" : "4919854",
    "region_1" : "",
    "region_2" : "",
    "region_3" : "",
    "street" : "",
    "number" : "",
    "postal" : ""
  },</v>
      </c>
    </row>
    <row r="415" spans="1:1" x14ac:dyDescent="0.25">
      <c r="A415" s="1" t="str">
        <f>"  """&amp;'Locations-Gyms'!C417&amp;""": {
    ""name"" : """&amp;SUBSTITUTE('Locations-Gyms'!J417,"""","\""")&amp;""",
    ""latitude"" : """&amp;'Locations-Gyms'!H417&amp;""",
    ""longitude"" : """&amp;'Locations-Gyms'!I417&amp;""","&amp;"
    ""region_1"" : """",
    ""region_2"" : """",
    ""region_3"" : """",
    ""street"" : """",
    ""number"" : """",
    ""postal"" : """"
  },"</f>
        <v xml:space="preserve">  "645588ab7d474bf1a967fd511037b244.16":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416" spans="1:1" x14ac:dyDescent="0.25">
      <c r="A416" s="1" t="str">
        <f>"  """&amp;'Locations-Gyms'!C418&amp;""": {
    ""name"" : """&amp;SUBSTITUTE('Locations-Gyms'!J418,"""","\""")&amp;""",
    ""latitude"" : """&amp;'Locations-Gyms'!H418&amp;""",
    ""longitude"" : """&amp;'Locations-Gyms'!I418&amp;""","&amp;"
    ""region_1"" : """",
    ""region_2"" : """",
    ""region_3"" : """",
    ""street"" : """",
    ""number"" : """",
    ""postal"" : """"
  },"</f>
        <v xml:space="preserve">  "b05142c8bb074a2bafac43fc68ec432c.16": {
    "name" : "De Poort van Nieuwendam",
    "latitude" : "52388404",
    "longitude" : "4960582",
    "region_1" : "",
    "region_2" : "",
    "region_3" : "",
    "street" : "",
    "number" : "",
    "postal" : ""
  },</v>
      </c>
    </row>
    <row r="417" spans="1:1" x14ac:dyDescent="0.25">
      <c r="A417" s="1" t="str">
        <f>"  """&amp;'Locations-Gyms'!C419&amp;""": {
    ""name"" : """&amp;SUBSTITUTE('Locations-Gyms'!J419,"""","\""")&amp;""",
    ""latitude"" : """&amp;'Locations-Gyms'!H419&amp;""",
    ""longitude"" : """&amp;'Locations-Gyms'!I419&amp;""","&amp;"
    ""region_1"" : """",
    ""region_2"" : """",
    ""region_3"" : """",
    ""street"" : """",
    ""number"" : """",
    ""postal"" : """"
  },"</f>
        <v xml:space="preserve">  "c11d1c92a33f43bfaf27966cbf347f4c.16": {
    "name" : "Faunapassage Liergouw",
    "latitude" : "52383128",
    "longitude" : "4972832",
    "region_1" : "",
    "region_2" : "",
    "region_3" : "",
    "street" : "",
    "number" : "",
    "postal" : ""
  },</v>
      </c>
    </row>
    <row r="418" spans="1:1" x14ac:dyDescent="0.25">
      <c r="A418" s="1" t="str">
        <f>"  """&amp;'Locations-Gyms'!C420&amp;""": {
    ""name"" : """&amp;SUBSTITUTE('Locations-Gyms'!J420,"""","\""")&amp;""",
    ""latitude"" : """&amp;'Locations-Gyms'!H420&amp;""",
    ""longitude"" : """&amp;'Locations-Gyms'!I420&amp;""","&amp;"
    ""region_1"" : """",
    ""region_2"" : """",
    ""region_3"" : """",
    ""street"" : """",
    ""number"" : """",
    ""postal"" : """"
  },"</f>
        <v xml:space="preserve">  "e189a36cb6b6441883c248b550431777.11": {
    "name" : "Fietsroute Knooppunt 39",
    "latitude" : "52402753",
    "longitude" : "495974",
    "region_1" : "",
    "region_2" : "",
    "region_3" : "",
    "street" : "",
    "number" : "",
    "postal" : ""
  },</v>
      </c>
    </row>
    <row r="419" spans="1:1" x14ac:dyDescent="0.25">
      <c r="A419" s="1" t="str">
        <f>"  """&amp;'Locations-Gyms'!C421&amp;""": {
    ""name"" : """&amp;SUBSTITUTE('Locations-Gyms'!J421,"""","\""")&amp;""",
    ""latitude"" : """&amp;'Locations-Gyms'!H421&amp;""",
    ""longitude"" : """&amp;'Locations-Gyms'!I421&amp;""","&amp;"
    ""region_1"" : """",
    ""region_2"" : """",
    ""region_3"" : """",
    ""street"" : """",
    ""number"" : """",
    ""postal"" : """"
  },"</f>
        <v xml:space="preserve">  "9cda1e5cde79438aa7838fb0df4be2dc.16": {
    "name" : "Kerk Ransdorp",
    "latitude" : "52393034",
    "longitude" : "4993869",
    "region_1" : "",
    "region_2" : "",
    "region_3" : "",
    "street" : "",
    "number" : "",
    "postal" : ""
  },</v>
      </c>
    </row>
    <row r="420" spans="1:1" x14ac:dyDescent="0.25">
      <c r="A420" s="1" t="str">
        <f>"  """&amp;'Locations-Gyms'!C422&amp;""": {
    ""name"" : """&amp;SUBSTITUTE('Locations-Gyms'!J422,"""","\""")&amp;""",
    ""latitude"" : """&amp;'Locations-Gyms'!H422&amp;""",
    ""longitude"" : """&amp;'Locations-Gyms'!I422&amp;""","&amp;"
    ""region_1"" : """",
    ""region_2"" : """",
    ""region_3"" : """",
    ""street"" : """",
    ""number"" : """",
    ""postal"" : """"
  },"</f>
        <v xml:space="preserve">  "18ff74d2003b44deb91b5e588ec80d8b.16": {
    "name" : "Schellingwouder Anker",
    "latitude" : "52382334",
    "longitude" : "4961118",
    "region_1" : "",
    "region_2" : "",
    "region_3" : "",
    "street" : "",
    "number" : "",
    "postal" : ""
  },</v>
      </c>
    </row>
    <row r="421" spans="1:1" x14ac:dyDescent="0.25">
      <c r="A421" s="1" t="str">
        <f>"  """&amp;'Locations-Gyms'!C423&amp;""": {
    ""name"" : """&amp;SUBSTITUTE('Locations-Gyms'!J423,"""","\""")&amp;""",
    ""latitude"" : """&amp;'Locations-Gyms'!H423&amp;""",
    ""longitude"" : """&amp;'Locations-Gyms'!I423&amp;""","&amp;"
    ""region_1"" : """",
    ""region_2"" : """",
    ""region_3"" : """",
    ""street"" : """",
    ""number"" : """",
    ""postal"" : """"
  },"</f>
        <v xml:space="preserve">  "bd0b67a534e34f6889132880deec6c9b.11": {
    "name" : "Starwars 4A Mural",
    "latitude" : "52386992",
    "longitude" : "4968651",
    "region_1" : "",
    "region_2" : "",
    "region_3" : "",
    "street" : "",
    "number" : "",
    "postal" : ""
  },</v>
      </c>
    </row>
    <row r="422" spans="1:1" x14ac:dyDescent="0.25">
      <c r="A422" s="1" t="str">
        <f>"  """&amp;'Locations-Gyms'!C424&amp;""": {
    ""name"" : """&amp;SUBSTITUTE('Locations-Gyms'!J424,"""","\""")&amp;""",
    ""latitude"" : """&amp;'Locations-Gyms'!H424&amp;""",
    ""longitude"" : """&amp;'Locations-Gyms'!I424&amp;""","&amp;"
    ""region_1"" : """",
    ""region_2"" : """",
    ""region_3"" : """",
    ""street"" : """",
    ""number"" : """",
    ""postal"" : """"
  },"</f>
        <v xml:space="preserve">  "0f193e65c6974148ab1f5dc066714996.16": {
    "name" : "Bambi",
    "latitude" : "52392516",
    "longitude" : "496163",
    "region_1" : "",
    "region_2" : "",
    "region_3" : "",
    "street" : "",
    "number" : "",
    "postal" : ""
  },</v>
      </c>
    </row>
    <row r="423" spans="1:1" x14ac:dyDescent="0.25">
      <c r="A423" s="1" t="str">
        <f>"  """&amp;'Locations-Gyms'!C425&amp;""": {
    ""name"" : """&amp;SUBSTITUTE('Locations-Gyms'!J425,"""","\""")&amp;""",
    ""latitude"" : """&amp;'Locations-Gyms'!H425&amp;""",
    ""longitude"" : """&amp;'Locations-Gyms'!I425&amp;""","&amp;"
    ""region_1"" : """",
    ""region_2"" : """",
    ""region_3"" : """",
    ""street"" : """",
    ""number"" : """",
    ""postal"" : """"
  },"</f>
        <v xml:space="preserve">  "a3a3e46760a743e4a387075725f7fd5a.16": {
    "name" : "Grafitti Under Bridge II",
    "latitude" : "52397607",
    "longitude" : "4960235",
    "region_1" : "",
    "region_2" : "",
    "region_3" : "",
    "street" : "",
    "number" : "",
    "postal" : ""
  },</v>
      </c>
    </row>
    <row r="424" spans="1:1" x14ac:dyDescent="0.25">
      <c r="A424" s="1" t="str">
        <f>"  """&amp;'Locations-Gyms'!C426&amp;""": {
    ""name"" : """&amp;SUBSTITUTE('Locations-Gyms'!J426,"""","\""")&amp;""",
    ""latitude"" : """&amp;'Locations-Gyms'!H426&amp;""",
    ""longitude"" : """&amp;'Locations-Gyms'!I426&amp;""","&amp;"
    ""region_1"" : """",
    ""region_2"" : """",
    ""region_3"" : """",
    ""street"" : """",
    ""number"" : """",
    ""postal"" : """"
  },"</f>
        <v xml:space="preserve">  "1db571024b7941d1b09e3ae9dd924e1b.16": {
    "name" : "Heavy Metal Playground ",
    "latitude" : "52397414",
    "longitude" : "4947655",
    "region_1" : "",
    "region_2" : "",
    "region_3" : "",
    "street" : "",
    "number" : "",
    "postal" : ""
  },</v>
      </c>
    </row>
    <row r="425" spans="1:1" x14ac:dyDescent="0.25">
      <c r="A425" s="1" t="str">
        <f>"  """&amp;'Locations-Gyms'!C427&amp;""": {
    ""name"" : """&amp;SUBSTITUTE('Locations-Gyms'!J427,"""","\""")&amp;""",
    ""latitude"" : """&amp;'Locations-Gyms'!H427&amp;""",
    ""longitude"" : """&amp;'Locations-Gyms'!I427&amp;""","&amp;"
    ""region_1"" : """",
    ""region_2"" : """",
    ""region_3"" : """",
    ""street"" : """",
    ""number"" : """",
    ""postal"" : """"
  },"</f>
        <v xml:space="preserve">  "d4ca839a03534b9d91fa44c6218beae7.16": {
    "name" : "Mozaiek Boot",
    "latitude" : "52395508",
    "longitude" : "4948415",
    "region_1" : "",
    "region_2" : "",
    "region_3" : "",
    "street" : "",
    "number" : "",
    "postal" : ""
  },</v>
      </c>
    </row>
    <row r="426" spans="1:1" x14ac:dyDescent="0.25">
      <c r="A426" s="1" t="str">
        <f>"  """&amp;'Locations-Gyms'!C428&amp;""": {
    ""name"" : """&amp;SUBSTITUTE('Locations-Gyms'!J428,"""","\""")&amp;""",
    ""latitude"" : """&amp;'Locations-Gyms'!H428&amp;""",
    ""longitude"" : """&amp;'Locations-Gyms'!I428&amp;""","&amp;"
    ""region_1"" : """",
    ""region_2"" : """",
    ""region_3"" : """",
    ""street"" : """",
    ""number"" : """",
    ""postal"" : """"
  },"</f>
        <v xml:space="preserve">  "925876de1a9f494bb15f2fefeb2b0945.16": {
    "name" : "Noordertoren Butterfly South",
    "latitude" : "52392387",
    "longitude" : "4954318",
    "region_1" : "",
    "region_2" : "",
    "region_3" : "",
    "street" : "",
    "number" : "",
    "postal" : ""
  },</v>
      </c>
    </row>
    <row r="427" spans="1:1" x14ac:dyDescent="0.25">
      <c r="A427" s="1" t="str">
        <f>"  """&amp;'Locations-Gyms'!C429&amp;""": {
    ""name"" : """&amp;SUBSTITUTE('Locations-Gyms'!J429,"""","\""")&amp;""",
    ""latitude"" : """&amp;'Locations-Gyms'!H429&amp;""",
    ""longitude"" : """&amp;'Locations-Gyms'!I429&amp;""","&amp;"
    ""region_1"" : """",
    ""region_2"" : """",
    ""region_3"" : """",
    ""street"" : """",
    ""number"" : """",
    ""postal"" : """"
  },"</f>
        <v xml:space="preserve">  "0f0d522eca6642fca69db33d582e1be0.16": {
    "name" : "Orange Blue Metal Art",
    "latitude" : "52394598",
    "longitude" : "4965473",
    "region_1" : "",
    "region_2" : "",
    "region_3" : "",
    "street" : "",
    "number" : "",
    "postal" : ""
  },</v>
      </c>
    </row>
    <row r="428" spans="1:1" x14ac:dyDescent="0.25">
      <c r="A428" s="1" t="str">
        <f>"  """&amp;'Locations-Gyms'!C430&amp;""": {
    ""name"" : """&amp;SUBSTITUTE('Locations-Gyms'!J430,"""","\""")&amp;""",
    ""latitude"" : """&amp;'Locations-Gyms'!H430&amp;""",
    ""longitude"" : """&amp;'Locations-Gyms'!I430&amp;""","&amp;"
    ""region_1"" : """",
    ""region_2"" : """",
    ""region_3"" : """",
    ""street"" : """",
    ""number"" : """",
    ""postal"" : """"
  },"</f>
        <v xml:space="preserve">  "52ed65d937854fff87c27e262dab325f.16": {
    "name" : "Peer",
    "latitude" : "52395639",
    "longitude" : "4956966",
    "region_1" : "",
    "region_2" : "",
    "region_3" : "",
    "street" : "",
    "number" : "",
    "postal" : ""
  },</v>
      </c>
    </row>
    <row r="429" spans="1:1" x14ac:dyDescent="0.25">
      <c r="A429" s="1" t="str">
        <f>"  """&amp;'Locations-Gyms'!C431&amp;""": {
    ""name"" : """&amp;SUBSTITUTE('Locations-Gyms'!J431,"""","\""")&amp;""",
    ""latitude"" : """&amp;'Locations-Gyms'!H431&amp;""",
    ""longitude"" : """&amp;'Locations-Gyms'!I431&amp;""","&amp;"
    ""region_1"" : """",
    ""region_2"" : """",
    ""region_3"" : """",
    ""street"" : """",
    ""number"" : """",
    ""postal"" : """"
  },"</f>
        <v xml:space="preserve">  "d800d8705f5849f79e73208cad20665a.16": {
    "name" : "Touwbrug",
    "latitude" : "52390198",
    "longitude" : "4952935",
    "region_1" : "",
    "region_2" : "",
    "region_3" : "",
    "street" : "",
    "number" : "",
    "postal" : ""
  },</v>
      </c>
    </row>
    <row r="430" spans="1:1" x14ac:dyDescent="0.25">
      <c r="A430" s="1" t="str">
        <f>"  """&amp;'Locations-Gyms'!C432&amp;""": {
    ""name"" : """&amp;SUBSTITUTE('Locations-Gyms'!J432,"""","\""")&amp;""",
    ""latitude"" : """&amp;'Locations-Gyms'!H432&amp;""",
    ""longitude"" : """&amp;'Locations-Gyms'!I432&amp;""","&amp;"
    ""region_1"" : """",
    ""region_2"" : """",
    ""region_3"" : """",
    ""street"" : """",
    ""number"" : """",
    ""postal"" : """"
  },"</f>
        <v xml:space="preserve">  "af1bc60552654415aa5c4525b45b815d.11": {
    "name" : "Waalenburgsingel park",
    "latitude" : "52400678",
    "longitude" : "4954635",
    "region_1" : "",
    "region_2" : "",
    "region_3" : "",
    "street" : "",
    "number" : "",
    "postal" : ""
  },</v>
      </c>
    </row>
    <row r="431" spans="1:1" x14ac:dyDescent="0.25">
      <c r="A431" s="1" t="str">
        <f>"  """&amp;'Locations-Gyms'!C433&amp;""": {
    ""name"" : """&amp;SUBSTITUTE('Locations-Gyms'!J433,"""","\""")&amp;""",
    ""latitude"" : """&amp;'Locations-Gyms'!H433&amp;""",
    ""longitude"" : """&amp;'Locations-Gyms'!I433&amp;""","&amp;"
    ""region_1"" : """",
    ""region_2"" : """",
    ""region_3"" : """",
    ""street"" : """",
    ""number"" : """",
    ""postal"" : """"
  },"</f>
        <v xml:space="preserve">  "3cb57cd8fa024ef28a442ddaf56d3a6c.11": {
    "name" : "Betondorp Church",
    "latitude" : "52339857",
    "longitude" : "4939247",
    "region_1" : "",
    "region_2" : "",
    "region_3" : "",
    "street" : "",
    "number" : "",
    "postal" : ""
  },</v>
      </c>
    </row>
    <row r="432" spans="1:1" x14ac:dyDescent="0.25">
      <c r="A432" s="1" t="str">
        <f>"  """&amp;'Locations-Gyms'!C434&amp;""": {
    ""name"" : """&amp;SUBSTITUTE('Locations-Gyms'!J434,"""","\""")&amp;""",
    ""latitude"" : """&amp;'Locations-Gyms'!H434&amp;""",
    ""longitude"" : """&amp;'Locations-Gyms'!I434&amp;""","&amp;"
    ""region_1"" : """",
    ""region_2"" : """",
    ""region_3"" : """",
    ""street"" : """",
    ""number"" : """",
    ""postal"" : """"
  },"</f>
        <v xml:space="preserve">  "ebef7d9ff35f468f8f7bf7006372e073.16": {
    "name" : "Betondorp Clock Tower ",
    "latitude" : "52340567",
    "longitude" : "4944256",
    "region_1" : "",
    "region_2" : "",
    "region_3" : "",
    "street" : "",
    "number" : "",
    "postal" : ""
  },</v>
      </c>
    </row>
    <row r="433" spans="1:1" x14ac:dyDescent="0.25">
      <c r="A433" s="1" t="str">
        <f>"  """&amp;'Locations-Gyms'!C435&amp;""": {
    ""name"" : """&amp;SUBSTITUTE('Locations-Gyms'!J435,"""","\""")&amp;""",
    ""latitude"" : """&amp;'Locations-Gyms'!H435&amp;""",
    ""longitude"" : """&amp;'Locations-Gyms'!I435&amp;""","&amp;"
    ""region_1"" : """",
    ""region_2"" : """",
    ""region_3"" : """",
    ""street"" : """",
    ""number"" : """",
    ""postal"" : """"
  },"</f>
        <v xml:space="preserve">  "5a8aff4f9c98496d9e213e644b21f80e.16": {
    "name" : "H. Walings Plaque",
    "latitude" : "52342769",
    "longitude" : "4947708",
    "region_1" : "",
    "region_2" : "",
    "region_3" : "",
    "street" : "",
    "number" : "",
    "postal" : ""
  },</v>
      </c>
    </row>
    <row r="434" spans="1:1" x14ac:dyDescent="0.25">
      <c r="A434" s="1" t="str">
        <f>"  """&amp;'Locations-Gyms'!C436&amp;""": {
    ""name"" : """&amp;SUBSTITUTE('Locations-Gyms'!J436,"""","\""")&amp;""",
    ""latitude"" : """&amp;'Locations-Gyms'!H436&amp;""",
    ""longitude"" : """&amp;'Locations-Gyms'!I436&amp;""","&amp;"
    ""region_1"" : """",
    ""region_2"" : """",
    ""region_3"" : """",
    ""street"" : """",
    ""number"" : """",
    ""postal"" : """"
  },"</f>
        <v xml:space="preserve">  "a587e748b2f44181819c131b613af8ac.16": {
    "name" : "Football Player Mural",
    "latitude" : "52358469",
    "longitude" : "4934603",
    "region_1" : "",
    "region_2" : "",
    "region_3" : "",
    "street" : "",
    "number" : "",
    "postal" : ""
  },</v>
      </c>
    </row>
    <row r="435" spans="1:1" x14ac:dyDescent="0.25">
      <c r="A435" s="1" t="str">
        <f>"  """&amp;'Locations-Gyms'!C437&amp;""": {
    ""name"" : """&amp;SUBSTITUTE('Locations-Gyms'!J437,"""","\""")&amp;""",
    ""latitude"" : """&amp;'Locations-Gyms'!H437&amp;""",
    ""longitude"" : """&amp;'Locations-Gyms'!I437&amp;""","&amp;"
    ""region_1"" : """",
    ""region_2"" : """",
    ""region_3"" : """",
    ""street"" : """",
    ""number"" : """",
    ""postal"" : """"
  },"</f>
        <v xml:space="preserve">  "676165549bc04716b4f0014350885626.16": {
    "name" : "Monument ",
    "latitude" : "52357513",
    "longitude" : "4928008",
    "region_1" : "",
    "region_2" : "",
    "region_3" : "",
    "street" : "",
    "number" : "",
    "postal" : ""
  },</v>
      </c>
    </row>
    <row r="436" spans="1:1" x14ac:dyDescent="0.25">
      <c r="A436" s="1" t="str">
        <f>"  """&amp;'Locations-Gyms'!C438&amp;""": {
    ""name"" : """&amp;SUBSTITUTE('Locations-Gyms'!J438,"""","\""")&amp;""",
    ""latitude"" : """&amp;'Locations-Gyms'!H438&amp;""",
    ""longitude"" : """&amp;'Locations-Gyms'!I438&amp;""","&amp;"
    ""region_1"" : """",
    ""region_2"" : """",
    ""region_3"" : """",
    ""street"" : """",
    ""number"" : """",
    ""postal"" : """"
  },"</f>
        <v xml:space="preserve">  "1e53a49989794f9a8e39e5dd50ef5c2f.11": {
    "name" : "Muiderpoort Station",
    "latitude" : "52360589",
    "longitude" : "4931334",
    "region_1" : "",
    "region_2" : "",
    "region_3" : "",
    "street" : "",
    "number" : "",
    "postal" : ""
  },</v>
      </c>
    </row>
    <row r="437" spans="1:1" x14ac:dyDescent="0.25">
      <c r="A437" s="1" t="str">
        <f>"  """&amp;'Locations-Gyms'!C439&amp;""": {
    ""name"" : """&amp;SUBSTITUTE('Locations-Gyms'!J439,"""","\""")&amp;""",
    ""latitude"" : """&amp;'Locations-Gyms'!H439&amp;""",
    ""longitude"" : """&amp;'Locations-Gyms'!I439&amp;""","&amp;"
    ""region_1"" : """",
    ""region_2"" : """",
    ""region_3"" : """",
    ""street"" : """",
    ""number"" : """",
    ""postal"" : """"
  },"</f>
        <v xml:space="preserve">  "283505a5352b43109f29a9fcbc0648a0.16": {
    "name" : "Pontanusstraat Mosaic ",
    "latitude" : "52361005",
    "longitude" : "493059",
    "region_1" : "",
    "region_2" : "",
    "region_3" : "",
    "street" : "",
    "number" : "",
    "postal" : ""
  },</v>
      </c>
    </row>
    <row r="438" spans="1:1" x14ac:dyDescent="0.25">
      <c r="A438" s="1" t="str">
        <f>"  """&amp;'Locations-Gyms'!C440&amp;""": {
    ""name"" : """&amp;SUBSTITUTE('Locations-Gyms'!J440,"""","\""")&amp;""",
    ""latitude"" : """&amp;'Locations-Gyms'!H440&amp;""",
    ""longitude"" : """&amp;'Locations-Gyms'!I440&amp;""","&amp;"
    ""region_1"" : """",
    ""region_2"" : """",
    ""region_3"" : """",
    ""street"" : """",
    ""number"" : """",
    ""postal"" : """"
  },"</f>
        <v xml:space="preserve">  "e78ab90024584ab6b1fd8995d0125334.16": {
    "name" : "Amsterdam sponge",
    "latitude" : "52334809",
    "longitude" : "4922257",
    "region_1" : "",
    "region_2" : "",
    "region_3" : "",
    "street" : "",
    "number" : "",
    "postal" : ""
  },</v>
      </c>
    </row>
    <row r="439" spans="1:1" x14ac:dyDescent="0.25">
      <c r="A439" s="1" t="str">
        <f>"  """&amp;'Locations-Gyms'!C441&amp;""": {
    ""name"" : """&amp;SUBSTITUTE('Locations-Gyms'!J441,"""","\""")&amp;""",
    ""latitude"" : """&amp;'Locations-Gyms'!H441&amp;""",
    ""longitude"" : """&amp;'Locations-Gyms'!I441&amp;""","&amp;"
    ""region_1"" : """",
    ""region_2"" : """",
    ""region_3"" : """",
    ""street"" : """",
    ""number"" : """",
    ""postal"" : """"
  },"</f>
        <v xml:space="preserve">  "2cf6dfc5ecb94ebb895b65f3a5db4c0b.16": {
    "name" : "Mercure Hotel Aan de Amstel",
    "latitude" : "52335257",
    "longitude" : "4913527",
    "region_1" : "",
    "region_2" : "",
    "region_3" : "",
    "street" : "",
    "number" : "",
    "postal" : ""
  },</v>
      </c>
    </row>
    <row r="440" spans="1:1" x14ac:dyDescent="0.25">
      <c r="A440" s="1" t="str">
        <f>"  """&amp;'Locations-Gyms'!C442&amp;""": {
    ""name"" : """&amp;SUBSTITUTE('Locations-Gyms'!J442,"""","\""")&amp;""",
    ""latitude"" : """&amp;'Locations-Gyms'!H442&amp;""",
    ""longitude"" : """&amp;'Locations-Gyms'!I442&amp;""","&amp;"
    ""region_1"" : """",
    ""region_2"" : """",
    ""region_3"" : """",
    ""street"" : """",
    ""number"" : """",
    ""postal"" : """"
  },"</f>
        <v xml:space="preserve">  "f91ce1ebb3174d3ea7f0fbf0ed0c2a8d.16": {
    "name" : "Metro Station Spaklerweg",
    "latitude" : "523404",
    "longitude" : "4920823",
    "region_1" : "",
    "region_2" : "",
    "region_3" : "",
    "street" : "",
    "number" : "",
    "postal" : ""
  },</v>
      </c>
    </row>
    <row r="441" spans="1:1" x14ac:dyDescent="0.25">
      <c r="A441" s="1" t="str">
        <f>"  """&amp;'Locations-Gyms'!C443&amp;""": {
    ""name"" : """&amp;SUBSTITUTE('Locations-Gyms'!J443,"""","\""")&amp;""",
    ""latitude"" : """&amp;'Locations-Gyms'!H443&amp;""",
    ""longitude"" : """&amp;'Locations-Gyms'!I443&amp;""","&amp;"
    ""region_1"" : """",
    ""region_2"" : """",
    ""region_3"" : """",
    ""street"" : """",
    ""number"" : """",
    ""postal"" : """"
  },"</f>
        <v xml:space="preserve">  "a0145c8e3de047278ef5a4244f7ce939.16": {
    "name" : "Metrostation Overamstel",
    "latitude" : "523317",
    "longitude" : "491753",
    "region_1" : "",
    "region_2" : "",
    "region_3" : "",
    "street" : "",
    "number" : "",
    "postal" : ""
  },</v>
      </c>
    </row>
    <row r="442" spans="1:1" x14ac:dyDescent="0.25">
      <c r="A442" s="1" t="str">
        <f>"  """&amp;'Locations-Gyms'!C444&amp;""": {
    ""name"" : """&amp;SUBSTITUTE('Locations-Gyms'!J444,"""","\""")&amp;""",
    ""latitude"" : """&amp;'Locations-Gyms'!H444&amp;""",
    ""longitude"" : """&amp;'Locations-Gyms'!I444&amp;""","&amp;"
    ""region_1"" : """",
    ""region_2"" : """",
    ""region_3"" : """",
    ""street"" : """",
    ""number"" : """",
    ""postal"" : """"
  },"</f>
        <v xml:space="preserve">  "964f3367ed214499932a61bed330a952.11": {
    "name" : "Peperbus",
    "latitude" : "5233835",
    "longitude" : "4916225",
    "region_1" : "",
    "region_2" : "",
    "region_3" : "",
    "street" : "",
    "number" : "",
    "postal" : ""
  },</v>
      </c>
    </row>
    <row r="443" spans="1:1" x14ac:dyDescent="0.25">
      <c r="A443" s="1" t="str">
        <f>"  """&amp;'Locations-Gyms'!C445&amp;""": {
    ""name"" : """&amp;SUBSTITUTE('Locations-Gyms'!J445,"""","\""")&amp;""",
    ""latitude"" : """&amp;'Locations-Gyms'!H445&amp;""",
    ""longitude"" : """&amp;'Locations-Gyms'!I445&amp;""","&amp;"
    ""region_1"" : """",
    ""region_2"" : """",
    ""region_3"" : """",
    ""street"" : """",
    ""number"" : """",
    ""postal"" : """"
  },"</f>
        <v xml:space="preserve">  "dbef9a05c67a4484bf503290070eef10.16": {
    "name" : "null",
    "latitude" : "52287364",
    "longitude" : "4872465",
    "region_1" : "",
    "region_2" : "",
    "region_3" : "",
    "street" : "",
    "number" : "",
    "postal" : ""
  },</v>
      </c>
    </row>
    <row r="444" spans="1:1" x14ac:dyDescent="0.25">
      <c r="A444" s="1" t="str">
        <f>"  """&amp;'Locations-Gyms'!C446&amp;""": {
    ""name"" : """&amp;SUBSTITUTE('Locations-Gyms'!J446,"""","\""")&amp;""",
    ""latitude"" : """&amp;'Locations-Gyms'!H446&amp;""",
    ""longitude"" : """&amp;'Locations-Gyms'!I446&amp;""","&amp;"
    ""region_1"" : """",
    ""region_2"" : """",
    ""region_3"" : """",
    ""street"" : """",
    ""number"" : """",
    ""postal"" : """"
  },"</f>
        <v xml:space="preserve">  "3dd4f5fea5e2432aa6ff4ef7345e581f.16": {
    "name" : "null",
    "latitude" : "52286854",
    "longitude" : "4864602",
    "region_1" : "",
    "region_2" : "",
    "region_3" : "",
    "street" : "",
    "number" : "",
    "postal" : ""
  },</v>
      </c>
    </row>
    <row r="445" spans="1:1" x14ac:dyDescent="0.25">
      <c r="A445" s="1" t="str">
        <f>"  """&amp;'Locations-Gyms'!C447&amp;""": {
    ""name"" : """&amp;SUBSTITUTE('Locations-Gyms'!J447,"""","\""")&amp;""",
    ""latitude"" : """&amp;'Locations-Gyms'!H447&amp;""",
    ""longitude"" : """&amp;'Locations-Gyms'!I447&amp;""","&amp;"
    ""region_1"" : """",
    ""region_2"" : """",
    ""region_3"" : """",
    ""street"" : """",
    ""number"" : """",
    ""postal"" : """"
  },"</f>
        <v xml:space="preserve">  "ebf4dbef74974ac3a14d00a7cc5d507e.16": {
    "name" : "null",
    "latitude" : "52287918",
    "longitude" : "487185",
    "region_1" : "",
    "region_2" : "",
    "region_3" : "",
    "street" : "",
    "number" : "",
    "postal" : ""
  },</v>
      </c>
    </row>
    <row r="446" spans="1:1" x14ac:dyDescent="0.25">
      <c r="A446" s="1" t="str">
        <f>"  """&amp;'Locations-Gyms'!C448&amp;""": {
    ""name"" : """&amp;SUBSTITUTE('Locations-Gyms'!J448,"""","\""")&amp;""",
    ""latitude"" : """&amp;'Locations-Gyms'!H448&amp;""",
    ""longitude"" : """&amp;'Locations-Gyms'!I448&amp;""","&amp;"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"52295837",
    "longitude" : "4867726",
    "region_1" : "",
    "region_2" : "",
    "region_3" : "",
    "street" : "",
    "number" : "",
    "postal" : ""
  },</v>
      </c>
    </row>
    <row r="447" spans="1:1" x14ac:dyDescent="0.25">
      <c r="A447" s="1" t="str">
        <f>"  """&amp;'Locations-Gyms'!C449&amp;""": {
    ""name"" : """&amp;SUBSTITUTE('Locations-Gyms'!J449,"""","\""")&amp;""",
    ""latitude"" : """&amp;'Locations-Gyms'!H449&amp;""",
    ""longitude"" : """&amp;'Locations-Gyms'!I449&amp;""","&amp;"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"52283653",
    "longitude" : "4870712",
    "region_1" : "",
    "region_2" : "",
    "region_3" : "",
    "street" : "",
    "number" : "",
    "postal" : ""
  },</v>
      </c>
    </row>
    <row r="448" spans="1:1" x14ac:dyDescent="0.25">
      <c r="A448" s="1" t="str">
        <f>"  """&amp;'Locations-Gyms'!C450&amp;""": {
    ""name"" : """&amp;SUBSTITUTE('Locations-Gyms'!J450,"""","\""")&amp;""",
    ""latitude"" : """&amp;'Locations-Gyms'!H450&amp;""",
    ""longitude"" : """&amp;'Locations-Gyms'!I450&amp;""","&amp;"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"52288354",
    "longitude" : "4872222",
    "region_1" : "",
    "region_2" : "",
    "region_3" : "",
    "street" : "",
    "number" : "",
    "postal" : ""
  },</v>
      </c>
    </row>
    <row r="449" spans="1:1" x14ac:dyDescent="0.25">
      <c r="A449" s="1" t="str">
        <f>"  """&amp;'Locations-Gyms'!C451&amp;""": {
    ""name"" : """&amp;SUBSTITUTE('Locations-Gyms'!J451,"""","\""")&amp;""",
    ""latitude"" : """&amp;'Locations-Gyms'!H451&amp;""",
    ""longitude"" : """&amp;'Locations-Gyms'!I451&amp;""","&amp;"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"52290715",
    "longitude" : "4864121",
    "region_1" : "",
    "region_2" : "",
    "region_3" : "",
    "street" : "",
    "number" : "",
    "postal" : ""
  },</v>
      </c>
    </row>
    <row r="450" spans="1:1" x14ac:dyDescent="0.25">
      <c r="A450" s="1" t="str">
        <f>"  """&amp;'Locations-Gyms'!C452&amp;""": {
    ""name"" : """&amp;SUBSTITUTE('Locations-Gyms'!J452,"""","\""")&amp;""",
    ""latitude"" : """&amp;'Locations-Gyms'!H452&amp;""",
    ""longitude"" : """&amp;'Locations-Gyms'!I452&amp;""","&amp;"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"52292177",
    "longitude" : "487747",
    "region_1" : "",
    "region_2" : "",
    "region_3" : "",
    "street" : "",
    "number" : "",
    "postal" : ""
  },</v>
      </c>
    </row>
    <row r="451" spans="1:1" x14ac:dyDescent="0.25">
      <c r="A451" s="1" t="str">
        <f>"  """&amp;'Locations-Gyms'!C453&amp;""": {
    ""name"" : """&amp;SUBSTITUTE('Locations-Gyms'!J453,"""","\""")&amp;""",
    ""latitude"" : """&amp;'Locations-Gyms'!H453&amp;""",
    ""longitude"" : """&amp;'Locations-Gyms'!I453&amp;""","&amp;"
    ""region_1"" : """",
    ""region_2"" : """",
    ""region_3"" : """",
    ""street"" : """",
    ""number"" : """",
    ""postal"" : """"
  },"</f>
        <v xml:space="preserve">  "3251b85b054647e2b2eb344c00f8ea3a.16": {
    "name" : "null",
    "latitude" : "52294834",
    "longitude" : "4875803",
    "region_1" : "",
    "region_2" : "",
    "region_3" : "",
    "street" : "",
    "number" : "",
    "postal" : ""
  },</v>
      </c>
    </row>
    <row r="452" spans="1:1" x14ac:dyDescent="0.25">
      <c r="A452" s="1" t="str">
        <f>"  """&amp;'Locations-Gyms'!C454&amp;""": {
    ""name"" : """&amp;SUBSTITUTE('Locations-Gyms'!J454,"""","\""")&amp;""",
    ""latitude"" : """&amp;'Locations-Gyms'!H454&amp;""",
    ""longitude"" : """&amp;'Locations-Gyms'!I454&amp;""","&amp;"
    ""region_1"" : """",
    ""region_2"" : """",
    ""region_3"" : """",
    ""street"" : """",
    ""number"" : """",
    ""postal"" : """"
  },"</f>
        <v xml:space="preserve">  "26fdf1f555cd4ccc8c8153f300f65741.16": {
    "name" : "null",
    "latitude" : "52294839",
    "longitude" : "4873086",
    "region_1" : "",
    "region_2" : "",
    "region_3" : "",
    "street" : "",
    "number" : "",
    "postal" : ""
  },</v>
      </c>
    </row>
    <row r="453" spans="1:1" x14ac:dyDescent="0.25">
      <c r="A453" s="1" t="str">
        <f>"  """&amp;'Locations-Gyms'!C455&amp;""": {
    ""name"" : """&amp;SUBSTITUTE('Locations-Gyms'!J455,"""","\""")&amp;""",
    ""latitude"" : """&amp;'Locations-Gyms'!H455&amp;""",
    ""longitude"" : """&amp;'Locations-Gyms'!I455&amp;""","&amp;"
    ""region_1"" : """",
    ""region_2"" : """",
    ""region_3"" : """",
    ""street"" : """",
    ""number"" : """",
    ""postal"" : """"
  },"</f>
        <v xml:space="preserve">  "da731a2ab31e4bc5bfece20bab8919be.16": {
    "name" : "null",
    "latitude" : "52296511",
    "longitude" : "4872707",
    "region_1" : "",
    "region_2" : "",
    "region_3" : "",
    "street" : "",
    "number" : "",
    "postal" : ""
  },</v>
      </c>
    </row>
    <row r="454" spans="1:1" x14ac:dyDescent="0.25">
      <c r="A454" s="1" t="str">
        <f>"  """&amp;'Locations-Gyms'!C456&amp;""": {
    ""name"" : """&amp;SUBSTITUTE('Locations-Gyms'!J456,"""","\""")&amp;""",
    ""latitude"" : """&amp;'Locations-Gyms'!H456&amp;""",
    ""longitude"" : """&amp;'Locations-Gyms'!I456&amp;""","&amp;"
    ""region_1"" : """",
    ""region_2"" : """",
    ""region_3"" : """",
    ""street"" : """",
    ""number"" : """",
    ""postal"" : """"
  },"</f>
        <v xml:space="preserve">  "4e932efc44fb43ae9a3647cabda18029.16": {
    "name" : "Bridge Portal ",
    "latitude" : "52351043",
    "longitude" : "4927915",
    "region_1" : "",
    "region_2" : "",
    "region_3" : "",
    "street" : "",
    "number" : "",
    "postal" : ""
  },</v>
      </c>
    </row>
    <row r="455" spans="1:1" x14ac:dyDescent="0.25">
      <c r="A455" s="1" t="str">
        <f>"  """&amp;'Locations-Gyms'!C457&amp;""": {
    ""name"" : """&amp;SUBSTITUTE('Locations-Gyms'!J457,"""","\""")&amp;""",
    ""latitude"" : """&amp;'Locations-Gyms'!H457&amp;""",
    ""longitude"" : """&amp;'Locations-Gyms'!I457&amp;""","&amp;"
    ""region_1"" : """",
    ""region_2"" : """",
    ""region_3"" : """",
    ""street"" : """",
    ""number"" : """",
    ""postal"" : """"
  },"</f>
        <v xml:space="preserve">  "4cac44fbdcbf4926ac868302510ec88d.16": {
    "name" : "Camel Statue in the City",
    "latitude" : "52349614",
    "longitude" : "4915779",
    "region_1" : "",
    "region_2" : "",
    "region_3" : "",
    "street" : "",
    "number" : "",
    "postal" : ""
  },</v>
      </c>
    </row>
    <row r="456" spans="1:1" x14ac:dyDescent="0.25">
      <c r="A456" s="1" t="str">
        <f>"  """&amp;'Locations-Gyms'!C458&amp;""": {
    ""name"" : """&amp;SUBSTITUTE('Locations-Gyms'!J458,"""","\""")&amp;""",
    ""latitude"" : """&amp;'Locations-Gyms'!H458&amp;""",
    ""longitude"" : """&amp;'Locations-Gyms'!I458&amp;""","&amp;"
    ""region_1"" : """",
    ""region_2"" : """",
    ""region_3"" : """",
    ""street"" : """",
    ""number"" : """",
    ""postal"" : """"
  },"</f>
        <v xml:space="preserve">  "b3a7ac0a57ab4318b3c2a8403057ff49.16": {
    "name" : "De Bron",
    "latitude" : "52350859",
    "longitude" : "4934626",
    "region_1" : "",
    "region_2" : "",
    "region_3" : "",
    "street" : "",
    "number" : "",
    "postal" : ""
  },</v>
      </c>
    </row>
    <row r="457" spans="1:1" x14ac:dyDescent="0.25">
      <c r="A457" s="1" t="str">
        <f>"  """&amp;'Locations-Gyms'!C459&amp;""": {
    ""name"" : """&amp;SUBSTITUTE('Locations-Gyms'!J459,"""","\""")&amp;""",
    ""latitude"" : """&amp;'Locations-Gyms'!H459&amp;""",
    ""longitude"" : """&amp;'Locations-Gyms'!I459&amp;""","&amp;"
    ""region_1"" : """",
    ""region_2"" : """",
    ""region_3"" : """",
    ""street"" : """",
    ""number"" : """",
    ""postal"" : """"
  },"</f>
        <v xml:space="preserve">  "655a695d6a024276b4164918a5d1b1a6.16": {
    "name" : "El Taller Wall",
    "latitude" : "52352084",
    "longitude" : "4924096",
    "region_1" : "",
    "region_2" : "",
    "region_3" : "",
    "street" : "",
    "number" : "",
    "postal" : ""
  },</v>
      </c>
    </row>
    <row r="458" spans="1:1" x14ac:dyDescent="0.25">
      <c r="A458" s="1" t="str">
        <f>"  """&amp;'Locations-Gyms'!C460&amp;""": {
    ""name"" : """&amp;SUBSTITUTE('Locations-Gyms'!J460,"""","\""")&amp;""",
    ""latitude"" : """&amp;'Locations-Gyms'!H460&amp;""",
    ""longitude"" : """&amp;'Locations-Gyms'!I460&amp;""","&amp;"
    ""region_1"" : """",
    ""region_2"" : """",
    ""region_3"" : """",
    ""street"" : """",
    ""number"" : """",
    ""postal"" : """"
  },"</f>
        <v xml:space="preserve">  "87a5c4731e784fe699b0b4898915532e.16": {
    "name" : "Frankendael Folly",
    "latitude" : "52350937",
    "longitude" : "4930833",
    "region_1" : "",
    "region_2" : "",
    "region_3" : "",
    "street" : "",
    "number" : "",
    "postal" : ""
  },</v>
      </c>
    </row>
    <row r="459" spans="1:1" x14ac:dyDescent="0.25">
      <c r="A459" s="1" t="str">
        <f>"  """&amp;'Locations-Gyms'!C461&amp;""": {
    ""name"" : """&amp;SUBSTITUTE('Locations-Gyms'!J461,"""","\""")&amp;""",
    ""latitude"" : """&amp;'Locations-Gyms'!H461&amp;""",
    ""longitude"" : """&amp;'Locations-Gyms'!I461&amp;""","&amp;"
    ""region_1"" : """",
    ""region_2"" : """",
    ""region_3"" : """",
    ""street"" : """",
    ""number"" : """",
    ""postal"" : """"
  },"</f>
        <v xml:space="preserve">  "8d28fb01287d46baaaf5dac5a4204c94.16": {
    "name" : "Kijker (1993)",
    "latitude" : "52347496",
    "longitude" : "4928623",
    "region_1" : "",
    "region_2" : "",
    "region_3" : "",
    "street" : "",
    "number" : "",
    "postal" : ""
  },</v>
      </c>
    </row>
    <row r="460" spans="1:1" x14ac:dyDescent="0.25">
      <c r="A460" s="1" t="str">
        <f>"  """&amp;'Locations-Gyms'!C462&amp;""": {
    ""name"" : """&amp;SUBSTITUTE('Locations-Gyms'!J462,"""","\""")&amp;""",
    ""latitude"" : """&amp;'Locations-Gyms'!H462&amp;""",
    ""longitude"" : """&amp;'Locations-Gyms'!I462&amp;""","&amp;"
    ""region_1"" : """",
    ""region_2"" : """",
    ""region_3"" : """",
    ""street"" : """",
    ""number"" : """",
    ""postal"" : """"
  },"</f>
        <v xml:space="preserve">  "9976bc683aa14150a78545aceead529f.16": {
    "name" : "Koningskerk",
    "latitude" : "52348374",
    "longitude" : "4936349",
    "region_1" : "",
    "region_2" : "",
    "region_3" : "",
    "street" : "",
    "number" : "",
    "postal" : ""
  },</v>
      </c>
    </row>
    <row r="461" spans="1:1" x14ac:dyDescent="0.25">
      <c r="A461" s="1" t="str">
        <f>"  """&amp;'Locations-Gyms'!C463&amp;""": {
    ""name"" : """&amp;SUBSTITUTE('Locations-Gyms'!J463,"""","\""")&amp;""",
    ""latitude"" : """&amp;'Locations-Gyms'!H463&amp;""",
    ""longitude"" : """&amp;'Locations-Gyms'!I463&amp;""","&amp;"
    ""region_1"" : """",
    ""region_2"" : """",
    ""region_3"" : """",
    ""street"" : """",
    ""number"" : """",
    ""postal"" : """"
  },"</f>
        <v xml:space="preserve">  "1fd26f5e7170494991ee9984139a7f03.16": {
    "name" : "Metal Monument ",
    "latitude" : "52343379",
    "longitude" : "4933076",
    "region_1" : "",
    "region_2" : "",
    "region_3" : "",
    "street" : "",
    "number" : "",
    "postal" : ""
  },</v>
      </c>
    </row>
    <row r="462" spans="1:1" x14ac:dyDescent="0.25">
      <c r="A462" s="1" t="str">
        <f>"  """&amp;'Locations-Gyms'!C464&amp;""": {
    ""name"" : """&amp;SUBSTITUTE('Locations-Gyms'!J464,"""","\""")&amp;""",
    ""latitude"" : """&amp;'Locations-Gyms'!H464&amp;""",
    ""longitude"" : """&amp;'Locations-Gyms'!I464&amp;""","&amp;"
    ""region_1"" : """",
    ""region_2"" : """",
    ""region_3"" : """",
    ""street"" : """",
    ""number"" : """",
    ""postal"" : """"
  },"</f>
        <v xml:space="preserve">  "c13553eb4ce4458a85348c8ade0eefa0.16": {
    "name" : "Mythical Monster on Bridge ",
    "latitude" : "52355175",
    "longitude" : "4928204",
    "region_1" : "",
    "region_2" : "",
    "region_3" : "",
    "street" : "",
    "number" : "",
    "postal" : ""
  },</v>
      </c>
    </row>
    <row r="463" spans="1:1" x14ac:dyDescent="0.25">
      <c r="A463" s="1" t="str">
        <f>"  """&amp;'Locations-Gyms'!C465&amp;""": {
    ""name"" : """&amp;SUBSTITUTE('Locations-Gyms'!J465,"""","\""")&amp;""",
    ""latitude"" : """&amp;'Locations-Gyms'!H465&amp;""",
    ""longitude"" : """&amp;'Locations-Gyms'!I465&amp;""","&amp;"
    ""region_1"" : """",
    ""region_2"" : """",
    ""region_3"" : """",
    ""street"" : """",
    ""number"" : """",
    ""postal"" : """"
  },"</f>
        <v xml:space="preserve">  "9743865563f14480b3356c45fc25e24a.16": {
    "name" : "Pyramids in the Grass",
    "latitude" : "52349998",
    "longitude" : "4933977",
    "region_1" : "",
    "region_2" : "",
    "region_3" : "",
    "street" : "",
    "number" : "",
    "postal" : ""
  },</v>
      </c>
    </row>
    <row r="464" spans="1:1" x14ac:dyDescent="0.25">
      <c r="A464" s="1" t="str">
        <f>"  """&amp;'Locations-Gyms'!C466&amp;""": {
    ""name"" : """&amp;SUBSTITUTE('Locations-Gyms'!J466,"""","\""")&amp;""",
    ""latitude"" : """&amp;'Locations-Gyms'!H466&amp;""",
    ""longitude"" : """&amp;'Locations-Gyms'!I466&amp;""","&amp;"
    ""region_1"" : """",
    ""region_2"" : """",
    ""region_3"" : """",
    ""street"" : """",
    ""number"" : """",
    ""postal"" : """"
  },"</f>
        <v xml:space="preserve">  "268f1ba976944c98b861306ac04e6521.16": {
    "name" : "Station Amsterdam Amstel",
    "latitude" : "52345594",
    "longitude" : "4917892",
    "region_1" : "",
    "region_2" : "",
    "region_3" : "",
    "street" : "",
    "number" : "",
    "postal" : ""
  },</v>
      </c>
    </row>
    <row r="465" spans="1:1" x14ac:dyDescent="0.25">
      <c r="A465" s="1" t="str">
        <f>"  """&amp;'Locations-Gyms'!C467&amp;""": {
    ""name"" : """&amp;SUBSTITUTE('Locations-Gyms'!J467,"""","\""")&amp;""",
    ""latitude"" : """&amp;'Locations-Gyms'!H467&amp;""",
    ""longitude"" : """&amp;'Locations-Gyms'!I467&amp;""","&amp;"
    ""region_1"" : """",
    ""region_2"" : """",
    ""region_3"" : """",
    ""street"" : """",
    ""number"" : """",
    ""postal"" : """"
  },"</f>
        <v xml:space="preserve">  "5ee793a4f9a148979d6250cbc2c3b8fa.11": {
    "name" : "Stepping Stone art",
    "latitude" : "523471",
    "longitude" : "4937733",
    "region_1" : "",
    "region_2" : "",
    "region_3" : "",
    "street" : "",
    "number" : "",
    "postal" : ""
  },</v>
      </c>
    </row>
    <row r="466" spans="1:1" x14ac:dyDescent="0.25">
      <c r="A466" s="1" t="str">
        <f>"  """&amp;'Locations-Gyms'!C468&amp;""": {
    ""name"" : """&amp;SUBSTITUTE('Locations-Gyms'!J468,"""","\""")&amp;""",
    ""latitude"" : """&amp;'Locations-Gyms'!H468&amp;""",
    ""longitude"" : """&amp;'Locations-Gyms'!I468&amp;""","&amp;"
    ""region_1"" : """",
    ""region_2"" : """",
    ""region_3"" : """",
    ""street"" : """",
    ""number"" : """",
    ""postal"" : """"
  },"</f>
        <v xml:space="preserve">  "b391ff6fdf75418285751ef9dcf43514.16": {
    "name" : "Terugblik",
    "latitude" : "5234669",
    "longitude" : "4918512",
    "region_1" : "",
    "region_2" : "",
    "region_3" : "",
    "street" : "",
    "number" : "",
    "postal" : ""
  },</v>
      </c>
    </row>
    <row r="467" spans="1:1" x14ac:dyDescent="0.25">
      <c r="A467" s="1" t="str">
        <f>"  """&amp;'Locations-Gyms'!C469&amp;""": {
    ""name"" : """&amp;SUBSTITUTE('Locations-Gyms'!J469,"""","\""")&amp;""",
    ""latitude"" : """&amp;'Locations-Gyms'!H469&amp;""",
    ""longitude"" : """&amp;'Locations-Gyms'!I469&amp;""","&amp;"
    ""region_1"" : """",
    ""region_2"" : """",
    ""region_3"" : """",
    ""street"" : """",
    ""number"" : """",
    ""postal"" : """"
  },"</f>
        <v xml:space="preserve">  "d056d6262a9043eb97e56f1ebf0b3d50.16": {
    "name" : "Vesting Amsteldorp",
    "latitude" : "52344849",
    "longitude" : "4927146",
    "region_1" : "",
    "region_2" : "",
    "region_3" : "",
    "street" : "",
    "number" : "",
    "postal" : ""
  },</v>
      </c>
    </row>
    <row r="468" spans="1:1" x14ac:dyDescent="0.25">
      <c r="A468" s="1" t="str">
        <f>"  """&amp;'Locations-Gyms'!C470&amp;""": {
    ""name"" : """&amp;SUBSTITUTE('Locations-Gyms'!J470,"""","\""")&amp;""",
    ""latitude"" : """&amp;'Locations-Gyms'!H470&amp;""",
    ""longitude"" : """&amp;'Locations-Gyms'!I470&amp;""","&amp;"
    ""region_1"" : """",
    ""region_2"" : """",
    ""region_3"" : """",
    ""street"" : """",
    ""number"" : """",
    ""postal"" : """"
  },"</f>
        <v xml:space="preserve">  "ea474967b2db4d5382ee9c35c5708ba8.16": {
    "name" : "Wall With Trains",
    "latitude" : "5234713",
    "longitude" : "4917509",
    "region_1" : "",
    "region_2" : "",
    "region_3" : "",
    "street" : "",
    "number" : "",
    "postal" : ""
  },</v>
      </c>
    </row>
    <row r="469" spans="1:1" x14ac:dyDescent="0.25">
      <c r="A469" s="1" t="str">
        <f>"  """&amp;'Locations-Gyms'!C471&amp;""": {
    ""name"" : """&amp;SUBSTITUTE('Locations-Gyms'!J471,"""","\""")&amp;""",
    ""latitude"" : """&amp;'Locations-Gyms'!H471&amp;""",
    ""longitude"" : """&amp;'Locations-Gyms'!I471&amp;""","&amp;"
    ""region_1"" : """",
    ""region_2"" : """",
    ""region_3"" : """",
    ""street"" : """",
    ""number"" : """",
    ""postal"" : """"
  },"</f>
        <v xml:space="preserve">  "52dce3e95046474ba0ad559b5b0324e4.16": {
    "name" : "Zinloos Geweld Herdenkingsbord",
    "latitude" : "52343796",
    "longitude" : "4925001",
    "region_1" : "",
    "region_2" : "",
    "region_3" : "",
    "street" : "",
    "number" : "",
    "postal" : ""
  },</v>
      </c>
    </row>
    <row r="470" spans="1:1" x14ac:dyDescent="0.25">
      <c r="A470" s="1" t="str">
        <f>"  """&amp;'Locations-Gyms'!C472&amp;""": {
    ""name"" : """&amp;SUBSTITUTE('Locations-Gyms'!J472,"""","\""")&amp;""",
    ""latitude"" : """&amp;'Locations-Gyms'!H472&amp;""",
    ""longitude"" : """&amp;'Locations-Gyms'!I472&amp;""","&amp;"
    ""region_1"" : """",
    ""region_2"" : """",
    ""region_3"" : """",
    ""street"" : """",
    ""number"" : """",
    ""postal"" : """"
  },"</f>
        <v xml:space="preserve">  "b31ca11df2404d7d8cb34c245ecc6b1b.16": {
    "name" : "Badhuis Javaplein",
    "latitude" : "52363609",
    "longitude" : "4939908",
    "region_1" : "",
    "region_2" : "",
    "region_3" : "",
    "street" : "",
    "number" : "",
    "postal" : ""
  },</v>
      </c>
    </row>
    <row r="471" spans="1:1" x14ac:dyDescent="0.25">
      <c r="A471" s="1" t="str">
        <f>"  """&amp;'Locations-Gyms'!C473&amp;""": {
    ""name"" : """&amp;SUBSTITUTE('Locations-Gyms'!J473,"""","\""")&amp;""",
    ""latitude"" : """&amp;'Locations-Gyms'!H473&amp;""",
    ""longitude"" : """&amp;'Locations-Gyms'!I473&amp;""","&amp;"
    ""region_1"" : """",
    ""region_2"" : """",
    ""region_3"" : """",
    ""street"" : """",
    ""number"" : """",
    ""postal"" : """"
  },"</f>
        <v xml:space="preserve">  "74d09b339148486986416de0795f2d7b.16": {
    "name" : "Ceramplein Standbeeld",
    "latitude" : "52362839",
    "longitude" : "4941087",
    "region_1" : "",
    "region_2" : "",
    "region_3" : "",
    "street" : "",
    "number" : "",
    "postal" : ""
  },</v>
      </c>
    </row>
    <row r="472" spans="1:1" x14ac:dyDescent="0.25">
      <c r="A472" s="1" t="str">
        <f>"  """&amp;'Locations-Gyms'!C474&amp;""": {
    ""name"" : """&amp;SUBSTITUTE('Locations-Gyms'!J474,"""","\""")&amp;""",
    ""latitude"" : """&amp;'Locations-Gyms'!H474&amp;""",
    ""longitude"" : """&amp;'Locations-Gyms'!I474&amp;""","&amp;"
    ""region_1"" : """",
    ""region_2"" : """",
    ""region_3"" : """",
    ""street"" : """",
    ""number"" : """",
    ""postal"" : """"
  },"</f>
        <v xml:space="preserve">  "45b1f8d50a774b35b69760f3a0a81140.16": {
    "name" : "Cow Mural",
    "latitude" : "52361535",
    "longitude" : "4940331",
    "region_1" : "",
    "region_2" : "",
    "region_3" : "",
    "street" : "",
    "number" : "",
    "postal" : ""
  },</v>
      </c>
    </row>
    <row r="473" spans="1:1" x14ac:dyDescent="0.25">
      <c r="A473" s="1" t="str">
        <f>"  """&amp;'Locations-Gyms'!C475&amp;""": {
    ""name"" : """&amp;SUBSTITUTE('Locations-Gyms'!J475,"""","\""")&amp;""",
    ""latitude"" : """&amp;'Locations-Gyms'!H475&amp;""",
    ""longitude"" : """&amp;'Locations-Gyms'!I475&amp;""","&amp;"
    ""region_1"" : """",
    ""region_2"" : """",
    ""region_3"" : """",
    ""street"" : """",
    ""number"" : """",
    ""postal"" : """"
  },"</f>
        <v xml:space="preserve">  "9a3083ec957046a4b3360a68d112b466.16": {
    "name" : "De Zeeburcht Eerste Steen",
    "latitude" : "52366084",
    "longitude" : "4944319",
    "region_1" : "",
    "region_2" : "",
    "region_3" : "",
    "street" : "",
    "number" : "",
    "postal" : ""
  },</v>
      </c>
    </row>
    <row r="474" spans="1:1" x14ac:dyDescent="0.25">
      <c r="A474" s="1" t="str">
        <f>"  """&amp;'Locations-Gyms'!C476&amp;""": {
    ""name"" : """&amp;SUBSTITUTE('Locations-Gyms'!J476,"""","\""")&amp;""",
    ""latitude"" : """&amp;'Locations-Gyms'!H476&amp;""",
    ""longitude"" : """&amp;'Locations-Gyms'!I476&amp;""","&amp;"
    ""region_1"" : """",
    ""region_2"" : """",
    ""region_3"" : """",
    ""street"" : """",
    ""number"" : """",
    ""postal"" : """"
  },"</f>
        <v xml:space="preserve">  "df6be495d6134747a6d4c26bad0e9377.16": {
    "name" : "Hark Bird Soldier Statue",
    "latitude" : "52360688",
    "longitude" : "4944469",
    "region_1" : "",
    "region_2" : "",
    "region_3" : "",
    "street" : "",
    "number" : "",
    "postal" : ""
  },</v>
      </c>
    </row>
    <row r="475" spans="1:1" x14ac:dyDescent="0.25">
      <c r="A475" s="1" t="str">
        <f>"  """&amp;'Locations-Gyms'!C477&amp;""": {
    ""name"" : """&amp;SUBSTITUTE('Locations-Gyms'!J477,"""","\""")&amp;""",
    ""latitude"" : """&amp;'Locations-Gyms'!H477&amp;""",
    ""longitude"" : """&amp;'Locations-Gyms'!I477&amp;""","&amp;"
    ""region_1"" : """",
    ""region_2"" : """",
    ""region_3"" : """",
    ""street"" : """",
    ""number"" : """",
    ""postal"" : """"
  },"</f>
        <v xml:space="preserve">  "636a5a933a1f4d878109d27952ab2a11.12": {
    "name" : "Jachthaven Flevo",
    "latitude" : "52362589",
    "longitude" : "4951436",
    "region_1" : "",
    "region_2" : "",
    "region_3" : "",
    "street" : "",
    "number" : "",
    "postal" : ""
  },</v>
      </c>
    </row>
    <row r="476" spans="1:1" x14ac:dyDescent="0.25">
      <c r="A476" s="1" t="str">
        <f>"  """&amp;'Locations-Gyms'!C478&amp;""": {
    ""name"" : """&amp;SUBSTITUTE('Locations-Gyms'!J478,"""","\""")&amp;""",
    ""latitude"" : """&amp;'Locations-Gyms'!H478&amp;""",
    ""longitude"" : """&amp;'Locations-Gyms'!I478&amp;""","&amp;"
    ""region_1"" : """",
    ""region_2"" : """",
    ""region_3"" : """",
    ""street"" : """",
    ""number"" : """",
    ""postal"" : """"
  },"</f>
        <v xml:space="preserve">  "11f8aba11dc34e7ba3fee680360c6370.16":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77" spans="1:1" x14ac:dyDescent="0.25">
      <c r="A477" s="1" t="str">
        <f>"  """&amp;'Locations-Gyms'!C479&amp;""": {
    ""name"" : """&amp;SUBSTITUTE('Locations-Gyms'!J479,"""","\""")&amp;""",
    ""latitude"" : """&amp;'Locations-Gyms'!H479&amp;""",
    ""longitude"" : """&amp;'Locations-Gyms'!I479&amp;""","&amp;"
    ""region_1"" : """",
    ""region_2"" : """",
    ""region_3"" : """",
    ""street"" : """",
    ""number"" : """",
    ""postal"" : """"
  },"</f>
        <v xml:space="preserve">  "de70a13fa41f4033b2cd98d92f0344e3.16": {
    "name" : "Sculpture Flevopark Amsterdam",
    "latitude" : "52360899",
    "longitude" : "4948634",
    "region_1" : "",
    "region_2" : "",
    "region_3" : "",
    "street" : "",
    "number" : "",
    "postal" : ""
  },</v>
      </c>
    </row>
    <row r="478" spans="1:1" x14ac:dyDescent="0.25">
      <c r="A478" s="1" t="str">
        <f>"  """&amp;'Locations-Gyms'!C480&amp;""": {
    ""name"" : """&amp;SUBSTITUTE('Locations-Gyms'!J480,"""","\""")&amp;""",
    ""latitude"" : """&amp;'Locations-Gyms'!H480&amp;""",
    ""longitude"" : """&amp;'Locations-Gyms'!I480&amp;""","&amp;"
    ""region_1"" : """",
    ""region_2"" : """",
    ""region_3"" : """",
    ""street"" : """",
    ""number"" : """",
    ""postal"" : """"
  },"</f>
        <v xml:space="preserve">  "e5c14533e4d4adc3953c99c45203245e": {
    "name" : "African Community Painting ",
    "latitude" : "52366214",
    "longitude" : "4934631",
    "region_1" : "",
    "region_2" : "",
    "region_3" : "",
    "street" : "",
    "number" : "",
    "postal" : ""
  },</v>
      </c>
    </row>
    <row r="479" spans="1:1" x14ac:dyDescent="0.25">
      <c r="A479" s="1" t="str">
        <f>"  """&amp;'Locations-Gyms'!C481&amp;""": {
    ""name"" : """&amp;SUBSTITUTE('Locations-Gyms'!J481,"""","\""")&amp;""",
    ""latitude"" : """&amp;'Locations-Gyms'!H481&amp;""",
    ""longitude"" : """&amp;'Locations-Gyms'!I481&amp;""","&amp;"
    ""region_1"" : """",
    ""region_2"" : """",
    ""region_3"" : """",
    ""street"" : """",
    ""number"" : """",
    ""postal"" : """"
  },"</f>
        <v xml:space="preserve">  "fa347179fb6f45538dd23febf1e23519.11": {
    "name" : "Geraldus Majellakerk",
    "latitude" : "52359726",
    "longitude" : "4938053",
    "region_1" : "",
    "region_2" : "",
    "region_3" : "",
    "street" : "",
    "number" : "",
    "postal" : ""
  },</v>
      </c>
    </row>
    <row r="480" spans="1:1" x14ac:dyDescent="0.25">
      <c r="A480" s="1" t="str">
        <f>"  """&amp;'Locations-Gyms'!C482&amp;""": {
    ""name"" : """&amp;SUBSTITUTE('Locations-Gyms'!J482,"""","\""")&amp;""",
    ""latitude"" : """&amp;'Locations-Gyms'!H482&amp;""",
    ""longitude"" : """&amp;'Locations-Gyms'!I482&amp;""","&amp;"
    ""region_1"" : """",
    ""region_2"" : """",
    ""region_3"" : """",
    ""street"" : """",
    ""number"" : """",
    ""postal"" : """"
  },"</f>
        <v xml:space="preserve">  "ed004b5fd59447fc8d8fc6ac2452110d.16": {
    "name" : "Insulindeweg Wall Art ",
    "latitude" : "52361003",
    "longitude" : "4932735",
    "region_1" : "",
    "region_2" : "",
    "region_3" : "",
    "street" : "",
    "number" : "",
    "postal" : ""
  },</v>
      </c>
    </row>
    <row r="481" spans="1:1" x14ac:dyDescent="0.25">
      <c r="A481" s="1" t="str">
        <f>"  """&amp;'Locations-Gyms'!C483&amp;""": {
    ""name"" : """&amp;SUBSTITUTE('Locations-Gyms'!J483,"""","\""")&amp;""",
    ""latitude"" : """&amp;'Locations-Gyms'!H483&amp;""",
    ""longitude"" : """&amp;'Locations-Gyms'!I483&amp;""","&amp;"
    ""region_1"" : """",
    ""region_2"" : """",
    ""region_3"" : """",
    ""street"" : """",
    ""number"" : """",
    ""postal"" : """"
  },"</f>
        <v xml:space="preserve">  "7c5bb316d4034e839b762105c00ece95.16": {
    "name" : "Javaplein-fontein",
    "latitude" : "52363889",
    "longitude" : "4938787",
    "region_1" : "",
    "region_2" : "",
    "region_3" : "",
    "street" : "",
    "number" : "",
    "postal" : ""
  },</v>
      </c>
    </row>
    <row r="482" spans="1:1" x14ac:dyDescent="0.25">
      <c r="A482" s="1" t="str">
        <f>"  """&amp;'Locations-Gyms'!C484&amp;""": {
    ""name"" : """&amp;SUBSTITUTE('Locations-Gyms'!J484,"""","\""")&amp;""",
    ""latitude"" : """&amp;'Locations-Gyms'!H484&amp;""",
    ""longitude"" : """&amp;'Locations-Gyms'!I484&amp;""","&amp;"
    ""region_1"" : """",
    ""region_2"" : """",
    ""region_3"" : """",
    ""street"" : """",
    ""number"" : """",
    ""postal"" : """"
  },"</f>
        <v xml:space="preserve">  "096bcb296bc047c299e33d66c6e7eea7.16": {
    "name" : "Table with Map",
    "latitude" : "52365459",
    "longitude" : "4935176",
    "region_1" : "",
    "region_2" : "",
    "region_3" : "",
    "street" : "",
    "number" : "",
    "postal" : ""
  },</v>
      </c>
    </row>
    <row r="483" spans="1:1" x14ac:dyDescent="0.25">
      <c r="A483" s="1" t="str">
        <f>"  """&amp;'Locations-Gyms'!C485&amp;""": {
    ""name"" : """&amp;SUBSTITUTE('Locations-Gyms'!J485,"""","\""")&amp;""",
    ""latitude"" : """&amp;'Locations-Gyms'!H485&amp;""",
    ""longitude"" : """&amp;'Locations-Gyms'!I485&amp;""","&amp;"
    ""region_1"" : """",
    ""region_2"" : """",
    ""region_3"" : """",
    ""street"" : """",
    ""number"" : """",
    ""postal"" : """"
  },"</f>
        <v xml:space="preserve">  "1902ff9656da4caf8d9532436a3b921f.16": {
    "name" : "3D Tile Art Boye",
    "latitude" : "52352446",
    "longitude" : "49484",
    "region_1" : "",
    "region_2" : "",
    "region_3" : "",
    "street" : "",
    "number" : "",
    "postal" : ""
  },</v>
      </c>
    </row>
    <row r="484" spans="1:1" x14ac:dyDescent="0.25">
      <c r="A484" s="1" t="str">
        <f>"  """&amp;'Locations-Gyms'!C486&amp;""": {
    ""name"" : """&amp;SUBSTITUTE('Locations-Gyms'!J486,"""","\""")&amp;""",
    ""latitude"" : """&amp;'Locations-Gyms'!H486&amp;""",
    ""longitude"" : """&amp;'Locations-Gyms'!I486&amp;""","&amp;"
    ""region_1"" : """",
    ""region_2"" : """",
    ""region_3"" : """",
    ""street"" : """",
    ""number"" : """",
    ""postal"" : """"
  },"</f>
        <v xml:space="preserve">  "b3db149316b647839c11813b7fd195bf.16": {
    "name" : "Amsterdam University College",
    "latitude" : "52354944",
    "longitude" : "4951448",
    "region_1" : "",
    "region_2" : "",
    "region_3" : "",
    "street" : "",
    "number" : "",
    "postal" : ""
  },</v>
      </c>
    </row>
    <row r="485" spans="1:1" x14ac:dyDescent="0.25">
      <c r="A485" s="1" t="str">
        <f>"  """&amp;'Locations-Gyms'!C487&amp;""": {
    ""name"" : """&amp;SUBSTITUTE('Locations-Gyms'!J487,"""","\""")&amp;""",
    ""latitude"" : """&amp;'Locations-Gyms'!H487&amp;""",
    ""longitude"" : """&amp;'Locations-Gyms'!I487&amp;""","&amp;"
    ""region_1"" : """",
    ""region_2"" : """",
    ""region_3"" : """",
    ""street"" : """",
    ""number"" : """",
    ""postal"" : """"
  },"</f>
        <v xml:space="preserve">  "5c591d3680814d33a46bc46eb12a318e.16": {
    "name" : "Anfieldroad Wall Painting",
    "latitude" : "52343283",
    "longitude" : "4948155",
    "region_1" : "",
    "region_2" : "",
    "region_3" : "",
    "street" : "",
    "number" : "",
    "postal" : ""
  },</v>
      </c>
    </row>
    <row r="486" spans="1:1" x14ac:dyDescent="0.25">
      <c r="A486" s="1" t="str">
        <f>"  """&amp;'Locations-Gyms'!C488&amp;""": {
    ""name"" : """&amp;SUBSTITUTE('Locations-Gyms'!J488,"""","\""")&amp;""",
    ""latitude"" : """&amp;'Locations-Gyms'!H488&amp;""",
    ""longitude"" : """&amp;'Locations-Gyms'!I488&amp;""","&amp;"
    ""region_1"" : """",
    ""region_2"" : """",
    ""region_3"" : """",
    ""street"" : """",
    ""number"" : """",
    ""postal"" : """"
  },"</f>
        <v xml:space="preserve">  "20d4e6a7a1504fad955d6bf4a2fd5551.16": {
    "name" : "Backgammon Memorial",
    "latitude" : "52345625",
    "longitude" : "4952465",
    "region_1" : "",
    "region_2" : "",
    "region_3" : "",
    "street" : "",
    "number" : "",
    "postal" : ""
  },</v>
      </c>
    </row>
    <row r="487" spans="1:1" x14ac:dyDescent="0.25">
      <c r="A487" s="1" t="str">
        <f>"  """&amp;'Locations-Gyms'!C489&amp;""": {
    ""name"" : """&amp;SUBSTITUTE('Locations-Gyms'!J489,"""","\""")&amp;""",
    ""latitude"" : """&amp;'Locations-Gyms'!H489&amp;""",
    ""longitude"" : """&amp;'Locations-Gyms'!I489&amp;""","&amp;"
    ""region_1"" : """",
    ""region_2"" : """",
    ""region_3"" : """",
    ""street"" : """",
    ""number"" : """",
    ""postal"" : """"
  },"</f>
        <v xml:space="preserve">  "f01bc4a70b9c48f08b3d53d771086d2f.16": {
    "name" : "Bronsmastiek 'Schelpvorm'",
    "latitude" : "52350277",
    "longitude" : "4943888",
    "region_1" : "",
    "region_2" : "",
    "region_3" : "",
    "street" : "",
    "number" : "",
    "postal" : ""
  },</v>
      </c>
    </row>
    <row r="488" spans="1:1" x14ac:dyDescent="0.25">
      <c r="A488" s="1" t="str">
        <f>"  """&amp;'Locations-Gyms'!C490&amp;""": {
    ""name"" : """&amp;SUBSTITUTE('Locations-Gyms'!J490,"""","\""")&amp;""",
    ""latitude"" : """&amp;'Locations-Gyms'!H490&amp;""",
    ""longitude"" : """&amp;'Locations-Gyms'!I490&amp;""","&amp;"
    ""region_1"" : """",
    ""region_2"" : """",
    ""region_3"" : """",
    ""street"" : """",
    ""number"" : """",
    ""postal"" : """"
  },"</f>
        <v xml:space="preserve">  "af9bb08b905d49249dbc2deaa91739ea.16": {
    "name" : "Colombes Wall Plaque",
    "latitude" : "52345667",
    "longitude" : "4950804",
    "region_1" : "",
    "region_2" : "",
    "region_3" : "",
    "street" : "",
    "number" : "",
    "postal" : ""
  },</v>
      </c>
    </row>
    <row r="489" spans="1:1" x14ac:dyDescent="0.25">
      <c r="A489" s="1" t="str">
        <f>"  """&amp;'Locations-Gyms'!C491&amp;""": {
    ""name"" : """&amp;SUBSTITUTE('Locations-Gyms'!J491,"""","\""")&amp;""",
    ""latitude"" : """&amp;'Locations-Gyms'!H491&amp;""",
    ""longitude"" : """&amp;'Locations-Gyms'!I491&amp;""","&amp;"
    ""region_1"" : """",
    ""region_2"" : """",
    ""region_3"" : """",
    ""street"" : """",
    ""number"" : """",
    ""postal"" : """"
  },"</f>
        <v xml:space="preserve">  "13381895f85c4e0ea6d26f8a51ad2554.16": {
    "name" : "Ecolint",
    "latitude" : "52347929",
    "longitude" : "4948405",
    "region_1" : "",
    "region_2" : "",
    "region_3" : "",
    "street" : "",
    "number" : "",
    "postal" : ""
  },</v>
      </c>
    </row>
    <row r="490" spans="1:1" x14ac:dyDescent="0.25">
      <c r="A490" s="1" t="str">
        <f>"  """&amp;'Locations-Gyms'!C492&amp;""": {
    ""name"" : """&amp;SUBSTITUTE('Locations-Gyms'!J492,"""","\""")&amp;""",
    ""latitude"" : """&amp;'Locations-Gyms'!H492&amp;""",
    ""longitude"" : """&amp;'Locations-Gyms'!I492&amp;""","&amp;"
    ""region_1"" : """",
    ""region_2"" : """",
    ""region_3"" : """",
    ""street"" : """",
    ""number"" : """",
    ""postal"" : """"
  },"</f>
        <v xml:space="preserve">  "5edcfd942a7b44a08b246b9644a0fed8.16": {
    "name" : "Nachdenklich",
    "latitude" : "52345675",
    "longitude" : "4943777",
    "region_1" : "",
    "region_2" : "",
    "region_3" : "",
    "street" : "",
    "number" : "",
    "postal" : ""
  },</v>
      </c>
    </row>
    <row r="491" spans="1:1" x14ac:dyDescent="0.25">
      <c r="A491" s="1" t="str">
        <f>"  """&amp;'Locations-Gyms'!C493&amp;""": {
    ""name"" : """&amp;SUBSTITUTE('Locations-Gyms'!J493,"""","\""")&amp;""",
    ""latitude"" : """&amp;'Locations-Gyms'!H493&amp;""",
    ""longitude"" : """&amp;'Locations-Gyms'!I493&amp;""","&amp;"
    ""region_1"" : """",
    ""region_2"" : """",
    ""region_3"" : """",
    ""street"" : """",
    ""number"" : """",
    ""postal"" : """"
  },"</f>
        <v xml:space="preserve">  "ec087c2729764f6cb227bc1f8b6bab9f.16": {
    "name" : "Science Park - Equinix",
    "latitude" : "52354564",
    "longitude" : "4960882",
    "region_1" : "",
    "region_2" : "",
    "region_3" : "",
    "street" : "",
    "number" : "",
    "postal" : ""
  },</v>
      </c>
    </row>
    <row r="492" spans="1:1" x14ac:dyDescent="0.25">
      <c r="A492" s="1" t="str">
        <f>"  """&amp;'Locations-Gyms'!C494&amp;""": {
    ""name"" : """&amp;SUBSTITUTE('Locations-Gyms'!J494,"""","\""")&amp;""",
    ""latitude"" : """&amp;'Locations-Gyms'!H494&amp;""",
    ""longitude"" : """&amp;'Locations-Gyms'!I494&amp;""","&amp;"
    ""region_1"" : """",
    ""region_2"" : """",
    ""region_3"" : """",
    ""street"" : """",
    ""number"" : """",
    ""postal"" : """"
  },"</f>
        <v xml:space="preserve">  "cf96ae3b41c6405c9556ac369b0b82b2.12": {
    "name" : "Science Park - Nikhef Entrance",
    "latitude" : "52356261",
    "longitude" : "4951222",
    "region_1" : "",
    "region_2" : "",
    "region_3" : "",
    "street" : "",
    "number" : "",
    "postal" : ""
  },</v>
      </c>
    </row>
    <row r="493" spans="1:1" x14ac:dyDescent="0.25">
      <c r="A493" s="1" t="str">
        <f>"  """&amp;'Locations-Gyms'!C495&amp;""": {
    ""name"" : """&amp;SUBSTITUTE('Locations-Gyms'!J495,"""","\""")&amp;""",
    ""latitude"" : """&amp;'Locations-Gyms'!H495&amp;""",
    ""longitude"" : """&amp;'Locations-Gyms'!I495&amp;""","&amp;"
    ""region_1"" : """",
    ""region_2"" : """",
    ""region_3"" : """",
    ""street"" : """",
    ""number"" : """",
    ""postal"" : """"
  },"</f>
        <v xml:space="preserve">  "1e3b19fea34749ba957bb87b57ab1a63.11": {
    "name" : "Science Park - UvA Sterrenwacht",
    "latitude" : "52354348",
    "longitude" : "4954426",
    "region_1" : "",
    "region_2" : "",
    "region_3" : "",
    "street" : "",
    "number" : "",
    "postal" : ""
  },</v>
      </c>
    </row>
    <row r="494" spans="1:1" x14ac:dyDescent="0.25">
      <c r="A494" s="1" t="str">
        <f>"  """&amp;'Locations-Gyms'!C496&amp;""": {
    ""name"" : """&amp;SUBSTITUTE('Locations-Gyms'!J496,"""","\""")&amp;""",
    ""latitude"" : """&amp;'Locations-Gyms'!H496&amp;""",
    ""longitude"" : """&amp;'Locations-Gyms'!I496&amp;""","&amp;"
    ""region_1"" : """",
    ""region_2"" : """",
    ""region_3"" : """",
    ""street"" : """",
    ""number"" : """",
    ""postal"" : """"
  },"</f>
        <v xml:space="preserve">  "4c31c7b388c24dc28caa9fc944e81cb9.16": {
    "name" : "Sitting Statue ",
    "latitude" : "52356322",
    "longitude" : "4935244",
    "region_1" : "",
    "region_2" : "",
    "region_3" : "",
    "street" : "",
    "number" : "",
    "postal" : ""
  },</v>
      </c>
    </row>
    <row r="495" spans="1:1" x14ac:dyDescent="0.25">
      <c r="A495" s="1" t="str">
        <f>"  """&amp;'Locations-Gyms'!C497&amp;""": {
    ""name"" : """&amp;SUBSTITUTE('Locations-Gyms'!J497,"""","\""")&amp;""",
    ""latitude"" : """&amp;'Locations-Gyms'!H497&amp;""",
    ""longitude"" : """&amp;'Locations-Gyms'!I497&amp;""","&amp;"
    ""region_1"" : """",
    ""region_2"" : """",
    ""region_3"" : """",
    ""street"" : """",
    ""number"" : """",
    ""postal"" : """"
  },"</f>
        <v xml:space="preserve">  "a03a7e80e8394f12bcc75175b20fda92.16": {
    "name" : "Station Amsterdam Science Park",
    "latitude" : "52352779",
    "longitude" : "4948328",
    "region_1" : "",
    "region_2" : "",
    "region_3" : "",
    "street" : "",
    "number" : "",
    "postal" : ""
  },</v>
      </c>
    </row>
    <row r="496" spans="1:1" x14ac:dyDescent="0.25">
      <c r="A496" s="1" t="str">
        <f>"  """&amp;'Locations-Gyms'!C498&amp;""": {
    ""name"" : """&amp;SUBSTITUTE('Locations-Gyms'!J498,"""","\""")&amp;""",
    ""latitude"" : """&amp;'Locations-Gyms'!H498&amp;""",
    ""longitude"" : """&amp;'Locations-Gyms'!I498&amp;""","&amp;"
    ""region_1"" : """",
    ""region_2"" : """",
    ""region_3"" : """",
    ""street"" : """",
    ""number"" : """",
    ""postal"" : """"
  },"</f>
        <v xml:space="preserve">  "adf4dd4129814caa9eb57aea1ff1a7a5.16":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497" spans="1:1" x14ac:dyDescent="0.25">
      <c r="A497" s="1" t="str">
        <f>"  """&amp;'Locations-Gyms'!C499&amp;""": {
    ""name"" : """&amp;SUBSTITUTE('Locations-Gyms'!J499,"""","\""")&amp;""",
    ""latitude"" : """&amp;'Locations-Gyms'!H499&amp;""",
    ""longitude"" : """&amp;'Locations-Gyms'!I499&amp;""","&amp;"
    ""region_1"" : """",
    ""region_2"" : """",
    ""region_3"" : """",
    ""street"" : """",
    ""number"" : """",
    ""postal"" : """"
  },"</f>
        <v xml:space="preserve">  "876fccdc55dc429d9306a9c896c30924.16": {
    "name" : "Trapped in a Noise Barrier",
    "latitude" : "52356604",
    "longitude" : "4945355",
    "region_1" : "",
    "region_2" : "",
    "region_3" : "",
    "street" : "",
    "number" : "",
    "postal" : ""
  },</v>
      </c>
    </row>
    <row r="498" spans="1:1" x14ac:dyDescent="0.25">
      <c r="A498" s="1" t="str">
        <f>"  """&amp;'Locations-Gyms'!C500&amp;""": {
    ""name"" : """&amp;SUBSTITUTE('Locations-Gyms'!J500,"""","\""")&amp;""",
    ""latitude"" : """&amp;'Locations-Gyms'!H500&amp;""",
    ""longitude"" : """&amp;'Locations-Gyms'!I500&amp;""","&amp;"
    ""region_1"" : """",
    ""region_2"" : """",
    ""region_3"" : """",
    ""street"" : """",
    ""number"" : """",
    ""postal"" : """"
  },"</f>
        <v xml:space="preserve">  "a7eb075922434352aa4170869af59aa3.16": {
    "name" : "Vrede",
    "latitude" : "52352097",
    "longitude" : "4941405",
    "region_1" : "",
    "region_2" : "",
    "region_3" : "",
    "street" : "",
    "number" : "",
    "postal" : ""
  },</v>
      </c>
    </row>
    <row r="499" spans="1:1" x14ac:dyDescent="0.25">
      <c r="A499" s="1" t="str">
        <f>"  """&amp;'Locations-Gyms'!C501&amp;""": {
    ""name"" : """&amp;SUBSTITUTE('Locations-Gyms'!J501,"""","\""")&amp;""",
    ""latitude"" : """&amp;'Locations-Gyms'!H501&amp;""",
    ""longitude"" : """&amp;'Locations-Gyms'!I501&amp;""","&amp;"
    ""region_1"" : """",
    ""region_2"" : """",
    ""region_3"" : """",
    ""street"" : """",
    ""number"" : """",
    ""postal"" : """"
  },"</f>
        <v xml:space="preserve">  "e329a17920dd418a9ee70f75a0f92a1c.16": {
    "name" : "Wortels van Science Park",
    "latitude" : "52353923",
    "longitude" : "4954929",
    "region_1" : "",
    "region_2" : "",
    "region_3" : "",
    "street" : "",
    "number" : "",
    "postal" : ""
  },</v>
      </c>
    </row>
    <row r="500" spans="1:1" x14ac:dyDescent="0.25">
      <c r="A500" s="1" t="str">
        <f>"  """&amp;'Locations-Gyms'!C502&amp;""": {
    ""name"" : """&amp;SUBSTITUTE('Locations-Gyms'!J502,"""","\""")&amp;""",
    ""latitude"" : """&amp;'Locations-Gyms'!H502&amp;""",
    ""longitude"" : """&amp;'Locations-Gyms'!I502&amp;""","&amp;"
    ""region_1"" : """",
    ""region_2"" : """",
    ""region_3"" : """",
    ""street"" : """",
    ""number"" : """",
    ""postal"" : """"
  },"</f>
        <v xml:space="preserve">  "8d8e734aa1e54af69708bba32c86e75a.16": {
    "name" : "Amphitrite Fountain",
    "latitude" : "52377076",
    "longitude" : "4937596",
    "region_1" : "",
    "region_2" : "",
    "region_3" : "",
    "street" : "",
    "number" : "",
    "postal" : ""
  },</v>
      </c>
    </row>
    <row r="501" spans="1:1" x14ac:dyDescent="0.25">
      <c r="A501" s="1" t="str">
        <f>"  """&amp;'Locations-Gyms'!C503&amp;""": {
    ""name"" : """&amp;SUBSTITUTE('Locations-Gyms'!J503,"""","\""")&amp;""",
    ""latitude"" : """&amp;'Locations-Gyms'!H503&amp;""",
    ""longitude"" : """&amp;'Locations-Gyms'!I503&amp;""","&amp;"
    ""region_1"" : """",
    ""region_2"" : """",
    ""region_3"" : """",
    ""street"" : """",
    ""number"" : """",
    ""postal"" : """"
  },"</f>
        <v xml:space="preserve">  "988c957499f541af89ed4e055fc80d4f.16": {
    "name" : "For The Bees Table Sculpture",
    "latitude" : "52372859",
    "longitude" : "4933804",
    "region_1" : "",
    "region_2" : "",
    "region_3" : "",
    "street" : "",
    "number" : "",
    "postal" : ""
  },</v>
      </c>
    </row>
    <row r="502" spans="1:1" x14ac:dyDescent="0.25">
      <c r="A502" s="1" t="str">
        <f>"  """&amp;'Locations-Gyms'!C504&amp;""": {
    ""name"" : """&amp;SUBSTITUTE('Locations-Gyms'!J504,"""","\""")&amp;""",
    ""latitude"" : """&amp;'Locations-Gyms'!H504&amp;""",
    ""longitude"" : """&amp;'Locations-Gyms'!I504&amp;""","&amp;"
    ""region_1"" : """",
    ""region_2"" : """",
    ""region_3"" : """",
    ""street"" : """",
    ""number"" : """",
    ""postal"" : """"
  },"</f>
        <v xml:space="preserve">  "212a37796e494e81a2f6a52047c7028b.16": {
    "name" : "Hereford",
    "latitude" : "52368202",
    "longitude" : "4942466",
    "region_1" : "",
    "region_2" : "",
    "region_3" : "",
    "street" : "",
    "number" : "",
    "postal" : ""
  },</v>
      </c>
    </row>
    <row r="503" spans="1:1" x14ac:dyDescent="0.25">
      <c r="A503" s="1" t="str">
        <f>"  """&amp;'Locations-Gyms'!C505&amp;""": {
    ""name"" : """&amp;SUBSTITUTE('Locations-Gyms'!J505,"""","\""")&amp;""",
    ""latitude"" : """&amp;'Locations-Gyms'!H505&amp;""",
    ""longitude"" : """&amp;'Locations-Gyms'!I505&amp;""","&amp;"
    ""region_1"" : """",
    ""region_2"" : """",
    ""region_3"" : """",
    ""street"" : """",
    ""number"" : """",
    ""postal"" : """"
  },"</f>
        <v xml:space="preserve">  "37f22dbb257c43ec938a4dfb47c02d90.16":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504" spans="1:1" x14ac:dyDescent="0.25">
      <c r="A504" s="1" t="str">
        <f>"  """&amp;'Locations-Gyms'!C506&amp;""": {
    ""name"" : """&amp;SUBSTITUTE('Locations-Gyms'!J506,"""","\""")&amp;""",
    ""latitude"" : """&amp;'Locations-Gyms'!H506&amp;""",
    ""longitude"" : """&amp;'Locations-Gyms'!I506&amp;""","&amp;"
    ""region_1"" : """",
    ""region_2"" : """",
    ""region_3"" : """",
    ""street"" : """",
    ""number"" : """",
    ""postal"" : """"
  },"</f>
        <v xml:space="preserve">  "67be7e5e2bf04e64bd62229ec8178515.16":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5" spans="1:1" x14ac:dyDescent="0.25">
      <c r="A505" s="1" t="str">
        <f>"  """&amp;'Locations-Gyms'!C507&amp;""": {
    ""name"" : """&amp;SUBSTITUTE('Locations-Gyms'!J507,"""","\""")&amp;""",
    ""latitude"" : """&amp;'Locations-Gyms'!H507&amp;""",
    ""longitude"" : """&amp;'Locations-Gyms'!I507&amp;""","&amp;"
    ""region_1"" : """",
    ""region_2"" : """",
    ""region_3"" : """",
    ""street"" : """",
    ""number"" : """",
    ""postal"" : """"
  },"</f>
        <v xml:space="preserve">  "0d972d6c7d88435898fbf3a4f30ecf1d.16": {
    "name" : "Oostelijk Havengebied",
    "latitude" : "52371573",
    "longitude" : "4938874",
    "region_1" : "",
    "region_2" : "",
    "region_3" : "",
    "street" : "",
    "number" : "",
    "postal" : ""
  },</v>
      </c>
    </row>
    <row r="506" spans="1:1" x14ac:dyDescent="0.25">
      <c r="A506" s="1" t="str">
        <f>"  """&amp;'Locations-Gyms'!C508&amp;""": {
    ""name"" : """&amp;SUBSTITUTE('Locations-Gyms'!J508,"""","\""")&amp;""",
    ""latitude"" : """&amp;'Locations-Gyms'!H508&amp;""",
    ""longitude"" : """&amp;'Locations-Gyms'!I508&amp;""","&amp;"
    ""region_1"" : """",
    ""region_2"" : """",
    ""region_3"" : """",
    ""street"" : """",
    ""number"" : """",
    ""postal"" : """"
  },"</f>
        <v xml:space="preserve">  "1e9d211e686a46fba9faf18c228ed363.16": {
    "name" : "Oostelijke Handelskade, Zeeburg",
    "latitude" : "52373763",
    "longitude" : "4939063",
    "region_1" : "",
    "region_2" : "",
    "region_3" : "",
    "street" : "",
    "number" : "",
    "postal" : ""
  },</v>
      </c>
    </row>
    <row r="507" spans="1:1" x14ac:dyDescent="0.25">
      <c r="A507" s="1" t="str">
        <f>"  """&amp;'Locations-Gyms'!C509&amp;""": {
    ""name"" : """&amp;SUBSTITUTE('Locations-Gyms'!J509,"""","\""")&amp;""",
    ""latitude"" : """&amp;'Locations-Gyms'!H509&amp;""",
    ""longitude"" : """&amp;'Locations-Gyms'!I509&amp;""","&amp;"
    ""region_1"" : """",
    ""region_2"" : """",
    ""region_3"" : """",
    ""street"" : """",
    ""number"" : """",
    ""postal"" : """"
  },"</f>
        <v xml:space="preserve">  "07b4147f6d0e48e9872784c77970176f.16": {
    "name" : "Pakhuis de Zwijger",
    "latitude" : "5237669",
    "longitude" : "4922173",
    "region_1" : "",
    "region_2" : "",
    "region_3" : "",
    "street" : "",
    "number" : "",
    "postal" : ""
  },</v>
      </c>
    </row>
    <row r="508" spans="1:1" x14ac:dyDescent="0.25">
      <c r="A508" s="1" t="str">
        <f>"  """&amp;'Locations-Gyms'!C510&amp;""": {
    ""name"" : """&amp;SUBSTITUTE('Locations-Gyms'!J510,"""","\""")&amp;""",
    ""latitude"" : """&amp;'Locations-Gyms'!H510&amp;""",
    ""longitude"" : """&amp;'Locations-Gyms'!I510&amp;""","&amp;"
    ""region_1"" : """",
    ""region_2"" : """",
    ""region_3"" : """",
    ""street"" : """",
    ""number"" : """",
    ""postal"" : """"
  },"</f>
        <v xml:space="preserve">  "f3148a8daa114475b65f905be05799b5.16": {
    "name" : "Passenger Terminal Amsterdam. ",
    "latitude" : "52377706",
    "longitude" : "4915159",
    "region_1" : "",
    "region_2" : "",
    "region_3" : "",
    "street" : "",
    "number" : "",
    "postal" : ""
  },</v>
      </c>
    </row>
    <row r="509" spans="1:1" x14ac:dyDescent="0.25">
      <c r="A509" s="1" t="str">
        <f>"  """&amp;'Locations-Gyms'!C511&amp;""": {
    ""name"" : """&amp;SUBSTITUTE('Locations-Gyms'!J511,"""","\""")&amp;""",
    ""latitude"" : """&amp;'Locations-Gyms'!H511&amp;""",
    ""longitude"" : """&amp;'Locations-Gyms'!I511&amp;""","&amp;"
    ""region_1"" : """",
    ""region_2"" : """",
    ""region_3"" : """",
    ""street"" : """",
    ""number"" : """",
    ""postal"" : """"
  },"</f>
        <v xml:space="preserve">  "4f177ba30f4d45e0b5b73eaa06b3d7ef.16": {
    "name" : "Pedestrian Bridge Bogortuin",
    "latitude" : "52378067",
    "longitude" : "4932862",
    "region_1" : "",
    "region_2" : "",
    "region_3" : "",
    "street" : "",
    "number" : "",
    "postal" : ""
  },</v>
      </c>
    </row>
    <row r="510" spans="1:1" x14ac:dyDescent="0.25">
      <c r="A510" s="1" t="str">
        <f>"  """&amp;'Locations-Gyms'!C512&amp;""": {
    ""name"" : """&amp;SUBSTITUTE('Locations-Gyms'!J512,"""","\""")&amp;""",
    ""latitude"" : """&amp;'Locations-Gyms'!H512&amp;""",
    ""longitude"" : """&amp;'Locations-Gyms'!I512&amp;""","&amp;"
    ""region_1"" : """",
    ""region_2"" : """",
    ""region_3"" : """",
    ""street"" : """",
    ""number"" : """",
    ""postal"" : """"
  },"</f>
        <v xml:space="preserve">  "de69460d62044a58b317b3a38f47cce5.16": {
    "name" : "Pedestrian Bridge Lamong",
    "latitude" : "5237899",
    "longitude" : "4927328",
    "region_1" : "",
    "region_2" : "",
    "region_3" : "",
    "street" : "",
    "number" : "",
    "postal" : ""
  },</v>
      </c>
    </row>
    <row r="511" spans="1:1" x14ac:dyDescent="0.25">
      <c r="A511" s="1" t="str">
        <f>"  """&amp;'Locations-Gyms'!C513&amp;""": {
    ""name"" : """&amp;SUBSTITUTE('Locations-Gyms'!J513,"""","\""")&amp;""",
    ""latitude"" : """&amp;'Locations-Gyms'!H513&amp;""",
    ""longitude"" : """&amp;'Locations-Gyms'!I513&amp;""","&amp;"
    ""region_1"" : """",
    ""region_2"" : """",
    ""region_3"" : """",
    ""street"" : """",
    ""number"" : """",
    ""postal"" : """"
  },"</f>
        <v xml:space="preserve">  "5651b53701b64e008876a72aa72023ec.16": {
    "name" : "Pythonbrug",
    "latitude" : "52372517",
    "longitude" : "494912",
    "region_1" : "",
    "region_2" : "",
    "region_3" : "",
    "street" : "",
    "number" : "",
    "postal" : ""
  },</v>
      </c>
    </row>
    <row r="512" spans="1:1" x14ac:dyDescent="0.25">
      <c r="A512" s="1" t="str">
        <f>"  """&amp;'Locations-Gyms'!C514&amp;""": {
    ""name"" : """&amp;SUBSTITUTE('Locations-Gyms'!J514,"""","\""")&amp;""",
    ""latitude"" : """&amp;'Locations-Gyms'!H514&amp;""",
    ""longitude"" : """&amp;'Locations-Gyms'!I514&amp;""","&amp;"
    ""region_1"" : """",
    ""region_2"" : """",
    ""region_3"" : """",
    ""street"" : """",
    ""number"" : """",
    ""postal"" : """"
  },"</f>
        <v xml:space="preserve">  "5be1ec6e3c9a42d3b24c27567b3e6624.16": {
    "name" : "Red and Grey Sculpture ",
    "latitude" : "52376583",
    "longitude" : "4920867",
    "region_1" : "",
    "region_2" : "",
    "region_3" : "",
    "street" : "",
    "number" : "",
    "postal" : ""
  },</v>
      </c>
    </row>
    <row r="513" spans="1:1" x14ac:dyDescent="0.25">
      <c r="A513" s="1" t="str">
        <f>"  """&amp;'Locations-Gyms'!C515&amp;""": {
    ""name"" : """&amp;SUBSTITUTE('Locations-Gyms'!J515,"""","\""")&amp;""",
    ""latitude"" : """&amp;'Locations-Gyms'!H515&amp;""",
    ""longitude"" : """&amp;'Locations-Gyms'!I515&amp;""","&amp;"
    ""region_1"" : """",
    ""region_2"" : """",
    ""region_3"" : """",
    ""street"" : """",
    ""number"" : """",
    ""postal"" : """"
  },"</f>
        <v xml:space="preserve">  "9e09bc02aa3f412885c1874d5f3411e2.16": {
    "name" : "The Port",
    "latitude" : "52375062",
    "longitude" : "4948045",
    "region_1" : "",
    "region_2" : "",
    "region_3" : "",
    "street" : "",
    "number" : "",
    "postal" : ""
  },</v>
      </c>
    </row>
    <row r="514" spans="1:1" x14ac:dyDescent="0.25">
      <c r="A514" s="1" t="str">
        <f>"  """&amp;'Locations-Gyms'!C516&amp;""": {
    ""name"" : """&amp;SUBSTITUTE('Locations-Gyms'!J516,"""","\""")&amp;""",
    ""latitude"" : """&amp;'Locations-Gyms'!H516&amp;""",
    ""longitude"" : """&amp;'Locations-Gyms'!I516&amp;""","&amp;"
    ""region_1"" : """",
    ""region_2"" : """",
    ""region_3"" : """",
    ""street"" : """",
    ""number"" : """",
    ""postal"" : """"
  },"</f>
        <v xml:space="preserve">  "cf50118f812240e9a5b091b22f5410d9.16": {
    "name" : "Verbindingsdam Bridge, Zeeburg",
    "latitude" : "52375591",
    "longitude" : "4938274",
    "region_1" : "",
    "region_2" : "",
    "region_3" : "",
    "street" : "",
    "number" : "",
    "postal" : ""
  },</v>
      </c>
    </row>
    <row r="515" spans="1:1" x14ac:dyDescent="0.25">
      <c r="A515" s="1" t="str">
        <f>"  """&amp;'Locations-Gyms'!C517&amp;""": {
    ""name"" : """&amp;SUBSTITUTE('Locations-Gyms'!J517,"""","\""")&amp;""",
    ""latitude"" : """&amp;'Locations-Gyms'!H517&amp;""",
    ""longitude"" : """&amp;'Locations-Gyms'!I517&amp;""","&amp;"
    ""region_1"" : """",
    ""region_2"" : """",
    ""region_3"" : """",
    ""street"" : """",
    ""number"" : """",
    ""postal"" : """"
  },"</f>
        <v xml:space="preserve">  "37d2edc355f9498c85c89dde9e7d5d0f.16": {
    "name" : "WOW! did you see THAT!",
    "latitude" : "52368282",
    "longitude" : "4951277",
    "region_1" : "",
    "region_2" : "",
    "region_3" : "",
    "street" : "",
    "number" : "",
    "postal" : ""
  },</v>
      </c>
    </row>
    <row r="516" spans="1:1" x14ac:dyDescent="0.25">
      <c r="A516" s="1" t="str">
        <f>"  """&amp;'Locations-Gyms'!C518&amp;""": {
    ""name"" : """&amp;SUBSTITUTE('Locations-Gyms'!J518,"""","\""")&amp;""",
    ""latitude"" : """&amp;'Locations-Gyms'!H518&amp;""",
    ""longitude"" : """&amp;'Locations-Gyms'!I518&amp;""","&amp;"
    ""region_1"" : """",
    ""region_2"" : """",
    ""region_3"" : """",
    ""street"" : """",
    ""number"" : """",
    ""postal"" : """"
  },"</f>
        <v xml:space="preserve">  "dcf5621ae65b4a878797d3f16513c6fd.16": {
    "name" : "Bolgewas",
    "latitude" : "52359975",
    "longitude" : "492026",
    "region_1" : "",
    "region_2" : "",
    "region_3" : "",
    "street" : "",
    "number" : "",
    "postal" : ""
  },</v>
      </c>
    </row>
    <row r="517" spans="1:1" x14ac:dyDescent="0.25">
      <c r="A517" s="1" t="str">
        <f>"  """&amp;'Locations-Gyms'!C519&amp;""": {
    ""name"" : """&amp;SUBSTITUTE('Locations-Gyms'!J519,"""","\""")&amp;""",
    ""latitude"" : """&amp;'Locations-Gyms'!H519&amp;""",
    ""longitude"" : """&amp;'Locations-Gyms'!I519&amp;""","&amp;"
    ""region_1"" : """",
    ""region_2"" : """",
    ""region_3"" : """",
    ""street"" : """",
    ""number"" : """",
    ""postal"" : """"
  },"</f>
        <v xml:space="preserve">  "e9a77468607747b1a2e7d9872ad11a89.16": {
    "name" : "De Muziektent in Het Park",
    "latitude" : "52360951",
    "longitude" : "4922035",
    "region_1" : "",
    "region_2" : "",
    "region_3" : "",
    "street" : "",
    "number" : "",
    "postal" : ""
  },</v>
      </c>
    </row>
    <row r="518" spans="1:1" x14ac:dyDescent="0.25">
      <c r="A518" s="1" t="str">
        <f>"  """&amp;'Locations-Gyms'!C520&amp;""": {
    ""name"" : """&amp;SUBSTITUTE('Locations-Gyms'!J520,"""","\""")&amp;""",
    ""latitude"" : """&amp;'Locations-Gyms'!H520&amp;""",
    ""longitude"" : """&amp;'Locations-Gyms'!I520&amp;""","&amp;"
    ""region_1"" : """",
    ""region_2"" : """",
    ""region_3"" : """",
    ""street"" : """",
    ""number"" : """",
    ""postal"" : """"
  },"</f>
        <v xml:space="preserve">  "c737615814ee405581efe205196738ce.16": {
    "name" : "De Schreeuw",
    "latitude" : "52359474",
    "longitude" : "4922247",
    "region_1" : "",
    "region_2" : "",
    "region_3" : "",
    "street" : "",
    "number" : "",
    "postal" : ""
  },</v>
      </c>
    </row>
    <row r="519" spans="1:1" x14ac:dyDescent="0.25">
      <c r="A519" s="1" t="str">
        <f>"  """&amp;'Locations-Gyms'!C521&amp;""": {
    ""name"" : """&amp;SUBSTITUTE('Locations-Gyms'!J521,"""","\""")&amp;""",
    ""latitude"" : """&amp;'Locations-Gyms'!H521&amp;""",
    ""longitude"" : """&amp;'Locations-Gyms'!I521&amp;""","&amp;"
    ""region_1"" : """",
    ""region_2"" : """",
    ""region_3"" : """",
    ""street"" : """",
    ""number"" : """",
    ""postal"" : """"
  },"</f>
        <v xml:space="preserve">  "4a651ed7ca0d4fa39473c98d9ed77c1c.16": {
    "name" : "Hartog's Volkoren",
    "latitude" : "52357475",
    "longitude" : "4910633",
    "region_1" : "",
    "region_2" : "",
    "region_3" : "",
    "street" : "",
    "number" : "",
    "postal" : ""
  },</v>
      </c>
    </row>
    <row r="520" spans="1:1" x14ac:dyDescent="0.25">
      <c r="A520" s="1" t="str">
        <f>"  """&amp;'Locations-Gyms'!C522&amp;""": {
    ""name"" : """&amp;SUBSTITUTE('Locations-Gyms'!J522,"""","\""")&amp;""",
    ""latitude"" : """&amp;'Locations-Gyms'!H522&amp;""",
    ""longitude"" : """&amp;'Locations-Gyms'!I522&amp;""","&amp;"
    ""region_1"" : """",
    ""region_2"" : """",
    ""region_3"" : """",
    ""street"" : """",
    ""number"" : """",
    ""postal"" : """"
  },"</f>
        <v xml:space="preserve">  "85e5a53e1444471891ed5663a131035a.16": {
    "name" : "Metal Statue at the Pond",
    "latitude" : "52360866",
    "longitude" : "4923569",
    "region_1" : "",
    "region_2" : "",
    "region_3" : "",
    "street" : "",
    "number" : "",
    "postal" : ""
  },</v>
      </c>
    </row>
    <row r="521" spans="1:1" x14ac:dyDescent="0.25">
      <c r="A521" s="1" t="str">
        <f>"  """&amp;'Locations-Gyms'!C523&amp;""": {
    ""name"" : """&amp;SUBSTITUTE('Locations-Gyms'!J523,"""","\""")&amp;""",
    ""latitude"" : """&amp;'Locations-Gyms'!H523&amp;""",
    ""longitude"" : """&amp;'Locations-Gyms'!I523&amp;""","&amp;"
    ""region_1"" : """",
    ""region_2"" : """",
    ""region_3"" : """",
    ""street"" : """",
    ""number"" : """",
    ""postal"" : """"
  },"</f>
        <v xml:space="preserve">  "1f490b9113e645849a97b5583da20403.16":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22" spans="1:1" x14ac:dyDescent="0.25">
      <c r="A522" s="1" t="str">
        <f>"  """&amp;'Locations-Gyms'!C524&amp;""": {
    ""name"" : """&amp;SUBSTITUTE('Locations-Gyms'!J524,"""","\""")&amp;""",
    ""latitude"" : """&amp;'Locations-Gyms'!H524&amp;""",
    ""longitude"" : """&amp;'Locations-Gyms'!I524&amp;""","&amp;"
    ""region_1"" : """",
    ""region_2"" : """",
    ""region_3"" : """",
    ""street"" : """",
    ""number"" : """",
    ""postal"" : """"
  },"</f>
        <v xml:space="preserve">  "04e24c8e70c34affa26ecedf208027bf.16": {
    "name" : "Spelende Kinderen",
    "latitude" : "52359609",
    "longitude" : "4918901",
    "region_1" : "",
    "region_2" : "",
    "region_3" : "",
    "street" : "",
    "number" : "",
    "postal" : ""
  },</v>
      </c>
    </row>
    <row r="523" spans="1:1" x14ac:dyDescent="0.25">
      <c r="A523" s="1" t="str">
        <f>"  """&amp;'Locations-Gyms'!C525&amp;""": {
    ""name"" : """&amp;SUBSTITUTE('Locations-Gyms'!J525,"""","\""")&amp;""",
    ""latitude"" : """&amp;'Locations-Gyms'!H525&amp;""",
    ""longitude"" : """&amp;'Locations-Gyms'!I525&amp;""","&amp;"
    ""region_1"" : """",
    ""region_2"" : """",
    ""region_3"" : """",
    ""street"" : """",
    ""number"" : """",
    ""postal"" : """"
  },"</f>
        <v xml:space="preserve">  "157ce617874e45c7a25203e26e7a9229.16": {
    "name" : "Statue of Wibaut",
    "latitude" : "52360627",
    "longitude" : "4908665",
    "region_1" : "",
    "region_2" : "",
    "region_3" : "",
    "street" : "",
    "number" : "",
    "postal" : ""
  },</v>
      </c>
    </row>
    <row r="524" spans="1:1" x14ac:dyDescent="0.25">
      <c r="A524" s="1" t="str">
        <f>"  """&amp;'Locations-Gyms'!C526&amp;""": {
    ""name"" : """&amp;SUBSTITUTE('Locations-Gyms'!J526,"""","\""")&amp;""",
    ""latitude"" : """&amp;'Locations-Gyms'!H526&amp;""",
    ""longitude"" : """&amp;'Locations-Gyms'!I526&amp;""","&amp;"
    ""region_1"" : """",
    ""region_2"" : """",
    ""region_3"" : """",
    ""street"" : """",
    ""number"" : """",
    ""postal"" : """"
  },"</f>
        <v xml:space="preserve">  "4deae1a0ae7b4a6ab7815f4fa0ca044f.16": {
    "name" : "Tropenmuseum",
    "latitude" : "52362936",
    "longitude" : "4921603",
    "region_1" : "",
    "region_2" : "",
    "region_3" : "",
    "street" : "",
    "number" : "",
    "postal" : ""
  },</v>
      </c>
    </row>
    <row r="525" spans="1:1" x14ac:dyDescent="0.25">
      <c r="A525" s="1" t="str">
        <f>"  """&amp;'Locations-Gyms'!C527&amp;""": {
    ""name"" : """&amp;SUBSTITUTE('Locations-Gyms'!J527,"""","\""")&amp;""",
    ""latitude"" : """&amp;'Locations-Gyms'!H527&amp;""",
    ""longitude"" : """&amp;'Locations-Gyms'!I527&amp;""","&amp;"
    ""region_1"" : """",
    ""region_2"" : """",
    ""region_3"" : """",
    ""street"" : """",
    ""number"" : """",
    ""postal"" : """"
  },"</f>
        <v xml:space="preserve">  "31504a15406c4cb59c7737fb7be23815.12": {
    "name" : "Oorlogsmonument",
    "latitude" : "52353651",
    "longitude" : "4915438",
    "region_1" : "",
    "region_2" : "",
    "region_3" : "",
    "street" : "",
    "number" : "",
    "postal" : ""
  },</v>
      </c>
    </row>
    <row r="526" spans="1:1" x14ac:dyDescent="0.25">
      <c r="A526" s="1" t="str">
        <f>"  """&amp;'Locations-Gyms'!C528&amp;""": {
    ""name"" : """&amp;SUBSTITUTE('Locations-Gyms'!J528,"""","\""")&amp;""",
    ""latitude"" : """&amp;'Locations-Gyms'!H528&amp;""",
    ""longitude"" : """&amp;'Locations-Gyms'!I528&amp;""","&amp;"
    ""region_1"" : """",
    ""region_2"" : """",
    ""region_3"" : """",
    ""street"" : """",
    ""number"" : """",
    ""postal"" : """"
  },"</f>
        <v xml:space="preserve">  "d0ac3749131c477985ce22c6bfacda39.11": {
    "name" : "Schildpadden Schild",
    "latitude" : "52354493",
    "longitude" : "4917905",
    "region_1" : "",
    "region_2" : "",
    "region_3" : "",
    "street" : "",
    "number" : "",
    "postal" : ""
  },</v>
      </c>
    </row>
    <row r="527" spans="1:1" x14ac:dyDescent="0.25">
      <c r="A527" s="1" t="str">
        <f>"  """&amp;'Locations-Gyms'!C529&amp;""": {
    ""name"" : """&amp;SUBSTITUTE('Locations-Gyms'!J529,"""","\""")&amp;""",
    ""latitude"" : """&amp;'Locations-Gyms'!H529&amp;""",
    ""longitude"" : """&amp;'Locations-Gyms'!I529&amp;""","&amp;"
    ""region_1"" : """",
    ""region_2"" : """",
    ""region_3"" : """",
    ""street"" : """",
    ""number"" : """",
    ""postal"" : """"
  },"</f>
        <v xml:space="preserve">  "3e188e0b07a8480cb618cb573486cb4e.16": {
    "name" : "Stone and Water",
    "latitude" : "5235378",
    "longitude" : "4919839",
    "region_1" : "",
    "region_2" : "",
    "region_3" : "",
    "street" : "",
    "number" : "",
    "postal" : ""
  },</v>
      </c>
    </row>
    <row r="528" spans="1:1" x14ac:dyDescent="0.25">
      <c r="A528" s="1" t="str">
        <f>"  """&amp;'Locations-Gyms'!C530&amp;""": {
    ""name"" : """&amp;SUBSTITUTE('Locations-Gyms'!J530,"""","\""")&amp;""",
    ""latitude"" : """&amp;'Locations-Gyms'!H530&amp;""",
    ""longitude"" : """&amp;'Locations-Gyms'!I530&amp;""","&amp;"
    ""region_1"" : """",
    ""region_2"" : """",
    ""region_3"" : """",
    ""street"" : """",
    ""number"" : """",
    ""postal"" : """"
  },"</f>
        <v xml:space="preserve">  "d10b333324dd4254881b0bb8fb433095.16": {
    "name" : "Tugela Spoorwegtunnel",
    "latitude" : "52353038",
    "longitude" : "4914956",
    "region_1" : "",
    "region_2" : "",
    "region_3" : "",
    "street" : "",
    "number" : "",
    "postal" : ""
  },</v>
      </c>
    </row>
    <row r="529" spans="1:1" x14ac:dyDescent="0.25">
      <c r="A529" s="1" t="str">
        <f>"  """&amp;'Locations-Gyms'!C531&amp;""": {
    ""name"" : """&amp;SUBSTITUTE('Locations-Gyms'!J531,"""","\""")&amp;""",
    ""latitude"" : """&amp;'Locations-Gyms'!H531&amp;""",
    ""longitude"" : """&amp;'Locations-Gyms'!I531&amp;""","&amp;"
    ""region_1"" : """",
    ""region_2"" : """",
    ""region_3"" : """",
    ""street"" : """",
    ""number"" : """",
    ""postal"" : """"
  },"</f>
        <v xml:space="preserve">  "8ed9557c1fbf4529b3a4dd56eeb9d6ee.16": {
    "name" : "Hands in the Sky",
    "latitude" : "52354756",
    "longitude" : "4912292",
    "region_1" : "",
    "region_2" : "",
    "region_3" : "",
    "street" : "",
    "number" : "",
    "postal" : ""
  },</v>
      </c>
    </row>
    <row r="530" spans="1:1" x14ac:dyDescent="0.25">
      <c r="A530" s="1" t="str">
        <f>"  """&amp;'Locations-Gyms'!C532&amp;""": {
    ""name"" : """&amp;SUBSTITUTE('Locations-Gyms'!J532,"""","\""")&amp;""",
    ""latitude"" : """&amp;'Locations-Gyms'!H532&amp;""",
    ""longitude"" : """&amp;'Locations-Gyms'!I532&amp;""","&amp;"
    ""region_1"" : """",
    ""region_2"" : """",
    ""region_3"" : """",
    ""street"" : """",
    ""number"" : """",
    ""postal"" : """"
  },"</f>
        <v xml:space="preserve">  "490e5194c7f444adb2b9ae887ae59a32.16": {
    "name" : "Rioolpomphuis",
    "latitude" : "52359196",
    "longitude" : "4907006",
    "region_1" : "",
    "region_2" : "",
    "region_3" : "",
    "street" : "",
    "number" : "",
    "postal" : ""
  },</v>
      </c>
    </row>
    <row r="531" spans="1:1" x14ac:dyDescent="0.25">
      <c r="A531" s="1" t="str">
        <f>"  """&amp;'Locations-Gyms'!C533&amp;""": {
    ""name"" : """&amp;SUBSTITUTE('Locations-Gyms'!J533,"""","\""")&amp;""",
    ""latitude"" : """&amp;'Locations-Gyms'!H533&amp;""",
    ""longitude"" : """&amp;'Locations-Gyms'!I533&amp;""","&amp;"
    ""region_1"" : """",
    ""region_2"" : """",
    ""region_3"" : """",
    ""street"" : """",
    ""number"" : """",
    ""postal"" : """"
  },"</f>
        <v xml:space="preserve">  "9b562d85629d4a9da3b98ddb4ddd025b.16": {
    "name" : "Weesperzijdekwartier",
    "latitude" : "52351858",
    "longitude" : "4911454",
    "region_1" : "",
    "region_2" : "",
    "region_3" : "",
    "street" : "",
    "number" : "",
    "postal" : ""
  },</v>
      </c>
    </row>
    <row r="532" spans="1:1" x14ac:dyDescent="0.25">
      <c r="A532" s="1" t="str">
        <f>"  """&amp;'Locations-Gyms'!C534&amp;""": {
    ""name"" : """&amp;SUBSTITUTE('Locations-Gyms'!J534,"""","\""")&amp;""",
    ""latitude"" : """&amp;'Locations-Gyms'!H534&amp;""",
    ""longitude"" : """&amp;'Locations-Gyms'!I534&amp;""","&amp;"
    ""region_1"" : """",
    ""region_2"" : """",
    ""region_3"" : """",
    ""street"" : """",
    ""number"" : """",
    ""postal"" : """"
  },"</f>
        <v xml:space="preserve">  "c7be7d1ba5ea47ed970e79bbd510a08c.16": {
    "name" : "Waterbaan Fontein ",
    "latitude" : "52383323",
    "longitude" : "486875",
    "region_1" : "",
    "region_2" : "",
    "region_3" : "",
    "street" : "",
    "number" : "",
    "postal" : ""
  },</v>
      </c>
    </row>
    <row r="533" spans="1:1" x14ac:dyDescent="0.25">
      <c r="A533" s="1" t="str">
        <f>"  """&amp;'Locations-Gyms'!C535&amp;""": {
    ""name"" : """&amp;SUBSTITUTE('Locations-Gyms'!J535,"""","\""")&amp;""",
    ""latitude"" : """&amp;'Locations-Gyms'!H535&amp;""",
    ""longitude"" : """&amp;'Locations-Gyms'!I535&amp;""","&amp;"
    ""region_1"" : """",
    ""region_2"" : """",
    ""region_3"" : """",
    ""street"" : """",
    ""number"" : """",
    ""postal"" : """"
  },"</f>
        <v xml:space="preserve">  "df9a8c3682944f438f6c1d05ca417de4.16": {
    "name" : "De Ratelaar",
    "latitude" : "52368617",
    "longitude" : "4870095",
    "region_1" : "",
    "region_2" : "",
    "region_3" : "",
    "street" : "",
    "number" : "",
    "postal" : ""
  },</v>
      </c>
    </row>
    <row r="534" spans="1:1" x14ac:dyDescent="0.25">
      <c r="A534" s="1" t="str">
        <f>"  """&amp;'Locations-Gyms'!C536&amp;""": {
    ""name"" : """&amp;SUBSTITUTE('Locations-Gyms'!J536,"""","\""")&amp;""",
    ""latitude"" : """&amp;'Locations-Gyms'!H536&amp;""",
    ""longitude"" : """&amp;'Locations-Gyms'!I536&amp;""","&amp;"
    ""region_1"" : """",
    ""region_2"" : """",
    ""region_3"" : """",
    ""street"" : """",
    ""number"" : """",
    ""postal"" : """"
  },"</f>
        <v xml:space="preserve">  "fdbb0c9ff3a74c549cad024b9199b5f3.16": {
    "name" : "Korte Geuzen Pole",
    "latitude" : "52370446",
    "longitude" : "4864981",
    "region_1" : "",
    "region_2" : "",
    "region_3" : "",
    "street" : "",
    "number" : "",
    "postal" : ""
  },</v>
      </c>
    </row>
    <row r="535" spans="1:1" x14ac:dyDescent="0.25">
      <c r="A535" s="1" t="str">
        <f>"  """&amp;'Locations-Gyms'!C537&amp;""": {
    ""name"" : """&amp;SUBSTITUTE('Locations-Gyms'!J537,"""","\""")&amp;""",
    ""latitude"" : """&amp;'Locations-Gyms'!H537&amp;""",
    ""longitude"" : """&amp;'Locations-Gyms'!I537&amp;""","&amp;"
    ""region_1"" : """",
    ""region_2"" : """",
    ""region_3"" : """",
    ""street"" : """",
    ""number"" : """",
    ""postal"" : """"
  },"</f>
        <v xml:space="preserve">  "f24c5d6b921c4d9cb10144389f84c986.16": {
    "name" : "Mosaic Bench",
    "latitude" : "52370191",
    "longitude" : "4861304",
    "region_1" : "",
    "region_2" : "",
    "region_3" : "",
    "street" : "",
    "number" : "",
    "postal" : ""
  },</v>
      </c>
    </row>
    <row r="536" spans="1:1" x14ac:dyDescent="0.25">
      <c r="A536" s="1" t="str">
        <f>"  """&amp;'Locations-Gyms'!C538&amp;""": {
    ""name"" : """&amp;SUBSTITUTE('Locations-Gyms'!J538,"""","\""")&amp;""",
    ""latitude"" : """&amp;'Locations-Gyms'!H538&amp;""",
    ""longitude"" : """&amp;'Locations-Gyms'!I538&amp;""","&amp;"
    ""region_1"" : """",
    ""region_2"" : """",
    ""region_3"" : """",
    ""street"" : """",
    ""number"" : """",
    ""postal"" : """"
  },"</f>
        <v xml:space="preserve">  "0cf69ddfde354f2faad2f26611d7edbd.16": {
    "name" : "Tram 14",
    "latitude" : "52374478",
    "longitude" : "4858538",
    "region_1" : "",
    "region_2" : "",
    "region_3" : "",
    "street" : "",
    "number" : "",
    "postal" : ""
  },</v>
      </c>
    </row>
    <row r="537" spans="1:1" x14ac:dyDescent="0.25">
      <c r="A537" s="1" t="str">
        <f>"  """&amp;'Locations-Gyms'!C539&amp;""": {
    ""name"" : """&amp;SUBSTITUTE('Locations-Gyms'!J539,"""","\""")&amp;""",
    ""latitude"" : """&amp;'Locations-Gyms'!H539&amp;""",
    ""longitude"" : """&amp;'Locations-Gyms'!I539&amp;""","&amp;"
    ""region_1"" : """",
    ""region_2"" : """",
    ""region_3"" : """",
    ""street"" : """",
    ""number"" : """",
    ""postal"" : """"
  },"</f>
        <v xml:space="preserve">  "adaf09dacfb94dd69fe5a3a8d52a179a.16": {
    "name" : "Westermoskee Aya sofya",
    "latitude" : "52366088",
    "longitude" : "4860888",
    "region_1" : "",
    "region_2" : "",
    "region_3" : "",
    "street" : "",
    "number" : "",
    "postal" : ""
  },</v>
      </c>
    </row>
    <row r="538" spans="1:1" x14ac:dyDescent="0.25">
      <c r="A538" s="1" t="str">
        <f>"  """&amp;'Locations-Gyms'!C540&amp;""": {
    ""name"" : """&amp;SUBSTITUTE('Locations-Gyms'!J540,"""","\""")&amp;""",
    ""latitude"" : """&amp;'Locations-Gyms'!H540&amp;""",
    ""longitude"" : """&amp;'Locations-Gyms'!I540&amp;""","&amp;"
    ""region_1"" : """",
    ""region_2"" : """",
    ""region_3"" : """",
    ""street"" : """",
    ""number"" : """",
    ""postal"" : """"
  },"</f>
        <v xml:space="preserve">  "0e8c43916ecd4ce78636546c0fa38d1b.16":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539" spans="1:1" x14ac:dyDescent="0.25">
      <c r="A539" s="1" t="str">
        <f>"  """&amp;'Locations-Gyms'!C541&amp;""": {
    ""name"" : """&amp;SUBSTITUTE('Locations-Gyms'!J541,"""","\""")&amp;""",
    ""latitude"" : """&amp;'Locations-Gyms'!H541&amp;""",
    ""longitude"" : """&amp;'Locations-Gyms'!I541&amp;""","&amp;"
    ""region_1"" : """",
    ""region_2"" : """",
    ""region_3"" : """",
    ""street"" : """",
    ""number"" : """",
    ""postal"" : """"
  },"</f>
        <v xml:space="preserve">  "129a5aa07baa47bb89ddc37e298cad10.16": {
    "name" : "Ijsbeer, Erasmuspark",
    "latitude" : "52376117",
    "longitude" : "485386",
    "region_1" : "",
    "region_2" : "",
    "region_3" : "",
    "street" : "",
    "number" : "",
    "postal" : ""
  },</v>
      </c>
    </row>
    <row r="540" spans="1:1" x14ac:dyDescent="0.25">
      <c r="A540" s="1" t="str">
        <f>"  """&amp;'Locations-Gyms'!C542&amp;""": {
    ""name"" : """&amp;SUBSTITUTE('Locations-Gyms'!J542,"""","\""")&amp;""",
    ""latitude"" : """&amp;'Locations-Gyms'!H542&amp;""",
    ""longitude"" : """&amp;'Locations-Gyms'!I542&amp;""","&amp;"
    ""region_1"" : """",
    ""region_2"" : """",
    ""region_3"" : """",
    ""street"" : """",
    ""number"" : """",
    ""postal"" : """"
  },"</f>
        <v xml:space="preserve">  "dd80da20bd7d43a096efe9574d94ac56.16": {
    "name" : "Oude En Jonge Arbeider",
    "latitude" : "52376778",
    "longitude" : "4847138",
    "region_1" : "",
    "region_2" : "",
    "region_3" : "",
    "street" : "",
    "number" : "",
    "postal" : ""
  },</v>
      </c>
    </row>
    <row r="541" spans="1:1" x14ac:dyDescent="0.25">
      <c r="A541" s="1" t="str">
        <f>"  """&amp;'Locations-Gyms'!C543&amp;""": {
    ""name"" : """&amp;SUBSTITUTE('Locations-Gyms'!J543,"""","\""")&amp;""",
    ""latitude"" : """&amp;'Locations-Gyms'!H543&amp;""",
    ""longitude"" : """&amp;'Locations-Gyms'!I543&amp;""","&amp;"
    ""region_1"" : """",
    ""region_2"" : """",
    ""region_3"" : """",
    ""street"" : """",
    ""number"" : """",
    ""postal"" : """"
  },"</f>
        <v xml:space="preserve">  "5107deabff4640a3b491660701484e89.16": {
    "name" : "Podium Mozaïk",
    "latitude" : "52380094",
    "longitude" : "4854028",
    "region_1" : "",
    "region_2" : "",
    "region_3" : "",
    "street" : "",
    "number" : "",
    "postal" : ""
  },</v>
      </c>
    </row>
    <row r="542" spans="1:1" x14ac:dyDescent="0.25">
      <c r="A542" s="1" t="str">
        <f>"  """&amp;'Locations-Gyms'!C544&amp;""": {
    ""name"" : """&amp;SUBSTITUTE('Locations-Gyms'!J544,"""","\""")&amp;""",
    ""latitude"" : """&amp;'Locations-Gyms'!H544&amp;""",
    ""longitude"" : """&amp;'Locations-Gyms'!I544&amp;""","&amp;"
    ""region_1"" : """",
    ""region_2"" : """",
    ""region_3"" : """",
    ""street"" : """",
    ""number"" : """",
    ""postal"" : """"
  },"</f>
        <v xml:space="preserve">  "6f1f6b3d013e4f49bc8b906a1f46d000.16": {
    "name" : "Sculpture",
    "latitude" : "52373991",
    "longitude" : "485258",
    "region_1" : "",
    "region_2" : "",
    "region_3" : "",
    "street" : "",
    "number" : "",
    "postal" : ""
  },</v>
      </c>
    </row>
    <row r="543" spans="1:1" x14ac:dyDescent="0.25">
      <c r="A543" s="1" t="str">
        <f>"  """&amp;'Locations-Gyms'!C545&amp;""": {
    ""name"" : """&amp;SUBSTITUTE('Locations-Gyms'!J545,"""","\""")&amp;""",
    ""latitude"" : """&amp;'Locations-Gyms'!H545&amp;""",
    ""longitude"" : """&amp;'Locations-Gyms'!I545&amp;""","&amp;"
    ""region_1"" : """",
    ""region_2"" : """",
    ""region_3"" : """",
    ""street"" : """",
    ""number"" : """",
    ""postal"" : """"
  },"</f>
        <v xml:space="preserve">  "0a2a967cb44d46e08efe428049264b68.16": {
    "name" : "Asian Fusion",
    "latitude" : "52381461",
    "longitude" : "4879494",
    "region_1" : "",
    "region_2" : "",
    "region_3" : "",
    "street" : "",
    "number" : "",
    "postal" : ""
  },</v>
      </c>
    </row>
    <row r="544" spans="1:1" x14ac:dyDescent="0.25">
      <c r="A544" s="1" t="str">
        <f>"  """&amp;'Locations-Gyms'!C546&amp;""": {
    ""name"" : """&amp;SUBSTITUTE('Locations-Gyms'!J546,"""","\""")&amp;""",
    ""latitude"" : """&amp;'Locations-Gyms'!H546&amp;""",
    ""longitude"" : """&amp;'Locations-Gyms'!I546&amp;""","&amp;"
    ""region_1"" : """",
    ""region_2"" : """",
    ""region_3"" : """",
    ""street"" : """",
    ""number"" : """",
    ""postal"" : """"
  },"</f>
        <v xml:space="preserve">  "09d904e7a8734f79ac2896e37389fef2.16": {
    "name" : "Droombeeld (1965) - Cephas Stauthamer",
    "latitude" : "52378957",
    "longitude" : "4877621",
    "region_1" : "",
    "region_2" : "",
    "region_3" : "",
    "street" : "",
    "number" : "",
    "postal" : ""
  },</v>
      </c>
    </row>
    <row r="545" spans="1:1" x14ac:dyDescent="0.25">
      <c r="A545" s="1" t="str">
        <f>"  """&amp;'Locations-Gyms'!C547&amp;""": {
    ""name"" : """&amp;SUBSTITUTE('Locations-Gyms'!J547,"""","\""")&amp;""",
    ""latitude"" : """&amp;'Locations-Gyms'!H547&amp;""",
    ""longitude"" : """&amp;'Locations-Gyms'!I547&amp;""","&amp;"
    ""region_1"" : """",
    ""region_2"" : """",
    ""region_3"" : """",
    ""street"" : """",
    ""number"" : """",
    ""postal"" : """"
  },"</f>
        <v xml:space="preserve">  "0e0f43848e0e42ab8c227d17aab444a3.16":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46" spans="1:1" x14ac:dyDescent="0.25">
      <c r="A546" s="1" t="str">
        <f>"  """&amp;'Locations-Gyms'!C548&amp;""": {
    ""name"" : """&amp;SUBSTITUTE('Locations-Gyms'!J548,"""","\""")&amp;""",
    ""latitude"" : """&amp;'Locations-Gyms'!H548&amp;""",
    ""longitude"" : """&amp;'Locations-Gyms'!I548&amp;""","&amp;"
    ""region_1"" : """",
    ""region_2"" : """",
    ""region_3"" : """",
    ""street"" : """",
    ""number"" : """",
    ""postal"" : """"
  },"</f>
        <v xml:space="preserve">  "1f05baec97e04d769d393dff7f23938b.16":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47" spans="1:1" x14ac:dyDescent="0.25">
      <c r="A547" s="1" t="str">
        <f>"  """&amp;'Locations-Gyms'!C549&amp;""": {
    ""name"" : """&amp;SUBSTITUTE('Locations-Gyms'!J549,"""","\""")&amp;""",
    ""latitude"" : """&amp;'Locations-Gyms'!H549&amp;""",
    ""longitude"" : """&amp;'Locations-Gyms'!I549&amp;""","&amp;"
    ""region_1"" : """",
    ""region_2"" : """",
    ""region_3"" : """",
    ""street"" : """",
    ""number"" : """",
    ""postal"" : """"
  },"</f>
        <v xml:space="preserve">  "5988b4d344ab4524a593ba3e43b8f2dd.16":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48" spans="1:1" x14ac:dyDescent="0.25">
      <c r="A548" s="1" t="str">
        <f>"  """&amp;'Locations-Gyms'!C550&amp;""": {
    ""name"" : """&amp;SUBSTITUTE('Locations-Gyms'!J550,"""","\""")&amp;""",
    ""latitude"" : """&amp;'Locations-Gyms'!H550&amp;""",
    ""longitude"" : """&amp;'Locations-Gyms'!I550&amp;""","&amp;"
    ""region_1"" : """",
    ""region_2"" : """",
    ""region_3"" : """",
    ""street"" : """",
    ""number"" : """",
    ""postal"" : """"
  },"</f>
        <v xml:space="preserve">  "73bb92e117724a1bb1ed7e811ef9532a.16":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49" spans="1:1" x14ac:dyDescent="0.25">
      <c r="A549" s="1" t="str">
        <f>"  """&amp;'Locations-Gyms'!C551&amp;""": {
    ""name"" : """&amp;SUBSTITUTE('Locations-Gyms'!J551,"""","\""")&amp;""",
    ""latitude"" : """&amp;'Locations-Gyms'!H551&amp;""",
    ""longitude"" : """&amp;'Locations-Gyms'!I551&amp;""","&amp;"
    ""region_1"" : """",
    ""region_2"" : """",
    ""region_3"" : """",
    ""street"" : """",
    ""number"" : """",
    ""postal"" : """"
  },"</f>
        <v xml:space="preserve">  "f85968c027f84ce5ab7557035ed9001c.16": {
    "name" : "Old Community Center De Reiger",
    "latitude" : "52373353",
    "longitude" : "4870258",
    "region_1" : "",
    "region_2" : "",
    "region_3" : "",
    "street" : "",
    "number" : "",
    "postal" : ""
  },</v>
      </c>
    </row>
    <row r="550" spans="1:1" x14ac:dyDescent="0.25">
      <c r="A550" s="1" t="str">
        <f>"  """&amp;'Locations-Gyms'!C552&amp;""": {
    ""name"" : """&amp;SUBSTITUTE('Locations-Gyms'!J552,"""","\""")&amp;""",
    ""latitude"" : """&amp;'Locations-Gyms'!H552&amp;""",
    ""longitude"" : """&amp;'Locations-Gyms'!I552&amp;""","&amp;"
    ""region_1"" : """",
    ""region_2"" : """",
    ""region_3"" : """",
    ""street"" : """",
    ""number"" : """",
    ""postal"" : """"
  },"</f>
        <v xml:space="preserve">  "909e51f1be874e00a06fb50acc325789.16": {
    "name" : "Vrouwen Figuur (1986) - Else Ringnale",
    "latitude" : "52377435",
    "longitude" : "4876691",
    "region_1" : "",
    "region_2" : "",
    "region_3" : "",
    "street" : "",
    "number" : "",
    "postal" : ""
  },</v>
      </c>
    </row>
    <row r="551" spans="1:1" x14ac:dyDescent="0.25">
      <c r="A551" s="1" t="str">
        <f>"  """&amp;'Locations-Gyms'!C553&amp;""": {
    ""name"" : """&amp;SUBSTITUTE('Locations-Gyms'!J553,"""","\""")&amp;""",
    ""latitude"" : """&amp;'Locations-Gyms'!H553&amp;""",
    ""longitude"" : """&amp;'Locations-Gyms'!I553&amp;""","&amp;"
    ""region_1"" : """",
    ""region_2"" : """",
    ""region_3"" : """",
    ""street"" : """",
    ""number"" : """",
    ""postal"" : """"
  },"</f>
        <v xml:space="preserve">  "66c9f176e84e49cead94c474b35204b6.16": {
    "name" : "Windmill De Otter",
    "latitude" : "52376156",
    "longitude" : "4871073",
    "region_1" : "",
    "region_2" : "",
    "region_3" : "",
    "street" : "",
    "number" : "",
    "postal" : ""
  },</v>
      </c>
    </row>
    <row r="552" spans="1:1" x14ac:dyDescent="0.25">
      <c r="A552" s="1" t="str">
        <f>"  """&amp;'Locations-Gyms'!C554&amp;""": {
    ""name"" : """&amp;SUBSTITUTE('Locations-Gyms'!J554,"""","\""")&amp;""",
    ""latitude"" : """&amp;'Locations-Gyms'!H554&amp;""",
    ""longitude"" : """&amp;'Locations-Gyms'!I554&amp;""","&amp;"
    ""region_1"" : """",
    ""region_2"" : """",
    ""region_3"" : """",
    ""street"" : """",
    ""number"" : """",
    ""postal"" : """"
  },"</f>
        <v xml:space="preserve">  "ba7543e5558d4a2099510a2efaca5652.16": {
    "name" : "De Dag",
    "latitude" : "52364006",
    "longitude" : "4871784",
    "region_1" : "",
    "region_2" : "",
    "region_3" : "",
    "street" : "",
    "number" : "",
    "postal" : ""
  },</v>
      </c>
    </row>
    <row r="553" spans="1:1" x14ac:dyDescent="0.25">
      <c r="A553" s="1" t="str">
        <f>"  """&amp;'Locations-Gyms'!C555&amp;""": {
    ""name"" : """&amp;SUBSTITUTE('Locations-Gyms'!J555,"""","\""")&amp;""",
    ""latitude"" : """&amp;'Locations-Gyms'!H555&amp;""",
    ""longitude"" : """&amp;'Locations-Gyms'!I555&amp;""","&amp;"
    ""region_1"" : """",
    ""region_2"" : """",
    ""region_3"" : """",
    ""street"" : """",
    ""number"" : """",
    ""postal"" : """"
  },"</f>
        <v xml:space="preserve">  "4ef9918ead7b40cf9e5a50a409d6cfd7.16": {
    "name" : "How to Meet an Angel",
    "latitude" : "52364606",
    "longitude" : "4873752",
    "region_1" : "",
    "region_2" : "",
    "region_3" : "",
    "street" : "",
    "number" : "",
    "postal" : ""
  },</v>
      </c>
    </row>
    <row r="554" spans="1:1" x14ac:dyDescent="0.25">
      <c r="A554" s="1" t="str">
        <f>"  """&amp;'Locations-Gyms'!C556&amp;""": {
    ""name"" : """&amp;SUBSTITUTE('Locations-Gyms'!J556,"""","\""")&amp;""",
    ""latitude"" : """&amp;'Locations-Gyms'!H556&amp;""",
    ""longitude"" : """&amp;'Locations-Gyms'!I556&amp;""","&amp;"
    ""region_1"" : """",
    ""region_2"" : """",
    ""region_3"" : """",
    ""street"" : """",
    ""number"" : """",
    ""postal"" : """"
  },"</f>
        <v xml:space="preserve">  "470e8e481b18438a8fbcb01a4f895ebe.16": {
    "name" : "Mercator Fountain",
    "latitude" : "5236954",
    "longitude" : "4851153",
    "region_1" : "",
    "region_2" : "",
    "region_3" : "",
    "street" : "",
    "number" : "",
    "postal" : ""
  },</v>
      </c>
    </row>
    <row r="555" spans="1:1" x14ac:dyDescent="0.25">
      <c r="A555" s="1" t="str">
        <f>"  """&amp;'Locations-Gyms'!C557&amp;""": {
    ""name"" : """&amp;SUBSTITUTE('Locations-Gyms'!J557,"""","\""")&amp;""",
    ""latitude"" : """&amp;'Locations-Gyms'!H557&amp;""",
    ""longitude"" : """&amp;'Locations-Gyms'!I557&amp;""","&amp;"
    ""region_1"" : """",
    ""region_2"" : """",
    ""region_3"" : """",
    ""street"" : """",
    ""number"" : """",
    ""postal"" : """"
  },"</f>
        <v xml:space="preserve">  "2fb15eb137c441e6a633b99fbeb621b1.16": {
    "name" : "Mosaic",
    "latitude" : "52368229",
    "longitude" : "4855001",
    "region_1" : "",
    "region_2" : "",
    "region_3" : "",
    "street" : "",
    "number" : "",
    "postal" : ""
  },</v>
      </c>
    </row>
    <row r="556" spans="1:1" x14ac:dyDescent="0.25">
      <c r="A556" s="1" t="str">
        <f>"  """&amp;'Locations-Gyms'!C558&amp;""": {
    ""name"" : """&amp;SUBSTITUTE('Locations-Gyms'!J558,"""","\""")&amp;""",
    ""latitude"" : """&amp;'Locations-Gyms'!H558&amp;""",
    ""longitude"" : """&amp;'Locations-Gyms'!I558&amp;""","&amp;"
    ""region_1"" : """",
    ""region_2"" : """",
    ""region_3"" : """",
    ""street"" : """",
    ""number"" : """",
    ""postal"" : """"
  },"</f>
        <v xml:space="preserve">  "97a26d2d33d243d4a9673f9c443de558.16": {
    "name" : "That Wild Colorful Seating",
    "latitude" : "52370977",
    "longitude" : "4856452",
    "region_1" : "",
    "region_2" : "",
    "region_3" : "",
    "street" : "",
    "number" : "",
    "postal" : ""
  },</v>
      </c>
    </row>
    <row r="557" spans="1:1" x14ac:dyDescent="0.25">
      <c r="A557" s="1" t="str">
        <f>"  """&amp;'Locations-Gyms'!C559&amp;""": {
    ""name"" : """&amp;SUBSTITUTE('Locations-Gyms'!J559,"""","\""")&amp;""",
    ""latitude"" : """&amp;'Locations-Gyms'!H559&amp;""",
    ""longitude"" : """&amp;'Locations-Gyms'!I559&amp;""","&amp;"
    ""region_1"" : """",
    ""region_2"" : """",
    ""region_3"" : """",
    ""street"" : """",
    ""number"" : """",
    ""postal"" : """"
  },"</f>
        <v xml:space="preserve">  "d804cb56d1db41858e5d636f372492cd.16": {
    "name" : "Tile Art Orteliusstraat",
    "latitude" : "52367003",
    "longitude" : "4850845",
    "region_1" : "",
    "region_2" : "",
    "region_3" : "",
    "street" : "",
    "number" : "",
    "postal" : ""
  },</v>
      </c>
    </row>
    <row r="558" spans="1:1" x14ac:dyDescent="0.25">
      <c r="A558" s="1" t="str">
        <f>"  """&amp;'Locations-Gyms'!C560&amp;""": {
    ""name"" : """&amp;SUBSTITUTE('Locations-Gyms'!J560,"""","\""")&amp;""",
    ""latitude"" : """&amp;'Locations-Gyms'!H560&amp;""",
    ""longitude"" : """&amp;'Locations-Gyms'!I560&amp;""","&amp;"
    ""region_1"" : """",
    ""region_2"" : """",
    ""region_3"" : """",
    ""street"" : """",
    ""number"" : """",
    ""postal"" : """"
  },"</f>
        <v xml:space="preserve">  "c7f2d7ef78c84a25bc11e15795c2b6d0.11": {
    "name" : "Pont 13",
    "latitude" : "52397649",
    "longitude" : "4883146",
    "region_1" : "",
    "region_2" : "",
    "region_3" : "",
    "street" : "",
    "number" : "",
    "postal" : ""
  },</v>
      </c>
    </row>
    <row r="559" spans="1:1" x14ac:dyDescent="0.25">
      <c r="A559" s="1" t="str">
        <f>"  """&amp;'Locations-Gyms'!C561&amp;""": {
    ""name"" : """&amp;SUBSTITUTE('Locations-Gyms'!J561,"""","\""")&amp;""",
    ""latitude"" : """&amp;'Locations-Gyms'!H561&amp;""",
    ""longitude"" : """&amp;'Locations-Gyms'!I561&amp;""","&amp;"
    ""region_1"" : """",
    ""region_2"" : """",
    ""region_3"" : """",
    ""street"" : """",
    ""number"" : """",
    ""postal"" : """"
  },"</f>
        <v xml:space="preserve">  "62f6541857a54050854840c120f4f624.16": {
    "name" : "Ode Aan De Marktkoopmensen",
    "latitude" : "5236721",
    "longitude" : "4866757",
    "region_1" : "",
    "region_2" : "",
    "region_3" : "",
    "street" : "",
    "number" : "",
    "postal" : ""
  },</v>
      </c>
    </row>
    <row r="560" spans="1:1" x14ac:dyDescent="0.25">
      <c r="A560" s="1" t="str">
        <f>"  """&amp;'Locations-Gyms'!C562&amp;""": {
    ""name"" : """&amp;SUBSTITUTE('Locations-Gyms'!J562,"""","\""")&amp;""",
    ""latitude"" : """&amp;'Locations-Gyms'!H562&amp;""",
    ""longitude"" : """&amp;'Locations-Gyms'!I562&amp;""","&amp;"
    ""region_1"" : """",
    ""region_2"" : """",
    ""region_3"" : """",
    ""street"" : """",
    ""number"" : """",
    ""postal"" : """"
  },"</f>
        <v xml:space="preserve">  "f852e74b8b2040a6a5dedf1d1dc1fb4d.16": {
    "name" : "Alien Mess",
    "latitude" : "52380848",
    "longitude" : "4844286",
    "region_1" : "",
    "region_2" : "",
    "region_3" : "",
    "street" : "",
    "number" : "",
    "postal" : ""
  },</v>
      </c>
    </row>
    <row r="561" spans="1:1" x14ac:dyDescent="0.25">
      <c r="A561" s="1" t="str">
        <f>"  """&amp;'Locations-Gyms'!C563&amp;""": {
    ""name"" : """&amp;SUBSTITUTE('Locations-Gyms'!J563,"""","\""")&amp;""",
    ""latitude"" : """&amp;'Locations-Gyms'!H563&amp;""",
    ""longitude"" : """&amp;'Locations-Gyms'!I563&amp;""","&amp;"
    ""region_1"" : """",
    ""region_2"" : """",
    ""region_3"" : """",
    ""street"" : """",
    ""number"" : """",
    ""postal"" : """"
  },"</f>
        <v xml:space="preserve">  "67d3f7eff2104d5daaea37c7b02f7d9c.16": {
    "name" : "De Potkachel, 2011, Eveline Van Duyl",
    "latitude" : "52372368",
    "longitude" : "48465",
    "region_1" : "",
    "region_2" : "",
    "region_3" : "",
    "street" : "",
    "number" : "",
    "postal" : ""
  },</v>
      </c>
    </row>
    <row r="562" spans="1:1" x14ac:dyDescent="0.25">
      <c r="A562" s="1" t="str">
        <f>"  """&amp;'Locations-Gyms'!C564&amp;""": {
    ""name"" : """&amp;SUBSTITUTE('Locations-Gyms'!J564,"""","\""")&amp;""",
    ""latitude"" : """&amp;'Locations-Gyms'!H564&amp;""",
    ""longitude"" : """&amp;'Locations-Gyms'!I564&amp;""","&amp;"
    ""region_1"" : """",
    ""region_2"" : """",
    ""region_3"" : """",
    ""street"" : """",
    ""number"" : """",
    ""postal"" : """"
  },"</f>
        <v xml:space="preserve">  "6d70ef805aff4d54b9af4c10b84c13f3.11": {
    "name" : "Elevated Houses",
    "latitude" : "52375602",
    "longitude" : "4839132",
    "region_1" : "",
    "region_2" : "",
    "region_3" : "",
    "street" : "",
    "number" : "",
    "postal" : ""
  },</v>
      </c>
    </row>
    <row r="563" spans="1:1" x14ac:dyDescent="0.25">
      <c r="A563" s="1" t="str">
        <f>"  """&amp;'Locations-Gyms'!C565&amp;""": {
    ""name"" : """&amp;SUBSTITUTE('Locations-Gyms'!J565,"""","\""")&amp;""",
    ""latitude"" : """&amp;'Locations-Gyms'!H565&amp;""",
    ""longitude"" : """&amp;'Locations-Gyms'!I565&amp;""","&amp;"
    ""region_1"" : """",
    ""region_2"" : """",
    ""region_3"" : """",
    ""street"" : """",
    ""number"" : """",
    ""postal"" : """"
  },"</f>
        <v xml:space="preserve">  "ec4996ffb8c54bfaae6d4b685c7c3593.16":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564" spans="1:1" x14ac:dyDescent="0.25">
      <c r="A564" s="1" t="str">
        <f>"  """&amp;'Locations-Gyms'!C566&amp;""": {
    ""name"" : """&amp;SUBSTITUTE('Locations-Gyms'!J566,"""","\""")&amp;""",
    ""latitude"" : """&amp;'Locations-Gyms'!H566&amp;""",
    ""longitude"" : """&amp;'Locations-Gyms'!I566&amp;""","&amp;"
    ""region_1"" : """",
    ""region_2"" : """",
    ""region_3"" : """",
    ""street"" : """",
    ""number"" : """",
    ""postal"" : """"
  },"</f>
        <v xml:space="preserve">  "81379e07f07d4909b857d7eb1d2a3824.11": {
    "name" : "Metro Station De Vlugtlaan",
    "latitude" : "52379476",
    "longitude" : "4838178",
    "region_1" : "",
    "region_2" : "",
    "region_3" : "",
    "street" : "",
    "number" : "",
    "postal" : ""
  },</v>
      </c>
    </row>
    <row r="565" spans="1:1" x14ac:dyDescent="0.25">
      <c r="A565" s="1" t="str">
        <f>"  """&amp;'Locations-Gyms'!C567&amp;""": {
    ""name"" : """&amp;SUBSTITUTE('Locations-Gyms'!J567,"""","\""")&amp;""",
    ""latitude"" : """&amp;'Locations-Gyms'!H567&amp;""",
    ""longitude"" : """&amp;'Locations-Gyms'!I567&amp;""","&amp;"
    ""region_1"" : """",
    ""region_2"" : """",
    ""region_3"" : """",
    ""street"" : """",
    ""number"" : """",
    ""postal"" : """"
  },"</f>
        <v xml:space="preserve">  "e320ec1762fb41209bcc5669f899e56f.11": {
    "name" : "Modern Art ",
    "latitude" : "5238184",
    "longitude" : "4843356",
    "region_1" : "",
    "region_2" : "",
    "region_3" : "",
    "street" : "",
    "number" : "",
    "postal" : ""
  },</v>
      </c>
    </row>
    <row r="566" spans="1:1" x14ac:dyDescent="0.25">
      <c r="A566" s="1" t="str">
        <f>"  """&amp;'Locations-Gyms'!C568&amp;""": {
    ""name"" : """&amp;SUBSTITUTE('Locations-Gyms'!J568,"""","\""")&amp;""",
    ""latitude"" : """&amp;'Locations-Gyms'!H568&amp;""",
    ""longitude"" : """&amp;'Locations-Gyms'!I568&amp;""","&amp;"
    ""region_1"" : """",
    ""region_2"" : """",
    ""region_3"" : """",
    ""street"" : """",
    ""number"" : """",
    ""postal"" : """"
  },"</f>
        <v xml:space="preserve">  "42412718016f43ae9c9f2c06ba9b8079.16":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567" spans="1:1" x14ac:dyDescent="0.25">
      <c r="A567" s="1" t="str">
        <f>"  """&amp;'Locations-Gyms'!C569&amp;""": {
    ""name"" : """&amp;SUBSTITUTE('Locations-Gyms'!J569,"""","\""")&amp;""",
    ""latitude"" : """&amp;'Locations-Gyms'!H569&amp;""",
    ""longitude"" : """&amp;'Locations-Gyms'!I569&amp;""","&amp;"
    ""region_1"" : """",
    ""region_2"" : """",
    ""region_3"" : """",
    ""street"" : """",
    ""number"" : """",
    ""postal"" : """"
  },"</f>
        <v xml:space="preserve">  "cf897bf87dcd45a1a474e53d66284832.16": {
    "name" : "Ams, West -Plowing Man",
    "latitude" : "52381143",
    "longitude" : "4859271",
    "region_1" : "",
    "region_2" : "",
    "region_3" : "",
    "street" : "",
    "number" : "",
    "postal" : ""
  },</v>
      </c>
    </row>
    <row r="568" spans="1:1" x14ac:dyDescent="0.25">
      <c r="A568" s="1" t="str">
        <f>"  """&amp;'Locations-Gyms'!C570&amp;""": {
    ""name"" : """&amp;SUBSTITUTE('Locations-Gyms'!J570,"""","\""")&amp;""",
    ""latitude"" : """&amp;'Locations-Gyms'!H570&amp;""",
    ""longitude"" : """&amp;'Locations-Gyms'!I570&amp;""","&amp;"
    ""region_1"" : """",
    ""region_2"" : """",
    ""region_3"" : """",
    ""street"" : """",
    ""number"" : """",
    ""postal"" : """"
  },"</f>
        <v xml:space="preserve">  "3fb1984babc51d845ff3a748998b3b27": {
    "name" : "Bird (Ruige Speelplek)",
    "latitude" : "52377349",
    "longitude" : "4863005",
    "region_1" : "",
    "region_2" : "",
    "region_3" : "",
    "street" : "",
    "number" : "",
    "postal" : ""
  },</v>
      </c>
    </row>
    <row r="569" spans="1:1" x14ac:dyDescent="0.25">
      <c r="A569" s="1" t="str">
        <f>"  """&amp;'Locations-Gyms'!C571&amp;""": {
    ""name"" : """&amp;SUBSTITUTE('Locations-Gyms'!J571,"""","\""")&amp;""",
    ""latitude"" : """&amp;'Locations-Gyms'!H571&amp;""",
    ""longitude"" : """&amp;'Locations-Gyms'!I571&amp;""","&amp;"
    ""region_1"" : """",
    ""region_2"" : """",
    ""region_3"" : """",
    ""street"" : """",
    ""number"" : """",
    ""postal"" : """"
  },"</f>
        <v xml:space="preserve">  "614b5c2b2c2e4c6aaaeb14d637f2c354.11": {
    "name" : "Built in 1935-1938",
    "latitude" : "52384857",
    "longitude" : "4854243",
    "region_1" : "",
    "region_2" : "",
    "region_3" : "",
    "street" : "",
    "number" : "",
    "postal" : ""
  },</v>
      </c>
    </row>
    <row r="570" spans="1:1" x14ac:dyDescent="0.25">
      <c r="A570" s="1" t="str">
        <f>"  """&amp;'Locations-Gyms'!C572&amp;""": {
    ""name"" : """&amp;SUBSTITUTE('Locations-Gyms'!J572,"""","\""")&amp;""",
    ""latitude"" : """&amp;'Locations-Gyms'!H572&amp;""",
    ""longitude"" : """&amp;'Locations-Gyms'!I572&amp;""","&amp;"
    ""region_1"" : """",
    ""region_2"" : """",
    ""region_3"" : """",
    ""street"" : """",
    ""number"" : """",
    ""postal"" : """"
  },"</f>
        <v xml:space="preserve">  "b828e5d5fcd44bc4b92bfa813ae82719.11": {
    "name" : "Butterfly",
    "latitude" : "52379823",
    "longitude" : "4857479",
    "region_1" : "",
    "region_2" : "",
    "region_3" : "",
    "street" : "",
    "number" : "",
    "postal" : ""
  },</v>
      </c>
    </row>
    <row r="571" spans="1:1" x14ac:dyDescent="0.25">
      <c r="A571" s="1" t="str">
        <f>"  """&amp;'Locations-Gyms'!C573&amp;""": {
    ""name"" : """&amp;SUBSTITUTE('Locations-Gyms'!J573,"""","\""")&amp;""",
    ""latitude"" : """&amp;'Locations-Gyms'!H573&amp;""",
    ""longitude"" : """&amp;'Locations-Gyms'!I573&amp;""","&amp;"
    ""region_1"" : """",
    ""region_2"" : """",
    ""region_3"" : """",
    ""street"" : """",
    ""number"" : """",
    ""postal"" : """"
  },"</f>
        <v xml:space="preserve">  "c6ca3c1e5a1e4f8b9a31841a0a54817d.16": {
    "name" : "Da Vinci Creatieve Ruimtes",
    "latitude" : "52384874",
    "longitude" : "4859225",
    "region_1" : "",
    "region_2" : "",
    "region_3" : "",
    "street" : "",
    "number" : "",
    "postal" : ""
  },</v>
      </c>
    </row>
    <row r="572" spans="1:1" x14ac:dyDescent="0.25">
      <c r="A572" s="1" t="str">
        <f>"  """&amp;'Locations-Gyms'!C574&amp;""": {
    ""name"" : """&amp;SUBSTITUTE('Locations-Gyms'!J574,"""","\""")&amp;""",
    ""latitude"" : """&amp;'Locations-Gyms'!H574&amp;""",
    ""longitude"" : """&amp;'Locations-Gyms'!I574&amp;""","&amp;"
    ""region_1"" : """",
    ""region_2"" : """",
    ""region_3"" : """",
    ""street"" : """",
    ""number"" : """",
    ""postal"" : """"
  },"</f>
        <v xml:space="preserve">  "7f7a1683fd1c4364a2ea67d3242c91e9.16": {
    "name" : "Entrance Lions",
    "latitude" : "52384302",
    "longitude" : "4847845",
    "region_1" : "",
    "region_2" : "",
    "region_3" : "",
    "street" : "",
    "number" : "",
    "postal" : ""
  },</v>
      </c>
    </row>
    <row r="573" spans="1:1" x14ac:dyDescent="0.25">
      <c r="A573" s="1" t="str">
        <f>"  """&amp;'Locations-Gyms'!C575&amp;""": {
    ""name"" : """&amp;SUBSTITUTE('Locations-Gyms'!J575,"""","\""")&amp;""",
    ""latitude"" : """&amp;'Locations-Gyms'!H575&amp;""",
    ""longitude"" : """&amp;'Locations-Gyms'!I575&amp;""","&amp;"
    ""region_1"" : """",
    ""region_2"" : """",
    ""region_3"" : """",
    ""street"" : """",
    ""number"" : """",
    ""postal"" : """"
  },"</f>
        <v xml:space="preserve">  "d0341fb4f9b34319b38a79d6c09e9d6d.16":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574" spans="1:1" x14ac:dyDescent="0.25">
      <c r="A574" s="1" t="str">
        <f>"  """&amp;'Locations-Gyms'!C576&amp;""": {
    ""name"" : """&amp;SUBSTITUTE('Locations-Gyms'!J576,"""","\""")&amp;""",
    ""latitude"" : """&amp;'Locations-Gyms'!H576&amp;""",
    ""longitude"" : """&amp;'Locations-Gyms'!I576&amp;""","&amp;"
    ""region_1"" : """",
    ""region_2"" : """",
    ""region_3"" : """",
    ""street"" : """",
    ""number"" : """",
    ""postal"" : """"
  },"</f>
        <v xml:space="preserve">  "9f2fcb5ee0a44430a536aa86e45bf907.16": {
    "name" : "The Oasis",
    "latitude" : "52381647",
    "longitude" : "4845249",
    "region_1" : "",
    "region_2" : "",
    "region_3" : "",
    "street" : "",
    "number" : "",
    "postal" : ""
  },</v>
      </c>
    </row>
    <row r="575" spans="1:1" x14ac:dyDescent="0.25">
      <c r="A575" s="1" t="str">
        <f>"  """&amp;'Locations-Gyms'!C577&amp;""": {
    ""name"" : """&amp;SUBSTITUTE('Locations-Gyms'!J577,"""","\""")&amp;""",
    ""latitude"" : """&amp;'Locations-Gyms'!H577&amp;""",
    ""longitude"" : """&amp;'Locations-Gyms'!I577&amp;""","&amp;"
    ""region_1"" : """",
    ""region_2"" : """",
    ""region_3"" : """",
    ""street"" : """",
    ""number"" : """",
    ""postal"" : """"
  },"</f>
        <v xml:space="preserve">  "49b3f17b2b0348eb902915b098f8974f.16": {
    "name" : "Kinderkookkafe",
    "latitude" : "52359216",
    "longitude" : "4864971",
    "region_1" : "",
    "region_2" : "",
    "region_3" : "",
    "street" : "",
    "number" : "",
    "postal" : ""
  },</v>
      </c>
    </row>
    <row r="576" spans="1:1" x14ac:dyDescent="0.25">
      <c r="A576" s="1" t="str">
        <f>"  """&amp;'Locations-Gyms'!C578&amp;""": {
    ""name"" : """&amp;SUBSTITUTE('Locations-Gyms'!J578,"""","\""")&amp;""",
    ""latitude"" : """&amp;'Locations-Gyms'!H578&amp;""",
    ""longitude"" : """&amp;'Locations-Gyms'!I578&amp;""","&amp;"
    ""region_1"" : """",
    ""region_2"" : """",
    ""region_3"" : """",
    ""street"" : """",
    ""number"" : """",
    ""postal"" : """"
  },"</f>
        <v xml:space="preserve">  "8e3237f3b1ae4040b4525fc2482e280f.16":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577" spans="1:1" x14ac:dyDescent="0.25">
      <c r="A577" s="1" t="str">
        <f>"  """&amp;'Locations-Gyms'!C579&amp;""": {
    ""name"" : """&amp;SUBSTITUTE('Locations-Gyms'!J579,"""","\""")&amp;""",
    ""latitude"" : """&amp;'Locations-Gyms'!H579&amp;""",
    ""longitude"" : """&amp;'Locations-Gyms'!I579&amp;""","&amp;"
    ""region_1"" : """",
    ""region_2"" : """",
    ""region_3"" : """",
    ""street"" : """",
    ""number"" : """",
    ""postal"" : """"
  },"</f>
        <v xml:space="preserve">  "5c7d5581fc3648179162e889a84f4f2e.11": {
    "name" : "De Verdwenen Boer, Karel Gomes",
    "latitude" : "52386267",
    "longitude" : "4847163",
    "region_1" : "",
    "region_2" : "",
    "region_3" : "",
    "street" : "",
    "number" : "",
    "postal" : ""
  },</v>
      </c>
    </row>
    <row r="578" spans="1:1" x14ac:dyDescent="0.25">
      <c r="A578" s="1" t="str">
        <f>"  """&amp;'Locations-Gyms'!C580&amp;""": {
    ""name"" : """&amp;SUBSTITUTE('Locations-Gyms'!J580,"""","\""")&amp;""",
    ""latitude"" : """&amp;'Locations-Gyms'!H580&amp;""",
    ""longitude"" : """&amp;'Locations-Gyms'!I580&amp;""","&amp;"
    ""region_1"" : """",
    ""region_2"" : """",
    ""region_3"" : """",
    ""street"" : """",
    ""number"" : """",
    ""postal"" : """"
  },"</f>
        <v xml:space="preserve">  "daac12f244db41dfa7d76c22e1e5ed35.16": {
    "name" : "Petruskerk",
    "latitude" : "52386721",
    "longitude" : "4846326",
    "region_1" : "",
    "region_2" : "",
    "region_3" : "",
    "street" : "",
    "number" : "",
    "postal" : ""
  },</v>
      </c>
    </row>
    <row r="579" spans="1:1" x14ac:dyDescent="0.25">
      <c r="A579" s="1" t="str">
        <f>"  """&amp;'Locations-Gyms'!C581&amp;""": {
    ""name"" : """&amp;SUBSTITUTE('Locations-Gyms'!J581,"""","\""")&amp;""",
    ""latitude"" : """&amp;'Locations-Gyms'!H581&amp;""",
    ""longitude"" : """&amp;'Locations-Gyms'!I581&amp;""","&amp;"
    ""region_1"" : """",
    ""region_2"" : """",
    ""region_3"" : """",
    ""street"" : """",
    ""number"" : """",
    ""postal"" : """"
  },"</f>
        <v xml:space="preserve">  "241acd123ff54f64b3110c78df63f3bf.11": {
    "name" : "Vrouw",
    "latitude" : "5238571",
    "longitude" : "4855046",
    "region_1" : "",
    "region_2" : "",
    "region_3" : "",
    "street" : "",
    "number" : "",
    "postal" : ""
  },</v>
      </c>
    </row>
    <row r="580" spans="1:1" x14ac:dyDescent="0.25">
      <c r="A580" s="1" t="str">
        <f>"  """&amp;'Locations-Gyms'!C582&amp;""": {
    ""name"" : """&amp;SUBSTITUTE('Locations-Gyms'!J582,"""","\""")&amp;""",
    ""latitude"" : """&amp;'Locations-Gyms'!H582&amp;""",
    ""longitude"" : """&amp;'Locations-Gyms'!I582&amp;""","&amp;"
    ""region_1"" : """",
    ""region_2"" : """",
    ""region_3"" : """",
    ""street"" : """",
    ""number"" : """",
    ""postal"" : """"
  },"</f>
        <v xml:space="preserve">  "b10174b34d34434ba95fe9623241668a.16": {
    "name" : "Ams, West - Vaarwel 2004",
    "latitude" : "52387683",
    "longitude" : "4882436",
    "region_1" : "",
    "region_2" : "",
    "region_3" : "",
    "street" : "",
    "number" : "",
    "postal" : ""
  },</v>
      </c>
    </row>
    <row r="581" spans="1:1" x14ac:dyDescent="0.25">
      <c r="A581" s="1" t="str">
        <f>"  """&amp;'Locations-Gyms'!C583&amp;""": {
    ""name"" : """&amp;SUBSTITUTE('Locations-Gyms'!J583,"""","\""")&amp;""",
    ""latitude"" : """&amp;'Locations-Gyms'!H583&amp;""",
    ""longitude"" : """&amp;'Locations-Gyms'!I583&amp;""","&amp;"
    ""region_1"" : """",
    ""region_2"" : """",
    ""region_3"" : """",
    ""street"" : """",
    ""number"" : """",
    ""postal"" : """"
  },"</f>
        <v xml:space="preserve">  "83fe92e4fa824dc289ca4d7d338a3ad7.16": {
    "name" : "Artistic Wall Painting ",
    "latitude" : "52389907",
    "longitude" : "4888585",
    "region_1" : "",
    "region_2" : "",
    "region_3" : "",
    "street" : "",
    "number" : "",
    "postal" : ""
  },</v>
      </c>
    </row>
    <row r="582" spans="1:1" x14ac:dyDescent="0.25">
      <c r="A582" s="1" t="str">
        <f>"  """&amp;'Locations-Gyms'!C584&amp;""": {
    ""name"" : """&amp;SUBSTITUTE('Locations-Gyms'!J584,"""","\""")&amp;""",
    ""latitude"" : """&amp;'Locations-Gyms'!H584&amp;""",
    ""longitude"" : """&amp;'Locations-Gyms'!I584&amp;""","&amp;"
    ""region_1"" : """",
    ""region_2"" : """",
    ""region_3"" : """",
    ""street"" : """",
    ""number"" : """",
    ""postal"" : """"
  },"</f>
        <v xml:space="preserve">  "0270b9f6799343319e48ea661beb5686.16": {
    "name" : "Cows Park for Free",
    "latitude" : "52392981",
    "longitude" : "4868603",
    "region_1" : "",
    "region_2" : "",
    "region_3" : "",
    "street" : "",
    "number" : "",
    "postal" : ""
  },</v>
      </c>
    </row>
    <row r="583" spans="1:1" x14ac:dyDescent="0.25">
      <c r="A583" s="1" t="str">
        <f>"  """&amp;'Locations-Gyms'!C585&amp;""": {
    ""name"" : """&amp;SUBSTITUTE('Locations-Gyms'!J585,"""","\""")&amp;""",
    ""latitude"" : """&amp;'Locations-Gyms'!H585&amp;""",
    ""longitude"" : """&amp;'Locations-Gyms'!I585&amp;""","&amp;"
    ""region_1"" : """",
    ""region_2"" : """",
    ""region_3"" : """",
    ""street"" : """",
    ""number"" : """",
    ""postal"" : """"
  },"</f>
        <v xml:space="preserve">  "028322a2d9b14370b4c7e86a2bc1f8bd.16": {
    "name" : "Haan, Peer Veneman, 1993",
    "latitude" : "52389888",
    "longitude" : "4875559",
    "region_1" : "",
    "region_2" : "",
    "region_3" : "",
    "street" : "",
    "number" : "",
    "postal" : ""
  },</v>
      </c>
    </row>
    <row r="584" spans="1:1" x14ac:dyDescent="0.25">
      <c r="A584" s="1" t="str">
        <f>"  """&amp;'Locations-Gyms'!C586&amp;""": {
    ""name"" : """&amp;SUBSTITUTE('Locations-Gyms'!J586,"""","\""")&amp;""",
    ""latitude"" : """&amp;'Locations-Gyms'!H586&amp;""",
    ""longitude"" : """&amp;'Locations-Gyms'!I586&amp;""","&amp;"
    ""region_1"" : """",
    ""region_2"" : """",
    ""region_3"" : """",
    ""street"" : """",
    ""number"" : """",
    ""postal"" : """"
  },"</f>
        <v xml:space="preserve">  "8b08cb4e5157430c8b9b410d6a492aa7.16": {
    "name" : "I Am at Home",
    "latitude" : "52386453",
    "longitude" : "4867349",
    "region_1" : "",
    "region_2" : "",
    "region_3" : "",
    "street" : "",
    "number" : "",
    "postal" : ""
  },</v>
      </c>
    </row>
    <row r="585" spans="1:1" x14ac:dyDescent="0.25">
      <c r="A585" s="1" t="str">
        <f>"  """&amp;'Locations-Gyms'!C587&amp;""": {
    ""name"" : """&amp;SUBSTITUTE('Locations-Gyms'!J587,"""","\""")&amp;""",
    ""latitude"" : """&amp;'Locations-Gyms'!H587&amp;""",
    ""longitude"" : """&amp;'Locations-Gyms'!I587&amp;""","&amp;"
    ""region_1"" : """",
    ""region_2"" : """",
    ""region_3"" : """",
    ""street"" : """",
    ""number"" : """",
    ""postal"" : """"
  },"</f>
        <v xml:space="preserve">  "952934f78b68495893df9d03c1860835.16": {
    "name" : "Monkeys at a Table",
    "latitude" : "52388518",
    "longitude" : "4885018",
    "region_1" : "",
    "region_2" : "",
    "region_3" : "",
    "street" : "",
    "number" : "",
    "postal" : ""
  },</v>
      </c>
    </row>
    <row r="586" spans="1:1" x14ac:dyDescent="0.25">
      <c r="A586" s="1" t="str">
        <f>"  """&amp;'Locations-Gyms'!C588&amp;""": {
    ""name"" : """&amp;SUBSTITUTE('Locations-Gyms'!J588,"""","\""")&amp;""",
    ""latitude"" : """&amp;'Locations-Gyms'!H588&amp;""",
    ""longitude"" : """&amp;'Locations-Gyms'!I588&amp;""","&amp;"
    ""region_1"" : """",
    ""region_2"" : """",
    ""region_3"" : """",
    ""street"" : """",
    ""number"" : """",
    ""postal"" : """"
  },"</f>
        <v xml:space="preserve">  "760ded44a56d4e7faeae8ea0f27a3453.16": {
    "name" : "Naive Wall Art",
    "latitude" : "52390809",
    "longitude" : "4875366",
    "region_1" : "",
    "region_2" : "",
    "region_3" : "",
    "street" : "",
    "number" : "",
    "postal" : ""
  },</v>
      </c>
    </row>
    <row r="587" spans="1:1" x14ac:dyDescent="0.25">
      <c r="A587" s="1" t="str">
        <f>"  """&amp;'Locations-Gyms'!C589&amp;""": {
    ""name"" : """&amp;SUBSTITUTE('Locations-Gyms'!J589,"""","\""")&amp;""",
    ""latitude"" : """&amp;'Locations-Gyms'!H589&amp;""",
    ""longitude"" : """&amp;'Locations-Gyms'!I589&amp;""","&amp;"
    ""region_1"" : """",
    ""region_2"" : """",
    ""region_3"" : """",
    ""street"" : """",
    ""number"" : """",
    ""postal"" : """"
  },"</f>
        <v xml:space="preserve">  "bedb3c67b58742caa42e06e08deb6eb5.16": {
    "name" : "Rusty Thing #2 Herbert",
    "latitude" : "52386179",
    "longitude" : "4874699",
    "region_1" : "",
    "region_2" : "",
    "region_3" : "",
    "street" : "",
    "number" : "",
    "postal" : ""
  },</v>
      </c>
    </row>
    <row r="588" spans="1:1" x14ac:dyDescent="0.25">
      <c r="A588" s="1" t="str">
        <f>"  """&amp;'Locations-Gyms'!C590&amp;""": {
    ""name"" : """&amp;SUBSTITUTE('Locations-Gyms'!J590,"""","\""")&amp;""",
    ""latitude"" : """&amp;'Locations-Gyms'!H590&amp;""",
    ""longitude"" : """&amp;'Locations-Gyms'!I590&amp;""","&amp;"
    ""region_1"" : """",
    ""region_2"" : """",
    ""region_3"" : """",
    ""street"" : """",
    ""number"" : """",
    ""postal"" : """"
  },"</f>
        <v xml:space="preserve">  "1b64a6dd75f140a3ab3a16be804164ad.11": {
    "name" : "Schelvis",
    "latitude" : "52388571",
    "longitude" : "488915",
    "region_1" : "",
    "region_2" : "",
    "region_3" : "",
    "street" : "",
    "number" : "",
    "postal" : ""
  },</v>
      </c>
    </row>
    <row r="589" spans="1:1" x14ac:dyDescent="0.25">
      <c r="A589" s="1" t="str">
        <f>"  """&amp;'Locations-Gyms'!C591&amp;""": {
    ""name"" : """&amp;SUBSTITUTE('Locations-Gyms'!J591,"""","\""")&amp;""",
    ""latitude"" : """&amp;'Locations-Gyms'!H591&amp;""",
    ""longitude"" : """&amp;'Locations-Gyms'!I591&amp;""","&amp;"
    ""region_1"" : """",
    ""region_2"" : """",
    ""region_3"" : """",
    ""street"" : """",
    ""number"" : """",
    ""postal"" : """"
  },"</f>
        <v xml:space="preserve">  "ea7af69496cd49719c0a54031db180a4.16": {
    "name" : "Twisted Metal",
    "latitude" : "52386421",
    "longitude" : "4874305",
    "region_1" : "",
    "region_2" : "",
    "region_3" : "",
    "street" : "",
    "number" : "",
    "postal" : ""
  },</v>
      </c>
    </row>
    <row r="590" spans="1:1" x14ac:dyDescent="0.25">
      <c r="A590" s="1" t="str">
        <f>"  """&amp;'Locations-Gyms'!C592&amp;""": {
    ""name"" : """&amp;SUBSTITUTE('Locations-Gyms'!J592,"""","\""")&amp;""",
    ""latitude"" : """&amp;'Locations-Gyms'!H592&amp;""",
    ""longitude"" : """&amp;'Locations-Gyms'!I592&amp;""","&amp;"
    ""region_1"" : """",
    ""region_2"" : """",
    ""region_3"" : """",
    ""street"" : """",
    ""number"" : """",
    ""postal"" : """"
  },"</f>
        <v xml:space="preserve">  "c24fec96aff546d785106f53179ba50a.16": {
    "name" : "Willem Bontekoe Monument",
    "latitude" : "52391081",
    "longitude" : "4881671",
    "region_1" : "",
    "region_2" : "",
    "region_3" : "",
    "street" : "",
    "number" : "",
    "postal" : ""
  },</v>
      </c>
    </row>
    <row r="591" spans="1:1" x14ac:dyDescent="0.25">
      <c r="A591" s="1" t="str">
        <f>"  """&amp;'Locations-Gyms'!C593&amp;""": {
    ""name"" : """&amp;SUBSTITUTE('Locations-Gyms'!J593,"""","\""")&amp;""",
    ""latitude"" : """&amp;'Locations-Gyms'!H593&amp;""",
    ""longitude"" : """&amp;'Locations-Gyms'!I593&amp;""","&amp;"
    ""region_1"" : """",
    ""region_2"" : """",
    ""region_3"" : """",
    ""street"" : """",
    ""number"" : """",
    ""postal"" : """"
  },"</f>
        <v xml:space="preserve">  "894520b870284dd68e015b80a670e1af.16": {
    "name" : "Woezel, Marijke van Lis, Zaanh",
    "latitude" : "52391671",
    "longitude" : "4872015",
    "region_1" : "",
    "region_2" : "",
    "region_3" : "",
    "street" : "",
    "number" : "",
    "postal" : ""
  },</v>
      </c>
    </row>
    <row r="592" spans="1:1" x14ac:dyDescent="0.25">
      <c r="A592" s="1" t="str">
        <f>"  """&amp;'Locations-Gyms'!C594&amp;""": {
    ""name"" : """&amp;SUBSTITUTE('Locations-Gyms'!J594,"""","\""")&amp;""",
    ""latitude"" : """&amp;'Locations-Gyms'!H594&amp;""",
    ""longitude"" : """&amp;'Locations-Gyms'!I594&amp;""","&amp;"
    ""region_1"" : """",
    ""region_2"" : """",
    ""region_3"" : """",
    ""street"" : """",
    ""number"" : """",
    ""postal"" : """"
  },"</f>
        <v xml:space="preserve">  "e1e3ce11d6e14eaa91d346f3820ab9f3.16": {
    "name" : "WP Metalen Plantenbak ",
    "latitude" : "52387256",
    "longitude" : "4866954",
    "region_1" : "",
    "region_2" : "",
    "region_3" : "",
    "street" : "",
    "number" : "",
    "postal" : ""
  },</v>
      </c>
    </row>
    <row r="593" spans="1:1" x14ac:dyDescent="0.25">
      <c r="A593" s="1" t="str">
        <f>"  """&amp;'Locations-Gyms'!C595&amp;""": {
    ""name"" : """&amp;SUBSTITUTE('Locations-Gyms'!J595,"""","\""")&amp;""",
    ""latitude"" : """&amp;'Locations-Gyms'!H595&amp;""",
    ""longitude"" : """&amp;'Locations-Gyms'!I595&amp;""","&amp;"
    ""region_1"" : """",
    ""region_2"" : """",
    ""region_3"" : """",
    ""street"" : """",
    ""number"" : """",
    ""postal"" : """"
  },"</f>
        <v xml:space="preserve">  "0780403a332547ecbd8088c5f9d0fa75.16": {
    "name" : "Ams, West - Haasje Over",
    "latitude" : "52382179",
    "longitude" : "4875703",
    "region_1" : "",
    "region_2" : "",
    "region_3" : "",
    "street" : "",
    "number" : "",
    "postal" : ""
  },</v>
      </c>
    </row>
    <row r="594" spans="1:1" x14ac:dyDescent="0.25">
      <c r="A594" s="1" t="str">
        <f>"  """&amp;'Locations-Gyms'!C596&amp;""": {
    ""name"" : """&amp;SUBSTITUTE('Locations-Gyms'!J596,"""","\""")&amp;""",
    ""latitude"" : """&amp;'Locations-Gyms'!H596&amp;""",
    ""longitude"" : """&amp;'Locations-Gyms'!I596&amp;""","&amp;"
    ""region_1"" : """",
    ""region_2"" : """",
    ""region_3"" : """",
    ""street"" : """",
    ""number"" : """",
    ""postal"" : """"
  },"</f>
        <v xml:space="preserve">  "e5f9a497b32346f7af0441c3db4f5b53.16": {
    "name" : "De Blauwe Poort",
    "latitude" : "52382819",
    "longitude" : "4874987",
    "region_1" : "",
    "region_2" : "",
    "region_3" : "",
    "street" : "",
    "number" : "",
    "postal" : ""
  },</v>
      </c>
    </row>
    <row r="595" spans="1:1" x14ac:dyDescent="0.25">
      <c r="A595" s="1" t="str">
        <f>"  """&amp;'Locations-Gyms'!C597&amp;""": {
    ""name"" : """&amp;SUBSTITUTE('Locations-Gyms'!J597,"""","\""")&amp;""",
    ""latitude"" : """&amp;'Locations-Gyms'!H597&amp;""",
    ""longitude"" : """&amp;'Locations-Gyms'!I597&amp;""","&amp;"
    ""region_1"" : """",
    ""region_2"" : """",
    ""region_3"" : """",
    ""street"" : """",
    ""number"" : """",
    ""postal"" : """"
  },"</f>
        <v xml:space="preserve">  "8a1175ecbbf24f55ba6224e3faa4e362.16": {
    "name" : "Peperbus",
    "latitude" : "52384419",
    "longitude" : "4875001",
    "region_1" : "",
    "region_2" : "",
    "region_3" : "",
    "street" : "",
    "number" : "",
    "postal" : ""
  },</v>
      </c>
    </row>
    <row r="596" spans="1:1" x14ac:dyDescent="0.25">
      <c r="A596" s="1" t="str">
        <f>"  """&amp;'Locations-Gyms'!C598&amp;""": {
    ""name"" : """&amp;SUBSTITUTE('Locations-Gyms'!J598,"""","\""")&amp;""",
    ""latitude"" : """&amp;'Locations-Gyms'!H598&amp;""",
    ""longitude"" : """&amp;'Locations-Gyms'!I598&amp;""","&amp;"
    ""region_1"" : """",
    ""region_2"" : """",
    ""region_3"" : """",
    ""street"" : """",
    ""number"" : """",
    ""postal"" : """"
  },"</f>
        <v xml:space="preserve">  "dfb9516455fe4e2d923a4dfbcd9c2062.16": {
    "name" : "Standbeeld Domela Nieuwenhuis,",
    "latitude" : "52385248",
    "longitude" : "4881576",
    "region_1" : "",
    "region_2" : "",
    "region_3" : "",
    "street" : "",
    "number" : "",
    "postal" : ""
  },</v>
      </c>
    </row>
    <row r="597" spans="1:1" x14ac:dyDescent="0.25">
      <c r="A597" s="1" t="str">
        <f>"  """&amp;'Locations-Gyms'!C599&amp;""": {
    ""name"" : """&amp;SUBSTITUTE('Locations-Gyms'!J599,"""","\""")&amp;""",
    ""latitude"" : """&amp;'Locations-Gyms'!H599&amp;""",
    ""longitude"" : """&amp;'Locations-Gyms'!I599&amp;""","&amp;"
    ""region_1"" : """",
    ""region_2"" : """",
    ""region_3"" : """",
    ""street"" : """",
    ""number"" : """",
    ""postal"" : """"
  },"</f>
        <v xml:space="preserve">  "bf8a812755b94e6db81e9efc7ddfb994.16": {
    "name" : "Steel Bridge",
    "latitude" : "52385425",
    "longitude" : "4869545",
    "region_1" : "",
    "region_2" : "",
    "region_3" : "",
    "street" : "",
    "number" : "",
    "postal" : ""
  },</v>
      </c>
    </row>
    <row r="598" spans="1:1" x14ac:dyDescent="0.25">
      <c r="A598" s="1" t="str">
        <f>"  """&amp;'Locations-Gyms'!C600&amp;""": {
    ""name"" : """&amp;SUBSTITUTE('Locations-Gyms'!J600,"""","\""")&amp;""",
    ""latitude"" : """&amp;'Locations-Gyms'!H600&amp;""",
    ""longitude"" : """&amp;'Locations-Gyms'!I600&amp;""","&amp;"
    ""region_1"" : """",
    ""region_2"" : """",
    ""region_3"" : """",
    ""street"" : """",
    ""number"" : """",
    ""postal"" : """"
  },"</f>
        <v xml:space="preserve">  "e614ff81a5bb47d8b42a571af3584e44.16": {
    "name" : "Sublime Symbols - Peter van der Locht",
    "latitude" : "52384991",
    "longitude" : "488007",
    "region_1" : "",
    "region_2" : "",
    "region_3" : "",
    "street" : "",
    "number" : "",
    "postal" : ""
  },</v>
      </c>
    </row>
    <row r="599" spans="1:1" x14ac:dyDescent="0.25">
      <c r="A599" s="1" t="str">
        <f>"  """&amp;'Locations-Gyms'!C601&amp;""": {
    ""name"" : """&amp;SUBSTITUTE('Locations-Gyms'!J601,"""","\""")&amp;""",
    ""latitude"" : """&amp;'Locations-Gyms'!H601&amp;""",
    ""longitude"" : """&amp;'Locations-Gyms'!I601&amp;""","&amp;"
    ""region_1"" : """",
    ""region_2"" : """",
    ""region_3"" : """",
    ""street"" : """",
    ""number"" : """",
    ""postal"" : """"
  },"</f>
        <v xml:space="preserve">  "e33743af83804ae48abc70c4162f7e66.16": {
    "name" : "Super Swirl",
    "latitude" : "52381014",
    "longitude" : "4869808",
    "region_1" : "",
    "region_2" : "",
    "region_3" : "",
    "street" : "",
    "number" : "",
    "postal" : ""
  },</v>
      </c>
    </row>
    <row r="600" spans="1:1" x14ac:dyDescent="0.25">
      <c r="A600" s="1" t="str">
        <f>"  """&amp;'Locations-Gyms'!C602&amp;""": {
    ""name"" : """&amp;SUBSTITUTE('Locations-Gyms'!J602,"""","\""")&amp;""",
    ""latitude"" : """&amp;'Locations-Gyms'!H602&amp;""",
    ""longitude"" : """&amp;'Locations-Gyms'!I602&amp;""","&amp;"
    ""region_1"" : """",
    ""region_2"" : """",
    ""region_3"" : """",
    ""street"" : """",
    ""number"" : """",
    ""postal"" : """"
  },"</f>
        <v xml:space="preserve">  "337a081e5c6e420d972bd892d6c05f07.11": {
    "name" : "Mercator Toren",
    "latitude" : "52370372",
    "longitude" : "485103",
    "region_1" : "",
    "region_2" : "",
    "region_3" : "",
    "street" : "",
    "number" : "",
    "postal" : ""
  },</v>
      </c>
    </row>
    <row r="601" spans="1:1" x14ac:dyDescent="0.25">
      <c r="A601" s="1" t="str">
        <f>"  """&amp;'Locations-Gyms'!C603&amp;""": {
    ""name"" : """&amp;SUBSTITUTE('Locations-Gyms'!J603,"""","\""")&amp;""",
    ""latitude"" : """&amp;'Locations-Gyms'!H603&amp;""",
    ""longitude"" : """&amp;'Locations-Gyms'!I603&amp;""","&amp;"
    ""region_1"" : """",
    ""region_2"" : """",
    ""region_3"" : """",
    ""street"" : """",
    ""number"" : """",
    ""postal"" : """"
  },"</f>
        <v xml:space="preserve">  "1cef9364dbbb420b9594a586e2aa3544.16": {
    "name" : "Wolk",
    "latitude" : "5236995",
    "longitude" : "4847847",
    "region_1" : "",
    "region_2" : "",
    "region_3" : "",
    "street" : "",
    "number" : "",
    "postal" : ""
  },</v>
      </c>
    </row>
    <row r="602" spans="1:1" x14ac:dyDescent="0.25">
      <c r="A602" s="1" t="str">
        <f>"  """&amp;'Locations-Gyms'!C604&amp;""": {
    ""name"" : """&amp;SUBSTITUTE('Locations-Gyms'!J604,"""","\""")&amp;""",
    ""latitude"" : """&amp;'Locations-Gyms'!H604&amp;""",
    ""longitude"" : """&amp;'Locations-Gyms'!I604&amp;""","&amp;"
    ""region_1"" : """",
    ""region_2"" : """",
    ""region_3"" : """",
    ""street"" : """",
    ""number"" : """",
    ""postal"" : """"
  },"</f>
        <v xml:space="preserve">  "a53f926c9db546ad91392abb6269d82d.16": {
    "name" : "Desklamp Mural",
    "latitude" : "52367062",
    "longitude" : "4876373",
    "region_1" : "",
    "region_2" : "",
    "region_3" : "",
    "street" : "",
    "number" : "",
    "postal" : ""
  },</v>
      </c>
    </row>
    <row r="603" spans="1:1" x14ac:dyDescent="0.25">
      <c r="A603" s="1" t="str">
        <f>"  """&amp;'Locations-Gyms'!C605&amp;""": {
    ""name"" : """&amp;SUBSTITUTE('Locations-Gyms'!J605,"""","\""")&amp;""",
    ""latitude"" : """&amp;'Locations-Gyms'!H605&amp;""",
    ""longitude"" : """&amp;'Locations-Gyms'!I605&amp;""","&amp;"
    ""region_1"" : """",
    ""region_2"" : """",
    ""region_3"" : """",
    ""street"" : """",
    ""number"" : """",
    ""postal"" : """"
  },"</f>
        <v xml:space="preserve">  "9eafdf9a3f1442f09a93d0c921d1909a.16": {
    "name" : "Kinker Neighbourhood Mural",
    "latitude" : "52363689",
    "longitude" : "4865353",
    "region_1" : "",
    "region_2" : "",
    "region_3" : "",
    "street" : "",
    "number" : "",
    "postal" : ""
  },</v>
      </c>
    </row>
    <row r="604" spans="1:1" x14ac:dyDescent="0.25">
      <c r="A604" s="1" t="str">
        <f>"  """&amp;'Locations-Gyms'!C606&amp;""": {
    ""name"" : """&amp;SUBSTITUTE('Locations-Gyms'!J606,"""","\""")&amp;""",
    ""latitude"" : """&amp;'Locations-Gyms'!H606&amp;""",
    ""longitude"" : """&amp;'Locations-Gyms'!I606&amp;""","&amp;"
    ""region_1"" : """",
    ""region_2"" : """",
    ""region_3"" : """",
    ""street"" : """",
    ""number"" : """",
    ""postal"" : """"
  },"</f>
        <v xml:space="preserve">  "8a3bb9b233da4dcfb66b64778ecdbe5b.11": {
    "name" : "Snake",
    "latitude" : "5236437",
    "longitude" : "4865948",
    "region_1" : "",
    "region_2" : "",
    "region_3" : "",
    "street" : "",
    "number" : "",
    "postal" : ""
  },</v>
      </c>
    </row>
    <row r="605" spans="1:1" x14ac:dyDescent="0.25">
      <c r="A605" s="1" t="str">
        <f>"  """&amp;'Locations-Gyms'!C607&amp;""": {
    ""name"" : """&amp;SUBSTITUTE('Locations-Gyms'!J607,"""","\""")&amp;""",
    ""latitude"" : """&amp;'Locations-Gyms'!H607&amp;""",
    ""longitude"" : """&amp;'Locations-Gyms'!I607&amp;""","&amp;"
    ""region_1"" : """",
    ""region_2"" : """",
    ""region_3"" : """",
    ""street"" : """",
    ""number"" : """",
    ""postal"" : """"
  },"</f>
        <v xml:space="preserve">  "0a72c7e0e0cf49728eb09b2e98d00f76.16": {
    "name" : "Sunny Mural",
    "latitude" : "5236277",
    "longitude" : "4858959",
    "region_1" : "",
    "region_2" : "",
    "region_3" : "",
    "street" : "",
    "number" : "",
    "postal" : ""
  },</v>
      </c>
    </row>
    <row r="606" spans="1:1" x14ac:dyDescent="0.25">
      <c r="A606" s="1" t="str">
        <f>"  """&amp;'Locations-Gyms'!C608&amp;""": {
    ""name"" : """&amp;SUBSTITUTE('Locations-Gyms'!J608,"""","\""")&amp;""",
    ""latitude"" : """&amp;'Locations-Gyms'!H608&amp;""",
    ""longitude"" : """&amp;'Locations-Gyms'!I608&amp;""","&amp;"
    ""region_1"" : """",
    ""region_2"" : """",
    ""region_3"" : """",
    ""street"" : """",
    ""number"" : """",
    ""postal"" : """"
  },"</f>
        <v xml:space="preserve">  "fd848594c7284647b5b5f449e23bdd2e.16": {
    "name" : "De Pientere Zager",
    "latitude" : "52363187",
    "longitude" : "4880146",
    "region_1" : "",
    "region_2" : "",
    "region_3" : "",
    "street" : "",
    "number" : "",
    "postal" : ""
  },</v>
      </c>
    </row>
    <row r="607" spans="1:1" x14ac:dyDescent="0.25">
      <c r="A607" s="1" t="str">
        <f>"  """&amp;'Locations-Gyms'!C609&amp;""": {
    ""name"" : """&amp;SUBSTITUTE('Locations-Gyms'!J609,"""","\""")&amp;""",
    ""latitude"" : """&amp;'Locations-Gyms'!H609&amp;""",
    ""longitude"" : """&amp;'Locations-Gyms'!I609&amp;""","&amp;"
    ""region_1"" : """",
    ""region_2"" : """",
    ""region_3"" : """",
    ""street"" : """",
    ""number"" : """",
    ""postal"" : """"
  },"</f>
        <v xml:space="preserve">  "70886a0f2aa4433895372b8474fa3b10.16": {
    "name" : "Herman Heyermans",
    "latitude" : "52363505",
    "longitude" : "4880014",
    "region_1" : "",
    "region_2" : "",
    "region_3" : "",
    "street" : "",
    "number" : "",
    "postal" : ""
  },</v>
      </c>
    </row>
    <row r="608" spans="1:1" x14ac:dyDescent="0.25">
      <c r="A608" s="1" t="str">
        <f>"  """&amp;'Locations-Gyms'!C610&amp;""": {
    ""name"" : """&amp;SUBSTITUTE('Locations-Gyms'!J610,"""","\""")&amp;""",
    ""latitude"" : """&amp;'Locations-Gyms'!H610&amp;""",
    ""longitude"" : """&amp;'Locations-Gyms'!I610&amp;""","&amp;"
    ""region_1"" : """",
    ""region_2"" : """",
    ""region_3"" : """",
    ""street"" : """",
    ""number"" : """",
    ""postal"" : """"
  },"</f>
        <v xml:space="preserve">  "f93b6e9d86439d438e017e2faef38fda": {
    "name" : "AMS, West - Gabriël",
    "latitude" : "52391699",
    "longitude" : "4862965",
    "region_1" : "",
    "region_2" : "",
    "region_3" : "",
    "street" : "",
    "number" : "",
    "postal" : ""
  },</v>
      </c>
    </row>
    <row r="609" spans="1:1" x14ac:dyDescent="0.25">
      <c r="A609" s="1" t="str">
        <f>"  """&amp;'Locations-Gyms'!C611&amp;""": {
    ""name"" : """&amp;SUBSTITUTE('Locations-Gyms'!J611,"""","\""")&amp;""",
    ""latitude"" : """&amp;'Locations-Gyms'!H611&amp;""",
    ""longitude"" : """&amp;'Locations-Gyms'!I611&amp;""","&amp;"
    ""region_1"" : """",
    ""region_2"" : """",
    ""region_3"" : """",
    ""street"" : """",
    ""number"" : """",
    ""postal"" : """"
  },"</f>
        <v xml:space="preserve">  "cdbff01aeade41f6ae67083a69a709b9.16": {
    "name" : "Vuurtoren Met Sinaasappels",
    "latitude" : "52363206",
    "longitude" : "4849775",
    "region_1" : "",
    "region_2" : "",
    "region_3" : "",
    "street" : "",
    "number" : "",
    "postal" : ""
  },</v>
      </c>
    </row>
    <row r="610" spans="1:1" x14ac:dyDescent="0.25">
      <c r="A610" s="1" t="str">
        <f>"  """&amp;'Locations-Gyms'!C612&amp;""": {
    ""name"" : """&amp;SUBSTITUTE('Locations-Gyms'!J612,"""","\""")&amp;""",
    ""latitude"" : """&amp;'Locations-Gyms'!H612&amp;""",
    ""longitude"" : """&amp;'Locations-Gyms'!I612&amp;""","&amp;"
    ""region_1"" : """",
    ""region_2"" : """",
    ""region_3"" : """",
    ""street"" : """",
    ""number"" : """",
    ""postal"" : """"
  },"</f>
        <v xml:space="preserve">  "6b874363fb354415be207792d0fbc3a3.16": {
    "name" : "Giant Table",
    "latitude" : "52332919",
    "longitude" : "489226",
    "region_1" : "",
    "region_2" : "",
    "region_3" : "",
    "street" : "",
    "number" : "",
    "postal" : ""
  },</v>
      </c>
    </row>
    <row r="611" spans="1:1" x14ac:dyDescent="0.25">
      <c r="A611" s="1" t="str">
        <f>"  """&amp;'Locations-Gyms'!C613&amp;""": {
    ""name"" : """&amp;SUBSTITUTE('Locations-Gyms'!J613,"""","\""")&amp;""",
    ""latitude"" : """&amp;'Locations-Gyms'!H613&amp;""",
    ""longitude"" : """&amp;'Locations-Gyms'!I613&amp;""","&amp;"
    ""region_1"" : """",
    ""region_2"" : """",
    ""region_3"" : """",
    ""street"" : """",
    ""number"" : """",
    ""postal"" : """"
  },"</f>
        <v xml:space="preserve">  "73bf23ad60ef409e9a2ec81d762f9199.16": {
    "name" : "Grote Fontein",
    "latitude" : "5233034",
    "longitude" : "4894576",
    "region_1" : "",
    "region_2" : "",
    "region_3" : "",
    "street" : "",
    "number" : "",
    "postal" : ""
  },</v>
      </c>
    </row>
    <row r="612" spans="1:1" x14ac:dyDescent="0.25">
      <c r="A612" s="1" t="str">
        <f>"  """&amp;'Locations-Gyms'!C614&amp;""": {
    ""name"" : """&amp;SUBSTITUTE('Locations-Gyms'!J614,"""","\""")&amp;""",
    ""latitude"" : """&amp;'Locations-Gyms'!H614&amp;""",
    ""longitude"" : """&amp;'Locations-Gyms'!I614&amp;""","&amp;"
    ""region_1"" : """",
    ""region_2"" : """",
    ""region_3"" : """",
    ""street"" : """",
    ""number"" : """",
    ""postal"" : """"
  },"</f>
        <v xml:space="preserve">  "a4f122037a0b4641afcb3170227182f0.16": {
    "name" : "Het Stroom huisje",
    "latitude" : "52336557",
    "longitude" : "4889059",
    "region_1" : "",
    "region_2" : "",
    "region_3" : "",
    "street" : "",
    "number" : "",
    "postal" : ""
  },</v>
      </c>
    </row>
    <row r="613" spans="1:1" x14ac:dyDescent="0.25">
      <c r="A613" s="1" t="str">
        <f>"  """&amp;'Locations-Gyms'!C615&amp;""": {
    ""name"" : """&amp;SUBSTITUTE('Locations-Gyms'!J615,"""","\""")&amp;""",
    ""latitude"" : """&amp;'Locations-Gyms'!H615&amp;""",
    ""longitude"" : """&amp;'Locations-Gyms'!I615&amp;""","&amp;"
    ""region_1"" : """",
    ""region_2"" : """",
    ""region_3"" : """",
    ""street"" : """",
    ""number"" : """",
    ""postal"" : """"
  },"</f>
        <v xml:space="preserve">  "3fd54592c4534c709d1dd82d910576a0.16": {
    "name" : "KPN Tower",
    "latitude" : "52336286",
    "longitude" : "4887431",
    "region_1" : "",
    "region_2" : "",
    "region_3" : "",
    "street" : "",
    "number" : "",
    "postal" : ""
  },</v>
      </c>
    </row>
    <row r="614" spans="1:1" x14ac:dyDescent="0.25">
      <c r="A614" s="1" t="str">
        <f>"  """&amp;'Locations-Gyms'!C616&amp;""": {
    ""name"" : """&amp;SUBSTITUTE('Locations-Gyms'!J616,"""","\""")&amp;""",
    ""latitude"" : """&amp;'Locations-Gyms'!H616&amp;""",
    ""longitude"" : """&amp;'Locations-Gyms'!I616&amp;""","&amp;"
    ""region_1"" : """",
    ""region_2"" : """",
    ""region_3"" : """",
    ""street"" : """",
    ""number"" : """",
    ""postal"" : """"
  },"</f>
        <v xml:space="preserve">  "696bd78cb2424e509dfafa5bb4e00190.16": {
    "name" : "NAP Paal",
    "latitude" : "52331964",
    "longitude" : "4895624",
    "region_1" : "",
    "region_2" : "",
    "region_3" : "",
    "street" : "",
    "number" : "",
    "postal" : ""
  },</v>
      </c>
    </row>
    <row r="615" spans="1:1" x14ac:dyDescent="0.25">
      <c r="A615" s="1" t="str">
        <f>"  """&amp;'Locations-Gyms'!C617&amp;""": {
    ""name"" : """&amp;SUBSTITUTE('Locations-Gyms'!J617,"""","\""")&amp;""",
    ""latitude"" : """&amp;'Locations-Gyms'!H617&amp;""",
    ""longitude"" : """&amp;'Locations-Gyms'!I617&amp;""","&amp;"
    ""region_1"" : """",
    ""region_2"" : """",
    ""region_3"" : """",
    ""street"" : """",
    ""number"" : """",
    ""postal"" : """"
  },"</f>
        <v xml:space="preserve">  "432284deee804f82ade3e0a5015315d1.16": {
    "name" : "Natuureducatie Aemsteltuin",
    "latitude" : "52323366",
    "longitude" : "4893894",
    "region_1" : "",
    "region_2" : "",
    "region_3" : "",
    "street" : "",
    "number" : "",
    "postal" : ""
  },</v>
      </c>
    </row>
    <row r="616" spans="1:1" x14ac:dyDescent="0.25">
      <c r="A616" s="1" t="str">
        <f>"  """&amp;'Locations-Gyms'!C618&amp;""": {
    ""name"" : """&amp;SUBSTITUTE('Locations-Gyms'!J618,"""","\""")&amp;""",
    ""latitude"" : """&amp;'Locations-Gyms'!H618&amp;""",
    ""longitude"" : """&amp;'Locations-Gyms'!I618&amp;""","&amp;"
    ""region_1"" : """",
    ""region_2"" : """",
    ""region_3"" : """",
    ""street"" : """",
    ""number"" : """",
    ""postal"" : """"
  },"</f>
        <v xml:space="preserve">  "ae73a685925f482684e8bcc0c44a0635.16": {
    "name" : "Natuureducatie Centrum",
    "latitude" : "52322498",
    "longitude" : "4892263",
    "region_1" : "",
    "region_2" : "",
    "region_3" : "",
    "street" : "",
    "number" : "",
    "postal" : ""
  },</v>
      </c>
    </row>
    <row r="617" spans="1:1" x14ac:dyDescent="0.25">
      <c r="A617" s="1" t="str">
        <f>"  """&amp;'Locations-Gyms'!C619&amp;""": {
    ""name"" : """&amp;SUBSTITUTE('Locations-Gyms'!J619,"""","\""")&amp;""",
    ""latitude"" : """&amp;'Locations-Gyms'!H619&amp;""",
    ""longitude"" : """&amp;'Locations-Gyms'!I619&amp;""","&amp;"
    ""region_1"" : """",
    ""region_2"" : """",
    ""region_3"" : """",
    ""street"" : """",
    ""number"" : """",
    ""postal"" : """"
  },"</f>
        <v xml:space="preserve">  "628d1a015a4d49448fa4f1103ea4376d.16": {
    "name" : "null",
    "latitude" : "5232879",
    "longitude" : "4886195",
    "region_1" : "",
    "region_2" : "",
    "region_3" : "",
    "street" : "",
    "number" : "",
    "postal" : ""
  },</v>
      </c>
    </row>
    <row r="618" spans="1:1" x14ac:dyDescent="0.25">
      <c r="A618" s="1" t="str">
        <f>"  """&amp;'Locations-Gyms'!C620&amp;""": {
    ""name"" : """&amp;SUBSTITUTE('Locations-Gyms'!J620,"""","\""")&amp;""",
    ""latitude"" : """&amp;'Locations-Gyms'!H620&amp;""",
    ""longitude"" : """&amp;'Locations-Gyms'!I620&amp;""","&amp;"
    ""region_1"" : """",
    ""region_2"" : """",
    ""region_3"" : """",
    ""street"" : """",
    ""number"" : """",
    ""postal"" : """"
  },"</f>
        <v xml:space="preserve">  "9c05e1eedf0749138d8d0aa1e1a15d29.16": {
    "name" : "null",
    "latitude" : "52323443",
    "longitude" : "4894725",
    "region_1" : "",
    "region_2" : "",
    "region_3" : "",
    "street" : "",
    "number" : "",
    "postal" : ""
  },</v>
      </c>
    </row>
    <row r="619" spans="1:1" x14ac:dyDescent="0.25">
      <c r="A619" s="1" t="str">
        <f>"  """&amp;'Locations-Gyms'!C621&amp;""": {
    ""name"" : """&amp;SUBSTITUTE('Locations-Gyms'!J621,"""","\""")&amp;""",
    ""latitude"" : """&amp;'Locations-Gyms'!H621&amp;""",
    ""longitude"" : """&amp;'Locations-Gyms'!I621&amp;""","&amp;"
    ""region_1"" : """",
    ""region_2"" : """",
    ""region_3"" : """",
    ""street"" : """",
    ""number"" : """",
    ""postal"" : """"
  },"</f>
        <v xml:space="preserve">  "32566e03d28e48478e071aac225dbb59.16": {
    "name" : "null",
    "latitude" : "52324214",
    "longitude" : "4894394",
    "region_1" : "",
    "region_2" : "",
    "region_3" : "",
    "street" : "",
    "number" : "",
    "postal" : ""
  },</v>
      </c>
    </row>
    <row r="620" spans="1:1" x14ac:dyDescent="0.25">
      <c r="A620" s="1" t="str">
        <f>"  """&amp;'Locations-Gyms'!C622&amp;""": {
    ""name"" : """&amp;SUBSTITUTE('Locations-Gyms'!J622,"""","\""")&amp;""",
    ""latitude"" : """&amp;'Locations-Gyms'!H622&amp;""",
    ""longitude"" : """&amp;'Locations-Gyms'!I622&amp;""","&amp;"
    ""region_1"" : """",
    ""region_2"" : """",
    ""region_3"" : """",
    ""street"" : """",
    ""number"" : """",
    ""postal"" : """"
  },"</f>
        <v xml:space="preserve">  "1b2da608049e4aaf90ac926085045a51.16": {
    "name" : "null",
    "latitude" : "52322716",
    "longitude" : "4878057",
    "region_1" : "",
    "region_2" : "",
    "region_3" : "",
    "street" : "",
    "number" : "",
    "postal" : ""
  },</v>
      </c>
    </row>
    <row r="621" spans="1:1" x14ac:dyDescent="0.25">
      <c r="A621" s="1" t="str">
        <f>"  """&amp;'Locations-Gyms'!C623&amp;""": {
    ""name"" : """&amp;SUBSTITUTE('Locations-Gyms'!J623,"""","\""")&amp;""",
    ""latitude"" : """&amp;'Locations-Gyms'!H623&amp;""",
    ""longitude"" : """&amp;'Locations-Gyms'!I623&amp;""","&amp;"
    ""region_1"" : """",
    ""region_2"" : """",
    ""region_3"" : """",
    ""street"" : """",
    ""number"" : """",
    ""postal"" : """"
  },"</f>
        <v xml:space="preserve">  "eabd02fb554a42b4a61dd5500dbf0b76.11": {
    "name" : "null",
    "latitude" : "52322883",
    "longitude" : "4885229",
    "region_1" : "",
    "region_2" : "",
    "region_3" : "",
    "street" : "",
    "number" : "",
    "postal" : ""
  },</v>
      </c>
    </row>
    <row r="622" spans="1:1" x14ac:dyDescent="0.25">
      <c r="A622" s="1" t="str">
        <f>"  """&amp;'Locations-Gyms'!C624&amp;""": {
    ""name"" : """&amp;SUBSTITUTE('Locations-Gyms'!J624,"""","\""")&amp;""",
    ""latitude"" : """&amp;'Locations-Gyms'!H624&amp;""",
    ""longitude"" : """&amp;'Locations-Gyms'!I624&amp;""","&amp;"
    ""region_1"" : """",
    ""region_2"" : """",
    ""region_3"" : """",
    ""street"" : """",
    ""number"" : """",
    ""postal"" : """"
  },"</f>
        <v xml:space="preserve">  "6dfdf3fc2e8b408ca19b0b725cc6cbff.16": {
    "name" : "null",
    "latitude" : "52324928",
    "longitude" : "488952",
    "region_1" : "",
    "region_2" : "",
    "region_3" : "",
    "street" : "",
    "number" : "",
    "postal" : ""
  },</v>
      </c>
    </row>
    <row r="623" spans="1:1" x14ac:dyDescent="0.25">
      <c r="A623" s="1" t="str">
        <f>"  """&amp;'Locations-Gyms'!C625&amp;""": {
    ""name"" : """&amp;SUBSTITUTE('Locations-Gyms'!J625,"""","\""")&amp;""",
    ""latitude"" : """&amp;'Locations-Gyms'!H625&amp;""",
    ""longitude"" : """&amp;'Locations-Gyms'!I625&amp;""","&amp;"
    ""region_1"" : """",
    ""region_2"" : """",
    ""region_3"" : """",
    ""street"" : """",
    ""number"" : """",
    ""postal"" : """"
  },"</f>
        <v xml:space="preserve">  "75081f63a0614174bf57c95a395b5e82.16": {
    "name" : "null",
    "latitude" : "52329556",
    "longitude" : "4882358",
    "region_1" : "",
    "region_2" : "",
    "region_3" : "",
    "street" : "",
    "number" : "",
    "postal" : ""
  },</v>
      </c>
    </row>
    <row r="624" spans="1:1" x14ac:dyDescent="0.25">
      <c r="A624" s="1" t="str">
        <f>"  """&amp;'Locations-Gyms'!C626&amp;""": {
    ""name"" : """&amp;SUBSTITUTE('Locations-Gyms'!J626,"""","\""")&amp;""",
    ""latitude"" : """&amp;'Locations-Gyms'!H626&amp;""",
    ""longitude"" : """&amp;'Locations-Gyms'!I626&amp;""","&amp;"
    ""region_1"" : """",
    ""region_2"" : """",
    ""region_3"" : """",
    ""street"" : """",
    ""number"" : """",
    ""postal"" : """"
  },"</f>
        <v xml:space="preserve">  "93235035458140f483e34d64a1b719cc.12": {
    "name" : "null",
    "latitude" : "52331078",
    "longitude" : "4879667",
    "region_1" : "",
    "region_2" : "",
    "region_3" : "",
    "street" : "",
    "number" : "",
    "postal" : ""
  },</v>
      </c>
    </row>
    <row r="625" spans="1:1" x14ac:dyDescent="0.25">
      <c r="A625" s="1" t="str">
        <f>"  """&amp;'Locations-Gyms'!C627&amp;""": {
    ""name"" : """&amp;SUBSTITUTE('Locations-Gyms'!J627,"""","\""")&amp;""",
    ""latitude"" : """&amp;'Locations-Gyms'!H627&amp;""",
    ""longitude"" : """&amp;'Locations-Gyms'!I627&amp;""","&amp;"
    ""region_1"" : """",
    ""region_2"" : """",
    ""region_3"" : """",
    ""street"" : """",
    ""number"" : """",
    ""postal"" : """"
  },"</f>
        <v xml:space="preserve">  "5ba88f02dfb44f33a095ea21bf4a710e.16": {
    "name" : "Park",
    "latitude" : "5233383",
    "longitude" : "4893036",
    "region_1" : "",
    "region_2" : "",
    "region_3" : "",
    "street" : "",
    "number" : "",
    "postal" : ""
  },</v>
      </c>
    </row>
    <row r="626" spans="1:1" x14ac:dyDescent="0.25">
      <c r="A626" s="1" t="str">
        <f>"  """&amp;'Locations-Gyms'!C628&amp;""": {
    ""name"" : """&amp;SUBSTITUTE('Locations-Gyms'!J628,"""","\""")&amp;""",
    ""latitude"" : """&amp;'Locations-Gyms'!H628&amp;""",
    ""longitude"" : """&amp;'Locations-Gyms'!I628&amp;""","&amp;"
    ""region_1"" : """",
    ""region_2"" : """",
    ""region_3"" : """",
    ""street"" : """",
    ""number"" : """",
    ""postal"" : """"
  },"</f>
        <v xml:space="preserve">  "00c2034c1d984ba6851d4f3c138abb8a.16":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27" spans="1:1" x14ac:dyDescent="0.25">
      <c r="A627" s="1" t="str">
        <f>"  """&amp;'Locations-Gyms'!C629&amp;""": {
    ""name"" : """&amp;SUBSTITUTE('Locations-Gyms'!J629,"""","\""")&amp;""",
    ""latitude"" : """&amp;'Locations-Gyms'!H629&amp;""",
    ""longitude"" : """&amp;'Locations-Gyms'!I629&amp;""","&amp;"
    ""region_1"" : """",
    ""region_2"" : """",
    ""region_3"" : """",
    ""street"" : """",
    ""number"" : """",
    ""postal"" : """"
  },"</f>
        <v xml:space="preserve">  "9a2d6cfea59241ad95734fd685491289.16": {
    "name" : "Stadshout Paviljoen",
    "latitude" : "52328213",
    "longitude" : "4894544",
    "region_1" : "",
    "region_2" : "",
    "region_3" : "",
    "street" : "",
    "number" : "",
    "postal" : ""
  },</v>
      </c>
    </row>
    <row r="628" spans="1:1" x14ac:dyDescent="0.25">
      <c r="A628" s="1" t="str">
        <f>"  """&amp;'Locations-Gyms'!C630&amp;""": {
    ""name"" : """&amp;SUBSTITUTE('Locations-Gyms'!J630,"""","\""")&amp;""",
    ""latitude"" : """&amp;'Locations-Gyms'!H630&amp;""",
    ""longitude"" : """&amp;'Locations-Gyms'!I630&amp;""","&amp;"
    ""region_1"" : """",
    ""region_2"" : """",
    ""region_3"" : """",
    ""street"" : """",
    ""number"" : """",
    ""postal"" : """"
  },"</f>
        <v xml:space="preserve">  "af3246f944014d09abdac2f1383cdc05.16": {
    "name" : "Tree Art",
    "latitude" : "52331215",
    "longitude" : "4896193",
    "region_1" : "",
    "region_2" : "",
    "region_3" : "",
    "street" : "",
    "number" : "",
    "postal" : ""
  },</v>
      </c>
    </row>
    <row r="629" spans="1:1" x14ac:dyDescent="0.25">
      <c r="A629" s="1" t="str">
        <f>"  """&amp;'Locations-Gyms'!C631&amp;""": {
    ""name"" : """&amp;SUBSTITUTE('Locations-Gyms'!J631,"""","\""")&amp;""",
    ""latitude"" : """&amp;'Locations-Gyms'!H631&amp;""",
    ""longitude"" : """&amp;'Locations-Gyms'!I631&amp;""","&amp;"
    ""region_1"" : """",
    ""region_2"" : """",
    ""region_3"" : """",
    ""street"" : """",
    ""number"" : """",
    ""postal"" : """"
  },"</f>
        <v xml:space="preserve">  "a4cd9021934c4ca4b58859c4260a138d.16": {
    "name" : "Yellow Blue Sea",
    "latitude" : "52334498",
    "longitude" : "4884027",
    "region_1" : "",
    "region_2" : "",
    "region_3" : "",
    "street" : "",
    "number" : "",
    "postal" : ""
  },</v>
      </c>
    </row>
    <row r="630" spans="1:1" x14ac:dyDescent="0.25">
      <c r="A630" s="1" t="str">
        <f>"  """&amp;'Locations-Gyms'!C632&amp;""": {
    ""name"" : """&amp;SUBSTITUTE('Locations-Gyms'!J632,"""","\""")&amp;""",
    ""latitude"" : """&amp;'Locations-Gyms'!H632&amp;""",
    ""longitude"" : """&amp;'Locations-Gyms'!I632&amp;""","&amp;"
    ""region_1"" : """",
    ""region_2"" : """",
    ""region_3"" : """",
    ""street"" : """",
    ""number"" : """",
    ""postal"" : """"
  },"</f>
        <v xml:space="preserve">  "a575c0a5362143dba8a7e9e412524a5f.16": {
    "name" : "Amsterdam Zuid Station",
    "latitude" : "5233826",
    "longitude" : "4873571",
    "region_1" : "",
    "region_2" : "",
    "region_3" : "",
    "street" : "",
    "number" : "",
    "postal" : ""
  },</v>
      </c>
    </row>
    <row r="631" spans="1:1" x14ac:dyDescent="0.25">
      <c r="A631" s="1" t="str">
        <f>"  """&amp;'Locations-Gyms'!C633&amp;""": {
    ""name"" : """&amp;SUBSTITUTE('Locations-Gyms'!J633,"""","\""")&amp;""",
    ""latitude"" : """&amp;'Locations-Gyms'!H633&amp;""",
    ""longitude"" : """&amp;'Locations-Gyms'!I633&amp;""","&amp;"
    ""region_1"" : """",
    ""region_2"" : """",
    ""region_3"" : """",
    ""street"" : """",
    ""number"" : """",
    ""postal"" : """"
  },"</f>
        <v xml:space="preserve">  "04869660d71d4f6e9f717b76bc680a23.11": {
    "name" : "Doughnut Shaped Fountain",
    "latitude" : "52335188",
    "longitude" : "4870031",
    "region_1" : "",
    "region_2" : "",
    "region_3" : "",
    "street" : "",
    "number" : "",
    "postal" : ""
  },</v>
      </c>
    </row>
    <row r="632" spans="1:1" x14ac:dyDescent="0.25">
      <c r="A632" s="1" t="str">
        <f>"  """&amp;'Locations-Gyms'!C634&amp;""": {
    ""name"" : """&amp;SUBSTITUTE('Locations-Gyms'!J634,"""","\""")&amp;""",
    ""latitude"" : """&amp;'Locations-Gyms'!H634&amp;""",
    ""longitude"" : """&amp;'Locations-Gyms'!I634&amp;""","&amp;"
    ""region_1"" : """",
    ""region_2"" : """",
    ""region_3"" : """",
    ""street"" : """",
    ""number"" : """",
    ""postal"" : """"
  },"</f>
        <v xml:space="preserve">  "b51ce18436be451f929e54709ff812af.16": {
    "name" : "Ecolint Buitenveldert",
    "latitude" : "52322097",
    "longitude" : "4864979",
    "region_1" : "",
    "region_2" : "",
    "region_3" : "",
    "street" : "",
    "number" : "",
    "postal" : ""
  },</v>
      </c>
    </row>
    <row r="633" spans="1:1" x14ac:dyDescent="0.25">
      <c r="A633" s="1" t="str">
        <f>"  """&amp;'Locations-Gyms'!C635&amp;""": {
    ""name"" : """&amp;SUBSTITUTE('Locations-Gyms'!J635,"""","\""")&amp;""",
    ""latitude"" : """&amp;'Locations-Gyms'!H635&amp;""",
    ""longitude"" : """&amp;'Locations-Gyms'!I635&amp;""","&amp;"
    ""region_1"" : """",
    ""region_2"" : """",
    ""region_3"" : """",
    ""street"" : """",
    ""number"" : """",
    ""postal"" : """"
  },"</f>
        <v xml:space="preserve">  "8a8b802ece23474e9e809330ef65404d.16": {
    "name" : "Geen Afdakje",
    "latitude" : "52335988",
    "longitude" : "485403",
    "region_1" : "",
    "region_2" : "",
    "region_3" : "",
    "street" : "",
    "number" : "",
    "postal" : ""
  },</v>
      </c>
    </row>
    <row r="634" spans="1:1" x14ac:dyDescent="0.25">
      <c r="A634" s="1" t="str">
        <f>"  """&amp;'Locations-Gyms'!C636&amp;""": {
    ""name"" : """&amp;SUBSTITUTE('Locations-Gyms'!J636,"""","\""")&amp;""",
    ""latitude"" : """&amp;'Locations-Gyms'!H636&amp;""",
    ""longitude"" : """&amp;'Locations-Gyms'!I636&amp;""","&amp;"
    ""region_1"" : """",
    ""region_2"" : """",
    ""region_3"" : """",
    ""street"" : """",
    ""number"" : """",
    ""postal"" : """"
  },"</f>
        <v xml:space="preserve">  "f62f0c58211845a69800711cc4b9c812.16": {
    "name" : "Hello Zuidas",
    "latitude" : "52335319",
    "longitude" : "4864466",
    "region_1" : "",
    "region_2" : "",
    "region_3" : "",
    "street" : "",
    "number" : "",
    "postal" : ""
  },</v>
      </c>
    </row>
    <row r="635" spans="1:1" x14ac:dyDescent="0.25">
      <c r="A635" s="1" t="str">
        <f>"  """&amp;'Locations-Gyms'!C637&amp;""": {
    ""name"" : """&amp;SUBSTITUTE('Locations-Gyms'!J637,"""","\""")&amp;""",
    ""latitude"" : """&amp;'Locations-Gyms'!H637&amp;""",
    ""longitude"" : """&amp;'Locations-Gyms'!I637&amp;""","&amp;"
    ""region_1"" : """",
    ""region_2"" : """",
    ""region_3"" : """",
    ""street"" : """",
    ""number"" : """",
    ""postal"" : """"
  },"</f>
        <v xml:space="preserve">  "6cf1550e13c24f909fbe9ea7e5de4546.16": {
    "name" : "Ing Boot ",
    "latitude" : "52337078",
    "longitude" : "4854097",
    "region_1" : "",
    "region_2" : "",
    "region_3" : "",
    "street" : "",
    "number" : "",
    "postal" : ""
  },</v>
      </c>
    </row>
    <row r="636" spans="1:1" x14ac:dyDescent="0.25">
      <c r="A636" s="1" t="str">
        <f>"  """&amp;'Locations-Gyms'!C638&amp;""": {
    ""name"" : """&amp;SUBSTITUTE('Locations-Gyms'!J638,"""","\""")&amp;""",
    ""latitude"" : """&amp;'Locations-Gyms'!H638&amp;""",
    ""longitude"" : """&amp;'Locations-Gyms'!I638&amp;""","&amp;"
    ""region_1"" : """",
    ""region_2"" : """",
    ""region_3"" : """",
    ""street"" : """",
    ""number"" : """",
    ""postal"" : """"
  },"</f>
        <v xml:space="preserve">  "963e2ddeeaa44c95a8666b0c03dcc7bd.11": {
    "name" : "null",
    "latitude" : "52327348",
    "longitude" : "4853642",
    "region_1" : "",
    "region_2" : "",
    "region_3" : "",
    "street" : "",
    "number" : "",
    "postal" : ""
  },</v>
      </c>
    </row>
    <row r="637" spans="1:1" x14ac:dyDescent="0.25">
      <c r="A637" s="1" t="str">
        <f>"  """&amp;'Locations-Gyms'!C639&amp;""": {
    ""name"" : """&amp;SUBSTITUTE('Locations-Gyms'!J639,"""","\""")&amp;""",
    ""latitude"" : """&amp;'Locations-Gyms'!H639&amp;""",
    ""longitude"" : """&amp;'Locations-Gyms'!I639&amp;""","&amp;"
    ""region_1"" : """",
    ""region_2"" : """",
    ""region_3"" : """",
    ""street"" : """",
    ""number"" : """",
    ""postal"" : """"
  },"</f>
        <v xml:space="preserve">  "638f2d819b7f44e9aa20bef99e620aa1.16": {
    "name" : "null",
    "latitude" : "52328917",
    "longitude" : "4877009",
    "region_1" : "",
    "region_2" : "",
    "region_3" : "",
    "street" : "",
    "number" : "",
    "postal" : ""
  },</v>
      </c>
    </row>
    <row r="638" spans="1:1" x14ac:dyDescent="0.25">
      <c r="A638" s="1" t="str">
        <f>"  """&amp;'Locations-Gyms'!C640&amp;""": {
    ""name"" : """&amp;SUBSTITUTE('Locations-Gyms'!J640,"""","\""")&amp;""",
    ""latitude"" : """&amp;'Locations-Gyms'!H640&amp;""",
    ""longitude"" : """&amp;'Locations-Gyms'!I640&amp;""","&amp;"
    ""region_1"" : """",
    ""region_2"" : """",
    ""region_3"" : """",
    ""street"" : """",
    ""number"" : """",
    ""postal"" : """"
  },"</f>
        <v xml:space="preserve">  "857460b98fee4c478b99682f9f3da559.16": {
    "name" : "null",
    "latitude" : "52330428",
    "longitude" : "4856145",
    "region_1" : "",
    "region_2" : "",
    "region_3" : "",
    "street" : "",
    "number" : "",
    "postal" : ""
  },</v>
      </c>
    </row>
    <row r="639" spans="1:1" x14ac:dyDescent="0.25">
      <c r="A639" s="1" t="str">
        <f>"  """&amp;'Locations-Gyms'!C641&amp;""": {
    ""name"" : """&amp;SUBSTITUTE('Locations-Gyms'!J641,"""","\""")&amp;""",
    ""latitude"" : """&amp;'Locations-Gyms'!H641&amp;""",
    ""longitude"" : """&amp;'Locations-Gyms'!I641&amp;""","&amp;"
    ""region_1"" : """",
    ""region_2"" : """",
    ""region_3"" : """",
    ""street"" : """",
    ""number"" : """",
    ""postal"" : """"
  },"</f>
        <v xml:space="preserve">  "c5bfd48e9f344bb58eb6707fbdcbf547.16": {
    "name" : "null",
    "latitude" : "52333019",
    "longitude" : "4864796",
    "region_1" : "",
    "region_2" : "",
    "region_3" : "",
    "street" : "",
    "number" : "",
    "postal" : ""
  },</v>
      </c>
    </row>
    <row r="640" spans="1:1" x14ac:dyDescent="0.25">
      <c r="A640" s="1" t="str">
        <f>"  """&amp;'Locations-Gyms'!C642&amp;""": {
    ""name"" : """&amp;SUBSTITUTE('Locations-Gyms'!J642,"""","\""")&amp;""",
    ""latitude"" : """&amp;'Locations-Gyms'!H642&amp;""",
    ""longitude"" : """&amp;'Locations-Gyms'!I642&amp;""","&amp;"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"5232709",
    "longitude" : "4866052",
    "region_1" : "",
    "region_2" : "",
    "region_3" : "",
    "street" : "",
    "number" : "",
    "postal" : ""
  },</v>
      </c>
    </row>
    <row r="641" spans="1:1" x14ac:dyDescent="0.25">
      <c r="A641" s="1" t="str">
        <f>"  """&amp;'Locations-Gyms'!C643&amp;""": {
    ""name"" : """&amp;SUBSTITUTE('Locations-Gyms'!J643,"""","\""")&amp;""",
    ""latitude"" : """&amp;'Locations-Gyms'!H643&amp;""",
    ""longitude"" : """&amp;'Locations-Gyms'!I643&amp;""","&amp;"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"5232877",
    "longitude" : "4875081",
    "region_1" : "",
    "region_2" : "",
    "region_3" : "",
    "street" : "",
    "number" : "",
    "postal" : ""
  },</v>
      </c>
    </row>
    <row r="642" spans="1:1" x14ac:dyDescent="0.25">
      <c r="A642" s="1" t="str">
        <f>"  """&amp;'Locations-Gyms'!C644&amp;""": {
    ""name"" : """&amp;SUBSTITUTE('Locations-Gyms'!J644,"""","\""")&amp;""",
    ""latitude"" : """&amp;'Locations-Gyms'!H644&amp;""",
    ""longitude"" : """&amp;'Locations-Gyms'!I644&amp;""","&amp;"
    ""region_1"" : """",
    ""region_2"" : """",
    ""region_3"" : """",
    ""street"" : """",
    ""number"" : """",
    ""postal"" : """"
  },"</f>
        <v xml:space="preserve">  "12cd2b64b4684742b3e2eb16891c4ca5.16": {
    "name" : "null",
    "latitude" : "52322814",
    "longitude" : "4877596",
    "region_1" : "",
    "region_2" : "",
    "region_3" : "",
    "street" : "",
    "number" : "",
    "postal" : ""
  },</v>
      </c>
    </row>
    <row r="643" spans="1:1" x14ac:dyDescent="0.25">
      <c r="A643" s="1" t="str">
        <f>"  """&amp;'Locations-Gyms'!C645&amp;""": {
    ""name"" : """&amp;SUBSTITUTE('Locations-Gyms'!J645,"""","\""")&amp;""",
    ""latitude"" : """&amp;'Locations-Gyms'!H645&amp;""",
    ""longitude"" : """&amp;'Locations-Gyms'!I645&amp;""","&amp;"
    ""region_1"" : """",
    ""region_2"" : """",
    ""region_3"" : """",
    ""street"" : """",
    ""number"" : """",
    ""postal"" : """"
  },"</f>
        <v xml:space="preserve">  "e0b59f7c235d465587fd4ba4eec2601c.16": {
    "name" : "null",
    "latitude" : "52322818",
    "longitude" : "4859394",
    "region_1" : "",
    "region_2" : "",
    "region_3" : "",
    "street" : "",
    "number" : "",
    "postal" : ""
  },</v>
      </c>
    </row>
    <row r="644" spans="1:1" x14ac:dyDescent="0.25">
      <c r="A644" s="1" t="str">
        <f>"  """&amp;'Locations-Gyms'!C646&amp;""": {
    ""name"" : """&amp;SUBSTITUTE('Locations-Gyms'!J646,"""","\""")&amp;""",
    ""latitude"" : """&amp;'Locations-Gyms'!H646&amp;""",
    ""longitude"" : """&amp;'Locations-Gyms'!I646&amp;""","&amp;"
    ""region_1"" : """",
    ""region_2"" : """",
    ""region_3"" : """",
    ""street"" : """",
    ""number"" : """",
    ""postal"" : """"
  },"</f>
        <v xml:space="preserve">  "ec5360f41cea440fa7f9740ccb6e68b8.16": {
    "name" : "null",
    "latitude" : "52327518",
    "longitude" : "4857161",
    "region_1" : "",
    "region_2" : "",
    "region_3" : "",
    "street" : "",
    "number" : "",
    "postal" : ""
  },</v>
      </c>
    </row>
    <row r="645" spans="1:1" x14ac:dyDescent="0.25">
      <c r="A645" s="1" t="str">
        <f>"  """&amp;'Locations-Gyms'!C647&amp;""": {
    ""name"" : """&amp;SUBSTITUTE('Locations-Gyms'!J647,"""","\""")&amp;""",
    ""latitude"" : """&amp;'Locations-Gyms'!H647&amp;""",
    ""longitude"" : """&amp;'Locations-Gyms'!I647&amp;""","&amp;"
    ""region_1"" : """",
    ""region_2"" : """",
    ""region_3"" : """",
    ""street"" : """",
    ""number"" : """",
    ""postal"" : """"
  },"</f>
        <v xml:space="preserve">  "8ce4f82bc2bf465099a2fb45bec56f24.16": {
    "name" : "null",
    "latitude" : "52328715",
    "longitude" : "4854281",
    "region_1" : "",
    "region_2" : "",
    "region_3" : "",
    "street" : "",
    "number" : "",
    "postal" : ""
  },</v>
      </c>
    </row>
    <row r="646" spans="1:1" x14ac:dyDescent="0.25">
      <c r="A646" s="1" t="str">
        <f>"  """&amp;'Locations-Gyms'!C648&amp;""": {
    ""name"" : """&amp;SUBSTITUTE('Locations-Gyms'!J648,"""","\""")&amp;""",
    ""latitude"" : """&amp;'Locations-Gyms'!H648&amp;""",
    ""longitude"" : """&amp;'Locations-Gyms'!I648&amp;""","&amp;"
    ""region_1"" : """",
    ""region_2"" : """",
    ""region_3"" : """",
    ""street"" : """",
    ""number"" : """",
    ""postal"" : """"
  },"</f>
        <v xml:space="preserve">  "7d67d806b27a4f7593b33b490641281f.16": {
    "name" : "null",
    "latitude" : "52328913",
    "longitude" : "4870661",
    "region_1" : "",
    "region_2" : "",
    "region_3" : "",
    "street" : "",
    "number" : "",
    "postal" : ""
  },</v>
      </c>
    </row>
    <row r="647" spans="1:1" x14ac:dyDescent="0.25">
      <c r="A647" s="1" t="str">
        <f>"  """&amp;'Locations-Gyms'!C649&amp;""": {
    ""name"" : """&amp;SUBSTITUTE('Locations-Gyms'!J649,"""","\""")&amp;""",
    ""latitude"" : """&amp;'Locations-Gyms'!H649&amp;""",
    ""longitude"" : """&amp;'Locations-Gyms'!I649&amp;""","&amp;"
    ""region_1"" : """",
    ""region_2"" : """",
    ""region_3"" : """",
    ""street"" : """",
    ""number"" : """",
    ""postal"" : """"
  },"</f>
        <v xml:space="preserve">  "b33d7d83e9a54ad4a43edffb2f5b5b46.11": {
    "name" : "null",
    "latitude" : "52329617",
    "longitude" : "4864452",
    "region_1" : "",
    "region_2" : "",
    "region_3" : "",
    "street" : "",
    "number" : "",
    "postal" : ""
  },</v>
      </c>
    </row>
    <row r="648" spans="1:1" x14ac:dyDescent="0.25">
      <c r="A648" s="1" t="str">
        <f>"  """&amp;'Locations-Gyms'!C650&amp;""": {
    ""name"" : """&amp;SUBSTITUTE('Locations-Gyms'!J650,"""","\""")&amp;""",
    ""latitude"" : """&amp;'Locations-Gyms'!H650&amp;""",
    ""longitude"" : """&amp;'Locations-Gyms'!I650&amp;""","&amp;"
    ""region_1"" : """",
    ""region_2"" : """",
    ""region_3"" : """",
    ""street"" : """",
    ""number"" : """",
    ""postal"" : """"
  },"</f>
        <v xml:space="preserve">  "3fd8dc1fe66146b8b417a495394f346c.16": {
    "name" : "null",
    "latitude" : "52331485",
    "longitude" : "4868909",
    "region_1" : "",
    "region_2" : "",
    "region_3" : "",
    "street" : "",
    "number" : "",
    "postal" : ""
  },</v>
      </c>
    </row>
    <row r="649" spans="1:1" x14ac:dyDescent="0.25">
      <c r="A649" s="1" t="str">
        <f>"  """&amp;'Locations-Gyms'!C651&amp;""": {
    ""name"" : """&amp;SUBSTITUTE('Locations-Gyms'!J651,"""","\""")&amp;""",
    ""latitude"" : """&amp;'Locations-Gyms'!H651&amp;""",
    ""longitude"" : """&amp;'Locations-Gyms'!I651&amp;""","&amp;"
    ""region_1"" : """",
    ""region_2"" : """",
    ""region_3"" : """",
    ""street"" : """",
    ""number"" : """",
    ""postal"" : """"
  },"</f>
        <v xml:space="preserve">  "54b13f4935f1412296567e2cb0aeffb5.16": {
    "name" : "null",
    "latitude" : "52332664",
    "longitude" : "487586",
    "region_1" : "",
    "region_2" : "",
    "region_3" : "",
    "street" : "",
    "number" : "",
    "postal" : ""
  },</v>
      </c>
    </row>
    <row r="650" spans="1:1" x14ac:dyDescent="0.25">
      <c r="A650" s="1" t="str">
        <f>"  """&amp;'Locations-Gyms'!C652&amp;""": {
    ""name"" : """&amp;SUBSTITUTE('Locations-Gyms'!J652,"""","\""")&amp;""",
    ""latitude"" : """&amp;'Locations-Gyms'!H652&amp;""",
    ""longitude"" : """&amp;'Locations-Gyms'!I652&amp;""","&amp;"
    ""region_1"" : """",
    ""region_2"" : """",
    ""region_3"" : """",
    ""street"" : """",
    ""number"" : """",
    ""postal"" : """"
  },"</f>
        <v xml:space="preserve">  "b1ab049d503a4c4fb2af4f854de70b67.16": {
    "name" : "Vrouw Bij Pompstation",
    "latitude" : "52335575",
    "longitude" : "4856802",
    "region_1" : "",
    "region_2" : "",
    "region_3" : "",
    "street" : "",
    "number" : "",
    "postal" : ""
  },</v>
      </c>
    </row>
    <row r="651" spans="1:1" x14ac:dyDescent="0.25">
      <c r="A651" s="1" t="str">
        <f>"  """&amp;'Locations-Gyms'!C653&amp;""": {
    ""name"" : """&amp;SUBSTITUTE('Locations-Gyms'!J653,"""","\""")&amp;""",
    ""latitude"" : """&amp;'Locations-Gyms'!H653&amp;""",
    ""longitude"" : """&amp;'Locations-Gyms'!I653&amp;""","&amp;"
    ""region_1"" : """",
    ""region_2"" : """",
    ""region_3"" : """",
    ""street"" : """",
    ""number"" : """",
    ""postal"" : """"
  },"</f>
        <v xml:space="preserve">  "fc0e354e8ee94463b3d3acdaf8489e97.16": {
    "name" : "VU Campus O2 Building",
    "latitude" : "52335411",
    "longitude" : "486141",
    "region_1" : "",
    "region_2" : "",
    "region_3" : "",
    "street" : "",
    "number" : "",
    "postal" : ""
  },</v>
      </c>
    </row>
    <row r="652" spans="1:1" x14ac:dyDescent="0.25">
      <c r="A652" s="1" t="str">
        <f>"  """&amp;'Locations-Gyms'!C654&amp;""": {
    ""name"" : """&amp;SUBSTITUTE('Locations-Gyms'!J654,"""","\""")&amp;""",
    ""latitude"" : """&amp;'Locations-Gyms'!H654&amp;""",
    ""longitude"" : """&amp;'Locations-Gyms'!I654&amp;""","&amp;"
    ""region_1"" : """",
    ""region_2"" : """",
    ""region_3"" : """",
    ""street"" : """",
    ""number"" : """",
    ""postal"" : """"
  },"</f>
        <v xml:space="preserve">  "b1e75c30e05341e4ada8abb510ae940f.16": {
    "name" : "Wall Ornament Maria Magdalena",
    "latitude" : "52322877",
    "longitude" : "4861701",
    "region_1" : "",
    "region_2" : "",
    "region_3" : "",
    "street" : "",
    "number" : "",
    "postal" : ""
  },</v>
      </c>
    </row>
    <row r="653" spans="1:1" x14ac:dyDescent="0.25">
      <c r="A653" s="1" t="str">
        <f>"  """&amp;'Locations-Gyms'!C655&amp;""": {
    ""name"" : """&amp;SUBSTITUTE('Locations-Gyms'!J655,"""","\""")&amp;""",
    ""latitude"" : """&amp;'Locations-Gyms'!H655&amp;""",
    ""longitude"" : """&amp;'Locations-Gyms'!I655&amp;""","&amp;"
    ""region_1"" : """",
    ""region_2"" : """",
    ""region_3"" : """",
    ""street"" : """",
    ""number"" : """",
    ""postal"" : """"
  },"</f>
        <v xml:space="preserve">  "c57b4e60bb06433aab1dd45418b46991.16": {
    "name" : "Beatrix Park Lion",
    "latitude" : "52341116",
    "longitude" : "4884988",
    "region_1" : "",
    "region_2" : "",
    "region_3" : "",
    "street" : "",
    "number" : "",
    "postal" : ""
  },</v>
      </c>
    </row>
    <row r="654" spans="1:1" x14ac:dyDescent="0.25">
      <c r="A654" s="1" t="str">
        <f>"  """&amp;'Locations-Gyms'!C656&amp;""": {
    ""name"" : """&amp;SUBSTITUTE('Locations-Gyms'!J656,"""","\""")&amp;""",
    ""latitude"" : """&amp;'Locations-Gyms'!H656&amp;""",
    ""longitude"" : """&amp;'Locations-Gyms'!I656&amp;""","&amp;"
    ""region_1"" : """",
    ""region_2"" : """",
    ""region_3"" : """",
    ""street"" : """",
    ""number"" : """",
    ""postal"" : """"
  },"</f>
        <v xml:space="preserve">  "e05ca4c2bf224ef99f8634dcf6997df1.16": {
    "name" : "Café Zuid",
    "latitude" : "52347335",
    "longitude" : "4904675",
    "region_1" : "",
    "region_2" : "",
    "region_3" : "",
    "street" : "",
    "number" : "",
    "postal" : ""
  },</v>
      </c>
    </row>
    <row r="655" spans="1:1" x14ac:dyDescent="0.25">
      <c r="A655" s="1" t="str">
        <f>"  """&amp;'Locations-Gyms'!C657&amp;""": {
    ""name"" : """&amp;SUBSTITUTE('Locations-Gyms'!J657,"""","\""")&amp;""",
    ""latitude"" : """&amp;'Locations-Gyms'!H657&amp;""",
    ""longitude"" : """&amp;'Locations-Gyms'!I657&amp;""","&amp;"
    ""region_1"" : """",
    ""region_2"" : """",
    ""region_3"" : """",
    ""street"" : """",
    ""number"" : """",
    ""postal"" : """"
  },"</f>
        <v xml:space="preserve">  "4f30298cb7e142d0bcfce3af1d1599f8.16": {
    "name" : "Amstel Monument",
    "latitude" : "52343748",
    "longitude" : "4915094",
    "region_1" : "",
    "region_2" : "",
    "region_3" : "",
    "street" : "",
    "number" : "",
    "postal" : ""
  },</v>
      </c>
    </row>
    <row r="656" spans="1:1" x14ac:dyDescent="0.25">
      <c r="A656" s="1" t="str">
        <f>"  """&amp;'Locations-Gyms'!C658&amp;""": {
    ""name"" : """&amp;SUBSTITUTE('Locations-Gyms'!J658,"""","\""")&amp;""",
    ""latitude"" : """&amp;'Locations-Gyms'!H658&amp;""",
    ""longitude"" : """&amp;'Locations-Gyms'!I658&amp;""","&amp;"
    ""region_1"" : """",
    ""region_2"" : """",
    ""region_3"" : """",
    ""street"" : """",
    ""number"" : """",
    ""postal"" : """"
  },"</f>
        <v xml:space="preserve">  "3b4adcf527544692947ee93b6068b7e7.16": {
    "name" : "Angel ",
    "latitude" : "52336324",
    "longitude" : "4903373",
    "region_1" : "",
    "region_2" : "",
    "region_3" : "",
    "street" : "",
    "number" : "",
    "postal" : ""
  },</v>
      </c>
    </row>
    <row r="657" spans="1:1" x14ac:dyDescent="0.25">
      <c r="A657" s="1" t="str">
        <f>"  """&amp;'Locations-Gyms'!C659&amp;""": {
    ""name"" : """&amp;SUBSTITUTE('Locations-Gyms'!J659,"""","\""")&amp;""",
    ""latitude"" : """&amp;'Locations-Gyms'!H659&amp;""",
    ""longitude"" : """&amp;'Locations-Gyms'!I659&amp;""","&amp;"
    ""region_1"" : """",
    ""region_2"" : """",
    ""region_3"" : """",
    ""street"" : """",
    ""number"" : """",
    ""postal"" : """"
  },"</f>
        <v xml:space="preserve">  "9b116b95db104233a279ce699fc0a501.16": {
    "name" : "Angry Guy",
    "latitude" : "52342711",
    "longitude" : "4919208",
    "region_1" : "",
    "region_2" : "",
    "region_3" : "",
    "street" : "",
    "number" : "",
    "postal" : ""
  },</v>
      </c>
    </row>
    <row r="658" spans="1:1" x14ac:dyDescent="0.25">
      <c r="A658" s="1" t="str">
        <f>"  """&amp;'Locations-Gyms'!C660&amp;""": {
    ""name"" : """&amp;SUBSTITUTE('Locations-Gyms'!J660,"""","\""")&amp;""",
    ""latitude"" : """&amp;'Locations-Gyms'!H660&amp;""",
    ""longitude"" : """&amp;'Locations-Gyms'!I660&amp;""","&amp;"
    ""region_1"" : """",
    ""region_2"" : """",
    ""region_3"" : """",
    ""street"" : """",
    ""number"" : """",
    ""postal"" : """"
  },"</f>
        <v xml:space="preserve">  "b3320a57d8d9dda9e43bd7e857421a87": {
    "name" : "Birds in the Tunnel",
    "latitude" : "52340388",
    "longitude" : "4906352",
    "region_1" : "",
    "region_2" : "",
    "region_3" : "",
    "street" : "",
    "number" : "",
    "postal" : ""
  },</v>
      </c>
    </row>
    <row r="659" spans="1:1" x14ac:dyDescent="0.25">
      <c r="A659" s="1" t="str">
        <f>"  """&amp;'Locations-Gyms'!C661&amp;""": {
    ""name"" : """&amp;SUBSTITUTE('Locations-Gyms'!J661,"""","\""")&amp;""",
    ""latitude"" : """&amp;'Locations-Gyms'!H661&amp;""",
    ""longitude"" : """&amp;'Locations-Gyms'!I661&amp;""","&amp;"
    ""region_1"" : """",
    ""region_2"" : """",
    ""region_3"" : """",
    ""street"" : """",
    ""number"" : """",
    ""postal"" : """"
  },"</f>
        <v xml:space="preserve">  "b4175c256dee409097d272d32d087c6a.16": {
    "name" : "Buste",
    "latitude" : "52335735",
    "longitude" : "4896726",
    "region_1" : "",
    "region_2" : "",
    "region_3" : "",
    "street" : "",
    "number" : "",
    "postal" : ""
  },</v>
      </c>
    </row>
    <row r="660" spans="1:1" x14ac:dyDescent="0.25">
      <c r="A660" s="1" t="str">
        <f>"  """&amp;'Locations-Gyms'!C662&amp;""": {
    ""name"" : """&amp;SUBSTITUTE('Locations-Gyms'!J662,"""","\""")&amp;""",
    ""latitude"" : """&amp;'Locations-Gyms'!H662&amp;""",
    ""longitude"" : """&amp;'Locations-Gyms'!I662&amp;""","&amp;"
    ""region_1"" : """",
    ""region_2"" : """",
    ""region_3"" : """",
    ""street"" : """",
    ""number"" : """",
    ""postal"" : """"
  },"</f>
        <v xml:space="preserve">  "ca773461b7ba4157a4e9279339e5ac1c.11": {
    "name" : "Fancy Fence",
    "latitude" : "52341682",
    "longitude" : "4913639",
    "region_1" : "",
    "region_2" : "",
    "region_3" : "",
    "street" : "",
    "number" : "",
    "postal" : ""
  },</v>
      </c>
    </row>
    <row r="661" spans="1:1" x14ac:dyDescent="0.25">
      <c r="A661" s="1" t="str">
        <f>"  """&amp;'Locations-Gyms'!C663&amp;""": {
    ""name"" : """&amp;SUBSTITUTE('Locations-Gyms'!J663,"""","\""")&amp;""",
    ""latitude"" : """&amp;'Locations-Gyms'!H663&amp;""",
    ""longitude"" : """&amp;'Locations-Gyms'!I663&amp;""","&amp;"
    ""region_1"" : """",
    ""region_2"" : """",
    ""region_3"" : """",
    ""street"" : """",
    ""number"" : """",
    ""postal"" : """"
  },"</f>
        <v xml:space="preserve">  "6856ef2265cf43358a663c1325776207.16": {
    "name" : "Gevelportaal Meeuw",
    "latitude" : "52345334",
    "longitude" : "490871",
    "region_1" : "",
    "region_2" : "",
    "region_3" : "",
    "street" : "",
    "number" : "",
    "postal" : ""
  },</v>
      </c>
    </row>
    <row r="662" spans="1:1" x14ac:dyDescent="0.25">
      <c r="A662" s="1" t="str">
        <f>"  """&amp;'Locations-Gyms'!C664&amp;""": {
    ""name"" : """&amp;SUBSTITUTE('Locations-Gyms'!J664,"""","\""")&amp;""",
    ""latitude"" : """&amp;'Locations-Gyms'!H664&amp;""",
    ""longitude"" : """&amp;'Locations-Gyms'!I664&amp;""","&amp;"
    ""region_1"" : """",
    ""region_2"" : """",
    ""region_3"" : """",
    ""street"" : """",
    ""number"" : """",
    ""postal"" : """"
  },"</f>
        <v xml:space="preserve">  "b939fd7f82b04c3ab148370e94b35f86.16": {
    "name" : "Graf Van Manfred Langer",
    "latitude" : "5233502",
    "longitude" : "4904767",
    "region_1" : "",
    "region_2" : "",
    "region_3" : "",
    "street" : "",
    "number" : "",
    "postal" : ""
  },</v>
      </c>
    </row>
    <row r="663" spans="1:1" x14ac:dyDescent="0.25">
      <c r="A663" s="1" t="str">
        <f>"  """&amp;'Locations-Gyms'!C665&amp;""": {
    ""name"" : """&amp;SUBSTITUTE('Locations-Gyms'!J665,"""","\""")&amp;""",
    ""latitude"" : """&amp;'Locations-Gyms'!H665&amp;""",
    ""longitude"" : """&amp;'Locations-Gyms'!I665&amp;""","&amp;"
    ""region_1"" : """",
    ""region_2"" : """",
    ""region_3"" : """",
    ""street"" : """",
    ""number"" : """",
    ""postal"" : """"
  },"</f>
        <v xml:space="preserve">  "ba8c1204abdc4f4cb369939529b05694.16": {
    "name" : "Maranatha  Portal ",
    "latitude" : "52342567",
    "longitude" : "49054",
    "region_1" : "",
    "region_2" : "",
    "region_3" : "",
    "street" : "",
    "number" : "",
    "postal" : ""
  },</v>
      </c>
    </row>
    <row r="664" spans="1:1" x14ac:dyDescent="0.25">
      <c r="A664" s="1" t="str">
        <f>"  """&amp;'Locations-Gyms'!C666&amp;""": {
    ""name"" : """&amp;SUBSTITUTE('Locations-Gyms'!J666,"""","\""")&amp;""",
    ""latitude"" : """&amp;'Locations-Gyms'!H666&amp;""",
    ""longitude"" : """&amp;'Locations-Gyms'!I666&amp;""","&amp;"
    ""region_1"" : """",
    ""region_2"" : """",
    ""region_3"" : """",
    ""street"" : """",
    ""number"" : """",
    ""postal"" : """"
  },"</f>
        <v xml:space="preserve">  "8a424b1a27704bf386d4b624a33817a6.16": {
    "name" : "Mirandabad",
    "latitude" : "52338812",
    "longitude" : "4902143",
    "region_1" : "",
    "region_2" : "",
    "region_3" : "",
    "street" : "",
    "number" : "",
    "postal" : ""
  },</v>
      </c>
    </row>
    <row r="665" spans="1:1" x14ac:dyDescent="0.25">
      <c r="A665" s="1" t="str">
        <f>"  """&amp;'Locations-Gyms'!C667&amp;""": {
    ""name"" : """&amp;SUBSTITUTE('Locations-Gyms'!J667,"""","\""")&amp;""",
    ""latitude"" : """&amp;'Locations-Gyms'!H667&amp;""",
    ""longitude"" : """&amp;'Locations-Gyms'!I667&amp;""","&amp;"
    ""region_1"" : """",
    ""region_2"" : """",
    ""region_3"" : """",
    ""street"" : """",
    ""number"" : """",
    ""postal"" : """"
  },"</f>
        <v xml:space="preserve">  "3f76820ec537418693e69d756648e09b.16":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666" spans="1:1" x14ac:dyDescent="0.25">
      <c r="A666" s="1" t="str">
        <f>"  """&amp;'Locations-Gyms'!C668&amp;""": {
    ""name"" : """&amp;SUBSTITUTE('Locations-Gyms'!J668,"""","\""")&amp;""",
    ""latitude"" : """&amp;'Locations-Gyms'!H668&amp;""",
    ""longitude"" : """&amp;'Locations-Gyms'!I668&amp;""","&amp;"
    ""region_1"" : """",
    ""region_2"" : """",
    ""region_3"" : """",
    ""street"" : """",
    ""number"" : """",
    ""postal"" : """"
  },"</f>
        <v xml:space="preserve">  "46ec0cb3b19b4ba095175f91f588ba76.16": {
    "name" : "Statue of John F Kennedy",
    "latitude" : "52340765",
    "longitude" : "4897685",
    "region_1" : "",
    "region_2" : "",
    "region_3" : "",
    "street" : "",
    "number" : "",
    "postal" : ""
  },</v>
      </c>
    </row>
    <row r="667" spans="1:1" x14ac:dyDescent="0.25">
      <c r="A667" s="1" t="str">
        <f>"  """&amp;'Locations-Gyms'!C669&amp;""": {
    ""name"" : """&amp;SUBSTITUTE('Locations-Gyms'!J669,"""","\""")&amp;""",
    ""latitude"" : """&amp;'Locations-Gyms'!H669&amp;""",
    ""longitude"" : """&amp;'Locations-Gyms'!I669&amp;""","&amp;"
    ""region_1"" : """",
    ""region_2"" : """",
    ""region_3"" : """",
    ""street"" : """",
    ""number"" : """",
    ""postal"" : """"
  },"</f>
        <v xml:space="preserve">  "05e6ce53953f4243aec4f20846af6f5f.16": {
    "name" : "Amsterdam RAI Station",
    "latitude" : "52336875",
    "longitude" : "4889938",
    "region_1" : "",
    "region_2" : "",
    "region_3" : "",
    "street" : "",
    "number" : "",
    "postal" : ""
  },</v>
      </c>
    </row>
    <row r="668" spans="1:1" x14ac:dyDescent="0.25">
      <c r="A668" s="1" t="str">
        <f>"  """&amp;'Locations-Gyms'!C670&amp;""": {
    ""name"" : """&amp;SUBSTITUTE('Locations-Gyms'!J670,"""","\""")&amp;""",
    ""latitude"" : """&amp;'Locations-Gyms'!H670&amp;""",
    ""longitude"" : """&amp;'Locations-Gyms'!I670&amp;""","&amp;"
    ""region_1"" : """",
    ""region_2"" : """",
    ""region_3"" : """",
    ""street"" : """",
    ""number"" : """",
    ""postal"" : """"
  },"</f>
        <v xml:space="preserve">  "ec4a596f11624ad1b85ded16d510d8e1.16": {
    "name" : "Clown En Melkmeisje 1",
    "latitude" : "52343196",
    "longitude" : "4891071",
    "region_1" : "",
    "region_2" : "",
    "region_3" : "",
    "street" : "",
    "number" : "",
    "postal" : ""
  },</v>
      </c>
    </row>
    <row r="669" spans="1:1" x14ac:dyDescent="0.25">
      <c r="A669" s="1" t="str">
        <f>"  """&amp;'Locations-Gyms'!C671&amp;""": {
    ""name"" : """&amp;SUBSTITUTE('Locations-Gyms'!J671,"""","\""")&amp;""",
    ""latitude"" : """&amp;'Locations-Gyms'!H671&amp;""",
    ""longitude"" : """&amp;'Locations-Gyms'!I671&amp;""","&amp;"
    ""region_1"" : """",
    ""region_2"" : """",
    ""region_3"" : """",
    ""street"" : """",
    ""number"" : """",
    ""postal"" : """"
  },"</f>
        <v xml:space="preserve">  "36036936087e4179b8664bd690d8e981.16": {
    "name" : "Europa Hal",
    "latitude" : "52342641",
    "longitude" : "4890197",
    "region_1" : "",
    "region_2" : "",
    "region_3" : "",
    "street" : "",
    "number" : "",
    "postal" : ""
  },</v>
      </c>
    </row>
    <row r="670" spans="1:1" x14ac:dyDescent="0.25">
      <c r="A670" s="1" t="str">
        <f>"  """&amp;'Locations-Gyms'!C672&amp;""": {
    ""name"" : """&amp;SUBSTITUTE('Locations-Gyms'!J672,"""","\""")&amp;""",
    ""latitude"" : """&amp;'Locations-Gyms'!H672&amp;""",
    ""longitude"" : """&amp;'Locations-Gyms'!I672&amp;""","&amp;"
    ""region_1"" : """",
    ""region_2"" : """",
    ""region_3"" : """",
    ""street"" : """",
    ""number"" : """",
    ""postal"" : """"
  },"</f>
        <v xml:space="preserve">  "fe23744fc9d341c7bfc4240f4addf5e2.16": {
    "name" : "Gaysterdam",
    "latitude" : "52345685",
    "longitude" : "4900494",
    "region_1" : "",
    "region_2" : "",
    "region_3" : "",
    "street" : "",
    "number" : "",
    "postal" : ""
  },</v>
      </c>
    </row>
    <row r="671" spans="1:1" x14ac:dyDescent="0.25">
      <c r="A671" s="1" t="str">
        <f>"  """&amp;'Locations-Gyms'!C673&amp;""": {
    ""name"" : """&amp;SUBSTITUTE('Locations-Gyms'!J673,"""","\""")&amp;""",
    ""latitude"" : """&amp;'Locations-Gyms'!H673&amp;""",
    ""longitude"" : """&amp;'Locations-Gyms'!I673&amp;""","&amp;"
    ""region_1"" : """",
    ""region_2"" : """",
    ""region_3"" : """",
    ""street"" : """",
    ""number"" : """",
    ""postal"" : """"
  },"</f>
        <v xml:space="preserve">  "ac28962dca3c4cabb2410cb798e96af7.16": {
    "name" : "Magician And Yellow Dress",
    "latitude" : "52342153",
    "longitude" : "4892054",
    "region_1" : "",
    "region_2" : "",
    "region_3" : "",
    "street" : "",
    "number" : "",
    "postal" : ""
  },</v>
      </c>
    </row>
    <row r="672" spans="1:1" x14ac:dyDescent="0.25">
      <c r="A672" s="1" t="str">
        <f>"  """&amp;'Locations-Gyms'!C674&amp;""": {
    ""name"" : """&amp;SUBSTITUTE('Locations-Gyms'!J674,"""","\""")&amp;""",
    ""latitude"" : """&amp;'Locations-Gyms'!H674&amp;""",
    ""longitude"" : """&amp;'Locations-Gyms'!I674&amp;""","&amp;"
    ""region_1"" : """",
    ""region_2"" : """",
    ""region_3"" : """",
    ""street"" : """",
    ""number"" : """",
    ""postal"" : """"
  },"</f>
        <v xml:space="preserve">  "a295d588fb1e4e919a37f66f47d1eeb0.16": {
    "name" : "Mahatma Gandhi",
    "latitude" : "52347035",
    "longitude" : "4893248",
    "region_1" : "",
    "region_2" : "",
    "region_3" : "",
    "street" : "",
    "number" : "",
    "postal" : ""
  },</v>
      </c>
    </row>
    <row r="673" spans="1:1" x14ac:dyDescent="0.25">
      <c r="A673" s="1" t="str">
        <f>"  """&amp;'Locations-Gyms'!C675&amp;""": {
    ""name"" : """&amp;SUBSTITUTE('Locations-Gyms'!J675,"""","\""")&amp;""",
    ""latitude"" : """&amp;'Locations-Gyms'!H675&amp;""",
    ""longitude"" : """&amp;'Locations-Gyms'!I675&amp;""","&amp;"
    ""region_1"" : """",
    ""region_2"" : """",
    ""region_3"" : """",
    ""street"" : """",
    ""number"" : """",
    ""postal"" : """"
  },"</f>
        <v xml:space="preserve">  "991c91a5ecb5490c85e6f36495a390c3.16": {
    "name" : "Sculptuur",
    "latitude" : "52345686",
    "longitude" : "4904079",
    "region_1" : "",
    "region_2" : "",
    "region_3" : "",
    "street" : "",
    "number" : "",
    "postal" : ""
  },</v>
      </c>
    </row>
    <row r="674" spans="1:1" x14ac:dyDescent="0.25">
      <c r="A674" s="1" t="str">
        <f>"  """&amp;'Locations-Gyms'!C676&amp;""": {
    ""name"" : """&amp;SUBSTITUTE('Locations-Gyms'!J676,"""","\""")&amp;""",
    ""latitude"" : """&amp;'Locations-Gyms'!H676&amp;""",
    ""longitude"" : """&amp;'Locations-Gyms'!I676&amp;""","&amp;"
    ""region_1"" : """",
    ""region_2"" : """",
    ""region_3"" : """",
    ""street"" : """",
    ""number"" : """",
    ""postal"" : """"
  },"</f>
        <v xml:space="preserve">  "789002fad2084f149f6f2d82c84b7c56.16": {
    "name" : "Amstelveenseweg Metro Station",
    "latitude" : "52338432",
    "longitude" : "4857964",
    "region_1" : "",
    "region_2" : "",
    "region_3" : "",
    "street" : "",
    "number" : "",
    "postal" : ""
  },</v>
      </c>
    </row>
    <row r="675" spans="1:1" x14ac:dyDescent="0.25">
      <c r="A675" s="1" t="str">
        <f>"  """&amp;'Locations-Gyms'!C677&amp;""": {
    ""name"" : """&amp;SUBSTITUTE('Locations-Gyms'!J677,"""","\""")&amp;""",
    ""latitude"" : """&amp;'Locations-Gyms'!H677&amp;""",
    ""longitude"" : """&amp;'Locations-Gyms'!I677&amp;""","&amp;"
    ""region_1"" : """",
    ""region_2"" : """",
    ""region_3"" : """",
    ""street"" : """",
    ""number"" : """",
    ""postal"" : """"
  },"</f>
        <v xml:space="preserve">  "4330dda94f2c4223bec191e042bff059.16":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676" spans="1:1" x14ac:dyDescent="0.25">
      <c r="A676" s="1" t="str">
        <f>"  """&amp;'Locations-Gyms'!C678&amp;""": {
    ""name"" : """&amp;SUBSTITUTE('Locations-Gyms'!J678,"""","\""")&amp;""",
    ""latitude"" : """&amp;'Locations-Gyms'!H678&amp;""",
    ""longitude"" : """&amp;'Locations-Gyms'!I678&amp;""","&amp;"
    ""region_1"" : """",
    ""region_2"" : """",
    ""region_3"" : """",
    ""street"" : """",
    ""number"" : """",
    ""postal"" : """"
  },"</f>
        <v xml:space="preserve">  "95d84a75b18844c2ba5e371c788893cc.12": {
    "name" : "Geert Groote College",
    "latitude" : "52341473",
    "longitude" : "4862499",
    "region_1" : "",
    "region_2" : "",
    "region_3" : "",
    "street" : "",
    "number" : "",
    "postal" : ""
  },</v>
      </c>
    </row>
    <row r="677" spans="1:1" x14ac:dyDescent="0.25">
      <c r="A677" s="1" t="str">
        <f>"  """&amp;'Locations-Gyms'!C679&amp;""": {
    ""name"" : """&amp;SUBSTITUTE('Locations-Gyms'!J679,"""","\""")&amp;""",
    ""latitude"" : """&amp;'Locations-Gyms'!H679&amp;""",
    ""longitude"" : """&amp;'Locations-Gyms'!I679&amp;""","&amp;"
    ""region_1"" : """",
    ""region_2"" : """",
    ""region_3"" : """",
    ""street"" : """",
    ""number"" : """",
    ""postal"" : """"
  },"</f>
        <v xml:space="preserve">  "631225bb482649eba86acbfd0ffd4cb7.11": {
    "name" : "Little Red Tower ",
    "latitude" : "52344217",
    "longitude" : "487113",
    "region_1" : "",
    "region_2" : "",
    "region_3" : "",
    "street" : "",
    "number" : "",
    "postal" : ""
  },</v>
      </c>
    </row>
    <row r="678" spans="1:1" x14ac:dyDescent="0.25">
      <c r="A678" s="1" t="str">
        <f>"  """&amp;'Locations-Gyms'!C680&amp;""": {
    ""name"" : """&amp;SUBSTITUTE('Locations-Gyms'!J680,"""","\""")&amp;""",
    ""latitude"" : """&amp;'Locations-Gyms'!H680&amp;""",
    ""longitude"" : """&amp;'Locations-Gyms'!I680&amp;""","&amp;"
    ""region_1"" : """",
    ""region_2"" : """",
    ""region_3"" : """",
    ""street"" : """",
    ""number"" : """",
    ""postal"" : """"
  },"</f>
        <v xml:space="preserve">  "3d5fb534ee4a4c0b8a7052e79becd14b.16": {
    "name" : "Mus Op De Muur",
    "latitude" : "52339589",
    "longitude" : "4873332",
    "region_1" : "",
    "region_2" : "",
    "region_3" : "",
    "street" : "",
    "number" : "",
    "postal" : ""
  },</v>
      </c>
    </row>
    <row r="679" spans="1:1" x14ac:dyDescent="0.25">
      <c r="A679" s="1" t="str">
        <f>"  """&amp;'Locations-Gyms'!C681&amp;""": {
    ""name"" : """&amp;SUBSTITUTE('Locations-Gyms'!J681,"""","\""")&amp;""",
    ""latitude"" : """&amp;'Locations-Gyms'!H681&amp;""",
    ""longitude"" : """&amp;'Locations-Gyms'!I681&amp;""","&amp;"
    ""region_1"" : """",
    ""region_2"" : """",
    ""region_3"" : """",
    ""street"" : """",
    ""number"" : """",
    ""postal"" : """"
  },"</f>
        <v xml:space="preserve">  "4cc885b3cd1f4947baa685f7bca14175.16": {
    "name" : "Amsterdam Arena",
    "latitude" : "52315351",
    "longitude" : "4940822",
    "region_1" : "",
    "region_2" : "",
    "region_3" : "",
    "street" : "",
    "number" : "",
    "postal" : ""
  },</v>
      </c>
    </row>
    <row r="680" spans="1:1" x14ac:dyDescent="0.25">
      <c r="A680" s="1" t="str">
        <f>"  """&amp;'Locations-Gyms'!C682&amp;""": {
    ""name"" : """&amp;SUBSTITUTE('Locations-Gyms'!J682,"""","\""")&amp;""",
    ""latitude"" : """&amp;'Locations-Gyms'!H682&amp;""",
    ""longitude"" : """&amp;'Locations-Gyms'!I682&amp;""","&amp;"
    ""region_1"" : """",
    ""region_2"" : """",
    ""region_3"" : """",
    ""street"" : """",
    ""number"" : """",
    ""postal"" : """"
  },"</f>
        <v xml:space="preserve">  "48702e954498466db4e00a4861ec279b.16": {
    "name" : "Amsterdam Bijlmer Arena Station",
    "latitude" : "52312249",
    "longitude" : "4946189",
    "region_1" : "",
    "region_2" : "",
    "region_3" : "",
    "street" : "",
    "number" : "",
    "postal" : ""
  },</v>
      </c>
    </row>
    <row r="681" spans="1:1" x14ac:dyDescent="0.25">
      <c r="A681" s="1" t="str">
        <f>"  """&amp;'Locations-Gyms'!C683&amp;""": {
    ""name"" : """&amp;SUBSTITUTE('Locations-Gyms'!J683,"""","\""")&amp;""",
    ""latitude"" : """&amp;'Locations-Gyms'!H683&amp;""",
    ""longitude"" : """&amp;'Locations-Gyms'!I683&amp;""","&amp;"
    ""region_1"" : """",
    ""region_2"" : """",
    ""region_3"" : """",
    ""street"" : """",
    ""number"" : """",
    ""postal"" : """"
  },"</f>
        <v xml:space="preserve">  "73c5c0ddd977489a89c30c58f5cf0c0d.11": {
    "name" : "Arena Water Sculpture",
    "latitude" : "52310672",
    "longitude" : "4945281",
    "region_1" : "",
    "region_2" : "",
    "region_3" : "",
    "street" : "",
    "number" : "",
    "postal" : ""
  },</v>
      </c>
    </row>
    <row r="682" spans="1:1" x14ac:dyDescent="0.25">
      <c r="A682" s="1" t="str">
        <f>"  """&amp;'Locations-Gyms'!C684&amp;""": {
    ""name"" : """&amp;SUBSTITUTE('Locations-Gyms'!J684,"""","\""")&amp;""",
    ""latitude"" : """&amp;'Locations-Gyms'!H684&amp;""",
    ""longitude"" : """&amp;'Locations-Gyms'!I684&amp;""","&amp;"
    ""region_1"" : """",
    ""region_2"" : """",
    ""region_3"" : """",
    ""street"" : """",
    ""number"" : """",
    ""postal"" : """"
  },"</f>
        <v xml:space="preserve">  "3d9620cca0344bb3882b59601b9cb4c2.16": {
    "name" : "Heineken Music Hall",
    "latitude" : "52312518",
    "longitude" : "4944298",
    "region_1" : "",
    "region_2" : "",
    "region_3" : "",
    "street" : "",
    "number" : "",
    "postal" : ""
  },</v>
      </c>
    </row>
    <row r="683" spans="1:1" x14ac:dyDescent="0.25">
      <c r="A683" s="1" t="str">
        <f>"  """&amp;'Locations-Gyms'!C685&amp;""": {
    ""name"" : """&amp;SUBSTITUTE('Locations-Gyms'!J685,"""","\""")&amp;""",
    ""latitude"" : """&amp;'Locations-Gyms'!H685&amp;""",
    ""longitude"" : """&amp;'Locations-Gyms'!I685&amp;""","&amp;"
    ""region_1"" : """",
    ""region_2"" : """",
    ""region_3"" : """",
    ""street"" : """",
    ""number"" : """",
    ""postal"" : """"
  },"</f>
        <v xml:space="preserve">  "38e1fc33cb994adb99b9f992c1923cd3.16": {
    "name" : "Holiday Inn",
    "latitude" : "52309416",
    "longitude" : "4942144",
    "region_1" : "",
    "region_2" : "",
    "region_3" : "",
    "street" : "",
    "number" : "",
    "postal" : ""
  },</v>
      </c>
    </row>
    <row r="684" spans="1:1" x14ac:dyDescent="0.25">
      <c r="A684" s="1" t="str">
        <f>"  """&amp;'Locations-Gyms'!C686&amp;""": {
    ""name"" : """&amp;SUBSTITUTE('Locations-Gyms'!J686,"""","\""")&amp;""",
    ""latitude"" : """&amp;'Locations-Gyms'!H686&amp;""",
    ""longitude"" : """&amp;'Locations-Gyms'!I686&amp;""","&amp;"
    ""region_1"" : """",
    ""region_2"" : """",
    ""region_3"" : """",
    ""street"" : """",
    ""number"" : """",
    ""postal"" : """"
  },"</f>
        <v xml:space="preserve">  "4950e9c62a754c75a0da7f53ebeb8961.16": {
    "name" : "Jupiter Building",
    "latitude" : "52308893",
    "longitude" : "4942694",
    "region_1" : "",
    "region_2" : "",
    "region_3" : "",
    "street" : "",
    "number" : "",
    "postal" : ""
  },</v>
      </c>
    </row>
    <row r="685" spans="1:1" x14ac:dyDescent="0.25">
      <c r="A685" s="1" t="str">
        <f>"  """&amp;'Locations-Gyms'!C687&amp;""": {
    ""name"" : """&amp;SUBSTITUTE('Locations-Gyms'!J687,"""","\""")&amp;""",
    ""latitude"" : """&amp;'Locations-Gyms'!H687&amp;""",
    ""longitude"" : """&amp;'Locations-Gyms'!I687&amp;""","&amp;"
    ""region_1"" : """",
    ""region_2"" : """",
    ""region_3"" : """",
    ""street"" : """",
    ""number"" : """",
    ""postal"" : """"
  },"</f>
        <v xml:space="preserve">  "cf7960aa12b04d2c9bd1c8c1cc8ff50c.16": {
    "name" : "Ketting",
    "latitude" : "52299884",
    "longitude" : "4954866",
    "region_1" : "",
    "region_2" : "",
    "region_3" : "",
    "street" : "",
    "number" : "",
    "postal" : ""
  },</v>
      </c>
    </row>
    <row r="686" spans="1:1" x14ac:dyDescent="0.25">
      <c r="A686" s="1" t="str">
        <f>"  """&amp;'Locations-Gyms'!C688&amp;""": {
    ""name"" : """&amp;SUBSTITUTE('Locations-Gyms'!J688,"""","\""")&amp;""",
    ""latitude"" : """&amp;'Locations-Gyms'!H688&amp;""",
    ""longitude"" : """&amp;'Locations-Gyms'!I688&amp;""","&amp;"
    ""region_1"" : """",
    ""region_2"" : """",
    ""region_3"" : """",
    ""street"" : """",
    ""number"" : """",
    ""postal"" : """"
  },"</f>
        <v xml:space="preserve">  "b7666c8b17e5452194cd63c9c55991f5.12": {
    "name" : "Linkin Park: Ziggo Dome",
    "latitude" : "5231294",
    "longitude" : "4936697",
    "region_1" : "",
    "region_2" : "",
    "region_3" : "",
    "street" : "",
    "number" : "",
    "postal" : ""
  },</v>
      </c>
    </row>
    <row r="687" spans="1:1" x14ac:dyDescent="0.25">
      <c r="A687" s="1" t="str">
        <f>"  """&amp;'Locations-Gyms'!C689&amp;""": {
    ""name"" : """&amp;SUBSTITUTE('Locations-Gyms'!J689,"""","\""")&amp;""",
    ""latitude"" : """&amp;'Locations-Gyms'!H689&amp;""",
    ""longitude"" : """&amp;'Locations-Gyms'!I689&amp;""","&amp;"
    ""region_1"" : """",
    ""region_2"" : """",
    ""region_3"" : """",
    ""street"" : """",
    ""number"" : """",
    ""postal"" : """"
  },"</f>
        <v xml:space="preserve">  "33dbce1c89b24596b264451a45dac1c6.16": {
    "name" : "Ping at Cisco",
    "latitude" : "52302928",
    "longitude" : "4952541",
    "region_1" : "",
    "region_2" : "",
    "region_3" : "",
    "street" : "",
    "number" : "",
    "postal" : ""
  },</v>
      </c>
    </row>
    <row r="688" spans="1:1" x14ac:dyDescent="0.25">
      <c r="A688" s="1" t="str">
        <f>"  """&amp;'Locations-Gyms'!C690&amp;""": {
    ""name"" : """&amp;SUBSTITUTE('Locations-Gyms'!J690,"""","\""")&amp;""",
    ""latitude"" : """&amp;'Locations-Gyms'!H690&amp;""",
    ""longitude"" : """&amp;'Locations-Gyms'!I690&amp;""","&amp;"
    ""region_1"" : """",
    ""region_2"" : """",
    ""region_3"" : """",
    ""street"" : """",
    ""number"" : """",
    ""postal"" : """"
  },"</f>
        <v xml:space="preserve">  "664281f8cf07422a90121b81c61b1291.12": {
    "name" : "Station Amsterdam Holendrecht",
    "latitude" : "52298254",
    "longitude" : "4959903",
    "region_1" : "",
    "region_2" : "",
    "region_3" : "",
    "street" : "",
    "number" : "",
    "postal" : ""
  },</v>
      </c>
    </row>
    <row r="689" spans="1:1" x14ac:dyDescent="0.25">
      <c r="A689" s="1" t="str">
        <f>"  """&amp;'Locations-Gyms'!C691&amp;""": {
    ""name"" : """&amp;SUBSTITUTE('Locations-Gyms'!J691,"""","\""")&amp;""",
    ""latitude"" : """&amp;'Locations-Gyms'!H691&amp;""",
    ""longitude"" : """&amp;'Locations-Gyms'!I691&amp;""","&amp;"
    ""region_1"" : """",
    ""region_2"" : """",
    ""region_3"" : """",
    ""street"" : """",
    ""number"" : """",
    ""postal"" : """"
  },"</f>
        <v xml:space="preserve">  "980145041ecf4c1b8115d8ed5936ddc0.16": {
    "name" : "The Red Telephone Booth",
    "latitude" : "52305845",
    "longitude" : "4945399",
    "region_1" : "",
    "region_2" : "",
    "region_3" : "",
    "street" : "",
    "number" : "",
    "postal" : ""
  },</v>
      </c>
    </row>
    <row r="690" spans="1:1" x14ac:dyDescent="0.25">
      <c r="A690" s="1" t="str">
        <f>"  """&amp;'Locations-Gyms'!C692&amp;""": {
    ""name"" : """&amp;SUBSTITUTE('Locations-Gyms'!J692,"""","\""")&amp;""",
    ""latitude"" : """&amp;'Locations-Gyms'!H692&amp;""",
    ""longitude"" : """&amp;'Locations-Gyms'!I692&amp;""","&amp;"
    ""region_1"" : """",
    ""region_2"" : """",
    ""region_3"" : """",
    ""street"" : """",
    ""number"" : """",
    ""postal"" : """"
  },"</f>
        <v xml:space="preserve">  "f19808e3c02e4ab5aa7394a8345d3a45.16":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691" spans="1:1" x14ac:dyDescent="0.25">
      <c r="A691" s="1" t="str">
        <f>"  """&amp;'Locations-Gyms'!C693&amp;""": {
    ""name"" : """&amp;SUBSTITUTE('Locations-Gyms'!J693,"""","\""")&amp;""",
    ""latitude"" : """&amp;'Locations-Gyms'!H693&amp;""",
    ""longitude"" : """&amp;'Locations-Gyms'!I693&amp;""","&amp;"
    ""region_1"" : """",
    ""region_2"" : """",
    ""region_3"" : """",
    ""street"" : """",
    ""number"" : """",
    ""postal"" : """"
  },"</f>
        <v xml:space="preserve">  "4df0c0cc37de42aa80c791a74381b15c.16": {
    "name" : "Zen Fountain DWI",
    "latitude" : "5230066",
    "longitude" : "4944478",
    "region_1" : "",
    "region_2" : "",
    "region_3" : "",
    "street" : "",
    "number" : "",
    "postal" : ""
  },</v>
      </c>
    </row>
    <row r="692" spans="1:1" x14ac:dyDescent="0.25">
      <c r="A692" s="1" t="str">
        <f>"  """&amp;'Locations-Gyms'!C694&amp;""": {
    ""name"" : """&amp;SUBSTITUTE('Locations-Gyms'!J694,"""","\""")&amp;""",
    ""latitude"" : """&amp;'Locations-Gyms'!H694&amp;""",
    ""longitude"" : """&amp;'Locations-Gyms'!I694&amp;""","&amp;"
    ""region_1"" : """",
    ""region_2"" : """",
    ""region_3"" : """",
    ""street"" : """",
    ""number"" : """",
    ""postal"" : """"
  },"</f>
        <v xml:space="preserve">  "16dc77adf037461c9c8fc0fda4acde94.16": {
    "name" : "Zuid Oost",
    "latitude" : "5230832",
    "longitude" : "4944202",
    "region_1" : "",
    "region_2" : "",
    "region_3" : "",
    "street" : "",
    "number" : "",
    "postal" : ""
  },</v>
      </c>
    </row>
    <row r="693" spans="1:1" x14ac:dyDescent="0.25">
      <c r="A693" s="1" t="str">
        <f>"  """&amp;'Locations-Gyms'!C695&amp;""": {
    ""name"" : """&amp;SUBSTITUTE('Locations-Gyms'!J695,"""","\""")&amp;""",
    ""latitude"" : """&amp;'Locations-Gyms'!H695&amp;""",
    ""longitude"" : """&amp;'Locations-Gyms'!I695&amp;""","&amp;"
    ""region_1"" : """",
    ""region_2"" : """",
    ""region_3"" : """",
    ""street"" : """",
    ""number"" : """",
    ""postal"" : """"
  },"</f>
        <v xml:space="preserve">  "8ecca1455a3b46569354b8fd4616100c.16": {
    "name" : "The Trumpet Sculpture",
    "latitude" : "52320115",
    "longitude" : "4956907",
    "region_1" : "",
    "region_2" : "",
    "region_3" : "",
    "street" : "",
    "number" : "",
    "postal" : ""
  },</v>
      </c>
    </row>
    <row r="694" spans="1:1" x14ac:dyDescent="0.25">
      <c r="A694" s="1" t="str">
        <f>"  """&amp;'Locations-Gyms'!C696&amp;""": {
    ""name"" : """&amp;SUBSTITUTE('Locations-Gyms'!J696,"""","\""")&amp;""",
    ""latitude"" : """&amp;'Locations-Gyms'!H696&amp;""",
    ""longitude"" : """&amp;'Locations-Gyms'!I696&amp;""","&amp;"
    ""region_1"" : """",
    ""region_2"" : """",
    ""region_3"" : """",
    ""street"" : """",
    ""number"" : """",
    ""postal"" : """"
  },"</f>
        <v xml:space="preserve">  "1fcf6d9282a0442bbd7b44f6e8f3d9bf.16": {
    "name" : "AmsZO,  Drostenburg.",
    "latitude" : "52321537",
    "longitude" : "4947268",
    "region_1" : "",
    "region_2" : "",
    "region_3" : "",
    "street" : "",
    "number" : "",
    "postal" : ""
  },</v>
      </c>
    </row>
    <row r="695" spans="1:1" x14ac:dyDescent="0.25">
      <c r="A695" s="1" t="str">
        <f>"  """&amp;'Locations-Gyms'!C697&amp;""": {
    ""name"" : """&amp;SUBSTITUTE('Locations-Gyms'!J697,"""","\""")&amp;""",
    ""latitude"" : """&amp;'Locations-Gyms'!H697&amp;""",
    ""longitude"" : """&amp;'Locations-Gyms'!I697&amp;""","&amp;"
    ""region_1"" : """",
    ""region_2"" : """",
    ""region_3"" : """",
    ""street"" : """",
    ""number"" : """",
    ""postal"" : """"
  },"</f>
        <v xml:space="preserve">  "3012a8c1ce9d4016936e2982e7d2db66.16": {
    "name" : "Amszo, House of Steel",
    "latitude" : "52319463",
    "longitude" : "4957976",
    "region_1" : "",
    "region_2" : "",
    "region_3" : "",
    "street" : "",
    "number" : "",
    "postal" : ""
  },</v>
      </c>
    </row>
    <row r="696" spans="1:1" x14ac:dyDescent="0.25">
      <c r="A696" s="1" t="str">
        <f>"  """&amp;'Locations-Gyms'!C698&amp;""": {
    ""name"" : """&amp;SUBSTITUTE('Locations-Gyms'!J698,"""","\""")&amp;""",
    ""latitude"" : """&amp;'Locations-Gyms'!H698&amp;""",
    ""longitude"" : """&amp;'Locations-Gyms'!I698&amp;""","&amp;"
    ""region_1"" : """",
    ""region_2"" : """",
    ""region_3"" : """",
    ""street"" : """",
    ""number"" : """",
    ""postal"" : """"
  },"</f>
        <v xml:space="preserve">  "1e18cb8729334d87a6940225b99bef6f.16": {
    "name" : "AmsZO, Rainbow Bridge. ",
    "latitude" : "52317834",
    "longitude" : "4959957",
    "region_1" : "",
    "region_2" : "",
    "region_3" : "",
    "street" : "",
    "number" : "",
    "postal" : ""
  },</v>
      </c>
    </row>
    <row r="697" spans="1:1" x14ac:dyDescent="0.25">
      <c r="A697" s="1" t="str">
        <f>"  """&amp;'Locations-Gyms'!C699&amp;""": {
    ""name"" : """&amp;SUBSTITUTE('Locations-Gyms'!J699,"""","\""")&amp;""",
    ""latitude"" : """&amp;'Locations-Gyms'!H699&amp;""",
    ""longitude"" : """&amp;'Locations-Gyms'!I699&amp;""","&amp;"
    ""region_1"" : """",
    ""region_2"" : """",
    ""region_3"" : """",
    ""street"" : """",
    ""number"" : """",
    ""postal"" : """"
  },"</f>
        <v xml:space="preserve">  "37ef8d2cfbae446a94709002e146259a.16": {
    "name" : "Amszo,Hampton by Hilton Building",
    "latitude" : "52312798",
    "longitude" : "4949234",
    "region_1" : "",
    "region_2" : "",
    "region_3" : "",
    "street" : "",
    "number" : "",
    "postal" : ""
  },</v>
      </c>
    </row>
    <row r="698" spans="1:1" x14ac:dyDescent="0.25">
      <c r="A698" s="1" t="str">
        <f>"  """&amp;'Locations-Gyms'!C700&amp;""": {
    ""name"" : """&amp;SUBSTITUTE('Locations-Gyms'!J700,"""","\""")&amp;""",
    ""latitude"" : """&amp;'Locations-Gyms'!H700&amp;""",
    ""longitude"" : """&amp;'Locations-Gyms'!I700&amp;""","&amp;"
    ""region_1"" : """",
    ""region_2"" : """",
    ""region_3"" : """",
    ""street"" : """",
    ""number"" : """",
    ""postal"" : """"
  },"</f>
        <v xml:space="preserve">  "ed780b1d2cd5465ab72ef7fdd0933c01.16": {
    "name" : "Banana Peel",
    "latitude" : "52322633",
    "longitude" : "4954775",
    "region_1" : "",
    "region_2" : "",
    "region_3" : "",
    "street" : "",
    "number" : "",
    "postal" : ""
  },</v>
      </c>
    </row>
    <row r="699" spans="1:1" x14ac:dyDescent="0.25">
      <c r="A699" s="1" t="str">
        <f>"  """&amp;'Locations-Gyms'!C701&amp;""": {
    ""name"" : """&amp;SUBSTITUTE('Locations-Gyms'!J701,"""","\""")&amp;""",
    ""latitude"" : """&amp;'Locations-Gyms'!H701&amp;""",
    ""longitude"" : """&amp;'Locations-Gyms'!I701&amp;""","&amp;"
    ""region_1"" : """",
    ""region_2"" : """",
    ""region_3"" : """",
    ""street"" : """",
    ""number"" : """",
    ""postal"" : """"
  },"</f>
        <v xml:space="preserve">  "55ca36c4c2d84e1988fa9658763871f5.16": {
    "name" : "Bijlmer Park Entrance North",
    "latitude" : "52315841",
    "longitude" : "4961804",
    "region_1" : "",
    "region_2" : "",
    "region_3" : "",
    "street" : "",
    "number" : "",
    "postal" : ""
  },</v>
      </c>
    </row>
    <row r="700" spans="1:1" x14ac:dyDescent="0.25">
      <c r="A700" s="1" t="str">
        <f>"  """&amp;'Locations-Gyms'!C702&amp;""": {
    ""name"" : """&amp;SUBSTITUTE('Locations-Gyms'!J702,"""","\""")&amp;""",
    ""latitude"" : """&amp;'Locations-Gyms'!H702&amp;""",
    ""longitude"" : """&amp;'Locations-Gyms'!I702&amp;""","&amp;"
    ""region_1"" : """",
    ""region_2"" : """",
    ""region_3"" : """",
    ""street"" : """",
    ""number"" : """",
    ""postal"" : """"
  },"</f>
        <v xml:space="preserve">  "405479b45c8b4d8e91e24fcdef717835.16": {
    "name" : "Bijlmerpark Entree Gaasperdam",
    "latitude" : "52307647",
    "longitude" : "4968212",
    "region_1" : "",
    "region_2" : "",
    "region_3" : "",
    "street" : "",
    "number" : "",
    "postal" : ""
  },</v>
      </c>
    </row>
    <row r="701" spans="1:1" x14ac:dyDescent="0.25">
      <c r="A701" s="1" t="str">
        <f>"  """&amp;'Locations-Gyms'!C703&amp;""": {
    ""name"" : """&amp;SUBSTITUTE('Locations-Gyms'!J703,"""","\""")&amp;""",
    ""latitude"" : """&amp;'Locations-Gyms'!H703&amp;""",
    ""longitude"" : """&amp;'Locations-Gyms'!I703&amp;""","&amp;"
    ""region_1"" : """",
    ""region_2"" : """",
    ""region_3"" : """",
    ""street"" : """",
    ""number"" : """",
    ""postal"" : """"
  },"</f>
        <v xml:space="preserve">  "dd96c3c58ee84399bdc91b99e8b5a093.16": {
    "name" : "Bijlmer's Gedrocht",
    "latitude" : "52312028",
    "longitude" : "4954166",
    "region_1" : "",
    "region_2" : "",
    "region_3" : "",
    "street" : "",
    "number" : "",
    "postal" : ""
  },</v>
      </c>
    </row>
    <row r="702" spans="1:1" x14ac:dyDescent="0.25">
      <c r="A702" s="1" t="str">
        <f>"  """&amp;'Locations-Gyms'!C704&amp;""": {
    ""name"" : """&amp;SUBSTITUTE('Locations-Gyms'!J704,"""","\""")&amp;""",
    ""latitude"" : """&amp;'Locations-Gyms'!H704&amp;""",
    ""longitude"" : """&amp;'Locations-Gyms'!I704&amp;""","&amp;"
    ""region_1"" : """",
    ""region_2"" : """",
    ""region_3"" : """",
    ""street"" : """",
    ""number"" : """",
    ""postal"" : """"
  },"</f>
        <v xml:space="preserve">  "27a05371ffbd47988929597ef6f6345a.16": {
    "name" : "Catfish Condos",
    "latitude" : "52306497",
    "longitude" : "495408",
    "region_1" : "",
    "region_2" : "",
    "region_3" : "",
    "street" : "",
    "number" : "",
    "postal" : ""
  },</v>
      </c>
    </row>
    <row r="703" spans="1:1" x14ac:dyDescent="0.25">
      <c r="A703" s="1" t="str">
        <f>"  """&amp;'Locations-Gyms'!C705&amp;""": {
    ""name"" : """&amp;SUBSTITUTE('Locations-Gyms'!J705,"""","\""")&amp;""",
    ""latitude"" : """&amp;'Locations-Gyms'!H705&amp;""",
    ""longitude"" : """&amp;'Locations-Gyms'!I705&amp;""","&amp;"
    ""region_1"" : """",
    ""region_2"" : """",
    ""region_3"" : """",
    ""street"" : """",
    ""number"" : """",
    ""postal"" : """"
  },"</f>
        <v xml:space="preserve">  "5085456c3df0480bba38ffd0a7e1e305.16": {
    "name" : "Dolle Mina",
    "latitude" : "52314777",
    "longitude" : "4953734",
    "region_1" : "",
    "region_2" : "",
    "region_3" : "",
    "street" : "",
    "number" : "",
    "postal" : ""
  },</v>
      </c>
    </row>
    <row r="704" spans="1:1" x14ac:dyDescent="0.25">
      <c r="A704" s="1" t="str">
        <f>"  """&amp;'Locations-Gyms'!C706&amp;""": {
    ""name"" : """&amp;SUBSTITUTE('Locations-Gyms'!J706,"""","\""")&amp;""",
    ""latitude"" : """&amp;'Locations-Gyms'!H706&amp;""",
    ""longitude"" : """&amp;'Locations-Gyms'!I706&amp;""","&amp;"
    ""region_1"" : """",
    ""region_2"" : """",
    ""region_3"" : """",
    ""street"" : """",
    ""number"" : """",
    ""postal"" : """"
  },"</f>
        <v xml:space="preserve">  "7992092ffc484af98a19d15b7a0e4c49.16": {
    "name" : "Drie Boten",
    "latitude" : "5232436",
    "longitude" : "494966",
    "region_1" : "",
    "region_2" : "",
    "region_3" : "",
    "street" : "",
    "number" : "",
    "postal" : ""
  },</v>
      </c>
    </row>
    <row r="705" spans="1:1" x14ac:dyDescent="0.25">
      <c r="A705" s="1" t="str">
        <f>"  """&amp;'Locations-Gyms'!C707&amp;""": {
    ""name"" : """&amp;SUBSTITUTE('Locations-Gyms'!J707,"""","\""")&amp;""",
    ""latitude"" : """&amp;'Locations-Gyms'!H707&amp;""",
    ""longitude"" : """&amp;'Locations-Gyms'!I707&amp;""","&amp;"
    ""region_1"" : """",
    ""region_2"" : """",
    ""region_3"" : """",
    ""street"" : """",
    ""number"" : """",
    ""postal"" : """"
  },"</f>
        <v xml:space="preserve">  "7382f62093c642dcaa940b5eab416b93.16": {
    "name" : "Kor Heemsbergen Bijlmerpark",
    "latitude" : "52309745",
    "longitude" : "4963836",
    "region_1" : "",
    "region_2" : "",
    "region_3" : "",
    "street" : "",
    "number" : "",
    "postal" : ""
  },</v>
      </c>
    </row>
    <row r="706" spans="1:1" x14ac:dyDescent="0.25">
      <c r="A706" s="1" t="str">
        <f>"  """&amp;'Locations-Gyms'!C708&amp;""": {
    ""name"" : """&amp;SUBSTITUTE('Locations-Gyms'!J708,"""","\""")&amp;""",
    ""latitude"" : """&amp;'Locations-Gyms'!H708&amp;""",
    ""longitude"" : """&amp;'Locations-Gyms'!I708&amp;""","&amp;"
    ""region_1"" : """",
    ""region_2"" : """",
    ""region_3"" : """",
    ""street"" : """",
    ""number"" : """",
    ""postal"" : """"
  },"</f>
        <v xml:space="preserve">  "59c8dd4ac8ac49d8b880104468016512.16": {
    "name" : "Metrostation Venserpolder",
    "latitude" : "52326695",
    "longitude" : "4946345",
    "region_1" : "",
    "region_2" : "",
    "region_3" : "",
    "street" : "",
    "number" : "",
    "postal" : ""
  },</v>
      </c>
    </row>
    <row r="707" spans="1:1" x14ac:dyDescent="0.25">
      <c r="A707" s="1" t="str">
        <f>"  """&amp;'Locations-Gyms'!C709&amp;""": {
    ""name"" : """&amp;SUBSTITUTE('Locations-Gyms'!J709,"""","\""")&amp;""",
    ""latitude"" : """&amp;'Locations-Gyms'!H709&amp;""",
    ""longitude"" : """&amp;'Locations-Gyms'!I709&amp;""","&amp;"
    ""region_1"" : """",
    ""region_2"" : """",
    ""region_3"" : """",
    ""street"" : """",
    ""number"" : """",
    ""postal"" : """"
  },"</f>
        <v xml:space="preserve">  "7c24a2fad5c94868ab330558d1605429.16": {
    "name" : "Painting On Apartmentblock",
    "latitude" : "52322987",
    "longitude" : "494493",
    "region_1" : "",
    "region_2" : "",
    "region_3" : "",
    "street" : "",
    "number" : "",
    "postal" : ""
  },</v>
      </c>
    </row>
    <row r="708" spans="1:1" x14ac:dyDescent="0.25">
      <c r="A708" s="1" t="str">
        <f>"  """&amp;'Locations-Gyms'!C710&amp;""": {
    ""name"" : """&amp;SUBSTITUTE('Locations-Gyms'!J710,"""","\""")&amp;""",
    ""latitude"" : """&amp;'Locations-Gyms'!H710&amp;""",
    ""longitude"" : """&amp;'Locations-Gyms'!I710&amp;""","&amp;"
    ""region_1"" : """",
    ""region_2"" : """",
    ""region_3"" : """",
    ""street"" : """",
    ""number"" : """",
    ""postal"" : """"
  },"</f>
        <v xml:space="preserve">  "5fd86eed63934b2f9e51c3a5ce860bcf.11": {
    "name" : "Red Tubes",
    "latitude" : "52315706",
    "longitude" : "4960888",
    "region_1" : "",
    "region_2" : "",
    "region_3" : "",
    "street" : "",
    "number" : "",
    "postal" : ""
  },</v>
      </c>
    </row>
    <row r="709" spans="1:1" x14ac:dyDescent="0.25">
      <c r="A709" s="1" t="str">
        <f>"  """&amp;'Locations-Gyms'!C711&amp;""": {
    ""name"" : """&amp;SUBSTITUTE('Locations-Gyms'!J711,"""","\""")&amp;""",
    ""latitude"" : """&amp;'Locations-Gyms'!H711&amp;""",
    ""longitude"" : """&amp;'Locations-Gyms'!I711&amp;""","&amp;"
    ""region_1"" : """",
    ""region_2"" : """",
    ""region_3"" : """",
    ""street"" : """",
    ""number"" : """",
    ""postal"" : """"
  },"</f>
        <v xml:space="preserve">  "b63fade662be47ac81e740f850c4698d.16": {
    "name" : "Roestvrijstaal ",
    "latitude" : "52313263",
    "longitude" : "4964835",
    "region_1" : "",
    "region_2" : "",
    "region_3" : "",
    "street" : "",
    "number" : "",
    "postal" : ""
  },</v>
      </c>
    </row>
    <row r="710" spans="1:1" x14ac:dyDescent="0.25">
      <c r="A710" s="1" t="str">
        <f>"  """&amp;'Locations-Gyms'!C712&amp;""": {
    ""name"" : """&amp;SUBSTITUTE('Locations-Gyms'!J712,"""","\""")&amp;""",
    ""latitude"" : """&amp;'Locations-Gyms'!H712&amp;""",
    ""longitude"" : """&amp;'Locations-Gyms'!I712&amp;""","&amp;"
    ""region_1"" : """",
    ""region_2"" : """",
    ""region_3"" : """",
    ""street"" : """",
    ""number"" : """",
    ""postal"" : """"
  },"</f>
        <v xml:space="preserve">  "3588780eac5642bebdc445e2d1a13da1.16": {
    "name" : "Venserpolder Funky Needle",
    "latitude" : "5232057",
    "longitude" : "4946761",
    "region_1" : "",
    "region_2" : "",
    "region_3" : "",
    "street" : "",
    "number" : "",
    "postal" : ""
  },</v>
      </c>
    </row>
    <row r="711" spans="1:1" x14ac:dyDescent="0.25">
      <c r="A711" s="1" t="str">
        <f>"  """&amp;'Locations-Gyms'!C713&amp;""": {
    ""name"" : """&amp;SUBSTITUTE('Locations-Gyms'!J713,"""","\""")&amp;""",
    ""latitude"" : """&amp;'Locations-Gyms'!H713&amp;""",
    ""longitude"" : """&amp;'Locations-Gyms'!I713&amp;""","&amp;"
    ""region_1"" : """",
    ""region_2"" : """",
    ""region_3"" : """",
    ""street"" : """",
    ""number"" : """",
    ""postal"" : """"
  },"</f>
        <v xml:space="preserve">  "7d55f3c0fef64b58a5b95c154b046ac1.16": {
    "name" : "Vrouw, GZ 1975",
    "latitude" : "52309146",
    "longitude" : "4952249",
    "region_1" : "",
    "region_2" : "",
    "region_3" : "",
    "street" : "",
    "number" : "",
    "postal" : ""
  },</v>
      </c>
    </row>
    <row r="712" spans="1:1" x14ac:dyDescent="0.25">
      <c r="A712" s="1" t="str">
        <f>"  """&amp;'Locations-Gyms'!C714&amp;""": {
    ""name"" : """&amp;SUBSTITUTE('Locations-Gyms'!J714,"""","\""")&amp;""",
    ""latitude"" : """&amp;'Locations-Gyms'!H714&amp;""",
    ""longitude"" : """&amp;'Locations-Gyms'!I714&amp;""","&amp;"
    ""region_1"" : """",
    ""region_2"" : """",
    ""region_3"" : """",
    ""street"" : """",
    ""number"" : """",
    ""postal"" : """"
  },"</f>
        <v xml:space="preserve">  "771fae7b1f2e4cc0b0e358ff687c5316.16": {
    "name" : "2 Schuine Naalden",
    "latitude" : "52323331",
    "longitude" : "4980789",
    "region_1" : "",
    "region_2" : "",
    "region_3" : "",
    "street" : "",
    "number" : "",
    "postal" : ""
  },</v>
      </c>
    </row>
    <row r="713" spans="1:1" x14ac:dyDescent="0.25">
      <c r="A713" s="1" t="str">
        <f>"  """&amp;'Locations-Gyms'!C715&amp;""": {
    ""name"" : """&amp;SUBSTITUTE('Locations-Gyms'!J715,"""","\""")&amp;""",
    ""latitude"" : """&amp;'Locations-Gyms'!H715&amp;""",
    ""longitude"" : """&amp;'Locations-Gyms'!I715&amp;""","&amp;"
    ""region_1"" : """",
    ""region_2"" : """",
    ""region_3"" : """",
    ""street"" : """",
    ""number"" : """",
    ""postal"" : """"
  },"</f>
        <v xml:space="preserve">  "49e1773072104a72add263756866354a.16": {
    "name" : "AmsZO, Vogeltjeswei Statue",
    "latitude" : "52320833",
    "longitude" : "4968905",
    "region_1" : "",
    "region_2" : "",
    "region_3" : "",
    "street" : "",
    "number" : "",
    "postal" : ""
  },</v>
      </c>
    </row>
    <row r="714" spans="1:1" x14ac:dyDescent="0.25">
      <c r="A714" s="1" t="str">
        <f>"  """&amp;'Locations-Gyms'!C716&amp;""": {
    ""name"" : """&amp;SUBSTITUTE('Locations-Gyms'!J716,"""","\""")&amp;""",
    ""latitude"" : """&amp;'Locations-Gyms'!H716&amp;""",
    ""longitude"" : """&amp;'Locations-Gyms'!I716&amp;""","&amp;"
    ""region_1"" : """",
    ""region_2"" : """",
    ""region_3"" : """",
    ""street"" : """",
    ""number"" : """",
    ""postal"" : """"
  },"</f>
        <v xml:space="preserve">  "6cfe16be23cd4a608988711d58005e02.16": {
    "name" : "AmsZO. Erectus Geldershoofd",
    "latitude" : "52323747",
    "longitude" : "4969497",
    "region_1" : "",
    "region_2" : "",
    "region_3" : "",
    "street" : "",
    "number" : "",
    "postal" : ""
  },</v>
      </c>
    </row>
    <row r="715" spans="1:1" x14ac:dyDescent="0.25">
      <c r="A715" s="1" t="str">
        <f>"  """&amp;'Locations-Gyms'!C717&amp;""": {
    ""name"" : """&amp;SUBSTITUTE('Locations-Gyms'!J717,"""","\""")&amp;""",
    ""latitude"" : """&amp;'Locations-Gyms'!H717&amp;""",
    ""longitude"" : """&amp;'Locations-Gyms'!I717&amp;""","&amp;"
    ""region_1"" : """",
    ""region_2"" : """",
    ""region_3"" : """",
    ""street"" : """",
    ""number"" : """",
    ""postal"" : """"
  },"</f>
        <v xml:space="preserve">  "86549b6ebe6e4dfe83f7eaa31f4cf3c4.16": {
    "name" : "De Ontmoeting",
    "latitude" : "52319588",
    "longitude" : "4989223",
    "region_1" : "",
    "region_2" : "",
    "region_3" : "",
    "street" : "",
    "number" : "",
    "postal" : ""
  },</v>
      </c>
    </row>
    <row r="716" spans="1:1" x14ac:dyDescent="0.25">
      <c r="A716" s="1" t="str">
        <f>"  """&amp;'Locations-Gyms'!C718&amp;""": {
    ""name"" : """&amp;SUBSTITUTE('Locations-Gyms'!J718,"""","\""")&amp;""",
    ""latitude"" : """&amp;'Locations-Gyms'!H718&amp;""",
    ""longitude"" : """&amp;'Locations-Gyms'!I718&amp;""","&amp;"
    ""region_1"" : """",
    ""region_2"" : """",
    ""region_3"" : """",
    ""street"" : """",
    ""number"" : """",
    ""postal"" : """"
  },"</f>
        <v xml:space="preserve">  "d6ed4f760bc14978ae7b3e16ffd999ed.16": {
    "name" : "De Spiraal",
    "latitude" : "5233095",
    "longitude" : "4977109",
    "region_1" : "",
    "region_2" : "",
    "region_3" : "",
    "street" : "",
    "number" : "",
    "postal" : ""
  },</v>
      </c>
    </row>
    <row r="717" spans="1:1" x14ac:dyDescent="0.25">
      <c r="A717" s="1" t="str">
        <f>"  """&amp;'Locations-Gyms'!C719&amp;""": {
    ""name"" : """&amp;SUBSTITUTE('Locations-Gyms'!J719,"""","\""")&amp;""",
    ""latitude"" : """&amp;'Locations-Gyms'!H719&amp;""",
    ""longitude"" : """&amp;'Locations-Gyms'!I719&amp;""","&amp;"
    ""region_1"" : """",
    ""region_2"" : """",
    ""region_3"" : """",
    ""street"" : """",
    ""number"" : """",
    ""postal"" : """"
  },"</f>
        <v xml:space="preserve">  "380fa91db44e4e99b48614742fd42f7d.16": {
    "name" : "Diemerbos Entrance Statue",
    "latitude" : "52326502",
    "longitude" : "4987369",
    "region_1" : "",
    "region_2" : "",
    "region_3" : "",
    "street" : "",
    "number" : "",
    "postal" : ""
  },</v>
      </c>
    </row>
    <row r="718" spans="1:1" x14ac:dyDescent="0.25">
      <c r="A718" s="1" t="str">
        <f>"  """&amp;'Locations-Gyms'!C720&amp;""": {
    ""name"" : """&amp;SUBSTITUTE('Locations-Gyms'!J720,"""","\""")&amp;""",
    ""latitude"" : """&amp;'Locations-Gyms'!H720&amp;""",
    ""longitude"" : """&amp;'Locations-Gyms'!I720&amp;""","&amp;"
    ""region_1"" : """",
    ""region_2"" : """",
    ""region_3"" : """",
    ""street"" : """",
    ""number"" : """",
    ""postal"" : """"
  },"</f>
        <v xml:space="preserve">  "4751f3baf8af43fc83665bc39461c060.16": {
    "name" : "Halfpipe Egeldonk",
    "latitude" : "52326344",
    "longitude" : "496811",
    "region_1" : "",
    "region_2" : "",
    "region_3" : "",
    "street" : "",
    "number" : "",
    "postal" : ""
  },</v>
      </c>
    </row>
    <row r="719" spans="1:1" x14ac:dyDescent="0.25">
      <c r="A719" s="1" t="str">
        <f>"  """&amp;'Locations-Gyms'!C721&amp;""": {
    ""name"" : """&amp;SUBSTITUTE('Locations-Gyms'!J721,"""","\""")&amp;""",
    ""latitude"" : """&amp;'Locations-Gyms'!H721&amp;""",
    ""longitude"" : """&amp;'Locations-Gyms'!I721&amp;""","&amp;"
    ""region_1"" : """",
    ""region_2"" : """",
    ""region_3"" : """",
    ""street"" : """",
    ""number"" : """",
    ""postal"" : """"
  },"</f>
        <v xml:space="preserve">  "e58dea4841b441b886c089e2b0258997.16": {
    "name" : "International Text Wall",
    "latitude" : "52317103",
    "longitude" : "497506",
    "region_1" : "",
    "region_2" : "",
    "region_3" : "",
    "street" : "",
    "number" : "",
    "postal" : ""
  },</v>
      </c>
    </row>
    <row r="720" spans="1:1" x14ac:dyDescent="0.25">
      <c r="A720" s="1" t="str">
        <f>"  """&amp;'Locations-Gyms'!C722&amp;""": {
    ""name"" : """&amp;SUBSTITUTE('Locations-Gyms'!J722,"""","\""")&amp;""",
    ""latitude"" : """&amp;'Locations-Gyms'!H722&amp;""",
    ""longitude"" : """&amp;'Locations-Gyms'!I722&amp;""","&amp;"
    ""region_1"" : """",
    ""region_2"" : """",
    ""region_3"" : """",
    ""street"" : """",
    ""number"" : """",
    ""postal"" : """"
  },"</f>
        <v xml:space="preserve">  "42d0aa981932428da8bd3b49518200b2.16": {
    "name" : "Kat en Kippen",
    "latitude" : "52312927",
    "longitude" : "4976771",
    "region_1" : "",
    "region_2" : "",
    "region_3" : "",
    "street" : "",
    "number" : "",
    "postal" : ""
  },</v>
      </c>
    </row>
    <row r="721" spans="1:1" x14ac:dyDescent="0.25">
      <c r="A721" s="1" t="str">
        <f>"  """&amp;'Locations-Gyms'!C723&amp;""": {
    ""name"" : """&amp;SUBSTITUTE('Locations-Gyms'!J723,"""","\""")&amp;""",
    ""latitude"" : """&amp;'Locations-Gyms'!H723&amp;""",
    ""longitude"" : """&amp;'Locations-Gyms'!I723&amp;""","&amp;"
    ""region_1"" : """",
    ""region_2"" : """",
    ""region_3"" : """",
    ""street"" : """",
    ""number"" : """",
    ""postal"" : """"
  },"</f>
        <v xml:space="preserve">  "04e313d656e14c05a470e60ce5bd4e68.16": {
    "name" : "Kleiburg",
    "latitude" : "52321357",
    "longitude" : "4976837",
    "region_1" : "",
    "region_2" : "",
    "region_3" : "",
    "street" : "",
    "number" : "",
    "postal" : ""
  },</v>
      </c>
    </row>
    <row r="722" spans="1:1" x14ac:dyDescent="0.25">
      <c r="A722" s="1" t="str">
        <f>"  """&amp;'Locations-Gyms'!C724&amp;""": {
    ""name"" : """&amp;SUBSTITUTE('Locations-Gyms'!J724,"""","\""")&amp;""",
    ""latitude"" : """&amp;'Locations-Gyms'!H724&amp;""",
    ""longitude"" : """&amp;'Locations-Gyms'!I724&amp;""","&amp;"
    ""region_1"" : """",
    ""region_2"" : """",
    ""region_3"" : """",
    ""street"" : """",
    ""number"" : """",
    ""postal"" : """"
  },"</f>
        <v xml:space="preserve">  "38fafcfff3684709b8782432505e20c1.16": {
    "name" : "Metrostation Ganzenhoef",
    "latitude" : "52323304",
    "longitude" : "497315",
    "region_1" : "",
    "region_2" : "",
    "region_3" : "",
    "street" : "",
    "number" : "",
    "postal" : ""
  },</v>
      </c>
    </row>
    <row r="723" spans="1:1" x14ac:dyDescent="0.25">
      <c r="A723" s="1" t="str">
        <f>"  """&amp;'Locations-Gyms'!C725&amp;""": {
    ""name"" : """&amp;SUBSTITUTE('Locations-Gyms'!J725,"""","\""")&amp;""",
    ""latitude"" : """&amp;'Locations-Gyms'!H725&amp;""",
    ""longitude"" : """&amp;'Locations-Gyms'!I725&amp;""","&amp;"
    ""region_1"" : """",
    ""region_2"" : """",
    ""region_3"" : """",
    ""street"" : """",
    ""number"" : """",
    ""postal"" : """"
  },"</f>
        <v xml:space="preserve">  "296fdc16c6a645d8bada920d9deb6a69.16": {
    "name" : "Moskee Kraaiennest",
    "latitude" : "52315906",
    "longitude" : "497954",
    "region_1" : "",
    "region_2" : "",
    "region_3" : "",
    "street" : "",
    "number" : "",
    "postal" : ""
  },</v>
      </c>
    </row>
    <row r="724" spans="1:1" x14ac:dyDescent="0.25">
      <c r="A724" s="1" t="str">
        <f>"  """&amp;'Locations-Gyms'!C726&amp;""": {
    ""name"" : """&amp;SUBSTITUTE('Locations-Gyms'!J726,"""","\""")&amp;""",
    ""latitude"" : """&amp;'Locations-Gyms'!H726&amp;""",
    ""longitude"" : """&amp;'Locations-Gyms'!I726&amp;""","&amp;"
    ""region_1"" : """",
    ""region_2"" : """",
    ""region_3"" : """",
    ""street"" : """",
    ""number"" : """",
    ""postal"" : """"
  },"</f>
        <v xml:space="preserve">  "898bb32e967448688fcb72eacd459ed8.16": {
    "name" : "Power Cube",
    "latitude" : "52316456",
    "longitude" : "4981431",
    "region_1" : "",
    "region_2" : "",
    "region_3" : "",
    "street" : "",
    "number" : "",
    "postal" : ""
  },</v>
      </c>
    </row>
    <row r="725" spans="1:1" x14ac:dyDescent="0.25">
      <c r="A725" s="1" t="str">
        <f>"  """&amp;'Locations-Gyms'!C727&amp;""": {
    ""name"" : """&amp;SUBSTITUTE('Locations-Gyms'!J727,"""","\""")&amp;""",
    ""latitude"" : """&amp;'Locations-Gyms'!H727&amp;""",
    ""longitude"" : """&amp;'Locations-Gyms'!I727&amp;""","&amp;"
    ""region_1"" : """",
    ""region_2"" : """",
    ""region_3"" : """",
    ""street"" : """",
    ""number"" : """",
    ""postal"" : """"
  },"</f>
        <v xml:space="preserve">  "ebdad04479c14703ae3c1ed655bf0275.16": {
    "name" : "Statues Under the Bridge, Amst",
    "latitude" : "52318636",
    "longitude" : "4970323",
    "region_1" : "",
    "region_2" : "",
    "region_3" : "",
    "street" : "",
    "number" : "",
    "postal" : ""
  },</v>
      </c>
    </row>
    <row r="726" spans="1:1" x14ac:dyDescent="0.25">
      <c r="A726" s="1" t="str">
        <f>"  """&amp;'Locations-Gyms'!C728&amp;""": {
    ""name"" : """&amp;SUBSTITUTE('Locations-Gyms'!J728,"""","\""")&amp;""",
    ""latitude"" : """&amp;'Locations-Gyms'!H728&amp;""",
    ""longitude"" : """&amp;'Locations-Gyms'!I728&amp;""","&amp;"
    ""region_1"" : """",
    ""region_2"" : """",
    ""region_3"" : """",
    ""street"" : """",
    ""number"" : """",
    ""postal"" : """"
  },"</f>
        <v xml:space="preserve">  "a2cc00e6508d477b8fe0f2f9d040bf15.16": {
    "name" : "Stone Chicken",
    "latitude" : "52318139",
    "longitude" : "4974117",
    "region_1" : "",
    "region_2" : "",
    "region_3" : "",
    "street" : "",
    "number" : "",
    "postal" : ""
  },</v>
      </c>
    </row>
    <row r="727" spans="1:1" x14ac:dyDescent="0.25">
      <c r="A727" s="1" t="str">
        <f>"  """&amp;'Locations-Gyms'!C729&amp;""": {
    ""name"" : """&amp;SUBSTITUTE('Locations-Gyms'!J729,"""","\""")&amp;""",
    ""latitude"" : """&amp;'Locations-Gyms'!H729&amp;""",
    ""longitude"" : """&amp;'Locations-Gyms'!I729&amp;""","&amp;"
    ""region_1"" : """",
    ""region_2"" : """",
    ""region_3"" : """",
    ""street"" : """",
    ""number"" : """",
    ""postal"" : """"
  },"</f>
        <v xml:space="preserve">  "9a6b347f6c304b30b28ddd18c44dbdcd.12": {
    "name" : "Triangle Trio",
    "latitude" : "52322897",
    "longitude" : "4963615",
    "region_1" : "",
    "region_2" : "",
    "region_3" : "",
    "street" : "",
    "number" : "",
    "postal" : ""
  },</v>
      </c>
    </row>
    <row r="728" spans="1:1" x14ac:dyDescent="0.25">
      <c r="A728" s="1" t="str">
        <f>"  """&amp;'Locations-Gyms'!C730&amp;""": {
    ""name"" : """&amp;SUBSTITUTE('Locations-Gyms'!J730,"""","\""")&amp;""",
    ""latitude"" : """&amp;'Locations-Gyms'!H730&amp;""",
    ""longitude"" : """&amp;'Locations-Gyms'!I730&amp;""","&amp;"
    ""region_1"" : """",
    ""region_2"" : """",
    ""region_3"" : """",
    ""street"" : """",
    ""number"" : """",
    ""postal"" : """"
  },"</f>
        <v xml:space="preserve">  "7db5189fda7e40e7a3b3e6f9428dcb4d.16": {
    "name" : "Ark Art",
    "latitude" : "52300059",
    "longitude" : "4967099",
    "region_1" : "",
    "region_2" : "",
    "region_3" : "",
    "street" : "",
    "number" : "",
    "postal" : ""
  },</v>
      </c>
    </row>
    <row r="729" spans="1:1" x14ac:dyDescent="0.25">
      <c r="A729" s="1" t="str">
        <f>"  """&amp;'Locations-Gyms'!C731&amp;""": {
    ""name"" : """&amp;SUBSTITUTE('Locations-Gyms'!J731,"""","\""")&amp;""",
    ""latitude"" : """&amp;'Locations-Gyms'!H731&amp;""",
    ""longitude"" : """&amp;'Locations-Gyms'!I731&amp;""","&amp;"
    ""region_1"" : """",
    ""region_2"" : """",
    ""region_3"" : """",
    ""street"" : """",
    ""number"" : """",
    ""postal"" : """"
  },"</f>
        <v xml:space="preserve">  "aedae6c9436d4eb1b092484f0970ee09.16": {
    "name" : "Cultural Building Holendrecht",
    "latitude" : "52298971",
    "longitude" : "4964676",
    "region_1" : "",
    "region_2" : "",
    "region_3" : "",
    "street" : "",
    "number" : "",
    "postal" : ""
  },</v>
      </c>
    </row>
    <row r="730" spans="1:1" x14ac:dyDescent="0.25">
      <c r="A730" s="1" t="str">
        <f>"  """&amp;'Locations-Gyms'!C732&amp;""": {
    ""name"" : """&amp;SUBSTITUTE('Locations-Gyms'!J732,"""","\""")&amp;""",
    ""latitude"" : """&amp;'Locations-Gyms'!H732&amp;""",
    ""longitude"" : """&amp;'Locations-Gyms'!I732&amp;""","&amp;"
    ""region_1"" : """",
    ""region_2"" : """",
    ""region_3"" : """",
    ""street"" : """",
    ""number"" : """",
    ""postal"" : """"
  },"</f>
        <v xml:space="preserve">  "a829185903134829a9edbd660893748d.16": {
    "name" : "Loops of Tempered Steel",
    "latitude" : "52297447",
    "longitude" : "4974439",
    "region_1" : "",
    "region_2" : "",
    "region_3" : "",
    "street" : "",
    "number" : "",
    "postal" : ""
  },</v>
      </c>
    </row>
    <row r="731" spans="1:1" x14ac:dyDescent="0.25">
      <c r="A731" s="1" t="str">
        <f>"  """&amp;'Locations-Gyms'!C733&amp;""": {
    ""name"" : """&amp;SUBSTITUTE('Locations-Gyms'!J733,"""","\""")&amp;""",
    ""latitude"" : """&amp;'Locations-Gyms'!H733&amp;""",
    ""longitude"" : """&amp;'Locations-Gyms'!I733&amp;""","&amp;"
    ""region_1"" : """",
    ""region_2"" : """",
    ""region_3"" : """",
    ""street"" : """",
    ""number"" : """",
    ""postal"" : """"
  },"</f>
        <v xml:space="preserve">  "b183849bc5e34cae9b3ba9c91d2164b0.16": {
    "name" : "Mural Art",
    "latitude" : "5229772",
    "longitude" : "4961901",
    "region_1" : "",
    "region_2" : "",
    "region_3" : "",
    "street" : "",
    "number" : "",
    "postal" : ""
  },</v>
      </c>
    </row>
    <row r="732" spans="1:1" x14ac:dyDescent="0.25">
      <c r="A732" s="1" t="str">
        <f>"  """&amp;'Locations-Gyms'!C734&amp;""": {
    ""name"" : """&amp;SUBSTITUTE('Locations-Gyms'!J734,"""","\""")&amp;""",
    ""latitude"" : """&amp;'Locations-Gyms'!H734&amp;""",
    ""longitude"" : """&amp;'Locations-Gyms'!I734&amp;""","&amp;"
    ""region_1"" : """",
    ""region_2"" : """",
    ""region_3"" : """",
    ""street"" : """",
    ""number"" : """",
    ""postal"" : """"
  },"</f>
        <v xml:space="preserve">  "1ec56809e1a34a5e8b03c305436117b5.16": {
    "name" : "Murals",
    "latitude" : "52302591",
    "longitude" : "4960442",
    "region_1" : "",
    "region_2" : "",
    "region_3" : "",
    "street" : "",
    "number" : "",
    "postal" : ""
  },</v>
      </c>
    </row>
    <row r="733" spans="1:1" x14ac:dyDescent="0.25">
      <c r="A733" s="1" t="str">
        <f>"  """&amp;'Locations-Gyms'!C735&amp;""": {
    ""name"" : """&amp;SUBSTITUTE('Locations-Gyms'!J735,"""","\""")&amp;""",
    ""latitude"" : """&amp;'Locations-Gyms'!H735&amp;""",
    ""longitude"" : """&amp;'Locations-Gyms'!I735&amp;""","&amp;"
    ""region_1"" : """",
    ""region_2"" : """",
    ""region_3"" : """",
    ""street"" : """",
    ""number"" : """",
    ""postal"" : """"
  },"</f>
        <v xml:space="preserve">  "9c1be908379742bd859b9770d95d8ea7.16": {
    "name" : "Woman With Flowers Mural ",
    "latitude" : "52300661",
    "longitude" : "4961659",
    "region_1" : "",
    "region_2" : "",
    "region_3" : "",
    "street" : "",
    "number" : "",
    "postal" : ""
  },</v>
      </c>
    </row>
    <row r="734" spans="1:1" x14ac:dyDescent="0.25">
      <c r="A734" s="1" t="str">
        <f>"  """&amp;'Locations-Gyms'!C736&amp;""": {
    ""name"" : """&amp;SUBSTITUTE('Locations-Gyms'!J736,"""","\""")&amp;""",
    ""latitude"" : """&amp;'Locations-Gyms'!H736&amp;""",
    ""longitude"" : """&amp;'Locations-Gyms'!I736&amp;""","&amp;"
    ""region_1"" : """",
    ""region_2"" : """",
    ""region_3"" : """",
    ""street"" : """",
    ""number"" : """",
    ""postal"" : """"
  },"</f>
        <v xml:space="preserve">  "4b987aaf64e24b82be8584999d651b37.16":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735" spans="1:1" x14ac:dyDescent="0.25">
      <c r="A735" s="1" t="str">
        <f>"  """&amp;'Locations-Gyms'!C737&amp;""": {
    ""name"" : """&amp;SUBSTITUTE('Locations-Gyms'!J737,"""","\""")&amp;""",
    ""latitude"" : """&amp;'Locations-Gyms'!H737&amp;""",
    ""longitude"" : """&amp;'Locations-Gyms'!I737&amp;""","&amp;"
    ""region_1"" : """",
    ""region_2"" : """",
    ""region_3"" : """",
    ""street"" : """",
    ""number"" : """",
    ""postal"" : """"
  },"</f>
        <v xml:space="preserve">  "3d5e0e2760ad4ee5aef44420c0552494.16": {
    "name" : "Floriade '82, Amsterdam",
    "latitude" : "52308489",
    "longitude" : "4987448",
    "region_1" : "",
    "region_2" : "",
    "region_3" : "",
    "street" : "",
    "number" : "",
    "postal" : ""
  },</v>
      </c>
    </row>
    <row r="736" spans="1:1" x14ac:dyDescent="0.25">
      <c r="A736" s="1" t="str">
        <f>"  """&amp;'Locations-Gyms'!C738&amp;""": {
    ""name"" : """&amp;SUBSTITUTE('Locations-Gyms'!J738,"""","\""")&amp;""",
    ""latitude"" : """&amp;'Locations-Gyms'!H738&amp;""",
    ""longitude"" : """&amp;'Locations-Gyms'!I738&amp;""","&amp;"
    ""region_1"" : """",
    ""region_2"" : """",
    ""region_3"" : """",
    ""street"" : """",
    ""number"" : """",
    ""postal"" : """"
  },"</f>
        <v xml:space="preserve">  "b6ec314a955e426688c1e4b1f0703f19.16": {
    "name" : "Gaasperplas Greenheart Centre",
    "latitude" : "52309662",
    "longitude" : "4986651",
    "region_1" : "",
    "region_2" : "",
    "region_3" : "",
    "street" : "",
    "number" : "",
    "postal" : ""
  },</v>
      </c>
    </row>
    <row r="737" spans="1:1" x14ac:dyDescent="0.25">
      <c r="A737" s="1" t="str">
        <f>"  """&amp;'Locations-Gyms'!C739&amp;""": {
    ""name"" : """&amp;SUBSTITUTE('Locations-Gyms'!J739,"""","\""")&amp;""",
    ""latitude"" : """&amp;'Locations-Gyms'!H739&amp;""",
    ""longitude"" : """&amp;'Locations-Gyms'!I739&amp;""","&amp;"
    ""region_1"" : """",
    ""region_2"" : """",
    ""region_3"" : """",
    ""street"" : """",
    ""number"" : """",
    ""postal"" : """"
  },"</f>
        <v xml:space="preserve">  "98ccc0cfec9e4689a0fa41e7719052c8.16": {
    "name" : "Nellestein carrilon",
    "latitude" : "52308117",
    "longitude" : "4981143",
    "region_1" : "",
    "region_2" : "",
    "region_3" : "",
    "street" : "",
    "number" : "",
    "postal" : ""
  },</v>
      </c>
    </row>
    <row r="738" spans="1:1" x14ac:dyDescent="0.25">
      <c r="A738" s="1" t="str">
        <f>"  """&amp;'Locations-Gyms'!C740&amp;""": {
    ""name"" : """&amp;SUBSTITUTE('Locations-Gyms'!J740,"""","\""")&amp;""",
    ""latitude"" : """&amp;'Locations-Gyms'!H740&amp;""",
    ""longitude"" : """&amp;'Locations-Gyms'!I740&amp;""","&amp;"
    ""region_1"" : """",
    ""region_2"" : """",
    ""region_3"" : """",
    ""street"" : """",
    ""number"" : """",
    ""postal"" : """"
  },"</f>
        <v xml:space="preserve">  "dd731d23079c4b9c85bd482886ac5f91.16": {
    "name" : "No.19 - My Crazy Grandma",
    "latitude" : "52308886",
    "longitude" : "4993505",
    "region_1" : "",
    "region_2" : "",
    "region_3" : "",
    "street" : "",
    "number" : "",
    "postal" : ""
  },</v>
      </c>
    </row>
    <row r="739" spans="1:1" x14ac:dyDescent="0.25">
      <c r="A739" s="1" t="str">
        <f>"  """&amp;'Locations-Gyms'!C741&amp;""": {
    ""name"" : """&amp;SUBSTITUTE('Locations-Gyms'!J741,"""","\""")&amp;""",
    ""latitude"" : """&amp;'Locations-Gyms'!H741&amp;""",
    ""longitude"" : """&amp;'Locations-Gyms'!I741&amp;""","&amp;"
    ""region_1"" : """",
    ""region_2"" : """",
    ""region_3"" : """",
    ""street"" : """",
    ""number"" : """",
    ""postal"" : """"
  },"</f>
        <v xml:space="preserve">  "5203734ac6864908a32abcd340bedb44.16": {
    "name" : "Paarden beeld Met Ruiter",
    "latitude" : "52314468",
    "longitude" : "4993885",
    "region_1" : "",
    "region_2" : "",
    "region_3" : "",
    "street" : "",
    "number" : "",
    "postal" : ""
  },</v>
      </c>
    </row>
    <row r="740" spans="1:1" x14ac:dyDescent="0.25">
      <c r="A740" s="1" t="str">
        <f>"  """&amp;'Locations-Gyms'!C742&amp;""": {
    ""name"" : """&amp;SUBSTITUTE('Locations-Gyms'!J742,"""","\""")&amp;""",
    ""latitude"" : """&amp;'Locations-Gyms'!H742&amp;""",
    ""longitude"" : """&amp;'Locations-Gyms'!I742&amp;""","&amp;"
    ""region_1"" : """",
    ""region_2"" : """",
    ""region_3"" : """",
    ""street"" : """",
    ""number"" : """",
    ""postal"" : """"
  },"</f>
        <v xml:space="preserve">  "e8280404a13c48d89ce1cb476480b539.16": {
    "name" : "Sculpture by Henk Hesselius",
    "latitude" : "52315241",
    "longitude" : "4994472",
    "region_1" : "",
    "region_2" : "",
    "region_3" : "",
    "street" : "",
    "number" : "",
    "postal" : ""
  },</v>
      </c>
    </row>
    <row r="741" spans="1:1" x14ac:dyDescent="0.25">
      <c r="A741" s="1" t="str">
        <f>"  """&amp;'Locations-Gyms'!C743&amp;""": {
    ""name"" : """&amp;SUBSTITUTE('Locations-Gyms'!J743,"""","\""")&amp;""",
    ""latitude"" : """&amp;'Locations-Gyms'!H743&amp;""",
    ""longitude"" : """&amp;'Locations-Gyms'!I743&amp;""","&amp;"
    ""region_1"" : """",
    ""region_2"" : """",
    ""region_3"" : """",
    ""street"" : """",
    ""number"" : """",
    ""postal"" : """"
  },"</f>
        <v xml:space="preserve">  "26e5d8905724485ca6f51ce1b721aaa9.16": {
    "name" : "Stoned Luggage",
    "latitude" : "52310572",
    "longitude" : "4984713",
    "region_1" : "",
    "region_2" : "",
    "region_3" : "",
    "street" : "",
    "number" : "",
    "postal" : ""
  },</v>
      </c>
    </row>
    <row r="742" spans="1:1" x14ac:dyDescent="0.25">
      <c r="A742" s="1" t="str">
        <f>"  """&amp;'Locations-Gyms'!C744&amp;""": {
    ""name"" : """&amp;SUBSTITUTE('Locations-Gyms'!J744,"""","\""")&amp;""",
    ""latitude"" : """&amp;'Locations-Gyms'!H744&amp;""",
    ""longitude"" : """&amp;'Locations-Gyms'!I744&amp;""","&amp;"
    ""region_1"" : """",
    ""region_2"" : """",
    ""region_3"" : """",
    ""street"" : """",
    ""number"" : """",
    ""postal"" : """"
  },"</f>
        <v xml:space="preserve">  "10bd0490b66047f1a4a338d7d2b106be.16": {
    "name" : "Suspension Bridge at Playground",
    "latitude" : "5234992",
    "longitude" : "5005996",
    "region_1" : "",
    "region_2" : "",
    "region_3" : "",
    "street" : "",
    "number" : "",
    "postal" : ""
  },</v>
      </c>
    </row>
    <row r="743" spans="1:1" x14ac:dyDescent="0.25">
      <c r="A743" s="1" t="str">
        <f>"  """&amp;'Locations-Gyms'!C745&amp;""": {
    ""name"" : """&amp;SUBSTITUTE('Locations-Gyms'!J745,"""","\""")&amp;""",
    ""latitude"" : """&amp;'Locations-Gyms'!H745&amp;""",
    ""longitude"" : """&amp;'Locations-Gyms'!I745&amp;""","&amp;"
    ""region_1"" : """",
    ""region_2"" : """",
    ""region_3"" : """",
    ""street"" : """",
    ""number"" : """",
    ""postal"" : """"
  },"</f>
        <v xml:space="preserve">  "16903c6ac26f4ceeb31f0c4946b5acac.16": {
    "name" : "Art On Rubensstraat",
    "latitude" : "52349018",
    "longitude" : "4873391",
    "region_1" : "",
    "region_2" : "",
    "region_3" : "",
    "street" : "",
    "number" : "",
    "postal" : ""
  },</v>
      </c>
    </row>
    <row r="744" spans="1:1" x14ac:dyDescent="0.25">
      <c r="A744" s="1" t="str">
        <f>"  """&amp;'Locations-Gyms'!C746&amp;""": {
    ""name"" : """&amp;SUBSTITUTE('Locations-Gyms'!J746,"""","\""")&amp;""",
    ""latitude"" : """&amp;'Locations-Gyms'!H746&amp;""",
    ""longitude"" : """&amp;'Locations-Gyms'!I746&amp;""","&amp;"
    ""region_1"" : """",
    ""region_2"" : """",
    ""region_3"" : """",
    ""street"" : """",
    ""number"" : """",
    ""postal"" : """"
  },"</f>
        <v xml:space="preserve">  "73889603f5514cd9bc44fcb6d8eba182.16": {
    "name" : "Boatsurfer ",
    "latitude" : "52347664",
    "longitude" : "4884113",
    "region_1" : "",
    "region_2" : "",
    "region_3" : "",
    "street" : "",
    "number" : "",
    "postal" : ""
  },</v>
      </c>
    </row>
    <row r="745" spans="1:1" x14ac:dyDescent="0.25">
      <c r="A745" s="1" t="str">
        <f>"  """&amp;'Locations-Gyms'!C747&amp;""": {
    ""name"" : """&amp;SUBSTITUTE('Locations-Gyms'!J747,"""","\""")&amp;""",
    ""latitude"" : """&amp;'Locations-Gyms'!H747&amp;""",
    ""longitude"" : """&amp;'Locations-Gyms'!I747&amp;""","&amp;"
    ""region_1"" : """",
    ""region_2"" : """",
    ""region_3"" : """",
    ""street"" : """",
    ""number"" : """",
    ""postal"" : """"
  },"</f>
        <v xml:space="preserve">  "25066ebace6343d9aa19ab9409e80c71.16": {
    "name" : "Buddha and Bunnies ",
    "latitude" : "52347273",
    "longitude" : "4885906",
    "region_1" : "",
    "region_2" : "",
    "region_3" : "",
    "street" : "",
    "number" : "",
    "postal" : ""
  },</v>
      </c>
    </row>
    <row r="746" spans="1:1" x14ac:dyDescent="0.25">
      <c r="A746" s="1" t="str">
        <f>"  """&amp;'Locations-Gyms'!C748&amp;""": {
    ""name"" : """&amp;SUBSTITUTE('Locations-Gyms'!J748,"""","\""")&amp;""",
    ""latitude"" : """&amp;'Locations-Gyms'!H748&amp;""",
    ""longitude"" : """&amp;'Locations-Gyms'!I748&amp;""","&amp;"
    ""region_1"" : """",
    ""region_2"" : """",
    ""region_3"" : """",
    ""street"" : """",
    ""number"" : """",
    ""postal"" : """"
  },"</f>
        <v xml:space="preserve">  "c61b0ad5189940e184cc50820b033d6a.16": {
    "name" : "Crooked Statue in Amsterdam",
    "latitude" : "52351923",
    "longitude" : "487078",
    "region_1" : "",
    "region_2" : "",
    "region_3" : "",
    "street" : "",
    "number" : "",
    "postal" : ""
  },</v>
      </c>
    </row>
    <row r="747" spans="1:1" x14ac:dyDescent="0.25">
      <c r="A747" s="1" t="str">
        <f>"  """&amp;'Locations-Gyms'!C749&amp;""": {
    ""name"" : """&amp;SUBSTITUTE('Locations-Gyms'!J749,"""","\""")&amp;""",
    ""latitude"" : """&amp;'Locations-Gyms'!H749&amp;""",
    ""longitude"" : """&amp;'Locations-Gyms'!I749&amp;""","&amp;"
    ""region_1"" : """",
    ""region_2"" : """",
    ""region_3"" : """",
    ""street"" : """",
    ""number"" : """",
    ""postal"" : """"
  },"</f>
        <v xml:space="preserve">  "25a5733d879b4ec785544b0cd8bc93ac.12": {
    "name" : "Floating Space Ship",
    "latitude" : "52346528",
    "longitude" : "4872568",
    "region_1" : "",
    "region_2" : "",
    "region_3" : "",
    "street" : "",
    "number" : "",
    "postal" : ""
  },</v>
      </c>
    </row>
    <row r="748" spans="1:1" x14ac:dyDescent="0.25">
      <c r="A748" s="1" t="str">
        <f>"  """&amp;'Locations-Gyms'!C750&amp;""": {
    ""name"" : """&amp;SUBSTITUTE('Locations-Gyms'!J750,"""","\""")&amp;""",
    ""latitude"" : """&amp;'Locations-Gyms'!H750&amp;""",
    ""longitude"" : """&amp;'Locations-Gyms'!I750&amp;""","&amp;"
    ""region_1"" : """",
    ""region_2"" : """",
    ""region_3"" : """",
    ""street"" : """",
    ""number"" : """",
    ""postal"" : """"
  },"</f>
        <v xml:space="preserve">  "62bfd19572a14754a1ee57378f995376.16": {
    "name" : "G. Wijsmuller",
    "latitude" : "52348052",
    "longitude" : "487998",
    "region_1" : "",
    "region_2" : "",
    "region_3" : "",
    "street" : "",
    "number" : "",
    "postal" : ""
  },</v>
      </c>
    </row>
    <row r="749" spans="1:1" x14ac:dyDescent="0.25">
      <c r="A749" s="1" t="str">
        <f>"  """&amp;'Locations-Gyms'!C751&amp;""": {
    ""name"" : """&amp;SUBSTITUTE('Locations-Gyms'!J751,"""","\""")&amp;""",
    ""latitude"" : """&amp;'Locations-Gyms'!H751&amp;""",
    ""longitude"" : """&amp;'Locations-Gyms'!I751&amp;""","&amp;"
    ""region_1"" : """",
    ""region_2"" : """",
    ""region_3"" : """",
    ""street"" : """",
    ""number"" : """",
    ""postal"" : """"
  },"</f>
        <v xml:space="preserve">  "3f4fb85d25124230ba995b62cba7448e.16": {
    "name" : "Michel Angelo",
    "latitude" : "52348714",
    "longitude" : "4871219",
    "region_1" : "",
    "region_2" : "",
    "region_3" : "",
    "street" : "",
    "number" : "",
    "postal" : ""
  },</v>
      </c>
    </row>
    <row r="750" spans="1:1" x14ac:dyDescent="0.25">
      <c r="A750" s="1" t="str">
        <f>"  """&amp;'Locations-Gyms'!C752&amp;""": {
    ""name"" : """&amp;SUBSTITUTE('Locations-Gyms'!J752,"""","\""")&amp;""",
    ""latitude"" : """&amp;'Locations-Gyms'!H752&amp;""",
    ""longitude"" : """&amp;'Locations-Gyms'!I752&amp;""","&amp;"
    ""region_1"" : """",
    ""region_2"" : """",
    ""region_3"" : """",
    ""street"" : """",
    ""number"" : """",
    ""postal"" : """"
  },"</f>
        <v xml:space="preserve">  "28bdbb9420ab4638a9db1ac3dfd96d35.16": {
    "name" : "Rodin Thinker Hilton Hotel Amsterdam",
    "latitude" : "5235092",
    "longitude" : "4871476",
    "region_1" : "",
    "region_2" : "",
    "region_3" : "",
    "street" : "",
    "number" : "",
    "postal" : ""
  },</v>
      </c>
    </row>
    <row r="751" spans="1:1" x14ac:dyDescent="0.25">
      <c r="A751" s="1" t="str">
        <f>"  """&amp;'Locations-Gyms'!C753&amp;""": {
    ""name"" : """&amp;SUBSTITUTE('Locations-Gyms'!J753,"""","\""")&amp;""",
    ""latitude"" : """&amp;'Locations-Gyms'!H753&amp;""",
    ""longitude"" : """&amp;'Locations-Gyms'!I753&amp;""","&amp;"
    ""region_1"" : """",
    ""region_2"" : """",
    ""region_3"" : """",
    ""street"" : """",
    ""number"" : """",
    ""postal"" : """"
  },"</f>
        <v xml:space="preserve">  "29875cac01bd4966b742814376628629.16": {
    "name" : "Steel Tree",
    "latitude" : "52344925",
    "longitude" : "4872713",
    "region_1" : "",
    "region_2" : "",
    "region_3" : "",
    "street" : "",
    "number" : "",
    "postal" : ""
  },</v>
      </c>
    </row>
    <row r="752" spans="1:1" x14ac:dyDescent="0.25">
      <c r="A752" s="1" t="str">
        <f>"  """&amp;'Locations-Gyms'!C754&amp;""": {
    ""name"" : """&amp;SUBSTITUTE('Locations-Gyms'!J754,"""","\""")&amp;""",
    ""latitude"" : """&amp;'Locations-Gyms'!H754&amp;""",
    ""longitude"" : """&amp;'Locations-Gyms'!I754&amp;""","&amp;"
    ""region_1"" : """",
    ""region_2"" : """",
    ""region_3"" : """",
    ""street"" : """",
    ""number"" : """",
    ""postal"" : """"
  },"</f>
        <v xml:space="preserve">  "573787a61edd466aa09495b3a55dd3ac.16":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"""&amp;'Locations-Gyms'!C755&amp;""": {
    ""name"" : """&amp;SUBSTITUTE('Locations-Gyms'!J755,"""","\""")&amp;""",
    ""latitude"" : """&amp;'Locations-Gyms'!H755&amp;""",
    ""longitude"" : """&amp;'Locations-Gyms'!I755&amp;""","&amp;"
    ""region_1"" : """",
    ""region_2"" : """",
    ""region_3"" : """",
    ""street"" : """",
    ""number"" : """",
    ""postal"" : """"
  },"</f>
        <v xml:space="preserve">  "105e315972914995bf7f8eb27262de13.11": {
    "name" : "Cows in TV Amsterdam",
    "latitude" : "52355051",
    "longitude" : "4850871",
    "region_1" : "",
    "region_2" : "",
    "region_3" : "",
    "street" : "",
    "number" : "",
    "postal" : ""
  },</v>
      </c>
    </row>
    <row r="754" spans="1:1" x14ac:dyDescent="0.25">
      <c r="A754" s="1" t="str">
        <f>"  """&amp;'Locations-Gyms'!C756&amp;""": {
    ""name"" : """&amp;SUBSTITUTE('Locations-Gyms'!J756,"""","\""")&amp;""",
    ""latitude"" : """&amp;'Locations-Gyms'!H756&amp;""",
    ""longitude"" : """&amp;'Locations-Gyms'!I756&amp;""","&amp;"
    ""region_1"" : """",
    ""region_2"" : """",
    ""region_3"" : """",
    ""street"" : """",
    ""number"" : """",
    ""postal"" : """"
  },"</f>
        <v xml:space="preserve">  "20fde252ad0e402c856b411f416f7e8b.16": {
    "name" : "Graffiti 4",
    "latitude" : "52343326",
    "longitude" : "4846114",
    "region_1" : "",
    "region_2" : "",
    "region_3" : "",
    "street" : "",
    "number" : "",
    "postal" : ""
  },</v>
      </c>
    </row>
    <row r="755" spans="1:1" x14ac:dyDescent="0.25">
      <c r="A755" s="1" t="str">
        <f>"  """&amp;'Locations-Gyms'!C757&amp;""": {
    ""name"" : """&amp;SUBSTITUTE('Locations-Gyms'!J757,"""","\""")&amp;""",
    ""latitude"" : """&amp;'Locations-Gyms'!H757&amp;""",
    ""longitude"" : """&amp;'Locations-Gyms'!I757&amp;""","&amp;"
    ""region_1"" : """",
    ""region_2"" : """",
    ""region_3"" : """",
    ""street"" : """",
    ""number"" : """",
    ""postal"" : """"
  },"</f>
        <v xml:space="preserve">  "46293c2626774d06843297d06ca24041.16": {
    "name" : "Graffiti Wall",
    "latitude" : "52342991",
    "longitude" : "4847232",
    "region_1" : "",
    "region_2" : "",
    "region_3" : "",
    "street" : "",
    "number" : "",
    "postal" : ""
  },</v>
      </c>
    </row>
    <row r="756" spans="1:1" x14ac:dyDescent="0.25">
      <c r="A756" s="1" t="str">
        <f>"  """&amp;'Locations-Gyms'!C758&amp;""": {
    ""name"" : """&amp;SUBSTITUTE('Locations-Gyms'!J758,"""","\""")&amp;""",
    ""latitude"" : """&amp;'Locations-Gyms'!H758&amp;""",
    ""longitude"" : """&amp;'Locations-Gyms'!I758&amp;""","&amp;"
    ""region_1"" : """",
    ""region_2"" : """",
    ""region_3"" : """",
    ""street"" : """",
    ""number"" : """",
    ""postal"" : """"
  },"</f>
        <v xml:space="preserve">  "418cf7ee522b48dfb00439e7d701eb4c.11": {
    "name" : "Herinrichting \"Schinkel\"",
    "latitude" : "52343398",
    "longitude" : "484345",
    "region_1" : "",
    "region_2" : "",
    "region_3" : "",
    "street" : "",
    "number" : "",
    "postal" : ""
  },</v>
      </c>
    </row>
    <row r="757" spans="1:1" x14ac:dyDescent="0.25">
      <c r="A757" s="1" t="str">
        <f>"  """&amp;'Locations-Gyms'!C759&amp;""": {
    ""name"" : """&amp;SUBSTITUTE('Locations-Gyms'!J759,"""","\""")&amp;""",
    ""latitude"" : """&amp;'Locations-Gyms'!H759&amp;""",
    ""longitude"" : """&amp;'Locations-Gyms'!I759&amp;""","&amp;"
    ""region_1"" : """",
    ""region_2"" : """",
    ""region_3"" : """",
    ""street"" : """",
    ""number"" : """",
    ""postal"" : """"
  },"</f>
        <v xml:space="preserve">  "dfbb9a2fa978498883de288985235c1c.16": {
    "name" : "Jacobuskapel",
    "latitude" : "52353996",
    "longitude" : "4847562",
    "region_1" : "",
    "region_2" : "",
    "region_3" : "",
    "street" : "",
    "number" : "",
    "postal" : ""
  },</v>
      </c>
    </row>
    <row r="758" spans="1:1" x14ac:dyDescent="0.25">
      <c r="A758" s="1" t="str">
        <f>"  """&amp;'Locations-Gyms'!C760&amp;""": {
    ""name"" : """&amp;SUBSTITUTE('Locations-Gyms'!J760,"""","\""")&amp;""",
    ""latitude"" : """&amp;'Locations-Gyms'!H760&amp;""",
    ""longitude"" : """&amp;'Locations-Gyms'!I760&amp;""","&amp;"
    ""region_1"" : """",
    ""region_2"" : """",
    ""region_3"" : """",
    ""street"" : """",
    ""number"" : """",
    ""postal"" : """"
  },"</f>
        <v xml:space="preserve">  "374fbdfed273440e9d559774c8f9a768.16": {
    "name" : "Pilotenstraat Art",
    "latitude" : "52340254",
    "longitude" : "4843649",
    "region_1" : "",
    "region_2" : "",
    "region_3" : "",
    "street" : "",
    "number" : "",
    "postal" : ""
  },</v>
      </c>
    </row>
    <row r="759" spans="1:1" x14ac:dyDescent="0.25">
      <c r="A759" s="1" t="str">
        <f>"  """&amp;'Locations-Gyms'!C761&amp;""": {
    ""name"" : """&amp;SUBSTITUTE('Locations-Gyms'!J761,"""","\""")&amp;""",
    ""latitude"" : """&amp;'Locations-Gyms'!H761&amp;""",
    ""longitude"" : """&amp;'Locations-Gyms'!I761&amp;""","&amp;"
    ""region_1"" : """",
    ""region_2"" : """",
    ""region_3"" : """",
    ""street"" : """",
    ""number"" : """",
    ""postal"" : """"
  },"</f>
        <v xml:space="preserve">  "14facacd68f2434a9d02e9d045ca61e0.16": {
    "name" : "Rooftop Artwork at Blane's",
    "latitude" : "52348062",
    "longitude" : "4850284",
    "region_1" : "",
    "region_2" : "",
    "region_3" : "",
    "street" : "",
    "number" : "",
    "postal" : ""
  },</v>
      </c>
    </row>
    <row r="760" spans="1:1" x14ac:dyDescent="0.25">
      <c r="A760" s="1" t="str">
        <f>"  """&amp;'Locations-Gyms'!C762&amp;""": {
    ""name"" : """&amp;SUBSTITUTE('Locations-Gyms'!J762,"""","\""")&amp;""",
    ""latitude"" : """&amp;'Locations-Gyms'!H762&amp;""",
    ""longitude"" : """&amp;'Locations-Gyms'!I762&amp;""","&amp;"
    ""region_1"" : """",
    ""region_2"" : """",
    ""region_3"" : """",
    ""street"" : """",
    ""number"" : """",
    ""postal"" : """"
  },"</f>
        <v xml:space="preserve">  "ba6f283015e34fcc9cec7bc505d25a13.16": {
    "name" : "Sloterkade Bloemen Murale",
    "latitude" : "52349308",
    "longitude" : "4851422",
    "region_1" : "",
    "region_2" : "",
    "region_3" : "",
    "street" : "",
    "number" : "",
    "postal" : ""
  },</v>
      </c>
    </row>
    <row r="761" spans="1:1" x14ac:dyDescent="0.25">
      <c r="A761" s="1" t="str">
        <f>"  """&amp;'Locations-Gyms'!C763&amp;""": {
    ""name"" : """&amp;SUBSTITUTE('Locations-Gyms'!J763,"""","\""")&amp;""",
    ""latitude"" : """&amp;'Locations-Gyms'!H763&amp;""",
    ""longitude"" : """&amp;'Locations-Gyms'!I763&amp;""","&amp;"
    ""region_1"" : """",
    ""region_2"" : """",
    ""region_3"" : """",
    ""street"" : """",
    ""number"" : """",
    ""postal"" : """"
  },"</f>
        <v xml:space="preserve">  "9233bf69e0374698bdde12d7656d0a60.16": {
    "name" : "Blue Tea House Lady",
    "latitude" : "52358848",
    "longitude" : "4872138",
    "region_1" : "",
    "region_2" : "",
    "region_3" : "",
    "street" : "",
    "number" : "",
    "postal" : ""
  },</v>
      </c>
    </row>
    <row r="762" spans="1:1" x14ac:dyDescent="0.25">
      <c r="A762" s="1" t="str">
        <f>"  """&amp;'Locations-Gyms'!C764&amp;""": {
    ""name"" : """&amp;SUBSTITUTE('Locations-Gyms'!J764,"""","\""")&amp;""",
    ""latitude"" : """&amp;'Locations-Gyms'!H764&amp;""",
    ""longitude"" : """&amp;'Locations-Gyms'!I764&amp;""","&amp;"
    ""region_1"" : """",
    ""region_2"" : """",
    ""region_3"" : """",
    ""street"" : """",
    ""number"" : """",
    ""postal"" : """"
  },"</f>
        <v xml:space="preserve">  "9e9ee9557e0c47dd911176aafe77110c.16": {
    "name" : "Concertgebouw",
    "latitude" : "52356411",
    "longitude" : "4879525",
    "region_1" : "",
    "region_2" : "",
    "region_3" : "",
    "street" : "",
    "number" : "",
    "postal" : ""
  },</v>
      </c>
    </row>
    <row r="763" spans="1:1" x14ac:dyDescent="0.25">
      <c r="A763" s="1" t="str">
        <f>"  """&amp;'Locations-Gyms'!C765&amp;""": {
    ""name"" : """&amp;SUBSTITUTE('Locations-Gyms'!J765,"""","\""")&amp;""",
    ""latitude"" : """&amp;'Locations-Gyms'!H765&amp;""",
    ""longitude"" : """&amp;'Locations-Gyms'!I765&amp;""","&amp;"
    ""region_1"" : """",
    ""region_2"" : """",
    ""region_3"" : """",
    ""street"" : """",
    ""number"" : """",
    ""postal"" : """"
  },"</f>
        <v xml:space="preserve">  "db6b5efea4c94ea39233b848f035fdd8.16": {
    "name" : "I amsterdam",
    "latitude" : "52359083",
    "longitude" : "4883958",
    "region_1" : "",
    "region_2" : "",
    "region_3" : "",
    "street" : "",
    "number" : "",
    "postal" : ""
  },</v>
      </c>
    </row>
    <row r="764" spans="1:1" x14ac:dyDescent="0.25">
      <c r="A764" s="1" t="str">
        <f>"  """&amp;'Locations-Gyms'!C766&amp;""": {
    ""name"" : """&amp;SUBSTITUTE('Locations-Gyms'!J766,"""","\""")&amp;""",
    ""latitude"" : """&amp;'Locations-Gyms'!H766&amp;""",
    ""longitude"" : """&amp;'Locations-Gyms'!I766&amp;""","&amp;"
    ""region_1"" : """",
    ""region_2"" : """",
    ""region_3"" : """",
    ""street"" : """",
    ""number"" : """",
    ""postal"" : """"
  },"</f>
        <v xml:space="preserve">  "56f2479aa42e4a7ab2f9c827420e2874.16": {
    "name" : "Jongen onder de brug",
    "latitude" : "52360665",
    "longitude" : "4877073",
    "region_1" : "",
    "region_2" : "",
    "region_3" : "",
    "street" : "",
    "number" : "",
    "postal" : ""
  },</v>
      </c>
    </row>
    <row r="765" spans="1:1" x14ac:dyDescent="0.25">
      <c r="A765" s="1" t="str">
        <f>"  """&amp;'Locations-Gyms'!C767&amp;""": {
    ""name"" : """&amp;SUBSTITUTE('Locations-Gyms'!J767,"""","\""")&amp;""",
    ""latitude"" : """&amp;'Locations-Gyms'!H767&amp;""",
    ""longitude"" : """&amp;'Locations-Gyms'!I767&amp;""","&amp;"
    ""region_1"" : """",
    ""region_2"" : """",
    ""region_3"" : """",
    ""street"" : """",
    ""number"" : """",
    ""postal"" : """"
  },"</f>
        <v xml:space="preserve">  "0883e98116334d7dab1b21d16f456cce.16": {
    "name" : "L'envol De La Cigogne",
    "latitude" : "52357789",
    "longitude" : "4866657",
    "region_1" : "",
    "region_2" : "",
    "region_3" : "",
    "street" : "",
    "number" : "",
    "postal" : ""
  },</v>
      </c>
    </row>
    <row r="766" spans="1:1" x14ac:dyDescent="0.25">
      <c r="A766" s="1" t="str">
        <f>"  """&amp;'Locations-Gyms'!C768&amp;""": {
    ""name"" : """&amp;SUBSTITUTE('Locations-Gyms'!J768,"""","\""")&amp;""",
    ""latitude"" : """&amp;'Locations-Gyms'!H768&amp;""",
    ""longitude"" : """&amp;'Locations-Gyms'!I768&amp;""","&amp;"
    ""region_1"" : """",
    ""region_2"" : """",
    ""region_3"" : """",
    ""street"" : """",
    ""number"" : """",
    ""postal"" : """"
  },"</f>
        <v xml:space="preserve">  "216864c9818942eaad6f0ad87e15dd4e.16": {
    "name" : "Mosaic Fabrice",
    "latitude" : "52356143",
    "longitude" : "4870585",
    "region_1" : "",
    "region_2" : "",
    "region_3" : "",
    "street" : "",
    "number" : "",
    "postal" : ""
  },</v>
      </c>
    </row>
    <row r="767" spans="1:1" x14ac:dyDescent="0.25">
      <c r="A767" s="1" t="str">
        <f>"  """&amp;'Locations-Gyms'!C769&amp;""": {
    ""name"" : """&amp;SUBSTITUTE('Locations-Gyms'!J769,"""","\""")&amp;""",
    ""latitude"" : """&amp;'Locations-Gyms'!H769&amp;""",
    ""longitude"" : """&amp;'Locations-Gyms'!I769&amp;""","&amp;"
    ""region_1"" : """",
    ""region_2"" : """",
    ""region_3"" : """",
    ""street"" : """",
    ""number"" : """",
    ""postal"" : """"
  },"</f>
        <v xml:space="preserve">  "f27da5b1bfdf44808084785d719a993b.16": {
    "name" : "Muziektent",
    "latitude" : "52358994",
    "longitude" : "4871502",
    "region_1" : "",
    "region_2" : "",
    "region_3" : "",
    "street" : "",
    "number" : "",
    "postal" : ""
  },</v>
      </c>
    </row>
    <row r="768" spans="1:1" x14ac:dyDescent="0.25">
      <c r="A768" s="1" t="str">
        <f>"  """&amp;'Locations-Gyms'!C770&amp;""": {
    ""name"" : """&amp;SUBSTITUTE('Locations-Gyms'!J770,"""","\""")&amp;""",
    ""latitude"" : """&amp;'Locations-Gyms'!H770&amp;""",
    ""longitude"" : """&amp;'Locations-Gyms'!I770&amp;""","&amp;"
    ""region_1"" : """",
    ""region_2"" : """",
    ""region_3"" : """",
    ""street"" : """",
    ""number"" : """",
    ""postal"" : """"
  },"</f>
        <v xml:space="preserve">  "60c9b21243af4e4e9dff5bd91c1ab9ae.16": {
    "name" : "Nachtwacht",
    "latitude" : "52359832",
    "longitude" : "488502",
    "region_1" : "",
    "region_2" : "",
    "region_3" : "",
    "street" : "",
    "number" : "",
    "postal" : ""
  },</v>
      </c>
    </row>
    <row r="769" spans="1:1" x14ac:dyDescent="0.25">
      <c r="A769" s="1" t="str">
        <f>"  """&amp;'Locations-Gyms'!C771&amp;""": {
    ""name"" : """&amp;SUBSTITUTE('Locations-Gyms'!J771,"""","\""")&amp;""",
    ""latitude"" : """&amp;'Locations-Gyms'!H771&amp;""",
    ""longitude"" : """&amp;'Locations-Gyms'!I771&amp;""","&amp;"
    ""region_1"" : """",
    ""region_2"" : """",
    ""region_3"" : """",
    ""street"" : """",
    ""number"" : """",
    ""postal"" : """"
  },"</f>
        <v xml:space="preserve">  "930db79defc04d67b56ac59ce5b4cd13.11": {
    "name" : "Obrechtkerk",
    "latitude" : "52355899",
    "longitude" : "4875156",
    "region_1" : "",
    "region_2" : "",
    "region_3" : "",
    "street" : "",
    "number" : "",
    "postal" : ""
  },</v>
      </c>
    </row>
    <row r="770" spans="1:1" x14ac:dyDescent="0.25">
      <c r="A770" s="1" t="str">
        <f>"  """&amp;'Locations-Gyms'!C772&amp;""": {
    ""name"" : """&amp;SUBSTITUTE('Locations-Gyms'!J772,"""","\""")&amp;""",
    ""latitude"" : """&amp;'Locations-Gyms'!H772&amp;""",
    ""longitude"" : """&amp;'Locations-Gyms'!I772&amp;""","&amp;"
    ""region_1"" : """",
    ""region_2"" : """",
    ""region_3"" : """",
    ""street"" : """",
    ""number"" : """",
    ""postal"" : """"
  },"</f>
        <v xml:space="preserve">  "f17f3d02f89c492e90352b42921f9623.16": {
    "name" : "Statue of Descartes",
    "latitude" : "52355409",
    "longitude" : "4883455",
    "region_1" : "",
    "region_2" : "",
    "region_3" : "",
    "street" : "",
    "number" : "",
    "postal" : ""
  },</v>
      </c>
    </row>
    <row r="771" spans="1:1" x14ac:dyDescent="0.25">
      <c r="A771" s="1" t="str">
        <f>"  """&amp;'Locations-Gyms'!C773&amp;""": {
    ""name"" : """&amp;SUBSTITUTE('Locations-Gyms'!J773,"""","\""")&amp;""",
    ""latitude"" : """&amp;'Locations-Gyms'!H773&amp;""",
    ""longitude"" : """&amp;'Locations-Gyms'!I773&amp;""","&amp;"
    ""region_1"" : """",
    ""region_2"" : """",
    ""region_3"" : """",
    ""street"" : """",
    ""number"" : """",
    ""postal"" : """"
  },"</f>
        <v xml:space="preserve">  "5617a11e0c934ff798b765c69b60f005.11": {
    "name" : "Stedelijk Museum",
    "latitude" : "5235801",
    "longitude" : "487894",
    "region_1" : "",
    "region_2" : "",
    "region_3" : "",
    "street" : "",
    "number" : "",
    "postal" : ""
  },</v>
      </c>
    </row>
    <row r="772" spans="1:1" x14ac:dyDescent="0.25">
      <c r="A772" s="1" t="str">
        <f>"  """&amp;'Locations-Gyms'!C774&amp;""": {
    ""name"" : """&amp;SUBSTITUTE('Locations-Gyms'!J774,"""","\""")&amp;""",
    ""latitude"" : """&amp;'Locations-Gyms'!H774&amp;""",
    ""longitude"" : """&amp;'Locations-Gyms'!I774&amp;""","&amp;"
    ""region_1"" : """",
    ""region_2"" : """",
    ""region_3"" : """",
    ""street"" : """",
    ""number"" : """",
    ""postal"" : """"
  },"</f>
        <v xml:space="preserve">  "e0ed5c3c2b7c46bb9f8478cf9d413dd3.11": {
    "name" : "Tachisse de Beun",
    "latitude" : "52358948",
    "longitude" : "4874117",
    "region_1" : "",
    "region_2" : "",
    "region_3" : "",
    "street" : "",
    "number" : "",
    "postal" : ""
  },</v>
      </c>
    </row>
    <row r="773" spans="1:1" x14ac:dyDescent="0.25">
      <c r="A773" s="1" t="str">
        <f>"  """&amp;'Locations-Gyms'!C775&amp;""": {
    ""name"" : """&amp;SUBSTITUTE('Locations-Gyms'!J775,"""","\""")&amp;""",
    ""latitude"" : """&amp;'Locations-Gyms'!H775&amp;""",
    ""longitude"" : """&amp;'Locations-Gyms'!I775&amp;""","&amp;"
    ""region_1"" : """",
    ""region_2"" : """",
    ""region_3"" : """",
    ""street"" : """",
    ""number"" : """",
    ""postal"" : """"
  },"</f>
        <v xml:space="preserve">  "b23d429b2ff442298c0613c912c37b99.16": {
    "name" : "Valerius",
    "latitude" : "52355525",
    "longitude" : "4873555",
    "region_1" : "",
    "region_2" : "",
    "region_3" : "",
    "street" : "",
    "number" : "",
    "postal" : ""
  },</v>
      </c>
    </row>
    <row r="774" spans="1:1" x14ac:dyDescent="0.25">
      <c r="A774" s="1" t="str">
        <f>"  """&amp;'Locations-Gyms'!C776&amp;""": {
    ""name"" : """&amp;SUBSTITUTE('Locations-Gyms'!J776,"""","\""")&amp;""",
    ""latitude"" : """&amp;'Locations-Gyms'!H776&amp;""",
    ""longitude"" : """&amp;'Locations-Gyms'!I776&amp;""","&amp;"
    ""region_1"" : """",
    ""region_2"" : """",
    ""region_3"" : """",
    ""street"" : """",
    ""number"" : """",
    ""postal"" : """"
  },"</f>
        <v xml:space="preserve">  "1d6171a4d28046489bef6b6ecaa1ea07.16": {
    "name" : "Van Gogh Museum",
    "latitude" : "52358564",
    "longitude" : "4880714",
    "region_1" : "",
    "region_2" : "",
    "region_3" : "",
    "street" : "",
    "number" : "",
    "postal" : ""
  },</v>
      </c>
    </row>
    <row r="775" spans="1:1" x14ac:dyDescent="0.25">
      <c r="A775" s="1" t="str">
        <f>"  """&amp;'Locations-Gyms'!C777&amp;""": {
    ""name"" : """&amp;SUBSTITUTE('Locations-Gyms'!J777,"""","\""")&amp;""",
    ""latitude"" : """&amp;'Locations-Gyms'!H777&amp;""",
    ""longitude"" : """&amp;'Locations-Gyms'!I777&amp;""","&amp;"
    ""region_1"" : """",
    ""region_2"" : """",
    ""region_3"" : """",
    ""street"" : """",
    ""number"" : """",
    ""postal"" : """"
  },"</f>
        <v xml:space="preserve">  "63c973c362264fe3852b8ad63863870e.16": {
    "name" : "Moeder Natuur",
    "latitude" : "52357476",
    "longitude" : "4863993",
    "region_1" : "",
    "region_2" : "",
    "region_3" : "",
    "street" : "",
    "number" : "",
    "postal" : ""
  },</v>
      </c>
    </row>
    <row r="776" spans="1:1" x14ac:dyDescent="0.25">
      <c r="A776" s="1" t="str">
        <f>"  """&amp;'Locations-Gyms'!C778&amp;""": {
    ""name"" : """&amp;SUBSTITUTE('Locations-Gyms'!J778,"""","\""")&amp;""",
    ""latitude"" : """&amp;'Locations-Gyms'!H778&amp;""",
    ""longitude"" : """&amp;'Locations-Gyms'!I778&amp;""","&amp;"
    ""region_1"" : """",
    ""region_2"" : """",
    ""region_3"" : """",
    ""street"" : """",
    ""number"" : """",
    ""postal"" : """"
  },"</f>
        <v xml:space="preserve">  "4e923125808848258b9ec90f0d0dd207.11": {
    "name" : "Amsteldijk Plaquette",
    "latitude" : "52348501",
    "longitude" : "4891099",
    "region_1" : "",
    "region_2" : "",
    "region_3" : "",
    "street" : "",
    "number" : "",
    "postal" : ""
  },</v>
      </c>
    </row>
    <row r="777" spans="1:1" x14ac:dyDescent="0.25">
      <c r="A777" s="1" t="str">
        <f>"  """&amp;'Locations-Gyms'!C779&amp;""": {
    ""name"" : """&amp;SUBSTITUTE('Locations-Gyms'!J779,"""","\""")&amp;""",
    ""latitude"" : """&amp;'Locations-Gyms'!H779&amp;""",
    ""longitude"" : """&amp;'Locations-Gyms'!I779&amp;""","&amp;"
    ""region_1"" : """",
    ""region_2"" : """",
    ""region_3"" : """",
    ""street"" : """",
    ""number"" : """",
    ""postal"" : """"
  },"</f>
        <v xml:space="preserve">  "614f38daa9c14445832192b401741da1.11": {
    "name" : "Rk. C. W. Dr. Schaepman",
    "latitude" : "52354091",
    "longitude" : "4902611",
    "region_1" : "",
    "region_2" : "",
    "region_3" : "",
    "street" : "",
    "number" : "",
    "postal" : ""
  },</v>
      </c>
    </row>
    <row r="778" spans="1:1" x14ac:dyDescent="0.25">
      <c r="A778" s="1" t="str">
        <f>"  """&amp;'Locations-Gyms'!C780&amp;""": {
    ""name"" : """&amp;SUBSTITUTE('Locations-Gyms'!J780,"""","\""")&amp;""",
    ""latitude"" : """&amp;'Locations-Gyms'!H780&amp;""",
    ""longitude"" : """&amp;'Locations-Gyms'!I780&amp;""","&amp;"
    ""region_1"" : """",
    ""region_2"" : """",
    ""region_3"" : """",
    ""street"" : """",
    ""number"" : """",
    ""postal"" : """"
  },"</f>
        <v xml:space="preserve">  "1ac1547f3b5c413db8ce20c1a7e95234.16":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779" spans="1:1" x14ac:dyDescent="0.25">
      <c r="A779" s="1" t="str">
        <f>"  """&amp;'Locations-Gyms'!C781&amp;""": {
    ""name"" : """&amp;SUBSTITUTE('Locations-Gyms'!J781,"""","\""")&amp;""",
    ""latitude"" : """&amp;'Locations-Gyms'!H781&amp;""",
    ""longitude"" : """&amp;'Locations-Gyms'!I781&amp;""","&amp;"
    ""region_1"" : """",
    ""region_2"" : """",
    ""region_3"" : """",
    ""street"" : """",
    ""number"" : """",
    ""postal"" : """"
  },"</f>
        <v xml:space="preserve">  "165a2cecd12a4343b5a05d5dc2a4ca5d.16": {
    "name" : "Street Art Green",
    "latitude" : "52350366",
    "longitude" : "4892963",
    "region_1" : "",
    "region_2" : "",
    "region_3" : "",
    "street" : "",
    "number" : "",
    "postal" : ""
  },</v>
      </c>
    </row>
    <row r="780" spans="1:1" x14ac:dyDescent="0.25">
      <c r="A780" s="1" t="str">
        <f>"  """&amp;'Locations-Gyms'!C782&amp;""": {
    ""name"" : """&amp;SUBSTITUTE('Locations-Gyms'!J782,"""","\""")&amp;""",
    ""latitude"" : """&amp;'Locations-Gyms'!H782&amp;""",
    ""longitude"" : """&amp;'Locations-Gyms'!I782&amp;""","&amp;"
    ""region_1"" : """",
    ""region_2"" : """",
    ""region_3"" : """",
    ""street"" : """",
    ""number"" : """",
    ""postal"" : """"
  },"</f>
        <v xml:space="preserve">  "d85b0cd6e0a446369f88e3a18f721971.16": {
    "name" : "De Toekomst Fel In Kleuren Mural",
    "latitude" : "52356257",
    "longitude" : "4886986",
    "region_1" : "",
    "region_2" : "",
    "region_3" : "",
    "street" : "",
    "number" : "",
    "postal" : ""
  },</v>
      </c>
    </row>
    <row r="781" spans="1:1" x14ac:dyDescent="0.25">
      <c r="A781" s="1" t="str">
        <f>"  """&amp;'Locations-Gyms'!C783&amp;""": {
    ""name"" : """&amp;SUBSTITUTE('Locations-Gyms'!J783,"""","\""")&amp;""",
    ""latitude"" : """&amp;'Locations-Gyms'!H783&amp;""",
    ""longitude"" : """&amp;'Locations-Gyms'!I783&amp;""","&amp;"
    ""region_1"" : """",
    ""region_2"" : """",
    ""region_3"" : """",
    ""street"" : """",
    ""number"" : """",
    ""postal"" : """"
  },"</f>
        <v xml:space="preserve">  "57fc5623c764492292618c3457e952b5.16": {
    "name" : "Heineken Brouwerij",
    "latitude" : "52357903",
    "longitude" : "4891956",
    "region_1" : "",
    "region_2" : "",
    "region_3" : "",
    "street" : "",
    "number" : "",
    "postal" : ""
  },</v>
      </c>
    </row>
    <row r="782" spans="1:1" x14ac:dyDescent="0.25">
      <c r="A782" s="1" t="str">
        <f>"  """&amp;'Locations-Gyms'!C784&amp;""": {
    ""name"" : """&amp;SUBSTITUTE('Locations-Gyms'!J784,"""","\""")&amp;""",
    ""latitude"" : """&amp;'Locations-Gyms'!H784&amp;""",
    ""longitude"" : """&amp;'Locations-Gyms'!I784&amp;""","&amp;"
    ""region_1"" : """",
    ""region_2"" : """",
    ""region_3"" : """",
    ""street"" : """",
    ""number"" : """",
    ""postal"" : """"
  },"</f>
        <v xml:space="preserve">  "662cc70ff7d24ec4bcd46b46278be776.16": {
    "name" : "Heineken Experience ",
    "latitude" : "52357963",
    "longitude" : "4890964",
    "region_1" : "",
    "region_2" : "",
    "region_3" : "",
    "street" : "",
    "number" : "",
    "postal" : ""
  },</v>
      </c>
    </row>
    <row r="783" spans="1:1" x14ac:dyDescent="0.25">
      <c r="A783" s="1" t="str">
        <f>"  """&amp;'Locations-Gyms'!C785&amp;""": {
    ""name"" : """&amp;SUBSTITUTE('Locations-Gyms'!J785,"""","\""")&amp;""",
    ""latitude"" : """&amp;'Locations-Gyms'!H785&amp;""",
    ""longitude"" : """&amp;'Locations-Gyms'!I785&amp;""","&amp;"
    ""region_1"" : """",
    ""region_2"" : """",
    ""region_3"" : """",
    ""street"" : """",
    ""number"" : """",
    ""postal"" : """"
  },"</f>
        <v xml:space="preserve">  "be72305e9de140de990af49f118b3049.16": {
    "name" : "Mosaik Von Fabrice",
    "latitude" : "52357306",
    "longitude" : "4890842",
    "region_1" : "",
    "region_2" : "",
    "region_3" : "",
    "street" : "",
    "number" : "",
    "postal" : ""
  },</v>
      </c>
    </row>
    <row r="784" spans="1:1" x14ac:dyDescent="0.25">
      <c r="A784" s="1" t="str">
        <f>"  """&amp;'Locations-Gyms'!C786&amp;""": {
    ""name"" : """&amp;SUBSTITUTE('Locations-Gyms'!J786,"""","\""")&amp;""",
    ""latitude"" : """&amp;'Locations-Gyms'!H786&amp;""",
    ""longitude"" : """&amp;'Locations-Gyms'!I786&amp;""","&amp;"
    ""region_1"" : """",
    ""region_2"" : """",
    ""region_3"" : """",
    ""street"" : """",
    ""number"" : """",
    ""postal"" : """"
  },"</f>
        <v xml:space="preserve">  "052cd64471bc4ce4be704506afd70628.16": {
    "name" : "Pignon Doré Rue Du Marché",
    "latitude" : "52355818",
    "longitude" : "4895162",
    "region_1" : "",
    "region_2" : "",
    "region_3" : "",
    "street" : "",
    "number" : "",
    "postal" : ""
  },</v>
      </c>
    </row>
    <row r="785" spans="1:1" x14ac:dyDescent="0.25">
      <c r="A785" s="1" t="str">
        <f>"  """&amp;'Locations-Gyms'!C787&amp;""": {
    ""name"" : """&amp;SUBSTITUTE('Locations-Gyms'!J787,"""","\""")&amp;""",
    ""latitude"" : """&amp;'Locations-Gyms'!H787&amp;""",
    ""longitude"" : """&amp;'Locations-Gyms'!I787&amp;""","&amp;"
    ""region_1"" : """",
    ""region_2"" : """",
    ""region_3"" : """",
    ""street"" : """",
    ""number"" : """",
    ""postal"" : """"
  },"</f>
        <v xml:space="preserve">  "67bce6e22ae044338a85e0368190b525.11": {
    "name" : "Plekkie van Hazes",
    "latitude" : "52356444",
    "longitude" : "4897424",
    "region_1" : "",
    "region_2" : "",
    "region_3" : "",
    "street" : "",
    "number" : "",
    "postal" : ""
  },</v>
      </c>
    </row>
    <row r="786" spans="1:1" x14ac:dyDescent="0.25">
      <c r="A786" s="1" t="str">
        <f>"  """&amp;'Locations-Gyms'!C788&amp;""": {
    ""name"" : """&amp;SUBSTITUTE('Locations-Gyms'!J788,"""","\""")&amp;""",
    ""latitude"" : """&amp;'Locations-Gyms'!H788&amp;""",
    ""longitude"" : """&amp;'Locations-Gyms'!I788&amp;""","&amp;"
    ""region_1"" : """",
    ""region_2"" : """",
    ""region_3"" : """",
    ""street"" : """",
    ""number"" : """",
    ""postal"" : """"
  },"</f>
        <v xml:space="preserve">  "db96d73cd4fa4d059511f3f1198391a8.11": {
    "name" : "Sarphatipark",
    "latitude" : "52354486",
    "longitude" : "4895617",
    "region_1" : "",
    "region_2" : "",
    "region_3" : "",
    "street" : "",
    "number" : "",
    "postal" : ""
  },</v>
      </c>
    </row>
    <row r="787" spans="1:1" x14ac:dyDescent="0.25">
      <c r="A787" s="1" t="str">
        <f>"  """&amp;'Locations-Gyms'!C789&amp;""": {
    ""name"" : """&amp;SUBSTITUTE('Locations-Gyms'!J789,"""","\""")&amp;""",
    ""latitude"" : """&amp;'Locations-Gyms'!H789&amp;""",
    ""longitude"" : """&amp;'Locations-Gyms'!I789&amp;""","&amp;"
    ""region_1"" : """",
    ""region_2"" : """",
    ""region_3"" : """",
    ""street"" : """",
    ""number"" : """",
    ""postal"" : """"
  },"</f>
        <v xml:space="preserve">  "bef236b52f5d4fc0a2e0da043da9dbd9.12": {
    "name" : "Words on Wall ",
    "latitude" : "52354561",
    "longitude" : "4887069",
    "region_1" : "",
    "region_2" : "",
    "region_3" : "",
    "street" : "",
    "number" : "",
    "postal" : ""
  },</v>
      </c>
    </row>
    <row r="788" spans="1:1" x14ac:dyDescent="0.25">
      <c r="A788" s="1" t="str">
        <f>"  """&amp;'Locations-Gyms'!C790&amp;""": {
    ""name"" : """&amp;SUBSTITUTE('Locations-Gyms'!J790,"""","\""")&amp;""",
    ""latitude"" : """&amp;'Locations-Gyms'!H790&amp;""",
    ""longitude"" : """&amp;'Locations-Gyms'!I790&amp;""","&amp;"
    ""region_1"" : """",
    ""region_2"" : """",
    ""region_3"" : """",
    ""street"" : """",
    ""number"" : """",
    ""postal"" : """"
  },"</f>
        <v xml:space="preserve">  "0c1ff2e61864753172722886b6a641da": {
    "name" : "Bloempoort",
    "latitude" : "523489",
    "longitude" : "4851996",
    "region_1" : "",
    "region_2" : "",
    "region_3" : "",
    "street" : "",
    "number" : "",
    "postal" : ""
  },</v>
      </c>
    </row>
    <row r="789" spans="1:1" x14ac:dyDescent="0.25">
      <c r="A789" s="1" t="str">
        <f>"  """&amp;'Locations-Gyms'!C791&amp;""": {
    ""name"" : """&amp;SUBSTITUTE('Locations-Gyms'!J791,"""","\""")&amp;""",
    ""latitude"" : """&amp;'Locations-Gyms'!H791&amp;""",
    ""longitude"" : """&amp;'Locations-Gyms'!I791&amp;""","&amp;"
    ""region_1"" : """",
    ""region_2"" : """",
    ""region_3"" : """",
    ""street"" : """",
    ""number"" : """",
    ""postal"" : """"
  },"</f>
        <v xml:space="preserve">  "762c6b3aa2f34bd1be62c9497d0fb931.16": {
    "name" : "OCCII",
    "latitude" : "52354379",
    "longitude" : "4855425",
    "region_1" : "",
    "region_2" : "",
    "region_3" : "",
    "street" : "",
    "number" : "",
    "postal" : ""
  },</v>
      </c>
    </row>
    <row r="790" spans="1:1" x14ac:dyDescent="0.25">
      <c r="A790" s="1" t="str">
        <f>"  """&amp;'Locations-Gyms'!C792&amp;""": {
    ""name"" : """&amp;SUBSTITUTE('Locations-Gyms'!J792,"""","\""")&amp;""",
    ""latitude"" : """&amp;'Locations-Gyms'!H792&amp;""",
    ""longitude"" : """&amp;'Locations-Gyms'!I792&amp;""","&amp;"
    ""region_1"" : """",
    ""region_2"" : """",
    ""region_3"" : """",
    ""street"" : """",
    ""number"" : """",
    ""postal"" : """"
  },"</f>
        <v xml:space="preserve">  "94f66cc499fc45cba10e775ad94ef1b6.16": {
    "name" : "Chinese Lion",
    "latitude" : "5234547",
    "longitude" : "4857352",
    "region_1" : "",
    "region_2" : "",
    "region_3" : "",
    "street" : "",
    "number" : "",
    "postal" : ""
  },</v>
      </c>
    </row>
    <row r="791" spans="1:1" x14ac:dyDescent="0.25">
      <c r="A791" s="1" t="str">
        <f>"  """&amp;'Locations-Gyms'!C793&amp;""": {
    ""name"" : """&amp;SUBSTITUTE('Locations-Gyms'!J793,"""","\""")&amp;""",
    ""latitude"" : """&amp;'Locations-Gyms'!H793&amp;""",
    ""longitude"" : """&amp;'Locations-Gyms'!I793&amp;""","&amp;"
    ""region_1"" : """",
    ""region_2"" : """",
    ""region_3"" : """",
    ""street"" : """",
    ""number"" : """",
    ""postal"" : """"
  },"</f>
        <v xml:space="preserve">  "7975b6a2440b4dc19cc5f50f96b77da5.16": {
    "name" : "Giant Fishes ",
    "latitude" : "52338515",
    "longitude" : "4847194",
    "region_1" : "",
    "region_2" : "",
    "region_3" : "",
    "street" : "",
    "number" : "",
    "postal" : ""
  },</v>
      </c>
    </row>
    <row r="792" spans="1:1" x14ac:dyDescent="0.25">
      <c r="A792" s="1" t="str">
        <f>"  """&amp;'Locations-Gyms'!C794&amp;""": {
    ""name"" : """&amp;SUBSTITUTE('Locations-Gyms'!J794,"""","\""")&amp;""",
    ""latitude"" : """&amp;'Locations-Gyms'!H794&amp;""",
    ""longitude"" : """&amp;'Locations-Gyms'!I794&amp;""","&amp;"
    ""region_1"" : """",
    ""region_2"" : """",
    ""region_3"" : """",
    ""street"" : """",
    ""number"" : """",
    ""postal"" : """"
  },"</f>
        <v xml:space="preserve">  "582e26f005a84a788d32c7275860db75.16": {
    "name" : "I Amsterdam Olympic Stadium",
    "latitude" : "52343893",
    "longitude" : "4855722",
    "region_1" : "",
    "region_2" : "",
    "region_3" : "",
    "street" : "",
    "number" : "",
    "postal" : ""
  },</v>
      </c>
    </row>
    <row r="793" spans="1:1" x14ac:dyDescent="0.25">
      <c r="A793" s="1" t="str">
        <f>"  """&amp;'Locations-Gyms'!C795&amp;""": {
    ""name"" : """&amp;SUBSTITUTE('Locations-Gyms'!J795,"""","\""")&amp;""",
    ""latitude"" : """&amp;'Locations-Gyms'!H795&amp;""",
    ""longitude"" : """&amp;'Locations-Gyms'!I795&amp;""","&amp;"
    ""region_1"" : """",
    ""region_2"" : """",
    ""region_3"" : """",
    ""street"" : """",
    ""number"" : """",
    ""postal"" : """"
  },"</f>
        <v xml:space="preserve">  "f861624599a8447c9dcfb2c70e1ef88a.16": {
    "name" : "Kunst Voor Nummer 6",
    "latitude" : "52341359",
    "longitude" : "4856017",
    "region_1" : "",
    "region_2" : "",
    "region_3" : "",
    "street" : "",
    "number" : "",
    "postal" : ""
  },</v>
      </c>
    </row>
    <row r="794" spans="1:1" x14ac:dyDescent="0.25">
      <c r="A794" s="1" t="str">
        <f>"  """&amp;'Locations-Gyms'!C796&amp;""": {
    ""name"" : """&amp;SUBSTITUTE('Locations-Gyms'!J796,"""","\""")&amp;""",
    ""latitude"" : """&amp;'Locations-Gyms'!H796&amp;""",
    ""longitude"" : """&amp;'Locations-Gyms'!I796&amp;""","&amp;"
    ""region_1"" : """",
    ""region_2"" : """",
    ""region_3"" : """",
    ""street"" : """",
    ""number"" : """",
    ""postal"" : """"
  },"</f>
        <v xml:space="preserve">  "ffefdd3bd37a486bbbf74fb9c1a0b7c6.16": {
    "name" : "Man Op Brug",
    "latitude" : "52342055",
    "longitude" : "4857377",
    "region_1" : "",
    "region_2" : "",
    "region_3" : "",
    "street" : "",
    "number" : "",
    "postal" : ""
  },</v>
      </c>
    </row>
    <row r="795" spans="1:1" x14ac:dyDescent="0.25">
      <c r="A795" s="1" t="str">
        <f>"  """&amp;'Locations-Gyms'!C797&amp;""": {
    ""name"" : """&amp;SUBSTITUTE('Locations-Gyms'!J797,"""","\""")&amp;""",
    ""latitude"" : """&amp;'Locations-Gyms'!H797&amp;""",
    ""longitude"" : """&amp;'Locations-Gyms'!I797&amp;""","&amp;"
    ""region_1"" : """",
    ""region_2"" : """",
    ""region_3"" : """",
    ""street"" : """",
    ""number"" : """",
    ""postal"" : """"
  },"</f>
        <v xml:space="preserve">  "4e7136f9e40e4f5d91a9ee29f715ab4e.16": {
    "name" : "Polo Spelers",
    "latitude" : "52345011",
    "longitude" : "4864791",
    "region_1" : "",
    "region_2" : "",
    "region_3" : "",
    "street" : "",
    "number" : "",
    "postal" : ""
  },</v>
      </c>
    </row>
    <row r="796" spans="1:1" x14ac:dyDescent="0.25">
      <c r="A796" s="1" t="str">
        <f>"  """&amp;'Locations-Gyms'!C798&amp;""": {
    ""name"" : """&amp;SUBSTITUTE('Locations-Gyms'!J798,"""","\""")&amp;""",
    ""latitude"" : """&amp;'Locations-Gyms'!H798&amp;""",
    ""longitude"" : """&amp;'Locations-Gyms'!I798&amp;""","&amp;"
    ""region_1"" : """",
    ""region_2"" : """",
    ""region_3"" : """",
    ""street"" : """",
    ""number"" : """",
    ""postal"" : """"
  },"</f>
        <v xml:space="preserve">  "59231e22adca41738db85a960aaf2395.11": {
    "name" : "Regenboogbetonpalenwand",
    "latitude" : "52349142",
    "longitude" : "4858951",
    "region_1" : "",
    "region_2" : "",
    "region_3" : "",
    "street" : "",
    "number" : "",
    "postal" : ""
  },</v>
      </c>
    </row>
    <row r="797" spans="1:1" x14ac:dyDescent="0.25">
      <c r="A797" s="1" t="str">
        <f>"  """&amp;'Locations-Gyms'!C799&amp;""": {
    ""name"" : """&amp;SUBSTITUTE('Locations-Gyms'!J799,"""","\""")&amp;""",
    ""latitude"" : """&amp;'Locations-Gyms'!H799&amp;""",
    ""longitude"" : """&amp;'Locations-Gyms'!I799&amp;""","&amp;"
    ""region_1"" : """",
    ""region_2"" : """",
    ""region_3"" : """",
    ""street"" : """",
    ""number"" : """",
    ""postal"" : """"
  },"</f>
        <v xml:space="preserve">  "7cc95fb7ef0c468f813711e7652b9d12.16": {
    "name" : "Singing Siren",
    "latitude" : "52349056",
    "longitude" : "4861147",
    "region_1" : "",
    "region_2" : "",
    "region_3" : "",
    "street" : "",
    "number" : "",
    "postal" : ""
  },</v>
      </c>
    </row>
    <row r="798" spans="1:1" x14ac:dyDescent="0.25">
      <c r="A798" s="1" t="str">
        <f>"  """&amp;'Locations-Gyms'!C800&amp;""": {
    ""name"" : """&amp;SUBSTITUTE('Locations-Gyms'!J800,"""","\""")&amp;""",
    ""latitude"" : """&amp;'Locations-Gyms'!H800&amp;""",
    ""longitude"" : """&amp;'Locations-Gyms'!I800&amp;""","&amp;"
    ""region_1"" : """",
    ""region_2"" : """",
    ""region_3"" : """",
    ""street"" : """",
    ""number"" : """",
    ""postal"" : """"
  },"</f>
        <v xml:space="preserve">  "6d48cb35634f4825b87a069d4b070e91.16": {
    "name" : "Beeld door Maria Hovius",
    "latitude" : "52358155",
    "longitude" : "4866326",
    "region_1" : "",
    "region_2" : "",
    "region_3" : "",
    "street" : "",
    "number" : "",
    "postal" : ""
  },</v>
      </c>
    </row>
    <row r="799" spans="1:1" x14ac:dyDescent="0.25">
      <c r="A799" s="1" t="str">
        <f>"  """&amp;'Locations-Gyms'!C801&amp;""": {
    ""name"" : """&amp;SUBSTITUTE('Locations-Gyms'!J801,"""","\""")&amp;""",
    ""latitude"" : """&amp;'Locations-Gyms'!H801&amp;""",
    ""longitude"" : """&amp;'Locations-Gyms'!I801&amp;""","&amp;"
    ""region_1"" : """",
    ""region_2"" : """",
    ""region_3"" : """",
    ""street"" : """",
    ""number"" : """",
    ""postal"" : """"
  },"</f>
        <v xml:space="preserve">  "8e729ccc039b4539be771591f587b68e.11": {
    "name" : "Het Amsterdams Lyceum",
    "latitude" : "5235106",
    "longitude" : "4865194",
    "region_1" : "",
    "region_2" : "",
    "region_3" : "",
    "street" : "",
    "number" : "",
    "postal" : ""
  },</v>
      </c>
    </row>
    <row r="800" spans="1:1" x14ac:dyDescent="0.25">
      <c r="A800" s="1" t="str">
        <f>"  """&amp;'Locations-Gyms'!C802&amp;""": {
    ""name"" : """&amp;SUBSTITUTE('Locations-Gyms'!J802,"""","\""")&amp;""",
    ""latitude"" : """&amp;'Locations-Gyms'!H802&amp;""",
    ""longitude"" : """&amp;'Locations-Gyms'!I802&amp;""","&amp;"
    ""region_1"" : """",
    ""region_2"" : """",
    ""region_3"" : """",
    ""street"" : """",
    ""number"" : """",
    ""postal"" : """"
  },"</f>
        <v xml:space="preserve">  "f29f55249c6d44ea8baad6cc6f1cf915.16": {
    "name" : "Queen Emma",
    "latitude" : "52354079",
    "longitude" : "4862866",
    "region_1" : "",
    "region_2" : "",
    "region_3" : "",
    "street" : "",
    "number" : "",
    "postal" : ""
  },</v>
      </c>
    </row>
    <row r="801" spans="1:1" x14ac:dyDescent="0.25">
      <c r="A801" s="1" t="str">
        <f>"  """&amp;'Locations-Gyms'!C803&amp;""": {
    ""name"" : """&amp;SUBSTITUTE('Locations-Gyms'!J803,"""","\""")&amp;""",
    ""latitude"" : """&amp;'Locations-Gyms'!H803&amp;""",
    ""longitude"" : """&amp;'Locations-Gyms'!I803&amp;""","&amp;"
    ""region_1"" : """",
    ""region_2"" : """",
    ""region_3"" : """",
    ""street"" : """",
    ""number"" : """",
    ""postal"" : """"
  },"</f>
        <v xml:space="preserve">  "3a31fbe6e01b4e798d649c06e3448adb.16": {
    "name" : "Sancta Agnes Kerk",
    "latitude" : "5235009",
    "longitude" : "4857675",
    "region_1" : "",
    "region_2" : "",
    "region_3" : "",
    "street" : "",
    "number" : "",
    "postal" : ""
  },</v>
      </c>
    </row>
    <row r="802" spans="1:1" x14ac:dyDescent="0.25">
      <c r="A802" s="1" t="str">
        <f>"  """&amp;'Locations-Gyms'!C804&amp;""": {
    ""name"" : """&amp;SUBSTITUTE('Locations-Gyms'!J804,"""","\""")&amp;""",
    ""latitude"" : """&amp;'Locations-Gyms'!H804&amp;""",
    ""longitude"" : """&amp;'Locations-Gyms'!I804&amp;""","&amp;"
    ""region_1"" : """",
    ""region_2"" : """",
    ""region_3"" : """",
    ""street"" : """",
    ""number"" : """",
    ""postal"" : """"
  },"</f>
        <v xml:space="preserve">  "3178c6807d104078946076e274260568.16": {
    "name" : "To The Core",
    "latitude" : "52356007",
    "longitude" : "4865424",
    "region_1" : "",
    "region_2" : "",
    "region_3" : "",
    "street" : "",
    "number" : "",
    "postal" : ""
  },</v>
      </c>
    </row>
    <row r="803" spans="1:1" x14ac:dyDescent="0.25">
      <c r="A803" s="1" t="str">
        <f>"  """&amp;'Locations-Gyms'!C805&amp;""": {
    ""name"" : """&amp;SUBSTITUTE('Locations-Gyms'!J805,"""","\""")&amp;""",
    ""latitude"" : """&amp;'Locations-Gyms'!H805&amp;""",
    ""longitude"" : """&amp;'Locations-Gyms'!I805&amp;""","&amp;"
    ""region_1"" : """",
    ""region_2"" : """",
    ""region_3"" : """",
    ""street"" : """",
    ""number"" : """",
    ""postal"" : """"
  },"</f>
        <v xml:space="preserve">  "0b1942c07a5f4a7e9c3a536601dbdbc6.16": {
    "name" : "WWII Memorial",
    "latitude" : "52355419",
    "longitude" : "4855445",
    "region_1" : "",
    "region_2" : "",
    "region_3" : "",
    "street" : "",
    "number" : "",
    "postal" : ""
  },</v>
      </c>
    </row>
    <row r="804" spans="1:1" x14ac:dyDescent="0.25">
      <c r="A804" s="1" t="str">
        <f>"  """&amp;'Locations-Gyms'!C806&amp;""": {
    ""name"" : """&amp;SUBSTITUTE('Locations-Gyms'!J806,"""","\""")&amp;""",
    ""latitude"" : """&amp;'Locations-Gyms'!H806&amp;""",
    ""longitude"" : """&amp;'Locations-Gyms'!I806&amp;""","&amp;"
    ""region_1"" : """",
    ""region_2"" : """",
    ""region_3"" : """",
    ""street"" : """",
    ""number"" : """",
    ""postal"" : """"
  },"</f>
        <v xml:space="preserve">  "97c9204724a44ad39bf80b84dcf2e77b.16": {
    "name" : "Amsterdam Mosque",
    "latitude" : "5239463",
    "longitude" : "4852818",
    "region_1" : "",
    "region_2" : "",
    "region_3" : "",
    "street" : "",
    "number" : "",
    "postal" : ""
  },</v>
      </c>
    </row>
    <row r="805" spans="1:1" x14ac:dyDescent="0.25">
      <c r="A805" s="1" t="str">
        <f>"  """&amp;'Locations-Gyms'!C807&amp;""": {
    ""name"" : """&amp;SUBSTITUTE('Locations-Gyms'!J807,"""","\""")&amp;""",
    ""latitude"" : """&amp;'Locations-Gyms'!H807&amp;""",
    ""longitude"" : """&amp;'Locations-Gyms'!I807&amp;""","&amp;"
    ""region_1"" : """",
    ""region_2"" : """",
    ""region_3"" : """",
    ""street"" : """",
    ""number"" : """",
    ""postal"" : """"
  },"</f>
        <v xml:space="preserve">  "b4571df5ef114e9d8b923ddc33247765.16": {
    "name" : "Crystal Tower",
    "latitude" : "52390962",
    "longitude" : "4837171",
    "region_1" : "",
    "region_2" : "",
    "region_3" : "",
    "street" : "",
    "number" : "",
    "postal" : ""
  },</v>
      </c>
    </row>
    <row r="806" spans="1:1" x14ac:dyDescent="0.25">
      <c r="A806" s="1" t="str">
        <f>"  """&amp;'Locations-Gyms'!C808&amp;""": {
    ""name"" : """&amp;SUBSTITUTE('Locations-Gyms'!J808,"""","\""")&amp;""",
    ""latitude"" : """&amp;'Locations-Gyms'!H808&amp;""",
    ""longitude"" : """&amp;'Locations-Gyms'!I808&amp;""","&amp;"
    ""region_1"" : """",
    ""region_2"" : """",
    ""region_3"" : """",
    ""street"" : """",
    ""number"" : """",
    ""postal"" : """"
  },"</f>
        <v xml:space="preserve">  "1a2fe75d4a5545fbac7943aa6a1ec355.11": {
    "name" : "Iron Ring Man",
    "latitude" : "52385788",
    "longitude" : "4837404",
    "region_1" : "",
    "region_2" : "",
    "region_3" : "",
    "street" : "",
    "number" : "",
    "postal" : ""
  },</v>
      </c>
    </row>
    <row r="807" spans="1:1" x14ac:dyDescent="0.25">
      <c r="A807" s="1" t="str">
        <f>"  """&amp;'Locations-Gyms'!C809&amp;""": {
    ""name"" : """&amp;SUBSTITUTE('Locations-Gyms'!J809,"""","\""")&amp;""",
    ""latitude"" : """&amp;'Locations-Gyms'!H809&amp;""",
    ""longitude"" : """&amp;'Locations-Gyms'!I809&amp;""","&amp;"
    ""region_1"" : """",
    ""region_2"" : """",
    ""region_3"" : """",
    ""street"" : """",
    ""number"" : """",
    ""postal"" : """"
  },"</f>
        <v xml:space="preserve">  "4b399e77e8ad4dac9a018efbb484fa43.16": {
    "name" : "Iron Sculpture",
    "latitude" : "52386173",
    "longitude" : "4843224",
    "region_1" : "",
    "region_2" : "",
    "region_3" : "",
    "street" : "",
    "number" : "",
    "postal" : ""
  },</v>
      </c>
    </row>
    <row r="808" spans="1:1" x14ac:dyDescent="0.25">
      <c r="A808" s="1" t="str">
        <f>"  """&amp;'Locations-Gyms'!C810&amp;""": {
    ""name"" : """&amp;SUBSTITUTE('Locations-Gyms'!J810,"""","\""")&amp;""",
    ""latitude"" : """&amp;'Locations-Gyms'!H810&amp;""",
    ""longitude"" : """&amp;'Locations-Gyms'!I810&amp;""","&amp;"
    ""region_1"" : """",
    ""region_2"" : """",
    ""region_3"" : """",
    ""street"" : """",
    ""number"" : """",
    ""postal"" : """"
  },"</f>
        <v xml:space="preserve">  "15ab8f7857c4496ca1c1fa53c91103c8.16": {
    "name" : "Mediacollege Amsterdam",
    "latitude" : "52391612",
    "longitude" : "4855937",
    "region_1" : "",
    "region_2" : "",
    "region_3" : "",
    "street" : "",
    "number" : "",
    "postal" : ""
  },</v>
      </c>
    </row>
    <row r="809" spans="1:1" x14ac:dyDescent="0.25">
      <c r="A809" s="1" t="str">
        <f>"  """&amp;'Locations-Gyms'!C811&amp;""": {
    ""name"" : """&amp;SUBSTITUTE('Locations-Gyms'!J811,"""","\""")&amp;""",
    ""latitude"" : """&amp;'Locations-Gyms'!H811&amp;""",
    ""longitude"" : """&amp;'Locations-Gyms'!I811&amp;""","&amp;"
    ""region_1"" : """",
    ""region_2"" : """",
    ""region_3"" : """",
    ""street"" : """",
    ""number"" : """",
    ""postal"" : """"
  },"</f>
        <v xml:space="preserve">  "a7495408c82d4cb68ef0d1068428b13e.16": {
    "name" : "Triangle Mountain Monument",
    "latitude" : "52391105",
    "longitude" : "4840615",
    "region_1" : "",
    "region_2" : "",
    "region_3" : "",
    "street" : "",
    "number" : "",
    "postal" : ""
  },</v>
      </c>
    </row>
    <row r="810" spans="1:1" x14ac:dyDescent="0.25">
      <c r="A810" s="1" t="str">
        <f>"  """&amp;'Locations-Gyms'!C812&amp;""": {
    ""name"" : """&amp;SUBSTITUTE('Locations-Gyms'!J812,"""","\""")&amp;""",
    ""latitude"" : """&amp;'Locations-Gyms'!H812&amp;""",
    ""longitude"" : """&amp;'Locations-Gyms'!I812&amp;""","&amp;"
    ""region_1"" : """",
    ""region_2"" : """",
    ""region_3"" : """",
    ""street"" : """",
    ""number"" : """",
    ""postal"" : """"
  },"</f>
        <v xml:space="preserve">  "2b23cc35c35642c88342fe2bb3a6d0c2.16": {
    "name" : "Waterpeilmeter",
    "latitude" : "52386192",
    "longitude" : "4834118",
    "region_1" : "",
    "region_2" : "",
    "region_3" : "",
    "street" : "",
    "number" : "",
    "postal" : ""
  },</v>
      </c>
    </row>
    <row r="811" spans="1:1" x14ac:dyDescent="0.25">
      <c r="A811" s="1" t="str">
        <f>"  """&amp;'Locations-Gyms'!C813&amp;""": {
    ""name"" : """&amp;SUBSTITUTE('Locations-Gyms'!J813,"""","\""")&amp;""",
    ""latitude"" : """&amp;'Locations-Gyms'!H813&amp;""",
    ""longitude"" : """&amp;'Locations-Gyms'!I813&amp;""","&amp;"
    ""region_1"" : """",
    ""region_2"" : """",
    ""region_3"" : """",
    ""street"" : """",
    ""number"" : """",
    ""postal"" : """"
  },"</f>
        <v xml:space="preserve">  "12f0adc753ff4185816ee7500ca16118.16": {
    "name" : "West - Red Wish Art",
    "latitude" : "523905",
    "longitude" : "4819376",
    "region_1" : "",
    "region_2" : "",
    "region_3" : "",
    "street" : "",
    "number" : "",
    "postal" : ""
  },</v>
      </c>
    </row>
    <row r="812" spans="1:1" x14ac:dyDescent="0.25">
      <c r="A812" s="1" t="str">
        <f>"  """&amp;'Locations-Gyms'!C814&amp;""": {
    ""name"" : """&amp;SUBSTITUTE('Locations-Gyms'!J814,"""","\""")&amp;""",
    ""latitude"" : """&amp;'Locations-Gyms'!H814&amp;""",
    ""longitude"" : """&amp;'Locations-Gyms'!I814&amp;""","&amp;"
    ""region_1"" : """",
    ""region_2"" : """",
    ""region_3"" : """",
    ""street"" : """",
    ""number"" : """",
    ""postal"" : """"
  },"</f>
        <v xml:space="preserve">  "33f64293b29d4177b08ef238d439cfe2.16": {
    "name" : "XS4ALL",
    "latitude" : "52388411",
    "longitude" : "4841377",
    "region_1" : "",
    "region_2" : "",
    "region_3" : "",
    "street" : "",
    "number" : "",
    "postal" : ""
  },</v>
      </c>
    </row>
    <row r="813" spans="1:1" x14ac:dyDescent="0.25">
      <c r="A813" s="1" t="str">
        <f>"  """&amp;'Locations-Gyms'!C815&amp;""": {
    ""name"" : """&amp;SUBSTITUTE('Locations-Gyms'!J815,"""","\""")&amp;""",
    ""latitude"" : """&amp;'Locations-Gyms'!H815&amp;""",
    ""longitude"" : """&amp;'Locations-Gyms'!I815&amp;""","&amp;"
    ""region_1"" : """",
    ""region_2"" : """",
    ""region_3"" : """",
    ""street"" : """",
    ""number"" : """",
    ""postal"" : """"
  },"</f>
        <v xml:space="preserve">  "c27277650498418faed82abb8719be36.16": {
    "name" : "Theater Amsterdam",
    "latitude" : "52397037",
    "longitude" : "4877494",
    "region_1" : "",
    "region_2" : "",
    "region_3" : "",
    "street" : "",
    "number" : "",
    "postal" : ""
  },</v>
      </c>
    </row>
    <row r="814" spans="1:1" x14ac:dyDescent="0.25">
      <c r="A814" s="1" t="str">
        <f>"  """&amp;'Locations-Gyms'!C816&amp;""": {
    ""name"" : """&amp;SUBSTITUTE('Locations-Gyms'!J816,"""","\""")&amp;""",
    ""latitude"" : """&amp;'Locations-Gyms'!H816&amp;""",
    ""longitude"" : """&amp;'Locations-Gyms'!I816&amp;""","&amp;"
    ""region_1"" : """",
    ""region_2"" : """",
    ""region_3"" : """",
    ""street"" : """",
    ""number"" : """",
    ""postal"" : """"
  },"</f>
        <v xml:space="preserve">  "8ed96df426c848618ce376f38296d981.16": {
    "name" : "Amalia-linde",
    "latitude" : "523389",
    "longitude" : "4955071",
    "region_1" : "",
    "region_2" : "",
    "region_3" : "",
    "street" : "",
    "number" : "",
    "postal" : ""
  },</v>
      </c>
    </row>
    <row r="815" spans="1:1" x14ac:dyDescent="0.25">
      <c r="A815" s="1" t="str">
        <f>"  """&amp;'Locations-Gyms'!C817&amp;""": {
    ""name"" : """&amp;SUBSTITUTE('Locations-Gyms'!J817,"""","\""")&amp;""",
    ""latitude"" : """&amp;'Locations-Gyms'!H817&amp;""",
    ""longitude"" : """&amp;'Locations-Gyms'!I817&amp;""","&amp;"
    ""region_1"" : """",
    ""region_2"" : """",
    ""region_3"" : """",
    ""street"" : """",
    ""number"" : """",
    ""postal"" : """"
  },"</f>
        <v xml:space="preserve">  "a22caae2c25d4122a205e6a8770ed897.16": {
    "name" : "Amsterdam Tile",
    "latitude" : "52332828",
    "longitude" : "498451",
    "region_1" : "",
    "region_2" : "",
    "region_3" : "",
    "street" : "",
    "number" : "",
    "postal" : ""
  },</v>
      </c>
    </row>
    <row r="816" spans="1:1" x14ac:dyDescent="0.25">
      <c r="A816" s="1" t="str">
        <f>"  """&amp;'Locations-Gyms'!C818&amp;""": {
    ""name"" : """&amp;SUBSTITUTE('Locations-Gyms'!J818,"""","\""")&amp;""",
    ""latitude"" : """&amp;'Locations-Gyms'!H818&amp;""",
    ""longitude"" : """&amp;'Locations-Gyms'!I818&amp;""","&amp;"
    ""region_1"" : """",
    ""region_2"" : """",
    ""region_3"" : """",
    ""street"" : """",
    ""number"" : """",
    ""postal"" : """"
  },"</f>
        <v xml:space="preserve">  "98889e9718ae48138fb27f6aac384f4a.16": {
    "name" : "Bergwijkpark 2",
    "latitude" : "52324935",
    "longitude" : "4953473",
    "region_1" : "",
    "region_2" : "",
    "region_3" : "",
    "street" : "",
    "number" : "",
    "postal" : ""
  },</v>
      </c>
    </row>
    <row r="817" spans="1:1" x14ac:dyDescent="0.25">
      <c r="A817" s="1" t="str">
        <f>"  """&amp;'Locations-Gyms'!C819&amp;""": {
    ""name"" : """&amp;SUBSTITUTE('Locations-Gyms'!J819,"""","\""")&amp;""",
    ""latitude"" : """&amp;'Locations-Gyms'!H819&amp;""",
    ""longitude"" : """&amp;'Locations-Gyms'!I819&amp;""","&amp;"
    ""region_1"" : """",
    ""region_2"" : """",
    ""region_3"" : """",
    ""street"" : """",
    ""number"" : """",
    ""postal"" : """"
  },"</f>
        <v xml:space="preserve">  "74204a7c65a945a5bfcb6a034af271bd.16": {
    "name" : "De Klokkenstoel",
    "latitude" : "52341327",
    "longitude" : "4965185",
    "region_1" : "",
    "region_2" : "",
    "region_3" : "",
    "street" : "",
    "number" : "",
    "postal" : ""
  },</v>
      </c>
    </row>
    <row r="818" spans="1:1" x14ac:dyDescent="0.25">
      <c r="A818" s="1" t="str">
        <f>"  """&amp;'Locations-Gyms'!C820&amp;""": {
    ""name"" : """&amp;SUBSTITUTE('Locations-Gyms'!J820,"""","\""")&amp;""",
    ""latitude"" : """&amp;'Locations-Gyms'!H820&amp;""",
    ""longitude"" : """&amp;'Locations-Gyms'!I820&amp;""","&amp;"
    ""region_1"" : """",
    ""region_2"" : """",
    ""region_3"" : """",
    ""street"" : """",
    ""number"" : """",
    ""postal"" : """"
  },"</f>
        <v xml:space="preserve">  "751297294ed148c4acfc396e4e5dfe6a.16": {
    "name" : "De Schuilplaats",
    "latitude" : "52341015",
    "longitude" : "4965651",
    "region_1" : "",
    "region_2" : "",
    "region_3" : "",
    "street" : "",
    "number" : "",
    "postal" : ""
  },</v>
      </c>
    </row>
    <row r="819" spans="1:1" x14ac:dyDescent="0.25">
      <c r="A819" s="1" t="str">
        <f>"  """&amp;'Locations-Gyms'!C821&amp;""": {
    ""name"" : """&amp;SUBSTITUTE('Locations-Gyms'!J821,"""","\""")&amp;""",
    ""latitude"" : """&amp;'Locations-Gyms'!H821&amp;""",
    ""longitude"" : """&amp;'Locations-Gyms'!I821&amp;""","&amp;"
    ""region_1"" : """",
    ""region_2"" : """",
    ""region_3"" : """",
    ""street"" : """",
    ""number"" : """",
    ""postal"" : """"
  },"</f>
        <v xml:space="preserve">  "cdeba5ce773047d2a34f6ad7e89563a7.16": {
    "name" : "Diemen Lighthouse",
    "latitude" : "52333271",
    "longitude" : "4978122",
    "region_1" : "",
    "region_2" : "",
    "region_3" : "",
    "street" : "",
    "number" : "",
    "postal" : ""
  },</v>
      </c>
    </row>
    <row r="820" spans="1:1" x14ac:dyDescent="0.25">
      <c r="A820" s="1" t="str">
        <f>"  """&amp;'Locations-Gyms'!C822&amp;""": {
    ""name"" : """&amp;SUBSTITUTE('Locations-Gyms'!J822,"""","\""")&amp;""",
    ""latitude"" : """&amp;'Locations-Gyms'!H822&amp;""",
    ""longitude"" : """&amp;'Locations-Gyms'!I822&amp;""","&amp;"
    ""region_1"" : """",
    ""region_2"" : """",
    ""region_3"" : """",
    ""street"" : """",
    ""number"" : """",
    ""postal"" : """"
  },"</f>
        <v xml:space="preserve">  "04e596c862494b5a90c9b16d98f5ed01.16": {
    "name" : "Diemen Sniep - Telraam",
    "latitude" : "52335532",
    "longitude" : "4975283",
    "region_1" : "",
    "region_2" : "",
    "region_3" : "",
    "street" : "",
    "number" : "",
    "postal" : ""
  },</v>
      </c>
    </row>
    <row r="821" spans="1:1" x14ac:dyDescent="0.25">
      <c r="A821" s="1" t="str">
        <f>"  """&amp;'Locations-Gyms'!C823&amp;""": {
    ""name"" : """&amp;SUBSTITUTE('Locations-Gyms'!J823,"""","\""")&amp;""",
    ""latitude"" : """&amp;'Locations-Gyms'!H823&amp;""",
    ""longitude"" : """&amp;'Locations-Gyms'!I823&amp;""","&amp;"
    ""region_1"" : """",
    ""region_2"" : """",
    ""region_3"" : """",
    ""street"" : """",
    ""number"" : """",
    ""postal"" : """"
  },"</f>
        <v xml:space="preserve">  "58602ba10d8d4d9ca0e2e5d658709575.16": {
    "name" : "Diemerbos Over Bijlmer",
    "latitude" : "52319012",
    "longitude" : "4995913",
    "region_1" : "",
    "region_2" : "",
    "region_3" : "",
    "street" : "",
    "number" : "",
    "postal" : ""
  },</v>
      </c>
    </row>
    <row r="822" spans="1:1" x14ac:dyDescent="0.25">
      <c r="A822" s="1" t="str">
        <f>"  """&amp;'Locations-Gyms'!C824&amp;""": {
    ""name"" : """&amp;SUBSTITUTE('Locations-Gyms'!J824,"""","\""")&amp;""",
    ""latitude"" : """&amp;'Locations-Gyms'!H824&amp;""",
    ""longitude"" : """&amp;'Locations-Gyms'!I824&amp;""","&amp;"
    ""region_1"" : """",
    ""region_2"" : """",
    ""region_3"" : """",
    ""street"" : """",
    ""number"" : """",
    ""postal"" : """"
  },"</f>
        <v xml:space="preserve">  "d7d918fcfdf74228ba3f00558a872be0.16": {
    "name" : "Diemerbos Zwanegat",
    "latitude" : "52323401",
    "longitude" : "4992944",
    "region_1" : "",
    "region_2" : "",
    "region_3" : "",
    "street" : "",
    "number" : "",
    "postal" : ""
  },</v>
      </c>
    </row>
    <row r="823" spans="1:1" x14ac:dyDescent="0.25">
      <c r="A823" s="1" t="str">
        <f>"  """&amp;'Locations-Gyms'!C825&amp;""": {
    ""name"" : """&amp;SUBSTITUTE('Locations-Gyms'!J825,"""","\""")&amp;""",
    ""latitude"" : """&amp;'Locations-Gyms'!H825&amp;""",
    ""longitude"" : """&amp;'Locations-Gyms'!I825&amp;""","&amp;"
    ""region_1"" : """",
    ""region_2"" : """",
    ""region_3"" : """",
    ""street"" : """",
    ""number"" : """",
    ""postal"" : """"
  },"</f>
        <v xml:space="preserve">  "67c8870397864d6a8318fd475c98f76b.16": {
    "name" : "Diemerbrug",
    "latitude" : "52338083",
    "longitude" : "4960282",
    "region_1" : "",
    "region_2" : "",
    "region_3" : "",
    "street" : "",
    "number" : "",
    "postal" : ""
  },</v>
      </c>
    </row>
    <row r="824" spans="1:1" x14ac:dyDescent="0.25">
      <c r="A824" s="1" t="str">
        <f>"  """&amp;'Locations-Gyms'!C826&amp;""": {
    ""name"" : """&amp;SUBSTITUTE('Locations-Gyms'!J826,"""","\""")&amp;""",
    ""latitude"" : """&amp;'Locations-Gyms'!H826&amp;""",
    ""longitude"" : """&amp;'Locations-Gyms'!I826&amp;""","&amp;"
    ""region_1"" : """",
    ""region_2"" : """",
    ""region_3"" : """",
    ""street"" : """",
    ""number"" : """",
    ""postal"" : """"
  },"</f>
        <v xml:space="preserve">  "e0f7bdb89a034ff1b780b1d4b9d7c54a.16": {
    "name" : "Diemerpolder ",
    "latitude" : "52342926",
    "longitude" : "498318",
    "region_1" : "",
    "region_2" : "",
    "region_3" : "",
    "street" : "",
    "number" : "",
    "postal" : ""
  },</v>
      </c>
    </row>
    <row r="825" spans="1:1" x14ac:dyDescent="0.25">
      <c r="A825" s="1" t="str">
        <f>"  """&amp;'Locations-Gyms'!C827&amp;""": {
    ""name"" : """&amp;SUBSTITUTE('Locations-Gyms'!J827,"""","\""")&amp;""",
    ""latitude"" : """&amp;'Locations-Gyms'!H827&amp;""",
    ""longitude"" : """&amp;'Locations-Gyms'!I827&amp;""","&amp;"
    ""region_1"" : """",
    ""region_2"" : """",
    ""region_3"" : """",
    ""street"" : """",
    ""number"" : """",
    ""postal"" : """"
  },"</f>
        <v xml:space="preserve">  "b8c5c0e466ce4ecf9fc108319559c1e0.11": {
    "name" : "Green Tulip Playground",
    "latitude" : "52336453",
    "longitude" : "4954639",
    "region_1" : "",
    "region_2" : "",
    "region_3" : "",
    "street" : "",
    "number" : "",
    "postal" : ""
  },</v>
      </c>
    </row>
    <row r="826" spans="1:1" x14ac:dyDescent="0.25">
      <c r="A826" s="1" t="str">
        <f>"  """&amp;'Locations-Gyms'!C828&amp;""": {
    ""name"" : """&amp;SUBSTITUTE('Locations-Gyms'!J828,"""","\""")&amp;""",
    ""latitude"" : """&amp;'Locations-Gyms'!H828&amp;""",
    ""longitude"" : """&amp;'Locations-Gyms'!I828&amp;""","&amp;"
    ""region_1"" : """",
    ""region_2"" : """",
    ""region_3"" : """",
    ""street"" : """",
    ""number"" : """",
    ""postal"" : """"
  },"</f>
        <v xml:space="preserve">  "ab1085fa264541bb82eddfbcf2a29e91.16": {
    "name" : "Grenspaal van Amsterdam",
    "latitude" : "52355596",
    "longitude" : "4969567",
    "region_1" : "",
    "region_2" : "",
    "region_3" : "",
    "street" : "",
    "number" : "",
    "postal" : ""
  },</v>
      </c>
    </row>
    <row r="827" spans="1:1" x14ac:dyDescent="0.25">
      <c r="A827" s="1" t="str">
        <f>"  """&amp;'Locations-Gyms'!C829&amp;""": {
    ""name"" : """&amp;SUBSTITUTE('Locations-Gyms'!J829,"""","\""")&amp;""",
    ""latitude"" : """&amp;'Locations-Gyms'!H829&amp;""",
    ""longitude"" : """&amp;'Locations-Gyms'!I829&amp;""","&amp;"
    ""region_1"" : """",
    ""region_2"" : """",
    ""region_3"" : """",
    ""street"" : """",
    ""number"" : """",
    ""postal"" : """"
  },"</f>
        <v xml:space="preserve">  "898a75a00e8b4348be7c0228e444edaa.16": {
    "name" : "Hemelboom ",
    "latitude" : "52342985",
    "longitude" : "4962069",
    "region_1" : "",
    "region_2" : "",
    "region_3" : "",
    "street" : "",
    "number" : "",
    "postal" : ""
  },</v>
      </c>
    </row>
    <row r="828" spans="1:1" x14ac:dyDescent="0.25">
      <c r="A828" s="1" t="str">
        <f>"  """&amp;'Locations-Gyms'!C830&amp;""": {
    ""name"" : """&amp;SUBSTITUTE('Locations-Gyms'!J830,"""","\""")&amp;""",
    ""latitude"" : """&amp;'Locations-Gyms'!H830&amp;""",
    ""longitude"" : """&amp;'Locations-Gyms'!I830&amp;""","&amp;"
    ""region_1"" : """",
    ""region_2"" : """",
    ""region_3"" : """",
    ""street"" : """",
    ""number"" : """",
    ""postal"" : """"
  },"</f>
        <v xml:space="preserve">  "fe9ccb2beb894063a99541ddde320b6d.16": {
    "name" : "Kanaaldijk",
    "latitude" : "5234057",
    "longitude" : "4999842",
    "region_1" : "",
    "region_2" : "",
    "region_3" : "",
    "street" : "",
    "number" : "",
    "postal" : ""
  },</v>
      </c>
    </row>
    <row r="829" spans="1:1" x14ac:dyDescent="0.25">
      <c r="A829" s="1" t="str">
        <f>"  """&amp;'Locations-Gyms'!C831&amp;""": {
    ""name"" : """&amp;SUBSTITUTE('Locations-Gyms'!J831,"""","\""")&amp;""",
    ""latitude"" : """&amp;'Locations-Gyms'!H831&amp;""",
    ""longitude"" : """&amp;'Locations-Gyms'!I831&amp;""","&amp;"
    ""region_1"" : """",
    ""region_2"" : """",
    ""region_3"" : """",
    ""street"" : """",
    ""number"" : """",
    ""postal"" : """"
  },"</f>
        <v xml:space="preserve">  "97969e3b00ec4beb9f21a8793839c9ef.16": {
    "name" : "Kinderkunst Sint Petrusschool",
    "latitude" : "52342548",
    "longitude" : "4965098",
    "region_1" : "",
    "region_2" : "",
    "region_3" : "",
    "street" : "",
    "number" : "",
    "postal" : ""
  },</v>
      </c>
    </row>
    <row r="830" spans="1:1" x14ac:dyDescent="0.25">
      <c r="A830" s="1" t="str">
        <f>"  """&amp;'Locations-Gyms'!C832&amp;""": {
    ""name"" : """&amp;SUBSTITUTE('Locations-Gyms'!J832,"""","\""")&amp;""",
    ""latitude"" : """&amp;'Locations-Gyms'!H832&amp;""",
    ""longitude"" : """&amp;'Locations-Gyms'!I832&amp;""","&amp;"
    ""region_1"" : """",
    ""region_2"" : """",
    ""region_3"" : """",
    ""street"" : """",
    ""number"" : """",
    ""postal"" : """"
  },"</f>
        <v xml:space="preserve">  "94ad0a9df852481b9beb7a6abcac65e6.16": {
    "name" : "Kroontje van Saan",
    "latitude" : "52336921",
    "longitude" : "4964224",
    "region_1" : "",
    "region_2" : "",
    "region_3" : "",
    "street" : "",
    "number" : "",
    "postal" : ""
  },</v>
      </c>
    </row>
    <row r="831" spans="1:1" x14ac:dyDescent="0.25">
      <c r="A831" s="1" t="str">
        <f>"  """&amp;'Locations-Gyms'!C833&amp;""": {
    ""name"" : """&amp;SUBSTITUTE('Locations-Gyms'!J833,"""","\""")&amp;""",
    ""latitude"" : """&amp;'Locations-Gyms'!H833&amp;""",
    ""longitude"" : """&amp;'Locations-Gyms'!I833&amp;""","&amp;"
    ""region_1"" : """",
    ""region_2"" : """",
    ""region_3"" : """",
    ""street"" : """",
    ""number"" : """",
    ""postal"" : """"
  },"</f>
        <v xml:space="preserve">  "1c6735744e2b4bbf85c444b15fef71f5.16": {
    "name" : "Paviljoen Puur",
    "latitude" : "52343094",
    "longitude" : "501346",
    "region_1" : "",
    "region_2" : "",
    "region_3" : "",
    "street" : "",
    "number" : "",
    "postal" : ""
  },</v>
      </c>
    </row>
    <row r="832" spans="1:1" x14ac:dyDescent="0.25">
      <c r="A832" s="1" t="str">
        <f>"  """&amp;'Locations-Gyms'!C834&amp;""": {
    ""name"" : """&amp;SUBSTITUTE('Locations-Gyms'!J834,"""","\""")&amp;""",
    ""latitude"" : """&amp;'Locations-Gyms'!H834&amp;""",
    ""longitude"" : """&amp;'Locations-Gyms'!I834&amp;""","&amp;"
    ""region_1"" : """",
    ""region_2"" : """",
    ""region_3"" : """",
    ""street"" : """",
    ""number"" : """",
    ""postal"" : """"
  },"</f>
        <v xml:space="preserve">  "3cfb2dbec61a4e69beca099e696baf2e.16": {
    "name" : "Pigeon Slide",
    "latitude" : "52348236",
    "longitude" : "4978909",
    "region_1" : "",
    "region_2" : "",
    "region_3" : "",
    "street" : "",
    "number" : "",
    "postal" : ""
  },</v>
      </c>
    </row>
    <row r="833" spans="1:1" x14ac:dyDescent="0.25">
      <c r="A833" s="1" t="str">
        <f>"  """&amp;'Locations-Gyms'!C835&amp;""": {
    ""name"" : """&amp;SUBSTITUTE('Locations-Gyms'!J835,"""","\""")&amp;""",
    ""latitude"" : """&amp;'Locations-Gyms'!H835&amp;""",
    ""longitude"" : """&amp;'Locations-Gyms'!I835&amp;""","&amp;"
    ""region_1"" : """",
    ""region_2"" : """",
    ""region_3"" : """",
    ""street"" : """",
    ""number"" : """",
    ""postal"" : """"
  },"</f>
        <v xml:space="preserve">  "21197a3510ae4047ac0358b39ad7b016.16": {
    "name" : "Playground Jaagpad",
    "latitude" : "52336376",
    "longitude" : "4972456",
    "region_1" : "",
    "region_2" : "",
    "region_3" : "",
    "street" : "",
    "number" : "",
    "postal" : ""
  },</v>
      </c>
    </row>
    <row r="834" spans="1:1" x14ac:dyDescent="0.25">
      <c r="A834" s="1" t="str">
        <f>"  """&amp;'Locations-Gyms'!C836&amp;""": {
    ""name"" : """&amp;SUBSTITUTE('Locations-Gyms'!J836,"""","\""")&amp;""",
    ""latitude"" : """&amp;'Locations-Gyms'!H836&amp;""",
    ""longitude"" : """&amp;'Locations-Gyms'!I836&amp;""","&amp;"
    ""region_1"" : """",
    ""region_2"" : """",
    ""region_3"" : """",
    ""street"" : """",
    ""number"" : """",
    ""postal"" : """"
  },"</f>
        <v xml:space="preserve">  "5de20686410a4f03889e2204d5dc5413.16": {
    "name" : "Roggekamp Playground",
    "latitude" : "52336004",
    "longitude" : "4951214",
    "region_1" : "",
    "region_2" : "",
    "region_3" : "",
    "street" : "",
    "number" : "",
    "postal" : ""
  },</v>
      </c>
    </row>
    <row r="835" spans="1:1" x14ac:dyDescent="0.25">
      <c r="A835" s="1" t="str">
        <f>"  """&amp;'Locations-Gyms'!C837&amp;""": {
    ""name"" : """&amp;SUBSTITUTE('Locations-Gyms'!J837,"""","\""")&amp;""",
    ""latitude"" : """&amp;'Locations-Gyms'!H837&amp;""",
    ""longitude"" : """&amp;'Locations-Gyms'!I837&amp;""","&amp;"
    ""region_1"" : """",
    ""region_2"" : """",
    ""region_3"" : """",
    ""street"" : """",
    ""number"" : """",
    ""postal"" : """"
  },"</f>
        <v xml:space="preserve">  "10f21a08b7274fa9889f3686d3df271f.11": {
    "name" : "Schelpenhoek",
    "latitude" : "52336543",
    "longitude" : "4960021",
    "region_1" : "",
    "region_2" : "",
    "region_3" : "",
    "street" : "",
    "number" : "",
    "postal" : ""
  },</v>
      </c>
    </row>
    <row r="836" spans="1:1" x14ac:dyDescent="0.25">
      <c r="A836" s="1" t="str">
        <f>"  """&amp;'Locations-Gyms'!C838&amp;""": {
    ""name"" : """&amp;SUBSTITUTE('Locations-Gyms'!J838,"""","\""")&amp;""",
    ""latitude"" : """&amp;'Locations-Gyms'!H838&amp;""",
    ""longitude"" : """&amp;'Locations-Gyms'!I838&amp;""","&amp;"
    ""region_1"" : """",
    ""region_2"" : """",
    ""region_3"" : """",
    ""street"" : """",
    ""number"" : """",
    ""postal"" : """"
  },"</f>
        <v xml:space="preserve">  "ea57dfcfb7754d44bc9f3f4197c6b81d.16": {
    "name" : "Spiderweb Sculpture",
    "latitude" : "52328598",
    "longitude" : "4955925",
    "region_1" : "",
    "region_2" : "",
    "region_3" : "",
    "street" : "",
    "number" : "",
    "postal" : ""
  },</v>
      </c>
    </row>
    <row r="837" spans="1:1" x14ac:dyDescent="0.25">
      <c r="A837" s="1" t="str">
        <f>"  """&amp;'Locations-Gyms'!C839&amp;""": {
    ""name"" : """&amp;SUBSTITUTE('Locations-Gyms'!J839,"""","\""")&amp;""",
    ""latitude"" : """&amp;'Locations-Gyms'!H839&amp;""",
    ""longitude"" : """&amp;'Locations-Gyms'!I839&amp;""","&amp;"
    ""region_1"" : """",
    ""region_2"" : """",
    ""region_3"" : """",
    ""street"" : """",
    ""number"" : """",
    ""postal"" : """"
  },"</f>
        <v xml:space="preserve">  "ee22353ffefa4e69a7f96a421ed5154c.16": {
    "name" : "Station Diemen-Zuid (Metro)",
    "latitude" : "52330284",
    "longitude" : "4956797",
    "region_1" : "",
    "region_2" : "",
    "region_3" : "",
    "street" : "",
    "number" : "",
    "postal" : ""
  },</v>
      </c>
    </row>
    <row r="838" spans="1:1" x14ac:dyDescent="0.25">
      <c r="A838" s="1" t="str">
        <f>"  """&amp;'Locations-Gyms'!C840&amp;""": {
    ""name"" : """&amp;SUBSTITUTE('Locations-Gyms'!J840,"""","\""")&amp;""",
    ""latitude"" : """&amp;'Locations-Gyms'!H840&amp;""",
    ""longitude"" : """&amp;'Locations-Gyms'!I840&amp;""","&amp;"
    ""region_1"" : """",
    ""region_2"" : """",
    ""region_3"" : """",
    ""street"" : """",
    ""number"" : """",
    ""postal"" : """"
  },"</f>
        <v xml:space="preserve">  "639a5ac56d66425bb0f1bdd5fb334e26.16": {
    "name" : "Vlinder",
    "latitude" : "52351341",
    "longitude" : "4973886",
    "region_1" : "",
    "region_2" : "",
    "region_3" : "",
    "street" : "",
    "number" : "",
    "postal" : ""
  },</v>
      </c>
    </row>
    <row r="839" spans="1:1" x14ac:dyDescent="0.25">
      <c r="A839" s="1" t="str">
        <f>"  """&amp;'Locations-Gyms'!C841&amp;""": {
    ""name"" : """&amp;SUBSTITUTE('Locations-Gyms'!J841,"""","\""")&amp;""",
    ""latitude"" : """&amp;'Locations-Gyms'!H841&amp;""",
    ""longitude"" : """&amp;'Locations-Gyms'!I841&amp;""","&amp;"
    ""region_1"" : """",
    ""region_2"" : """",
    ""region_3"" : """",
    ""street"" : """",
    ""number"" : """",
    ""postal"" : """"
  },"</f>
        <v xml:space="preserve">  "1a5c9fc42b9e439aba31110ee961343a.16": {
    "name" : "Vogels van De Vogelbuurt",
    "latitude" : "52349407",
    "longitude" : "4977137",
    "region_1" : "",
    "region_2" : "",
    "region_3" : "",
    "street" : "",
    "number" : "",
    "postal" : ""
  },</v>
      </c>
    </row>
    <row r="840" spans="1:1" x14ac:dyDescent="0.25">
      <c r="A840" s="1" t="str">
        <f>"  """&amp;'Locations-Gyms'!C842&amp;""": {
    ""name"" : """&amp;SUBSTITUTE('Locations-Gyms'!J842,"""","\""")&amp;""",
    ""latitude"" : """&amp;'Locations-Gyms'!H842&amp;""",
    ""longitude"" : """&amp;'Locations-Gyms'!I842&amp;""","&amp;"
    ""region_1"" : """",
    ""region_2"" : """",
    ""region_3"" : """",
    ""street"" : """",
    ""number"" : """",
    ""postal"" : """"
  },"</f>
        <v xml:space="preserve">  "7e28feb55fe94adb81768f16a3a2dadf.16": {
    "name" : "Winkelcentrum Diemerplein",
    "latitude" : "52341563",
    "longitude" : "4962343",
    "region_1" : "",
    "region_2" : "",
    "region_3" : "",
    "street" : "",
    "number" : "",
    "postal" : ""
  },</v>
      </c>
    </row>
    <row r="841" spans="1:1" x14ac:dyDescent="0.25">
      <c r="A841" s="1" t="str">
        <f>"  """&amp;'Locations-Gyms'!C843&amp;""": {
    ""name"" : """&amp;SUBSTITUTE('Locations-Gyms'!J843,"""","\""")&amp;""",
    ""latitude"" : """&amp;'Locations-Gyms'!H843&amp;""",
    ""longitude"" : """&amp;'Locations-Gyms'!I843&amp;""","&amp;"
    ""region_1"" : """",
    ""region_2"" : """",
    ""region_3"" : """",
    ""street"" : """",
    ""number"" : """",
    ""postal"" : """"
  },"</f>
        <v xml:space="preserve">  "98f2259aa5fa427e85908f3d5e477aa1.16": {
    "name" : "Zeldenrust aan de Ouddiemerlaan",
    "latitude" : "52352114",
    "longitude" : "4971382",
    "region_1" : "",
    "region_2" : "",
    "region_3" : "",
    "street" : "",
    "number" : "",
    "postal" : ""
  },</v>
      </c>
    </row>
    <row r="842" spans="1:1" x14ac:dyDescent="0.25">
      <c r="A842" s="1" t="str">
        <f>"  """&amp;'Locations-Gyms'!C844&amp;""": {
    ""name"" : """&amp;SUBSTITUTE('Locations-Gyms'!J844,"""","\""")&amp;""",
    ""latitude"" : """&amp;'Locations-Gyms'!H844&amp;""",
    ""longitude"" : """&amp;'Locations-Gyms'!I844&amp;""","&amp;"
    ""region_1"" : """",
    ""region_2"" : """",
    ""region_3"" : """",
    ""street"" : """",
    ""number"" : """",
    ""postal"" : """"
  },"</f>
        <v xml:space="preserve">  "30fa72ccc1b2418c8453972daad72c62.16": {
    "name" : "Den Vaderlant Chetrovwe",
    "latitude" : "52337791",
    "longitude" : "4784807",
    "region_1" : "",
    "region_2" : "",
    "region_3" : "",
    "street" : "",
    "number" : "",
    "postal" : ""
  },</v>
      </c>
    </row>
    <row r="843" spans="1:1" x14ac:dyDescent="0.25">
      <c r="A843" s="1" t="str">
        <f>"  """&amp;'Locations-Gyms'!C845&amp;""": {
    ""name"" : """&amp;SUBSTITUTE('Locations-Gyms'!J845,"""","\""")&amp;""",
    ""latitude"" : """&amp;'Locations-Gyms'!H845&amp;""",
    ""longitude"" : """&amp;'Locations-Gyms'!I845&amp;""","&amp;"
    ""region_1"" : """",
    ""region_2"" : """",
    ""region_3"" : """",
    ""street"" : """",
    ""number"" : """",
    ""postal"" : """"
  },"</f>
        <v xml:space="preserve">  "504a47654b9a47ba89cf7b3c57632266.16": {
    "name" : "Het Zebrapad",
    "latitude" : "5234202",
    "longitude" : "4776829",
    "region_1" : "",
    "region_2" : "",
    "region_3" : "",
    "street" : "",
    "number" : "",
    "postal" : ""
  },</v>
      </c>
    </row>
    <row r="844" spans="1:1" x14ac:dyDescent="0.25">
      <c r="A844" s="1" t="str">
        <f>"  """&amp;'Locations-Gyms'!C846&amp;""": {
    ""name"" : """&amp;SUBSTITUTE('Locations-Gyms'!J846,"""","\""")&amp;""",
    ""latitude"" : """&amp;'Locations-Gyms'!H846&amp;""",
    ""longitude"" : """&amp;'Locations-Gyms'!I846&amp;""","&amp;"
    ""region_1"" : """",
    ""region_2"" : """",
    ""region_3"" : """",
    ""street"" : """",
    ""number"" : """",
    ""postal"" : """"
  },"</f>
        <v xml:space="preserve">  "8422861121ae4235ac8672e747e2d6bd.16": {
    "name" : "Kerk 1937",
    "latitude" : "52335805",
    "longitude" : "4780324",
    "region_1" : "",
    "region_2" : "",
    "region_3" : "",
    "street" : "",
    "number" : "",
    "postal" : ""
  },</v>
      </c>
    </row>
    <row r="845" spans="1:1" x14ac:dyDescent="0.25">
      <c r="A845" s="1" t="str">
        <f>"  """&amp;'Locations-Gyms'!C847&amp;""": {
    ""name"" : """&amp;SUBSTITUTE('Locations-Gyms'!J847,"""","\""")&amp;""",
    ""latitude"" : """&amp;'Locations-Gyms'!H847&amp;""",
    ""longitude"" : """&amp;'Locations-Gyms'!I847&amp;""","&amp;"
    ""region_1"" : """",
    ""region_2"" : """",
    ""region_3"" : """",
    ""street"" : """",
    ""number"" : """",
    ""postal"" : """"
  },"</f>
        <v xml:space="preserve">  "4580fe4a3d5349eaa3d24fb040b150cd.16": {
    "name" : "Welkom Ibis Schiphol",
    "latitude" : "52324252",
    "longitude" : "4795312",
    "region_1" : "",
    "region_2" : "",
    "region_3" : "",
    "street" : "",
    "number" : "",
    "postal" : ""
  },</v>
      </c>
    </row>
    <row r="846" spans="1:1" x14ac:dyDescent="0.25">
      <c r="A846" s="1" t="str">
        <f>"  """&amp;'Locations-Gyms'!C848&amp;""": {
    ""name"" : """&amp;SUBSTITUTE('Locations-Gyms'!J848,"""","\""")&amp;""",
    ""latitude"" : """&amp;'Locations-Gyms'!H848&amp;""",
    ""longitude"" : """&amp;'Locations-Gyms'!I848&amp;""","&amp;"
    ""region_1"" : """",
    ""region_2"" : """",
    ""region_3"" : """",
    ""street"" : """",
    ""number"" : """",
    ""postal"" : """"
  },"</f>
        <v xml:space="preserve">  "687ff0a7e23d48b4a9d772a410f8187f.16": {
    "name" : "Zernikehof",
    "latitude" : "52341778",
    "longitude" : "4781384",
    "region_1" : "",
    "region_2" : "",
    "region_3" : "",
    "street" : "",
    "number" : "",
    "postal" : ""
  },</v>
      </c>
    </row>
    <row r="847" spans="1:1" x14ac:dyDescent="0.25">
      <c r="A847" s="1" t="str">
        <f>"  """&amp;'Locations-Gyms'!C849&amp;""": {
    ""name"" : """&amp;SUBSTITUTE('Locations-Gyms'!J849,"""","\""")&amp;""",
    ""latitude"" : """&amp;'Locations-Gyms'!H849&amp;""",
    ""longitude"" : """&amp;'Locations-Gyms'!I849&amp;""","&amp;"
    ""region_1"" : """",
    ""region_2"" : """",
    ""region_3"" : """",
    ""street"" : """",
    ""number"" : """",
    ""postal"" : """"
  },"</f>
        <v xml:space="preserve">  "62fb813eb7da41469228e58abc657c19.16": {
    "name" : "Lighthouse",
    "latitude" : "52346813",
    "longitude" : "4765227",
    "region_1" : "",
    "region_2" : "",
    "region_3" : "",
    "street" : "",
    "number" : "",
    "postal" : ""
  },</v>
      </c>
    </row>
    <row r="848" spans="1:1" x14ac:dyDescent="0.25">
      <c r="A848" s="1" t="str">
        <f>"  """&amp;'Locations-Gyms'!C850&amp;""": {
    ""name"" : """&amp;SUBSTITUTE('Locations-Gyms'!J850,"""","\""")&amp;""",
    ""latitude"" : """&amp;'Locations-Gyms'!H850&amp;""",
    ""longitude"" : """&amp;'Locations-Gyms'!I850&amp;""","&amp;"
    ""region_1"" : """",
    ""region_2"" : """",
    ""region_3"" : """",
    ""street"" : """",
    ""number"" : """",
    ""postal"" : """"
  },"</f>
        <v xml:space="preserve">  "a55d09f0cd20403e9fb00d1bdba9bdef.16": {
    "name" : "Old Schiphol Airport Sign",
    "latitude" : "52309202",
    "longitude" : "4810957",
    "region_1" : "",
    "region_2" : "",
    "region_3" : "",
    "street" : "",
    "number" : "",
    "postal" : ""
  },</v>
      </c>
    </row>
    <row r="849" spans="1:1" x14ac:dyDescent="0.25">
      <c r="A849" s="1" t="str">
        <f>"  """&amp;'Locations-Gyms'!C851&amp;""": {
    ""name"" : """&amp;SUBSTITUTE('Locations-Gyms'!J851,"""","\""")&amp;""",
    ""latitude"" : """&amp;'Locations-Gyms'!H851&amp;""",
    ""longitude"" : """&amp;'Locations-Gyms'!I851&amp;""","&amp;"
    ""region_1"" : """",
    ""region_2"" : """",
    ""region_3"" : """",
    ""street"" : """",
    ""number"" : """",
    ""postal"" : """"
  },"</f>
        <v xml:space="preserve">  "e0afe1f120324697b8e6088d9b83f3b3.11": {
    "name" : "Schiphol Oost Metallic Ladder",
    "latitude" : "52305328",
    "longitude" : "4805131",
    "region_1" : "",
    "region_2" : "",
    "region_3" : "",
    "street" : "",
    "number" : "",
    "postal" : ""
  },</v>
      </c>
    </row>
    <row r="850" spans="1:1" x14ac:dyDescent="0.25">
      <c r="A850" s="1" t="str">
        <f>"  """&amp;'Locations-Gyms'!C852&amp;""": {
    ""name"" : """&amp;SUBSTITUTE('Locations-Gyms'!J852,"""","\""")&amp;""",
    ""latitude"" : """&amp;'Locations-Gyms'!H852&amp;""",
    ""longitude"" : """&amp;'Locations-Gyms'!I852&amp;""","&amp;"
    ""region_1"" : """",
    ""region_2"" : """",
    ""region_3"" : """",
    ""street"" : """",
    ""number"" : """",
    ""postal"" : """"
  },"</f>
        <v xml:space="preserve">  "9f5a3fe733224444b93cf2c01c2de9d2.11": {
    "name" : "Fietsroute Knooppunt 36",
    "latitude" : "52412019",
    "longitude" : "4931524",
    "region_1" : "",
    "region_2" : "",
    "region_3" : "",
    "street" : "",
    "number" : "",
    "postal" : ""
  },</v>
      </c>
    </row>
    <row r="851" spans="1:1" x14ac:dyDescent="0.25">
      <c r="A851" s="1" t="str">
        <f>"  """&amp;'Locations-Gyms'!C853&amp;""": {
    ""name"" : """&amp;SUBSTITUTE('Locations-Gyms'!J853,"""","\""")&amp;""",
    ""latitude"" : """&amp;'Locations-Gyms'!H853&amp;""",
    ""longitude"" : """&amp;'Locations-Gyms'!I853&amp;""","&amp;"
    ""region_1"" : """",
    ""region_2"" : """",
    ""region_3"" : """",
    ""street"" : """",
    ""number"" : """",
    ""postal"" : """"
  },"</f>
        <v xml:space="preserve">  "a5c60b261c89431ea9b70cffdfea0e97.16": {
    "name" : "De Kleine Kerk",
    "latitude" : "52330542",
    "longitude" : "4940357",
    "region_1" : "",
    "region_2" : "",
    "region_3" : "",
    "street" : "",
    "number" : "",
    "postal" : ""
  },</v>
      </c>
    </row>
    <row r="852" spans="1:1" x14ac:dyDescent="0.25">
      <c r="A852" s="1" t="str">
        <f>"  """&amp;'Locations-Gyms'!C854&amp;""": {
    ""name"" : """&amp;SUBSTITUTE('Locations-Gyms'!J854,"""","\""")&amp;""",
    ""latitude"" : """&amp;'Locations-Gyms'!H854&amp;""",
    ""longitude"" : """&amp;'Locations-Gyms'!I854&amp;""","&amp;"
    ""region_1"" : """",
    ""region_2"" : """",
    ""region_3"" : """",
    ""street"" : """",
    ""number"" : """",
    ""postal"" : """"
  },"</f>
        <v xml:space="preserve">  "a06e1504d1a3425c8d1fbc561125c813.16": {
    "name" : "Drie Blokken",
    "latitude" : "52332055",
    "longitude" : "4944658",
    "region_1" : "",
    "region_2" : "",
    "region_3" : "",
    "street" : "",
    "number" : "",
    "postal" : ""
  },</v>
      </c>
    </row>
    <row r="853" spans="1:1" x14ac:dyDescent="0.25">
      <c r="A853" s="1" t="str">
        <f>"  """&amp;'Locations-Gyms'!C855&amp;""": {
    ""name"" : """&amp;SUBSTITUTE('Locations-Gyms'!J855,"""","\""")&amp;""",
    ""latitude"" : """&amp;'Locations-Gyms'!H855&amp;""",
    ""longitude"" : """&amp;'Locations-Gyms'!I855&amp;""","&amp;"
    ""region_1"" : """",
    ""region_2"" : """",
    ""region_3"" : """",
    ""street"" : """",
    ""number"" : """",
    ""postal"" : """"
  },"</f>
        <v xml:space="preserve">  "973fff2001eb4922b200b49a7b495a25.16": {
    "name" : "Due Vene Trajectum",
    "latitude" : "5233263",
    "longitude" : "4939202",
    "region_1" : "",
    "region_2" : "",
    "region_3" : "",
    "street" : "",
    "number" : "",
    "postal" : ""
  },</v>
      </c>
    </row>
    <row r="854" spans="1:1" x14ac:dyDescent="0.25">
      <c r="A854" s="1" t="str">
        <f>"  """&amp;'Locations-Gyms'!C856&amp;""": {
    ""name"" : """&amp;SUBSTITUTE('Locations-Gyms'!J856,"""","\""")&amp;""",
    ""latitude"" : """&amp;'Locations-Gyms'!H856&amp;""",
    ""longitude"" : """&amp;'Locations-Gyms'!I856&amp;""","&amp;"
    ""region_1"" : """",
    ""region_2"" : """",
    ""region_3"" : """",
    ""street"" : """",
    ""number"" : """",
    ""postal"" : """"
  },"</f>
        <v xml:space="preserve">  "46e60faab5d14bc0a9c27e4c04e8882e.16": {
    "name" : "RK Parochie sint Urbanus",
    "latitude" : "52324665",
    "longitude" : "4937875",
    "region_1" : "",
    "region_2" : "",
    "region_3" : "",
    "street" : "",
    "number" : "",
    "postal" : ""
  },</v>
      </c>
    </row>
    <row r="855" spans="1:1" x14ac:dyDescent="0.25">
      <c r="A855" s="1" t="str">
        <f>"  """&amp;'Locations-Gyms'!C857&amp;""": {
    ""name"" : """&amp;SUBSTITUTE('Locations-Gyms'!J857,"""","\""")&amp;""",
    ""latitude"" : """&amp;'Locations-Gyms'!H857&amp;""",
    ""longitude"" : """&amp;'Locations-Gyms'!I857&amp;""","&amp;"
    ""region_1"" : """",
    ""region_2"" : """",
    ""region_3"" : """",
    ""street"" : """",
    ""number"" : """",
    ""postal"" : """"
  },"</f>
        <v xml:space="preserve">  "2fb62f4bb57d4c9e9d3922adf0075559.16": {
    "name" : "Schoolbank",
    "latitude" : "52324937",
    "longitude" : "4938413",
    "region_1" : "",
    "region_2" : "",
    "region_3" : "",
    "street" : "",
    "number" : "",
    "postal" : ""
  },</v>
      </c>
    </row>
    <row r="856" spans="1:1" x14ac:dyDescent="0.25">
      <c r="A856" s="1" t="str">
        <f>"  """&amp;'Locations-Gyms'!C858&amp;""": {
    ""name"" : """&amp;SUBSTITUTE('Locations-Gyms'!J858,"""","\""")&amp;""",
    ""latitude"" : """&amp;'Locations-Gyms'!H858&amp;""",
    ""longitude"" : """&amp;'Locations-Gyms'!I858&amp;""","&amp;"
    ""region_1"" : """",
    ""region_2"" : """",
    ""region_3"" : """",
    ""street"" : """",
    ""number"" : """",
    ""postal"" : """"
  },"</f>
        <v xml:space="preserve">  "46e8177da1834903b5fe9f1cec080201.16": {
    "name" : "De Zwaan at the Amstel",
    "latitude" : "52303314",
    "longitude" : "4904853",
    "region_1" : "",
    "region_2" : "",
    "region_3" : "",
    "street" : "",
    "number" : "",
    "postal" : ""
  },</v>
      </c>
    </row>
    <row r="857" spans="1:1" x14ac:dyDescent="0.25">
      <c r="A857" s="1" t="str">
        <f>"  """&amp;'Locations-Gyms'!C859&amp;""": {
    ""name"" : """&amp;SUBSTITUTE('Locations-Gyms'!J859,"""","\""")&amp;""",
    ""latitude"" : """&amp;'Locations-Gyms'!H859&amp;""",
    ""longitude"" : """&amp;'Locations-Gyms'!I859&amp;""","&amp;"
    ""region_1"" : """",
    ""region_2"" : """",
    ""region_3"" : """",
    ""street"" : """",
    ""number"" : """",
    ""postal"" : """"
  },"</f>
        <v xml:space="preserve">  "f1b12ee7f91f4ceb977823c2f82080d2.16": {
    "name" : "JL Poppetje Van Ouderkerk",
    "latitude" : "52297688",
    "longitude" : "4904209",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Pokemons</vt:lpstr>
      <vt:lpstr>Sheet9</vt:lpstr>
      <vt:lpstr>types</vt:lpstr>
      <vt:lpstr>Locations-Gyms</vt:lpstr>
      <vt:lpstr>locations sql</vt:lpstr>
      <vt:lpstr>Regions</vt:lpstr>
      <vt:lpstr>Sheet3</vt:lpstr>
      <vt:lpstr>Sheet11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2018-05-01T15:31:12Z</dcterms:modified>
</cp:coreProperties>
</file>