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0112360\Documents\____\Sagalassos\__PhD\TA\Archaeology\_class_TMP-II_2023\exercises_excel-files\"/>
    </mc:Choice>
  </mc:AlternateContent>
  <xr:revisionPtr revIDLastSave="0" documentId="13_ncr:1_{10CE57D4-71B9-45D6-ABD7-D487891ED9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attleship Curv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8" i="2" l="1"/>
  <c r="AG28" i="2"/>
  <c r="M28" i="2"/>
  <c r="L28" i="2"/>
  <c r="E23" i="2"/>
  <c r="F23" i="2"/>
  <c r="L23" i="2"/>
  <c r="M23" i="2"/>
  <c r="S23" i="2"/>
  <c r="T23" i="2"/>
  <c r="Z23" i="2"/>
  <c r="AA23" i="2"/>
  <c r="AG23" i="2"/>
  <c r="AH23" i="2"/>
  <c r="E24" i="2"/>
  <c r="F24" i="2"/>
  <c r="L24" i="2"/>
  <c r="M24" i="2"/>
  <c r="S24" i="2"/>
  <c r="T24" i="2"/>
  <c r="Z24" i="2"/>
  <c r="AA24" i="2"/>
  <c r="AG24" i="2"/>
  <c r="AH24" i="2"/>
  <c r="E25" i="2"/>
  <c r="F25" i="2"/>
  <c r="L25" i="2"/>
  <c r="M25" i="2"/>
  <c r="S25" i="2"/>
  <c r="T25" i="2"/>
  <c r="Z25" i="2"/>
  <c r="AA25" i="2"/>
  <c r="AG25" i="2"/>
  <c r="AH25" i="2"/>
  <c r="E26" i="2"/>
  <c r="F26" i="2"/>
  <c r="L26" i="2"/>
  <c r="M26" i="2"/>
  <c r="S26" i="2"/>
  <c r="T26" i="2"/>
  <c r="Z26" i="2"/>
  <c r="AA26" i="2"/>
  <c r="AG26" i="2"/>
  <c r="AH26" i="2"/>
  <c r="E27" i="2"/>
  <c r="F27" i="2"/>
  <c r="L27" i="2"/>
  <c r="M27" i="2"/>
  <c r="S27" i="2"/>
  <c r="T27" i="2"/>
  <c r="Z27" i="2"/>
  <c r="AA27" i="2"/>
  <c r="AG27" i="2"/>
  <c r="AH27" i="2"/>
  <c r="E28" i="2"/>
  <c r="F28" i="2"/>
  <c r="S28" i="2"/>
  <c r="T28" i="2"/>
  <c r="Z28" i="2"/>
  <c r="AA28" i="2"/>
  <c r="AH22" i="2"/>
  <c r="AG22" i="2"/>
  <c r="AA22" i="2"/>
  <c r="Z22" i="2"/>
  <c r="T22" i="2"/>
  <c r="S22" i="2"/>
  <c r="M22" i="2"/>
  <c r="L22" i="2"/>
  <c r="F22" i="2"/>
  <c r="E22" i="2"/>
  <c r="AH21" i="2"/>
  <c r="AG21" i="2"/>
  <c r="AA21" i="2"/>
  <c r="Z21" i="2"/>
  <c r="T21" i="2"/>
  <c r="S21" i="2"/>
  <c r="M21" i="2"/>
  <c r="L21" i="2"/>
  <c r="F21" i="2"/>
  <c r="E21" i="2"/>
  <c r="AH20" i="2"/>
  <c r="AG20" i="2"/>
  <c r="AA20" i="2"/>
  <c r="Z20" i="2"/>
  <c r="T20" i="2"/>
  <c r="S20" i="2"/>
  <c r="M20" i="2"/>
  <c r="L20" i="2"/>
  <c r="F20" i="2"/>
  <c r="E20" i="2"/>
  <c r="AH19" i="2"/>
  <c r="AG19" i="2"/>
  <c r="AA19" i="2"/>
  <c r="Z19" i="2"/>
  <c r="T19" i="2"/>
  <c r="S19" i="2"/>
  <c r="M19" i="2"/>
  <c r="L19" i="2"/>
  <c r="F19" i="2"/>
  <c r="E19" i="2"/>
  <c r="AH18" i="2"/>
  <c r="AG18" i="2"/>
  <c r="AA18" i="2"/>
  <c r="Z18" i="2"/>
  <c r="T18" i="2"/>
  <c r="S18" i="2"/>
  <c r="M18" i="2"/>
  <c r="L18" i="2"/>
  <c r="F18" i="2"/>
  <c r="E18" i="2"/>
  <c r="AH17" i="2"/>
  <c r="AG17" i="2"/>
  <c r="AA17" i="2"/>
  <c r="Z17" i="2"/>
  <c r="T17" i="2"/>
  <c r="S17" i="2"/>
  <c r="M17" i="2"/>
  <c r="L17" i="2"/>
  <c r="F17" i="2"/>
  <c r="E17" i="2"/>
  <c r="AH16" i="2"/>
  <c r="AG16" i="2"/>
  <c r="AA16" i="2"/>
  <c r="Z16" i="2"/>
  <c r="T16" i="2"/>
  <c r="S16" i="2"/>
  <c r="M16" i="2"/>
  <c r="L16" i="2"/>
  <c r="F16" i="2"/>
  <c r="E16" i="2"/>
  <c r="AH15" i="2"/>
  <c r="AG15" i="2"/>
  <c r="AA15" i="2"/>
  <c r="Z15" i="2"/>
  <c r="T15" i="2"/>
  <c r="S15" i="2"/>
  <c r="M15" i="2"/>
  <c r="L15" i="2"/>
  <c r="F15" i="2"/>
  <c r="E15" i="2"/>
  <c r="AH14" i="2"/>
  <c r="AG14" i="2"/>
  <c r="AA14" i="2"/>
  <c r="Z14" i="2"/>
  <c r="T14" i="2"/>
  <c r="S14" i="2"/>
  <c r="M14" i="2"/>
  <c r="L14" i="2"/>
  <c r="F14" i="2"/>
  <c r="E14" i="2"/>
  <c r="AH13" i="2"/>
  <c r="AG13" i="2"/>
  <c r="AA13" i="2"/>
  <c r="Z13" i="2"/>
  <c r="T13" i="2"/>
  <c r="S13" i="2"/>
  <c r="M13" i="2"/>
  <c r="L13" i="2"/>
  <c r="F13" i="2"/>
  <c r="E13" i="2"/>
  <c r="AH12" i="2"/>
  <c r="AG12" i="2"/>
  <c r="AA12" i="2"/>
  <c r="Z12" i="2"/>
  <c r="T12" i="2"/>
  <c r="S12" i="2"/>
  <c r="M12" i="2"/>
  <c r="L12" i="2"/>
  <c r="F12" i="2"/>
  <c r="E12" i="2"/>
  <c r="AH11" i="2"/>
  <c r="AG11" i="2"/>
  <c r="AA11" i="2"/>
  <c r="Z11" i="2"/>
  <c r="T11" i="2"/>
  <c r="S11" i="2"/>
  <c r="M11" i="2"/>
  <c r="L11" i="2"/>
  <c r="F11" i="2"/>
  <c r="E11" i="2"/>
  <c r="AH10" i="2"/>
  <c r="AG10" i="2"/>
  <c r="AA10" i="2"/>
  <c r="Z10" i="2"/>
  <c r="T10" i="2"/>
  <c r="S10" i="2"/>
  <c r="M10" i="2"/>
  <c r="L10" i="2"/>
  <c r="F10" i="2"/>
  <c r="E10" i="2"/>
  <c r="AH9" i="2"/>
  <c r="AG9" i="2"/>
  <c r="AA9" i="2"/>
  <c r="Z9" i="2"/>
  <c r="T9" i="2"/>
  <c r="S9" i="2"/>
  <c r="M9" i="2"/>
  <c r="L9" i="2"/>
  <c r="F9" i="2"/>
  <c r="E9" i="2"/>
  <c r="AH8" i="2"/>
  <c r="AG8" i="2"/>
  <c r="AA8" i="2"/>
  <c r="Z8" i="2"/>
  <c r="T8" i="2"/>
  <c r="S8" i="2"/>
  <c r="M8" i="2"/>
  <c r="L8" i="2"/>
  <c r="F8" i="2"/>
  <c r="E8" i="2"/>
  <c r="AH7" i="2"/>
  <c r="AG7" i="2"/>
  <c r="AA7" i="2"/>
  <c r="Z7" i="2"/>
  <c r="T7" i="2"/>
  <c r="S7" i="2"/>
  <c r="M7" i="2"/>
  <c r="L7" i="2"/>
  <c r="F7" i="2"/>
  <c r="E7" i="2"/>
  <c r="AH6" i="2"/>
  <c r="AG6" i="2"/>
  <c r="AA6" i="2"/>
  <c r="Z6" i="2"/>
  <c r="T6" i="2"/>
  <c r="S6" i="2"/>
  <c r="M6" i="2"/>
  <c r="L6" i="2"/>
  <c r="F6" i="2"/>
  <c r="E6" i="2"/>
  <c r="AH5" i="2"/>
  <c r="AG5" i="2"/>
  <c r="AA5" i="2"/>
  <c r="Z5" i="2"/>
  <c r="T5" i="2"/>
  <c r="S5" i="2"/>
  <c r="M5" i="2"/>
  <c r="L5" i="2"/>
  <c r="F5" i="2"/>
  <c r="E5" i="2"/>
  <c r="AH4" i="2"/>
  <c r="AG4" i="2"/>
  <c r="AA4" i="2"/>
  <c r="Z4" i="2"/>
  <c r="T4" i="2"/>
  <c r="S4" i="2"/>
  <c r="M4" i="2"/>
  <c r="L4" i="2"/>
  <c r="F4" i="2"/>
  <c r="E4" i="2"/>
</calcChain>
</file>

<file path=xl/sharedStrings.xml><?xml version="1.0" encoding="utf-8"?>
<sst xmlns="http://schemas.openxmlformats.org/spreadsheetml/2006/main" count="26" uniqueCount="10">
  <si>
    <t>Type-1</t>
  </si>
  <si>
    <t>Type-2</t>
  </si>
  <si>
    <t>Type-3</t>
  </si>
  <si>
    <t>Type-4</t>
  </si>
  <si>
    <t>Type-5</t>
  </si>
  <si>
    <t>context</t>
  </si>
  <si>
    <t>precentages</t>
  </si>
  <si>
    <t>start bar</t>
  </si>
  <si>
    <t>end bar</t>
  </si>
  <si>
    <r>
      <t>Modify only the cells that are highlighted in the same way as this cell. Do not cut cells, you may only copy-paste-</t>
    </r>
    <r>
      <rPr>
        <b/>
        <sz val="12"/>
        <rFont val="Calibri"/>
        <family val="2"/>
        <scheme val="minor"/>
      </rPr>
      <t>values</t>
    </r>
    <r>
      <rPr>
        <sz val="12"/>
        <rFont val="Calibri"/>
        <family val="2"/>
        <scheme val="minor"/>
      </rPr>
      <t xml:space="preserve"> or type.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</si>
</sst>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theme="8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8" tint="-0.249977111117893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theme="8" tint="-0.249977111117893"/>
      </left>
      <right style="thin">
        <color indexed="64"/>
      </right>
      <top style="thin">
        <color indexed="64"/>
      </top>
      <bottom style="thick">
        <color theme="8" tint="-0.249977111117893"/>
      </bottom>
      <diagonal/>
    </border>
    <border>
      <left style="thin">
        <color indexed="64"/>
      </left>
      <right style="thick">
        <color theme="8" tint="-0.249977111117893"/>
      </right>
      <top style="thin">
        <color indexed="64"/>
      </top>
      <bottom style="thick">
        <color theme="8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8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8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5" xfId="0" applyFill="1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0" fontId="4" fillId="3" borderId="1" xfId="0" applyFont="1" applyFill="1" applyBorder="1" applyAlignment="1">
      <alignment horizontal="center"/>
    </xf>
    <xf numFmtId="0" fontId="0" fillId="2" borderId="11" xfId="0" applyFill="1" applyBorder="1" applyAlignment="1">
      <alignment horizontal="center" textRotation="90"/>
    </xf>
    <xf numFmtId="0" fontId="0" fillId="2" borderId="8" xfId="0" applyFill="1" applyBorder="1" applyAlignment="1">
      <alignment horizontal="center" textRotation="90"/>
    </xf>
    <xf numFmtId="0" fontId="0" fillId="2" borderId="12" xfId="0" applyFill="1" applyBorder="1" applyAlignment="1">
      <alignment horizontal="center" textRotation="90"/>
    </xf>
    <xf numFmtId="0" fontId="0" fillId="2" borderId="13" xfId="0" applyFill="1" applyBorder="1" applyAlignment="1">
      <alignment horizontal="center" textRotation="90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'Battleship Curve'!$E$3</c:f>
              <c:strCache>
                <c:ptCount val="1"/>
                <c:pt idx="0">
                  <c:v>start bar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'Battleship Curve'!$E$4:$E$28</c:f>
              <c:numCache>
                <c:formatCode>General</c:formatCode>
                <c:ptCount val="25"/>
                <c:pt idx="0">
                  <c:v>-45</c:v>
                </c:pt>
                <c:pt idx="1">
                  <c:v>-40</c:v>
                </c:pt>
                <c:pt idx="2">
                  <c:v>-35</c:v>
                </c:pt>
                <c:pt idx="3">
                  <c:v>-32.5</c:v>
                </c:pt>
                <c:pt idx="4">
                  <c:v>-25</c:v>
                </c:pt>
                <c:pt idx="5">
                  <c:v>-15</c:v>
                </c:pt>
                <c:pt idx="6">
                  <c:v>-5</c:v>
                </c:pt>
                <c:pt idx="7">
                  <c:v>-5</c:v>
                </c:pt>
                <c:pt idx="8">
                  <c:v>0</c:v>
                </c:pt>
                <c:pt idx="9">
                  <c:v>-5</c:v>
                </c:pt>
                <c:pt idx="10">
                  <c:v>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'Battleship Curve'!#REF!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94C-4664-BB19-CA71C125A670}"/>
            </c:ext>
          </c:extLst>
        </c:ser>
        <c:ser>
          <c:idx val="1"/>
          <c:order val="1"/>
          <c:tx>
            <c:strRef>
              <c:f>'Battleship Curve'!$F$3</c:f>
              <c:strCache>
                <c:ptCount val="1"/>
                <c:pt idx="0">
                  <c:v>end bar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'Battleship Curve'!$F$4:$F$28</c:f>
              <c:numCache>
                <c:formatCode>General</c:formatCode>
                <c:ptCount val="25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32.5</c:v>
                </c:pt>
                <c:pt idx="4">
                  <c:v>25</c:v>
                </c:pt>
                <c:pt idx="5">
                  <c:v>15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'Battleship Curve'!#REF!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94C-4664-BB19-CA71C125A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304120"/>
        <c:axId val="522305104"/>
      </c:barChart>
      <c:catAx>
        <c:axId val="5223041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2305104"/>
        <c:crosses val="autoZero"/>
        <c:auto val="1"/>
        <c:lblAlgn val="ctr"/>
        <c:lblOffset val="100"/>
        <c:noMultiLvlLbl val="0"/>
      </c:catAx>
      <c:valAx>
        <c:axId val="522305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23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'Battleship Curve'!$L$3</c:f>
              <c:strCache>
                <c:ptCount val="1"/>
                <c:pt idx="0">
                  <c:v>start bar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'Battleship Curve'!$L$4:$L$28</c:f>
              <c:numCache>
                <c:formatCode>General</c:formatCode>
                <c:ptCount val="25"/>
                <c:pt idx="0">
                  <c:v>-5</c:v>
                </c:pt>
                <c:pt idx="1">
                  <c:v>-10</c:v>
                </c:pt>
                <c:pt idx="2">
                  <c:v>-15</c:v>
                </c:pt>
                <c:pt idx="3">
                  <c:v>-15</c:v>
                </c:pt>
                <c:pt idx="4">
                  <c:v>-20</c:v>
                </c:pt>
                <c:pt idx="5">
                  <c:v>-25</c:v>
                </c:pt>
                <c:pt idx="6">
                  <c:v>-30</c:v>
                </c:pt>
                <c:pt idx="7">
                  <c:v>-30</c:v>
                </c:pt>
                <c:pt idx="8">
                  <c:v>-37.5</c:v>
                </c:pt>
                <c:pt idx="9">
                  <c:v>-40</c:v>
                </c:pt>
                <c:pt idx="10">
                  <c:v>-45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-25</c:v>
                </c:pt>
                <c:pt idx="15">
                  <c:v>-20</c:v>
                </c:pt>
                <c:pt idx="16">
                  <c:v>-15</c:v>
                </c:pt>
                <c:pt idx="17">
                  <c:v>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9-4BFF-AD1F-E5630377AC78}"/>
            </c:ext>
          </c:extLst>
        </c:ser>
        <c:ser>
          <c:idx val="1"/>
          <c:order val="1"/>
          <c:tx>
            <c:strRef>
              <c:f>'Battleship Curve'!$M$3</c:f>
              <c:strCache>
                <c:ptCount val="1"/>
                <c:pt idx="0">
                  <c:v>end bar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'Battleship Curve'!$M$4:$M$28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30</c:v>
                </c:pt>
                <c:pt idx="8">
                  <c:v>37.5</c:v>
                </c:pt>
                <c:pt idx="9">
                  <c:v>40</c:v>
                </c:pt>
                <c:pt idx="10">
                  <c:v>45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25</c:v>
                </c:pt>
                <c:pt idx="15">
                  <c:v>20</c:v>
                </c:pt>
                <c:pt idx="16">
                  <c:v>15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9-4BFF-AD1F-E5630377A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8744616"/>
        <c:axId val="509406920"/>
      </c:barChart>
      <c:catAx>
        <c:axId val="378744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9406920"/>
        <c:crosses val="autoZero"/>
        <c:auto val="1"/>
        <c:lblAlgn val="ctr"/>
        <c:lblOffset val="100"/>
        <c:noMultiLvlLbl val="0"/>
      </c:catAx>
      <c:valAx>
        <c:axId val="509406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874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'Battleship Curve'!$S$3</c:f>
              <c:strCache>
                <c:ptCount val="1"/>
                <c:pt idx="0">
                  <c:v>start bar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'Battleship Curve'!$S$4:$S$28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-2.5</c:v>
                </c:pt>
                <c:pt idx="4">
                  <c:v>-5</c:v>
                </c:pt>
                <c:pt idx="5">
                  <c:v>-10</c:v>
                </c:pt>
                <c:pt idx="6">
                  <c:v>-15</c:v>
                </c:pt>
                <c:pt idx="7">
                  <c:v>-15</c:v>
                </c:pt>
                <c:pt idx="8">
                  <c:v>-12.5</c:v>
                </c:pt>
                <c:pt idx="9">
                  <c:v>-2.5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1-4A7A-A4A4-5E5C76D19D63}"/>
            </c:ext>
          </c:extLst>
        </c:ser>
        <c:ser>
          <c:idx val="1"/>
          <c:order val="1"/>
          <c:tx>
            <c:strRef>
              <c:f>'Battleship Curve'!$T$3</c:f>
              <c:strCache>
                <c:ptCount val="1"/>
                <c:pt idx="0">
                  <c:v>end bar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'Battleship Curve'!$T$4:$T$28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12.5</c:v>
                </c:pt>
                <c:pt idx="9">
                  <c:v>2.5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1-4A7A-A4A4-5E5C76D19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2451896"/>
        <c:axId val="532450256"/>
      </c:barChart>
      <c:catAx>
        <c:axId val="532451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2450256"/>
        <c:crosses val="autoZero"/>
        <c:auto val="1"/>
        <c:lblAlgn val="ctr"/>
        <c:lblOffset val="100"/>
        <c:noMultiLvlLbl val="0"/>
      </c:catAx>
      <c:valAx>
        <c:axId val="532450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245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'Battleship Curve'!$Z$3</c:f>
              <c:strCache>
                <c:ptCount val="1"/>
                <c:pt idx="0">
                  <c:v>start bar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'Battleship Curve'!$Z$4:$Z$28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-2.5</c:v>
                </c:pt>
                <c:pt idx="10">
                  <c:v>0</c:v>
                </c:pt>
                <c:pt idx="11">
                  <c:v>0</c:v>
                </c:pt>
                <c:pt idx="12">
                  <c:v>-2.5</c:v>
                </c:pt>
                <c:pt idx="13">
                  <c:v>-5</c:v>
                </c:pt>
                <c:pt idx="14">
                  <c:v>-12.5</c:v>
                </c:pt>
                <c:pt idx="15">
                  <c:v>-10</c:v>
                </c:pt>
                <c:pt idx="16">
                  <c:v>-10</c:v>
                </c:pt>
                <c:pt idx="17">
                  <c:v>-15</c:v>
                </c:pt>
                <c:pt idx="18">
                  <c:v>-10</c:v>
                </c:pt>
                <c:pt idx="19">
                  <c:v>-7.5</c:v>
                </c:pt>
                <c:pt idx="20">
                  <c:v>-5</c:v>
                </c:pt>
                <c:pt idx="21">
                  <c:v>-2.5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F-4D7F-A9B2-609478FBB7DD}"/>
            </c:ext>
          </c:extLst>
        </c:ser>
        <c:ser>
          <c:idx val="1"/>
          <c:order val="1"/>
          <c:tx>
            <c:strRef>
              <c:f>'Battleship Curve'!$AA$3</c:f>
              <c:strCache>
                <c:ptCount val="1"/>
                <c:pt idx="0">
                  <c:v>end bar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'Battleship Curve'!$AA$4:$AA$28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</c:v>
                </c:pt>
                <c:pt idx="10">
                  <c:v>0</c:v>
                </c:pt>
                <c:pt idx="11">
                  <c:v>0</c:v>
                </c:pt>
                <c:pt idx="12">
                  <c:v>2.5</c:v>
                </c:pt>
                <c:pt idx="13">
                  <c:v>5</c:v>
                </c:pt>
                <c:pt idx="14">
                  <c:v>12.5</c:v>
                </c:pt>
                <c:pt idx="15">
                  <c:v>10</c:v>
                </c:pt>
                <c:pt idx="16">
                  <c:v>10</c:v>
                </c:pt>
                <c:pt idx="17">
                  <c:v>15</c:v>
                </c:pt>
                <c:pt idx="18">
                  <c:v>10</c:v>
                </c:pt>
                <c:pt idx="19">
                  <c:v>7.5</c:v>
                </c:pt>
                <c:pt idx="20">
                  <c:v>5</c:v>
                </c:pt>
                <c:pt idx="21">
                  <c:v>2.5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F-4D7F-A9B2-609478FBB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6102848"/>
        <c:axId val="516103176"/>
      </c:barChart>
      <c:catAx>
        <c:axId val="516102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6103176"/>
        <c:crosses val="autoZero"/>
        <c:auto val="1"/>
        <c:lblAlgn val="ctr"/>
        <c:lblOffset val="100"/>
        <c:noMultiLvlLbl val="0"/>
      </c:catAx>
      <c:valAx>
        <c:axId val="516103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610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'Battleship Curve'!$AG$3</c:f>
              <c:strCache>
                <c:ptCount val="1"/>
                <c:pt idx="0">
                  <c:v>start bar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'Battleship Curve'!$AG$4:$AG$28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-5</c:v>
                </c:pt>
                <c:pt idx="12">
                  <c:v>-7.5</c:v>
                </c:pt>
                <c:pt idx="13">
                  <c:v>-10</c:v>
                </c:pt>
                <c:pt idx="14">
                  <c:v>-12.5</c:v>
                </c:pt>
                <c:pt idx="15">
                  <c:v>-20</c:v>
                </c:pt>
                <c:pt idx="16">
                  <c:v>-25</c:v>
                </c:pt>
                <c:pt idx="17">
                  <c:v>-30</c:v>
                </c:pt>
                <c:pt idx="18">
                  <c:v>-40</c:v>
                </c:pt>
                <c:pt idx="19">
                  <c:v>-42.5</c:v>
                </c:pt>
                <c:pt idx="20">
                  <c:v>-45</c:v>
                </c:pt>
                <c:pt idx="21">
                  <c:v>-47.5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2-4F70-9040-F3FC0A6D9FD3}"/>
            </c:ext>
          </c:extLst>
        </c:ser>
        <c:ser>
          <c:idx val="1"/>
          <c:order val="1"/>
          <c:tx>
            <c:strRef>
              <c:f>'Battleship Curve'!$AH$3</c:f>
              <c:strCache>
                <c:ptCount val="1"/>
                <c:pt idx="0">
                  <c:v>end bar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'Battleship Curve'!$AH$4:$AH$28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7.5</c:v>
                </c:pt>
                <c:pt idx="13">
                  <c:v>10</c:v>
                </c:pt>
                <c:pt idx="14">
                  <c:v>12.5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40</c:v>
                </c:pt>
                <c:pt idx="19">
                  <c:v>42.5</c:v>
                </c:pt>
                <c:pt idx="20">
                  <c:v>45</c:v>
                </c:pt>
                <c:pt idx="21">
                  <c:v>47.5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2-4F70-9040-F3FC0A6D9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020504"/>
        <c:axId val="507020832"/>
      </c:barChart>
      <c:catAx>
        <c:axId val="507020504"/>
        <c:scaling>
          <c:orientation val="minMax"/>
        </c:scaling>
        <c:delete val="1"/>
        <c:axPos val="l"/>
        <c:majorTickMark val="none"/>
        <c:minorTickMark val="none"/>
        <c:tickLblPos val="nextTo"/>
        <c:crossAx val="507020832"/>
        <c:crosses val="autoZero"/>
        <c:auto val="1"/>
        <c:lblAlgn val="ctr"/>
        <c:lblOffset val="100"/>
        <c:noMultiLvlLbl val="0"/>
      </c:catAx>
      <c:valAx>
        <c:axId val="507020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702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107531</xdr:colOff>
      <xdr:row>1</xdr:row>
      <xdr:rowOff>138835</xdr:rowOff>
    </xdr:from>
    <xdr:to>
      <xdr:col>43</xdr:col>
      <xdr:colOff>193035</xdr:colOff>
      <xdr:row>25</xdr:row>
      <xdr:rowOff>47086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30A96-345E-426B-BCA3-74DC6FD28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162735</xdr:colOff>
      <xdr:row>1</xdr:row>
      <xdr:rowOff>135025</xdr:rowOff>
    </xdr:from>
    <xdr:to>
      <xdr:col>53</xdr:col>
      <xdr:colOff>44445</xdr:colOff>
      <xdr:row>25</xdr:row>
      <xdr:rowOff>28036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3F2C4D-73ED-4FE2-959E-EAF996BC9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162735</xdr:colOff>
      <xdr:row>1</xdr:row>
      <xdr:rowOff>119785</xdr:rowOff>
    </xdr:from>
    <xdr:to>
      <xdr:col>62</xdr:col>
      <xdr:colOff>44445</xdr:colOff>
      <xdr:row>25</xdr:row>
      <xdr:rowOff>20416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B67ED13-816E-4B12-AD74-0B578996F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125851</xdr:colOff>
      <xdr:row>1</xdr:row>
      <xdr:rowOff>135025</xdr:rowOff>
    </xdr:from>
    <xdr:to>
      <xdr:col>71</xdr:col>
      <xdr:colOff>6345</xdr:colOff>
      <xdr:row>25</xdr:row>
      <xdr:rowOff>28036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89D34FF-2B6A-43D3-A276-56C42050E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125851</xdr:colOff>
      <xdr:row>1</xdr:row>
      <xdr:rowOff>99534</xdr:rowOff>
    </xdr:from>
    <xdr:to>
      <xdr:col>80</xdr:col>
      <xdr:colOff>4724</xdr:colOff>
      <xdr:row>25</xdr:row>
      <xdr:rowOff>5176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EDA1799-1815-4972-B9A2-60530F5C2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E127-1C59-4720-89D1-6A91F9C574E5}">
  <dimension ref="B1:AH29"/>
  <sheetViews>
    <sheetView showGridLines="0" tabSelected="1" zoomScale="80" zoomScaleNormal="80" workbookViewId="0">
      <selection activeCell="B1" sqref="B1:AH1"/>
    </sheetView>
  </sheetViews>
  <sheetFormatPr defaultRowHeight="14.4" x14ac:dyDescent="0.3"/>
  <cols>
    <col min="1" max="1" width="5.6640625" customWidth="1"/>
    <col min="2" max="2" width="3" customWidth="1"/>
    <col min="3" max="3" width="4" bestFit="1" customWidth="1"/>
    <col min="4" max="4" width="3" customWidth="1"/>
    <col min="5" max="5" width="6" bestFit="1" customWidth="1"/>
    <col min="6" max="6" width="5.33203125" bestFit="1" customWidth="1"/>
    <col min="7" max="9" width="3" customWidth="1"/>
    <col min="10" max="10" width="4" bestFit="1" customWidth="1"/>
    <col min="11" max="11" width="3" customWidth="1"/>
    <col min="12" max="12" width="6" bestFit="1" customWidth="1"/>
    <col min="13" max="13" width="5.33203125" bestFit="1" customWidth="1"/>
    <col min="14" max="16" width="3" customWidth="1"/>
    <col min="17" max="17" width="4" bestFit="1" customWidth="1"/>
    <col min="18" max="18" width="3" customWidth="1"/>
    <col min="19" max="20" width="5.6640625" customWidth="1"/>
    <col min="21" max="23" width="3" customWidth="1"/>
    <col min="24" max="24" width="4" bestFit="1" customWidth="1"/>
    <col min="25" max="25" width="3" customWidth="1"/>
    <col min="26" max="26" width="6" bestFit="1" customWidth="1"/>
    <col min="27" max="27" width="5.33203125" bestFit="1" customWidth="1"/>
    <col min="28" max="30" width="3" customWidth="1"/>
    <col min="31" max="31" width="4" bestFit="1" customWidth="1"/>
    <col min="32" max="32" width="3" customWidth="1"/>
    <col min="33" max="33" width="6" bestFit="1" customWidth="1"/>
    <col min="34" max="34" width="5.33203125" bestFit="1" customWidth="1"/>
    <col min="35" max="80" width="3" customWidth="1"/>
  </cols>
  <sheetData>
    <row r="1" spans="2:34" ht="27" customHeight="1" x14ac:dyDescent="0.3">
      <c r="B1" s="13" t="s">
        <v>9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5"/>
    </row>
    <row r="2" spans="2:34" x14ac:dyDescent="0.3">
      <c r="B2" s="16" t="s">
        <v>0</v>
      </c>
      <c r="C2" s="17"/>
      <c r="D2" s="17"/>
      <c r="E2" s="17"/>
      <c r="F2" s="18"/>
      <c r="I2" s="16" t="s">
        <v>1</v>
      </c>
      <c r="J2" s="17"/>
      <c r="K2" s="17"/>
      <c r="L2" s="17"/>
      <c r="M2" s="18"/>
      <c r="P2" s="16" t="s">
        <v>2</v>
      </c>
      <c r="Q2" s="17"/>
      <c r="R2" s="17"/>
      <c r="S2" s="17"/>
      <c r="T2" s="18"/>
      <c r="W2" s="16" t="s">
        <v>3</v>
      </c>
      <c r="X2" s="17"/>
      <c r="Y2" s="17"/>
      <c r="Z2" s="17"/>
      <c r="AA2" s="18"/>
      <c r="AD2" s="16" t="s">
        <v>4</v>
      </c>
      <c r="AE2" s="17"/>
      <c r="AF2" s="17"/>
      <c r="AG2" s="17"/>
      <c r="AH2" s="18"/>
    </row>
    <row r="3" spans="2:34" ht="58.2" x14ac:dyDescent="0.3">
      <c r="B3" s="9" t="s">
        <v>5</v>
      </c>
      <c r="C3" s="10" t="s">
        <v>6</v>
      </c>
      <c r="D3" s="1"/>
      <c r="E3" s="11" t="s">
        <v>7</v>
      </c>
      <c r="F3" s="12" t="s">
        <v>8</v>
      </c>
      <c r="I3" s="9" t="s">
        <v>5</v>
      </c>
      <c r="J3" s="10" t="s">
        <v>6</v>
      </c>
      <c r="K3" s="1"/>
      <c r="L3" s="11" t="s">
        <v>7</v>
      </c>
      <c r="M3" s="12" t="s">
        <v>8</v>
      </c>
      <c r="P3" s="9" t="s">
        <v>5</v>
      </c>
      <c r="Q3" s="10" t="s">
        <v>6</v>
      </c>
      <c r="R3" s="1"/>
      <c r="S3" s="11" t="s">
        <v>7</v>
      </c>
      <c r="T3" s="12" t="s">
        <v>8</v>
      </c>
      <c r="W3" s="9" t="s">
        <v>5</v>
      </c>
      <c r="X3" s="10" t="s">
        <v>6</v>
      </c>
      <c r="Y3" s="1"/>
      <c r="Z3" s="11" t="s">
        <v>7</v>
      </c>
      <c r="AA3" s="12" t="s">
        <v>8</v>
      </c>
      <c r="AD3" s="9" t="s">
        <v>5</v>
      </c>
      <c r="AE3" s="10" t="s">
        <v>6</v>
      </c>
      <c r="AF3" s="1"/>
      <c r="AG3" s="11" t="s">
        <v>7</v>
      </c>
      <c r="AH3" s="12" t="s">
        <v>8</v>
      </c>
    </row>
    <row r="4" spans="2:34" x14ac:dyDescent="0.3">
      <c r="B4" s="2">
        <v>1</v>
      </c>
      <c r="C4" s="8">
        <v>90</v>
      </c>
      <c r="D4" s="1"/>
      <c r="E4" s="3">
        <f>-ROUND(C4/2,1)</f>
        <v>-45</v>
      </c>
      <c r="F4" s="4">
        <f>ROUND(C4/2,1)</f>
        <v>45</v>
      </c>
      <c r="I4" s="2">
        <v>1</v>
      </c>
      <c r="J4" s="8">
        <v>10</v>
      </c>
      <c r="K4" s="1"/>
      <c r="L4" s="3">
        <f>-ROUND(J4/2,1)</f>
        <v>-5</v>
      </c>
      <c r="M4" s="4">
        <f>ROUND(J4/2,1)</f>
        <v>5</v>
      </c>
      <c r="P4" s="2">
        <v>1</v>
      </c>
      <c r="Q4" s="8">
        <v>0</v>
      </c>
      <c r="R4" s="1"/>
      <c r="S4" s="3">
        <f>-ROUND(Q4/2,1)</f>
        <v>0</v>
      </c>
      <c r="T4" s="4">
        <f>ROUND(Q4/2,1)</f>
        <v>0</v>
      </c>
      <c r="W4" s="2">
        <v>1</v>
      </c>
      <c r="X4" s="8">
        <v>0</v>
      </c>
      <c r="Y4" s="1"/>
      <c r="Z4" s="3">
        <f>-ROUND(X4/2,1)</f>
        <v>0</v>
      </c>
      <c r="AA4" s="4">
        <f>ROUND(X4/2,1)</f>
        <v>0</v>
      </c>
      <c r="AD4" s="2">
        <v>1</v>
      </c>
      <c r="AE4" s="8">
        <v>0</v>
      </c>
      <c r="AF4" s="1"/>
      <c r="AG4" s="3">
        <f>-ROUND(AE4/2,1)</f>
        <v>0</v>
      </c>
      <c r="AH4" s="4">
        <f>ROUND(AE4/2,1)</f>
        <v>0</v>
      </c>
    </row>
    <row r="5" spans="2:34" x14ac:dyDescent="0.3">
      <c r="B5" s="2">
        <v>2</v>
      </c>
      <c r="C5" s="8">
        <v>80</v>
      </c>
      <c r="D5" s="1"/>
      <c r="E5" s="3">
        <f t="shared" ref="E5:E28" si="0">-ROUND(C5/2,1)</f>
        <v>-40</v>
      </c>
      <c r="F5" s="4">
        <f t="shared" ref="F5:F28" si="1">ROUND(C5/2,1)</f>
        <v>40</v>
      </c>
      <c r="I5" s="2">
        <v>2</v>
      </c>
      <c r="J5" s="8">
        <v>20</v>
      </c>
      <c r="K5" s="1"/>
      <c r="L5" s="3">
        <f t="shared" ref="L5:L22" si="2">-J5/2</f>
        <v>-10</v>
      </c>
      <c r="M5" s="4">
        <f t="shared" ref="M5:M22" si="3">J5/2</f>
        <v>10</v>
      </c>
      <c r="P5" s="2">
        <v>2</v>
      </c>
      <c r="Q5" s="8">
        <v>0</v>
      </c>
      <c r="R5" s="1"/>
      <c r="S5" s="3">
        <f t="shared" ref="S5:S28" si="4">-ROUND(Q5/2,1)</f>
        <v>0</v>
      </c>
      <c r="T5" s="4">
        <f t="shared" ref="T5:T28" si="5">ROUND(Q5/2,1)</f>
        <v>0</v>
      </c>
      <c r="W5" s="2">
        <v>2</v>
      </c>
      <c r="X5" s="8">
        <v>0</v>
      </c>
      <c r="Y5" s="1"/>
      <c r="Z5" s="3">
        <f t="shared" ref="Z5:Z28" si="6">-ROUND(X5/2,1)</f>
        <v>0</v>
      </c>
      <c r="AA5" s="4">
        <f t="shared" ref="AA5:AA28" si="7">ROUND(X5/2,1)</f>
        <v>0</v>
      </c>
      <c r="AD5" s="2">
        <v>2</v>
      </c>
      <c r="AE5" s="8">
        <v>0</v>
      </c>
      <c r="AF5" s="1"/>
      <c r="AG5" s="3">
        <f t="shared" ref="AG5:AG27" si="8">-ROUND(AE5/2,1)</f>
        <v>0</v>
      </c>
      <c r="AH5" s="4">
        <f t="shared" ref="AH5:AH27" si="9">ROUND(AE5/2,1)</f>
        <v>0</v>
      </c>
    </row>
    <row r="6" spans="2:34" x14ac:dyDescent="0.3">
      <c r="B6" s="2">
        <v>3</v>
      </c>
      <c r="C6" s="8">
        <v>70</v>
      </c>
      <c r="D6" s="1"/>
      <c r="E6" s="3">
        <f t="shared" si="0"/>
        <v>-35</v>
      </c>
      <c r="F6" s="4">
        <f t="shared" si="1"/>
        <v>35</v>
      </c>
      <c r="I6" s="2">
        <v>3</v>
      </c>
      <c r="J6" s="8">
        <v>30</v>
      </c>
      <c r="K6" s="1"/>
      <c r="L6" s="3">
        <f t="shared" si="2"/>
        <v>-15</v>
      </c>
      <c r="M6" s="4">
        <f t="shared" si="3"/>
        <v>15</v>
      </c>
      <c r="P6" s="2">
        <v>3</v>
      </c>
      <c r="Q6" s="8">
        <v>0</v>
      </c>
      <c r="R6" s="1"/>
      <c r="S6" s="3">
        <f t="shared" si="4"/>
        <v>0</v>
      </c>
      <c r="T6" s="4">
        <f t="shared" si="5"/>
        <v>0</v>
      </c>
      <c r="W6" s="2">
        <v>3</v>
      </c>
      <c r="X6" s="8">
        <v>0</v>
      </c>
      <c r="Y6" s="1"/>
      <c r="Z6" s="3">
        <f t="shared" si="6"/>
        <v>0</v>
      </c>
      <c r="AA6" s="4">
        <f t="shared" si="7"/>
        <v>0</v>
      </c>
      <c r="AD6" s="2">
        <v>3</v>
      </c>
      <c r="AE6" s="8">
        <v>0</v>
      </c>
      <c r="AF6" s="1"/>
      <c r="AG6" s="3">
        <f t="shared" si="8"/>
        <v>0</v>
      </c>
      <c r="AH6" s="4">
        <f t="shared" si="9"/>
        <v>0</v>
      </c>
    </row>
    <row r="7" spans="2:34" x14ac:dyDescent="0.3">
      <c r="B7" s="2">
        <v>4</v>
      </c>
      <c r="C7" s="8">
        <v>65</v>
      </c>
      <c r="D7" s="1"/>
      <c r="E7" s="3">
        <f t="shared" si="0"/>
        <v>-32.5</v>
      </c>
      <c r="F7" s="4">
        <f t="shared" si="1"/>
        <v>32.5</v>
      </c>
      <c r="I7" s="2">
        <v>4</v>
      </c>
      <c r="J7" s="8">
        <v>30</v>
      </c>
      <c r="K7" s="1"/>
      <c r="L7" s="3">
        <f t="shared" si="2"/>
        <v>-15</v>
      </c>
      <c r="M7" s="4">
        <f t="shared" si="3"/>
        <v>15</v>
      </c>
      <c r="P7" s="2">
        <v>4</v>
      </c>
      <c r="Q7" s="8">
        <v>5</v>
      </c>
      <c r="R7" s="1"/>
      <c r="S7" s="3">
        <f t="shared" si="4"/>
        <v>-2.5</v>
      </c>
      <c r="T7" s="4">
        <f t="shared" si="5"/>
        <v>2.5</v>
      </c>
      <c r="W7" s="2">
        <v>4</v>
      </c>
      <c r="X7" s="8">
        <v>0</v>
      </c>
      <c r="Y7" s="1"/>
      <c r="Z7" s="3">
        <f t="shared" si="6"/>
        <v>0</v>
      </c>
      <c r="AA7" s="4">
        <f t="shared" si="7"/>
        <v>0</v>
      </c>
      <c r="AD7" s="2">
        <v>4</v>
      </c>
      <c r="AE7" s="8">
        <v>0</v>
      </c>
      <c r="AF7" s="1"/>
      <c r="AG7" s="3">
        <f t="shared" si="8"/>
        <v>0</v>
      </c>
      <c r="AH7" s="4">
        <f t="shared" si="9"/>
        <v>0</v>
      </c>
    </row>
    <row r="8" spans="2:34" x14ac:dyDescent="0.3">
      <c r="B8" s="2">
        <v>5</v>
      </c>
      <c r="C8" s="8">
        <v>50</v>
      </c>
      <c r="D8" s="1"/>
      <c r="E8" s="3">
        <f t="shared" si="0"/>
        <v>-25</v>
      </c>
      <c r="F8" s="4">
        <f t="shared" si="1"/>
        <v>25</v>
      </c>
      <c r="I8" s="2">
        <v>5</v>
      </c>
      <c r="J8" s="8">
        <v>40</v>
      </c>
      <c r="K8" s="1"/>
      <c r="L8" s="3">
        <f t="shared" si="2"/>
        <v>-20</v>
      </c>
      <c r="M8" s="4">
        <f t="shared" si="3"/>
        <v>20</v>
      </c>
      <c r="P8" s="2">
        <v>5</v>
      </c>
      <c r="Q8" s="8">
        <v>10</v>
      </c>
      <c r="R8" s="1"/>
      <c r="S8" s="3">
        <f t="shared" si="4"/>
        <v>-5</v>
      </c>
      <c r="T8" s="4">
        <f t="shared" si="5"/>
        <v>5</v>
      </c>
      <c r="W8" s="2">
        <v>5</v>
      </c>
      <c r="X8" s="8">
        <v>0</v>
      </c>
      <c r="Y8" s="1"/>
      <c r="Z8" s="3">
        <f t="shared" si="6"/>
        <v>0</v>
      </c>
      <c r="AA8" s="4">
        <f t="shared" si="7"/>
        <v>0</v>
      </c>
      <c r="AD8" s="2">
        <v>5</v>
      </c>
      <c r="AE8" s="8">
        <v>0</v>
      </c>
      <c r="AF8" s="1"/>
      <c r="AG8" s="3">
        <f t="shared" si="8"/>
        <v>0</v>
      </c>
      <c r="AH8" s="4">
        <f t="shared" si="9"/>
        <v>0</v>
      </c>
    </row>
    <row r="9" spans="2:34" x14ac:dyDescent="0.3">
      <c r="B9" s="2">
        <v>6</v>
      </c>
      <c r="C9" s="8">
        <v>30</v>
      </c>
      <c r="D9" s="1"/>
      <c r="E9" s="3">
        <f t="shared" si="0"/>
        <v>-15</v>
      </c>
      <c r="F9" s="4">
        <f t="shared" si="1"/>
        <v>15</v>
      </c>
      <c r="I9" s="2">
        <v>6</v>
      </c>
      <c r="J9" s="8">
        <v>50</v>
      </c>
      <c r="K9" s="1"/>
      <c r="L9" s="3">
        <f t="shared" si="2"/>
        <v>-25</v>
      </c>
      <c r="M9" s="4">
        <f t="shared" si="3"/>
        <v>25</v>
      </c>
      <c r="P9" s="2">
        <v>6</v>
      </c>
      <c r="Q9" s="8">
        <v>20</v>
      </c>
      <c r="R9" s="1"/>
      <c r="S9" s="3">
        <f t="shared" si="4"/>
        <v>-10</v>
      </c>
      <c r="T9" s="4">
        <f t="shared" si="5"/>
        <v>10</v>
      </c>
      <c r="W9" s="2">
        <v>6</v>
      </c>
      <c r="X9" s="8">
        <v>0</v>
      </c>
      <c r="Y9" s="1"/>
      <c r="Z9" s="3">
        <f t="shared" si="6"/>
        <v>0</v>
      </c>
      <c r="AA9" s="4">
        <f t="shared" si="7"/>
        <v>0</v>
      </c>
      <c r="AD9" s="2">
        <v>6</v>
      </c>
      <c r="AE9" s="8">
        <v>0</v>
      </c>
      <c r="AF9" s="1"/>
      <c r="AG9" s="3">
        <f t="shared" si="8"/>
        <v>0</v>
      </c>
      <c r="AH9" s="4">
        <f t="shared" si="9"/>
        <v>0</v>
      </c>
    </row>
    <row r="10" spans="2:34" x14ac:dyDescent="0.3">
      <c r="B10" s="2">
        <v>7</v>
      </c>
      <c r="C10" s="8">
        <v>10</v>
      </c>
      <c r="D10" s="1"/>
      <c r="E10" s="3">
        <f t="shared" si="0"/>
        <v>-5</v>
      </c>
      <c r="F10" s="4">
        <f t="shared" si="1"/>
        <v>5</v>
      </c>
      <c r="I10" s="2">
        <v>7</v>
      </c>
      <c r="J10" s="8">
        <v>60</v>
      </c>
      <c r="K10" s="1"/>
      <c r="L10" s="3">
        <f t="shared" si="2"/>
        <v>-30</v>
      </c>
      <c r="M10" s="4">
        <f t="shared" si="3"/>
        <v>30</v>
      </c>
      <c r="P10" s="2">
        <v>7</v>
      </c>
      <c r="Q10" s="8">
        <v>30</v>
      </c>
      <c r="R10" s="1"/>
      <c r="S10" s="3">
        <f t="shared" si="4"/>
        <v>-15</v>
      </c>
      <c r="T10" s="4">
        <f t="shared" si="5"/>
        <v>15</v>
      </c>
      <c r="W10" s="2">
        <v>7</v>
      </c>
      <c r="X10" s="8">
        <v>0</v>
      </c>
      <c r="Y10" s="1"/>
      <c r="Z10" s="3">
        <f t="shared" si="6"/>
        <v>0</v>
      </c>
      <c r="AA10" s="4">
        <f t="shared" si="7"/>
        <v>0</v>
      </c>
      <c r="AD10" s="2">
        <v>7</v>
      </c>
      <c r="AE10" s="8">
        <v>0</v>
      </c>
      <c r="AF10" s="1"/>
      <c r="AG10" s="3">
        <f t="shared" si="8"/>
        <v>0</v>
      </c>
      <c r="AH10" s="4">
        <f t="shared" si="9"/>
        <v>0</v>
      </c>
    </row>
    <row r="11" spans="2:34" x14ac:dyDescent="0.3">
      <c r="B11" s="2">
        <v>8</v>
      </c>
      <c r="C11" s="8">
        <v>10</v>
      </c>
      <c r="D11" s="1"/>
      <c r="E11" s="3">
        <f t="shared" si="0"/>
        <v>-5</v>
      </c>
      <c r="F11" s="4">
        <f t="shared" si="1"/>
        <v>5</v>
      </c>
      <c r="I11" s="2">
        <v>8</v>
      </c>
      <c r="J11" s="8">
        <v>60</v>
      </c>
      <c r="K11" s="1"/>
      <c r="L11" s="3">
        <f t="shared" si="2"/>
        <v>-30</v>
      </c>
      <c r="M11" s="4">
        <f t="shared" si="3"/>
        <v>30</v>
      </c>
      <c r="P11" s="2">
        <v>8</v>
      </c>
      <c r="Q11" s="8">
        <v>30</v>
      </c>
      <c r="R11" s="1"/>
      <c r="S11" s="3">
        <f t="shared" si="4"/>
        <v>-15</v>
      </c>
      <c r="T11" s="4">
        <f t="shared" si="5"/>
        <v>15</v>
      </c>
      <c r="W11" s="2">
        <v>8</v>
      </c>
      <c r="X11" s="8">
        <v>0</v>
      </c>
      <c r="Y11" s="1"/>
      <c r="Z11" s="3">
        <f t="shared" si="6"/>
        <v>0</v>
      </c>
      <c r="AA11" s="4">
        <f t="shared" si="7"/>
        <v>0</v>
      </c>
      <c r="AD11" s="2">
        <v>8</v>
      </c>
      <c r="AE11" s="8">
        <v>0</v>
      </c>
      <c r="AF11" s="1"/>
      <c r="AG11" s="3">
        <f t="shared" si="8"/>
        <v>0</v>
      </c>
      <c r="AH11" s="4">
        <f t="shared" si="9"/>
        <v>0</v>
      </c>
    </row>
    <row r="12" spans="2:34" x14ac:dyDescent="0.3">
      <c r="B12" s="2">
        <v>9</v>
      </c>
      <c r="C12" s="8">
        <v>0</v>
      </c>
      <c r="D12" s="1"/>
      <c r="E12" s="3">
        <f t="shared" si="0"/>
        <v>0</v>
      </c>
      <c r="F12" s="4">
        <f t="shared" si="1"/>
        <v>0</v>
      </c>
      <c r="I12" s="2">
        <v>9</v>
      </c>
      <c r="J12" s="8">
        <v>75</v>
      </c>
      <c r="K12" s="1"/>
      <c r="L12" s="3">
        <f t="shared" si="2"/>
        <v>-37.5</v>
      </c>
      <c r="M12" s="4">
        <f t="shared" si="3"/>
        <v>37.5</v>
      </c>
      <c r="P12" s="2">
        <v>9</v>
      </c>
      <c r="Q12" s="8">
        <v>25</v>
      </c>
      <c r="R12" s="1"/>
      <c r="S12" s="3">
        <f t="shared" si="4"/>
        <v>-12.5</v>
      </c>
      <c r="T12" s="4">
        <f t="shared" si="5"/>
        <v>12.5</v>
      </c>
      <c r="W12" s="2">
        <v>9</v>
      </c>
      <c r="X12" s="8">
        <v>0</v>
      </c>
      <c r="Y12" s="1"/>
      <c r="Z12" s="3">
        <f t="shared" si="6"/>
        <v>0</v>
      </c>
      <c r="AA12" s="4">
        <f t="shared" si="7"/>
        <v>0</v>
      </c>
      <c r="AD12" s="2">
        <v>9</v>
      </c>
      <c r="AE12" s="8">
        <v>0</v>
      </c>
      <c r="AF12" s="1"/>
      <c r="AG12" s="3">
        <f t="shared" si="8"/>
        <v>0</v>
      </c>
      <c r="AH12" s="4">
        <f t="shared" si="9"/>
        <v>0</v>
      </c>
    </row>
    <row r="13" spans="2:34" x14ac:dyDescent="0.3">
      <c r="B13" s="2">
        <v>10</v>
      </c>
      <c r="C13" s="8">
        <v>10</v>
      </c>
      <c r="D13" s="1"/>
      <c r="E13" s="3">
        <f t="shared" si="0"/>
        <v>-5</v>
      </c>
      <c r="F13" s="4">
        <f t="shared" si="1"/>
        <v>5</v>
      </c>
      <c r="I13" s="2">
        <v>10</v>
      </c>
      <c r="J13" s="8">
        <v>80</v>
      </c>
      <c r="K13" s="1"/>
      <c r="L13" s="3">
        <f t="shared" si="2"/>
        <v>-40</v>
      </c>
      <c r="M13" s="4">
        <f t="shared" si="3"/>
        <v>40</v>
      </c>
      <c r="P13" s="2">
        <v>10</v>
      </c>
      <c r="Q13" s="8">
        <v>5</v>
      </c>
      <c r="R13" s="1"/>
      <c r="S13" s="3">
        <f t="shared" si="4"/>
        <v>-2.5</v>
      </c>
      <c r="T13" s="4">
        <f t="shared" si="5"/>
        <v>2.5</v>
      </c>
      <c r="W13" s="2">
        <v>10</v>
      </c>
      <c r="X13" s="8">
        <v>5</v>
      </c>
      <c r="Y13" s="1"/>
      <c r="Z13" s="3">
        <f t="shared" si="6"/>
        <v>-2.5</v>
      </c>
      <c r="AA13" s="4">
        <f t="shared" si="7"/>
        <v>2.5</v>
      </c>
      <c r="AD13" s="2">
        <v>10</v>
      </c>
      <c r="AE13" s="8">
        <v>0</v>
      </c>
      <c r="AF13" s="1"/>
      <c r="AG13" s="3">
        <f t="shared" si="8"/>
        <v>0</v>
      </c>
      <c r="AH13" s="4">
        <f t="shared" si="9"/>
        <v>0</v>
      </c>
    </row>
    <row r="14" spans="2:34" x14ac:dyDescent="0.3">
      <c r="B14" s="2">
        <v>11</v>
      </c>
      <c r="C14" s="8">
        <v>10</v>
      </c>
      <c r="D14" s="1"/>
      <c r="E14" s="3">
        <f t="shared" si="0"/>
        <v>-5</v>
      </c>
      <c r="F14" s="4">
        <f t="shared" si="1"/>
        <v>5</v>
      </c>
      <c r="I14" s="2">
        <v>11</v>
      </c>
      <c r="J14" s="8">
        <v>90</v>
      </c>
      <c r="K14" s="1"/>
      <c r="L14" s="3">
        <f t="shared" si="2"/>
        <v>-45</v>
      </c>
      <c r="M14" s="4">
        <f t="shared" si="3"/>
        <v>45</v>
      </c>
      <c r="P14" s="2">
        <v>11</v>
      </c>
      <c r="Q14" s="8">
        <v>0</v>
      </c>
      <c r="R14" s="1"/>
      <c r="S14" s="3">
        <f t="shared" si="4"/>
        <v>0</v>
      </c>
      <c r="T14" s="4">
        <f t="shared" si="5"/>
        <v>0</v>
      </c>
      <c r="W14" s="2">
        <v>11</v>
      </c>
      <c r="X14" s="8">
        <v>0</v>
      </c>
      <c r="Y14" s="1"/>
      <c r="Z14" s="3">
        <f t="shared" si="6"/>
        <v>0</v>
      </c>
      <c r="AA14" s="4">
        <f t="shared" si="7"/>
        <v>0</v>
      </c>
      <c r="AD14" s="2">
        <v>11</v>
      </c>
      <c r="AE14" s="8">
        <v>0</v>
      </c>
      <c r="AF14" s="1"/>
      <c r="AG14" s="3">
        <f t="shared" si="8"/>
        <v>0</v>
      </c>
      <c r="AH14" s="4">
        <f t="shared" si="9"/>
        <v>0</v>
      </c>
    </row>
    <row r="15" spans="2:34" x14ac:dyDescent="0.3">
      <c r="B15" s="2">
        <v>12</v>
      </c>
      <c r="C15" s="8">
        <v>0</v>
      </c>
      <c r="D15" s="1"/>
      <c r="E15" s="3">
        <f t="shared" si="0"/>
        <v>0</v>
      </c>
      <c r="F15" s="4">
        <f t="shared" si="1"/>
        <v>0</v>
      </c>
      <c r="I15" s="2">
        <v>12</v>
      </c>
      <c r="J15" s="8">
        <v>90</v>
      </c>
      <c r="K15" s="1"/>
      <c r="L15" s="3">
        <f t="shared" si="2"/>
        <v>-45</v>
      </c>
      <c r="M15" s="4">
        <f t="shared" si="3"/>
        <v>45</v>
      </c>
      <c r="P15" s="2">
        <v>12</v>
      </c>
      <c r="Q15" s="8">
        <v>0</v>
      </c>
      <c r="R15" s="1"/>
      <c r="S15" s="3">
        <f t="shared" si="4"/>
        <v>0</v>
      </c>
      <c r="T15" s="4">
        <f t="shared" si="5"/>
        <v>0</v>
      </c>
      <c r="W15" s="2">
        <v>12</v>
      </c>
      <c r="X15" s="8">
        <v>0</v>
      </c>
      <c r="Y15" s="1"/>
      <c r="Z15" s="3">
        <f t="shared" si="6"/>
        <v>0</v>
      </c>
      <c r="AA15" s="4">
        <f t="shared" si="7"/>
        <v>0</v>
      </c>
      <c r="AD15" s="2">
        <v>12</v>
      </c>
      <c r="AE15" s="8">
        <v>10</v>
      </c>
      <c r="AF15" s="1"/>
      <c r="AG15" s="3">
        <f t="shared" si="8"/>
        <v>-5</v>
      </c>
      <c r="AH15" s="4">
        <f t="shared" si="9"/>
        <v>5</v>
      </c>
    </row>
    <row r="16" spans="2:34" x14ac:dyDescent="0.3">
      <c r="B16" s="2">
        <v>13</v>
      </c>
      <c r="C16" s="8">
        <v>0</v>
      </c>
      <c r="D16" s="1"/>
      <c r="E16" s="3">
        <f t="shared" si="0"/>
        <v>0</v>
      </c>
      <c r="F16" s="4">
        <f t="shared" si="1"/>
        <v>0</v>
      </c>
      <c r="I16" s="2">
        <v>13</v>
      </c>
      <c r="J16" s="8">
        <v>80</v>
      </c>
      <c r="K16" s="1"/>
      <c r="L16" s="3">
        <f t="shared" si="2"/>
        <v>-40</v>
      </c>
      <c r="M16" s="4">
        <f t="shared" si="3"/>
        <v>40</v>
      </c>
      <c r="P16" s="2">
        <v>13</v>
      </c>
      <c r="Q16" s="8">
        <v>0</v>
      </c>
      <c r="R16" s="1"/>
      <c r="S16" s="3">
        <f t="shared" si="4"/>
        <v>0</v>
      </c>
      <c r="T16" s="4">
        <f t="shared" si="5"/>
        <v>0</v>
      </c>
      <c r="W16" s="2">
        <v>13</v>
      </c>
      <c r="X16" s="8">
        <v>5</v>
      </c>
      <c r="Y16" s="1"/>
      <c r="Z16" s="3">
        <f t="shared" si="6"/>
        <v>-2.5</v>
      </c>
      <c r="AA16" s="4">
        <f t="shared" si="7"/>
        <v>2.5</v>
      </c>
      <c r="AD16" s="2">
        <v>13</v>
      </c>
      <c r="AE16" s="8">
        <v>15</v>
      </c>
      <c r="AF16" s="1"/>
      <c r="AG16" s="3">
        <f t="shared" si="8"/>
        <v>-7.5</v>
      </c>
      <c r="AH16" s="4">
        <f t="shared" si="9"/>
        <v>7.5</v>
      </c>
    </row>
    <row r="17" spans="2:34" x14ac:dyDescent="0.3">
      <c r="B17" s="2">
        <v>14</v>
      </c>
      <c r="C17" s="8">
        <v>0</v>
      </c>
      <c r="D17" s="1"/>
      <c r="E17" s="3">
        <f t="shared" si="0"/>
        <v>0</v>
      </c>
      <c r="F17" s="4">
        <f t="shared" si="1"/>
        <v>0</v>
      </c>
      <c r="I17" s="2">
        <v>14</v>
      </c>
      <c r="J17" s="8">
        <v>70</v>
      </c>
      <c r="K17" s="1"/>
      <c r="L17" s="3">
        <f t="shared" si="2"/>
        <v>-35</v>
      </c>
      <c r="M17" s="4">
        <f t="shared" si="3"/>
        <v>35</v>
      </c>
      <c r="P17" s="2">
        <v>14</v>
      </c>
      <c r="Q17" s="8">
        <v>0</v>
      </c>
      <c r="R17" s="1"/>
      <c r="S17" s="3">
        <f t="shared" si="4"/>
        <v>0</v>
      </c>
      <c r="T17" s="4">
        <f t="shared" si="5"/>
        <v>0</v>
      </c>
      <c r="W17" s="2">
        <v>14</v>
      </c>
      <c r="X17" s="8">
        <v>10</v>
      </c>
      <c r="Y17" s="1"/>
      <c r="Z17" s="3">
        <f t="shared" si="6"/>
        <v>-5</v>
      </c>
      <c r="AA17" s="4">
        <f t="shared" si="7"/>
        <v>5</v>
      </c>
      <c r="AD17" s="2">
        <v>14</v>
      </c>
      <c r="AE17" s="8">
        <v>20</v>
      </c>
      <c r="AF17" s="1"/>
      <c r="AG17" s="3">
        <f t="shared" si="8"/>
        <v>-10</v>
      </c>
      <c r="AH17" s="4">
        <f t="shared" si="9"/>
        <v>10</v>
      </c>
    </row>
    <row r="18" spans="2:34" x14ac:dyDescent="0.3">
      <c r="B18" s="2">
        <v>15</v>
      </c>
      <c r="C18" s="8">
        <v>0</v>
      </c>
      <c r="D18" s="1"/>
      <c r="E18" s="3">
        <f t="shared" si="0"/>
        <v>0</v>
      </c>
      <c r="F18" s="4">
        <f t="shared" si="1"/>
        <v>0</v>
      </c>
      <c r="I18" s="2">
        <v>15</v>
      </c>
      <c r="J18" s="8">
        <v>50</v>
      </c>
      <c r="K18" s="1"/>
      <c r="L18" s="3">
        <f t="shared" si="2"/>
        <v>-25</v>
      </c>
      <c r="M18" s="4">
        <f t="shared" si="3"/>
        <v>25</v>
      </c>
      <c r="P18" s="2">
        <v>15</v>
      </c>
      <c r="Q18" s="8">
        <v>0</v>
      </c>
      <c r="R18" s="1"/>
      <c r="S18" s="3">
        <f t="shared" si="4"/>
        <v>0</v>
      </c>
      <c r="T18" s="4">
        <f t="shared" si="5"/>
        <v>0</v>
      </c>
      <c r="W18" s="2">
        <v>15</v>
      </c>
      <c r="X18" s="8">
        <v>25</v>
      </c>
      <c r="Y18" s="1"/>
      <c r="Z18" s="3">
        <f t="shared" si="6"/>
        <v>-12.5</v>
      </c>
      <c r="AA18" s="4">
        <f t="shared" si="7"/>
        <v>12.5</v>
      </c>
      <c r="AD18" s="2">
        <v>15</v>
      </c>
      <c r="AE18" s="8">
        <v>25</v>
      </c>
      <c r="AF18" s="1"/>
      <c r="AG18" s="3">
        <f t="shared" si="8"/>
        <v>-12.5</v>
      </c>
      <c r="AH18" s="4">
        <f t="shared" si="9"/>
        <v>12.5</v>
      </c>
    </row>
    <row r="19" spans="2:34" x14ac:dyDescent="0.3">
      <c r="B19" s="2">
        <v>16</v>
      </c>
      <c r="C19" s="8">
        <v>0</v>
      </c>
      <c r="D19" s="1"/>
      <c r="E19" s="3">
        <f t="shared" si="0"/>
        <v>0</v>
      </c>
      <c r="F19" s="4">
        <f t="shared" si="1"/>
        <v>0</v>
      </c>
      <c r="I19" s="2">
        <v>16</v>
      </c>
      <c r="J19" s="8">
        <v>40</v>
      </c>
      <c r="K19" s="1"/>
      <c r="L19" s="3">
        <f t="shared" si="2"/>
        <v>-20</v>
      </c>
      <c r="M19" s="4">
        <f t="shared" si="3"/>
        <v>20</v>
      </c>
      <c r="P19" s="2">
        <v>16</v>
      </c>
      <c r="Q19" s="8">
        <v>0</v>
      </c>
      <c r="R19" s="1"/>
      <c r="S19" s="3">
        <f t="shared" si="4"/>
        <v>0</v>
      </c>
      <c r="T19" s="4">
        <f t="shared" si="5"/>
        <v>0</v>
      </c>
      <c r="W19" s="2">
        <v>16</v>
      </c>
      <c r="X19" s="8">
        <v>20</v>
      </c>
      <c r="Y19" s="1"/>
      <c r="Z19" s="3">
        <f t="shared" si="6"/>
        <v>-10</v>
      </c>
      <c r="AA19" s="4">
        <f t="shared" si="7"/>
        <v>10</v>
      </c>
      <c r="AD19" s="2">
        <v>16</v>
      </c>
      <c r="AE19" s="8">
        <v>40</v>
      </c>
      <c r="AF19" s="1"/>
      <c r="AG19" s="3">
        <f t="shared" si="8"/>
        <v>-20</v>
      </c>
      <c r="AH19" s="4">
        <f t="shared" si="9"/>
        <v>20</v>
      </c>
    </row>
    <row r="20" spans="2:34" x14ac:dyDescent="0.3">
      <c r="B20" s="2">
        <v>17</v>
      </c>
      <c r="C20" s="8">
        <v>0</v>
      </c>
      <c r="D20" s="1"/>
      <c r="E20" s="3">
        <f t="shared" si="0"/>
        <v>0</v>
      </c>
      <c r="F20" s="4">
        <f t="shared" si="1"/>
        <v>0</v>
      </c>
      <c r="I20" s="2">
        <v>17</v>
      </c>
      <c r="J20" s="8">
        <v>30</v>
      </c>
      <c r="K20" s="1"/>
      <c r="L20" s="3">
        <f t="shared" si="2"/>
        <v>-15</v>
      </c>
      <c r="M20" s="4">
        <f t="shared" si="3"/>
        <v>15</v>
      </c>
      <c r="P20" s="2">
        <v>17</v>
      </c>
      <c r="Q20" s="8">
        <v>0</v>
      </c>
      <c r="R20" s="1"/>
      <c r="S20" s="3">
        <f t="shared" si="4"/>
        <v>0</v>
      </c>
      <c r="T20" s="4">
        <f t="shared" si="5"/>
        <v>0</v>
      </c>
      <c r="W20" s="2">
        <v>17</v>
      </c>
      <c r="X20" s="8">
        <v>20</v>
      </c>
      <c r="Y20" s="1"/>
      <c r="Z20" s="3">
        <f t="shared" si="6"/>
        <v>-10</v>
      </c>
      <c r="AA20" s="4">
        <f t="shared" si="7"/>
        <v>10</v>
      </c>
      <c r="AD20" s="2">
        <v>17</v>
      </c>
      <c r="AE20" s="8">
        <v>50</v>
      </c>
      <c r="AF20" s="1"/>
      <c r="AG20" s="3">
        <f t="shared" si="8"/>
        <v>-25</v>
      </c>
      <c r="AH20" s="4">
        <f t="shared" si="9"/>
        <v>25</v>
      </c>
    </row>
    <row r="21" spans="2:34" x14ac:dyDescent="0.3">
      <c r="B21" s="2">
        <v>18</v>
      </c>
      <c r="C21" s="8">
        <v>0</v>
      </c>
      <c r="D21" s="1"/>
      <c r="E21" s="3">
        <f t="shared" si="0"/>
        <v>0</v>
      </c>
      <c r="F21" s="4">
        <f t="shared" si="1"/>
        <v>0</v>
      </c>
      <c r="I21" s="2">
        <v>18</v>
      </c>
      <c r="J21" s="8">
        <v>10</v>
      </c>
      <c r="K21" s="1"/>
      <c r="L21" s="3">
        <f t="shared" si="2"/>
        <v>-5</v>
      </c>
      <c r="M21" s="4">
        <f t="shared" si="3"/>
        <v>5</v>
      </c>
      <c r="P21" s="2">
        <v>18</v>
      </c>
      <c r="Q21" s="8">
        <v>0</v>
      </c>
      <c r="R21" s="1"/>
      <c r="S21" s="3">
        <f t="shared" si="4"/>
        <v>0</v>
      </c>
      <c r="T21" s="4">
        <f t="shared" si="5"/>
        <v>0</v>
      </c>
      <c r="W21" s="2">
        <v>18</v>
      </c>
      <c r="X21" s="8">
        <v>30</v>
      </c>
      <c r="Y21" s="1"/>
      <c r="Z21" s="3">
        <f t="shared" si="6"/>
        <v>-15</v>
      </c>
      <c r="AA21" s="4">
        <f t="shared" si="7"/>
        <v>15</v>
      </c>
      <c r="AD21" s="2">
        <v>18</v>
      </c>
      <c r="AE21" s="8">
        <v>60</v>
      </c>
      <c r="AF21" s="1"/>
      <c r="AG21" s="3">
        <f t="shared" si="8"/>
        <v>-30</v>
      </c>
      <c r="AH21" s="4">
        <f t="shared" si="9"/>
        <v>30</v>
      </c>
    </row>
    <row r="22" spans="2:34" x14ac:dyDescent="0.3">
      <c r="B22" s="2">
        <v>19</v>
      </c>
      <c r="C22" s="8">
        <v>0</v>
      </c>
      <c r="D22" s="1"/>
      <c r="E22" s="3">
        <f t="shared" si="0"/>
        <v>0</v>
      </c>
      <c r="F22" s="4">
        <f t="shared" si="1"/>
        <v>0</v>
      </c>
      <c r="I22" s="2">
        <v>19</v>
      </c>
      <c r="J22" s="8">
        <v>0</v>
      </c>
      <c r="K22" s="1"/>
      <c r="L22" s="3">
        <f t="shared" si="2"/>
        <v>0</v>
      </c>
      <c r="M22" s="4">
        <f t="shared" si="3"/>
        <v>0</v>
      </c>
      <c r="P22" s="2">
        <v>19</v>
      </c>
      <c r="Q22" s="8">
        <v>0</v>
      </c>
      <c r="R22" s="1"/>
      <c r="S22" s="3">
        <f t="shared" si="4"/>
        <v>0</v>
      </c>
      <c r="T22" s="4">
        <f t="shared" si="5"/>
        <v>0</v>
      </c>
      <c r="W22" s="2">
        <v>19</v>
      </c>
      <c r="X22" s="8">
        <v>20</v>
      </c>
      <c r="Y22" s="1"/>
      <c r="Z22" s="3">
        <f t="shared" si="6"/>
        <v>-10</v>
      </c>
      <c r="AA22" s="4">
        <f t="shared" si="7"/>
        <v>10</v>
      </c>
      <c r="AD22" s="2">
        <v>19</v>
      </c>
      <c r="AE22" s="8">
        <v>80</v>
      </c>
      <c r="AF22" s="1"/>
      <c r="AG22" s="3">
        <f t="shared" si="8"/>
        <v>-40</v>
      </c>
      <c r="AH22" s="4">
        <f t="shared" si="9"/>
        <v>40</v>
      </c>
    </row>
    <row r="23" spans="2:34" x14ac:dyDescent="0.3">
      <c r="B23" s="2">
        <v>20</v>
      </c>
      <c r="C23" s="8">
        <v>0</v>
      </c>
      <c r="D23" s="1"/>
      <c r="E23" s="3">
        <f t="shared" ref="E23:E27" si="10">-ROUND(C23/2,1)</f>
        <v>0</v>
      </c>
      <c r="F23" s="4">
        <f t="shared" ref="F23:F27" si="11">ROUND(C23/2,1)</f>
        <v>0</v>
      </c>
      <c r="I23" s="2">
        <v>20</v>
      </c>
      <c r="J23" s="8">
        <v>0</v>
      </c>
      <c r="K23" s="1"/>
      <c r="L23" s="3">
        <f t="shared" ref="L23:L27" si="12">-ROUND(J23/2,1)</f>
        <v>0</v>
      </c>
      <c r="M23" s="4">
        <f t="shared" ref="M23:M27" si="13">ROUND(J23/2,1)</f>
        <v>0</v>
      </c>
      <c r="P23" s="2">
        <v>20</v>
      </c>
      <c r="Q23" s="8">
        <v>0</v>
      </c>
      <c r="R23" s="1"/>
      <c r="S23" s="3">
        <f t="shared" si="4"/>
        <v>0</v>
      </c>
      <c r="T23" s="4">
        <f t="shared" si="5"/>
        <v>0</v>
      </c>
      <c r="W23" s="2">
        <v>20</v>
      </c>
      <c r="X23" s="8">
        <v>15</v>
      </c>
      <c r="Y23" s="1"/>
      <c r="Z23" s="3">
        <f t="shared" si="6"/>
        <v>-7.5</v>
      </c>
      <c r="AA23" s="4">
        <f t="shared" si="7"/>
        <v>7.5</v>
      </c>
      <c r="AD23" s="2">
        <v>20</v>
      </c>
      <c r="AE23" s="8">
        <v>85</v>
      </c>
      <c r="AF23" s="1"/>
      <c r="AG23" s="3">
        <f t="shared" si="8"/>
        <v>-42.5</v>
      </c>
      <c r="AH23" s="4">
        <f t="shared" si="9"/>
        <v>42.5</v>
      </c>
    </row>
    <row r="24" spans="2:34" x14ac:dyDescent="0.3">
      <c r="B24" s="2">
        <v>21</v>
      </c>
      <c r="C24" s="8">
        <v>0</v>
      </c>
      <c r="D24" s="1"/>
      <c r="E24" s="3">
        <f t="shared" si="10"/>
        <v>0</v>
      </c>
      <c r="F24" s="4">
        <f t="shared" si="11"/>
        <v>0</v>
      </c>
      <c r="I24" s="2">
        <v>21</v>
      </c>
      <c r="J24" s="8">
        <v>0</v>
      </c>
      <c r="K24" s="1"/>
      <c r="L24" s="3">
        <f t="shared" si="12"/>
        <v>0</v>
      </c>
      <c r="M24" s="4">
        <f t="shared" si="13"/>
        <v>0</v>
      </c>
      <c r="P24" s="2">
        <v>21</v>
      </c>
      <c r="Q24" s="8">
        <v>0</v>
      </c>
      <c r="R24" s="1"/>
      <c r="S24" s="3">
        <f t="shared" si="4"/>
        <v>0</v>
      </c>
      <c r="T24" s="4">
        <f t="shared" si="5"/>
        <v>0</v>
      </c>
      <c r="W24" s="2">
        <v>21</v>
      </c>
      <c r="X24" s="8">
        <v>10</v>
      </c>
      <c r="Y24" s="1"/>
      <c r="Z24" s="3">
        <f t="shared" si="6"/>
        <v>-5</v>
      </c>
      <c r="AA24" s="4">
        <f t="shared" si="7"/>
        <v>5</v>
      </c>
      <c r="AD24" s="2">
        <v>21</v>
      </c>
      <c r="AE24" s="8">
        <v>90</v>
      </c>
      <c r="AF24" s="1"/>
      <c r="AG24" s="3">
        <f t="shared" si="8"/>
        <v>-45</v>
      </c>
      <c r="AH24" s="4">
        <f t="shared" si="9"/>
        <v>45</v>
      </c>
    </row>
    <row r="25" spans="2:34" x14ac:dyDescent="0.3">
      <c r="B25" s="2">
        <v>22</v>
      </c>
      <c r="C25" s="8">
        <v>0</v>
      </c>
      <c r="D25" s="1"/>
      <c r="E25" s="3">
        <f t="shared" si="10"/>
        <v>0</v>
      </c>
      <c r="F25" s="4">
        <f t="shared" si="11"/>
        <v>0</v>
      </c>
      <c r="I25" s="2">
        <v>22</v>
      </c>
      <c r="J25" s="8">
        <v>0</v>
      </c>
      <c r="K25" s="1"/>
      <c r="L25" s="3">
        <f t="shared" si="12"/>
        <v>0</v>
      </c>
      <c r="M25" s="4">
        <f t="shared" si="13"/>
        <v>0</v>
      </c>
      <c r="P25" s="2">
        <v>22</v>
      </c>
      <c r="Q25" s="8">
        <v>0</v>
      </c>
      <c r="R25" s="1"/>
      <c r="S25" s="3">
        <f t="shared" si="4"/>
        <v>0</v>
      </c>
      <c r="T25" s="4">
        <f t="shared" si="5"/>
        <v>0</v>
      </c>
      <c r="W25" s="2">
        <v>22</v>
      </c>
      <c r="X25" s="8">
        <v>5</v>
      </c>
      <c r="Y25" s="1"/>
      <c r="Z25" s="3">
        <f t="shared" si="6"/>
        <v>-2.5</v>
      </c>
      <c r="AA25" s="4">
        <f t="shared" si="7"/>
        <v>2.5</v>
      </c>
      <c r="AD25" s="2">
        <v>22</v>
      </c>
      <c r="AE25" s="8">
        <v>95</v>
      </c>
      <c r="AF25" s="1"/>
      <c r="AG25" s="3">
        <f t="shared" si="8"/>
        <v>-47.5</v>
      </c>
      <c r="AH25" s="4">
        <f t="shared" si="9"/>
        <v>47.5</v>
      </c>
    </row>
    <row r="26" spans="2:34" x14ac:dyDescent="0.3">
      <c r="B26" s="2">
        <v>23</v>
      </c>
      <c r="C26" s="8"/>
      <c r="D26" s="1"/>
      <c r="E26" s="3">
        <f t="shared" si="10"/>
        <v>0</v>
      </c>
      <c r="F26" s="4">
        <f t="shared" si="11"/>
        <v>0</v>
      </c>
      <c r="I26" s="2">
        <v>23</v>
      </c>
      <c r="J26" s="8"/>
      <c r="K26" s="1"/>
      <c r="L26" s="3">
        <f t="shared" si="12"/>
        <v>0</v>
      </c>
      <c r="M26" s="4">
        <f t="shared" si="13"/>
        <v>0</v>
      </c>
      <c r="P26" s="2">
        <v>23</v>
      </c>
      <c r="Q26" s="8"/>
      <c r="R26" s="1"/>
      <c r="S26" s="3">
        <f t="shared" si="4"/>
        <v>0</v>
      </c>
      <c r="T26" s="4">
        <f t="shared" si="5"/>
        <v>0</v>
      </c>
      <c r="W26" s="2">
        <v>23</v>
      </c>
      <c r="X26" s="8"/>
      <c r="Y26" s="1"/>
      <c r="Z26" s="3">
        <f t="shared" si="6"/>
        <v>0</v>
      </c>
      <c r="AA26" s="4">
        <f t="shared" si="7"/>
        <v>0</v>
      </c>
      <c r="AD26" s="2">
        <v>23</v>
      </c>
      <c r="AE26" s="8"/>
      <c r="AF26" s="1"/>
      <c r="AG26" s="3">
        <f t="shared" si="8"/>
        <v>0</v>
      </c>
      <c r="AH26" s="4">
        <f t="shared" si="9"/>
        <v>0</v>
      </c>
    </row>
    <row r="27" spans="2:34" x14ac:dyDescent="0.3">
      <c r="B27" s="2">
        <v>24</v>
      </c>
      <c r="C27" s="8"/>
      <c r="D27" s="1"/>
      <c r="E27" s="3">
        <f t="shared" si="10"/>
        <v>0</v>
      </c>
      <c r="F27" s="4">
        <f t="shared" si="11"/>
        <v>0</v>
      </c>
      <c r="I27" s="2">
        <v>24</v>
      </c>
      <c r="J27" s="8"/>
      <c r="K27" s="1"/>
      <c r="L27" s="3">
        <f t="shared" si="12"/>
        <v>0</v>
      </c>
      <c r="M27" s="4">
        <f t="shared" si="13"/>
        <v>0</v>
      </c>
      <c r="P27" s="2">
        <v>24</v>
      </c>
      <c r="Q27" s="8"/>
      <c r="R27" s="1"/>
      <c r="S27" s="3">
        <f t="shared" si="4"/>
        <v>0</v>
      </c>
      <c r="T27" s="4">
        <f t="shared" si="5"/>
        <v>0</v>
      </c>
      <c r="W27" s="2">
        <v>24</v>
      </c>
      <c r="X27" s="8"/>
      <c r="Y27" s="1"/>
      <c r="Z27" s="3">
        <f t="shared" si="6"/>
        <v>0</v>
      </c>
      <c r="AA27" s="4">
        <f t="shared" si="7"/>
        <v>0</v>
      </c>
      <c r="AD27" s="2">
        <v>24</v>
      </c>
      <c r="AE27" s="8"/>
      <c r="AF27" s="1"/>
      <c r="AG27" s="3">
        <f t="shared" si="8"/>
        <v>0</v>
      </c>
      <c r="AH27" s="4">
        <f t="shared" si="9"/>
        <v>0</v>
      </c>
    </row>
    <row r="28" spans="2:34" ht="15" thickBot="1" x14ac:dyDescent="0.35">
      <c r="B28" s="2">
        <v>25</v>
      </c>
      <c r="C28" s="8"/>
      <c r="D28" s="5"/>
      <c r="E28" s="6">
        <f t="shared" si="0"/>
        <v>0</v>
      </c>
      <c r="F28" s="7">
        <f t="shared" si="1"/>
        <v>0</v>
      </c>
      <c r="I28" s="2">
        <v>25</v>
      </c>
      <c r="J28" s="8"/>
      <c r="K28" s="5"/>
      <c r="L28" s="6">
        <f t="shared" ref="L28" si="14">-ROUND(J28/2,1)</f>
        <v>0</v>
      </c>
      <c r="M28" s="7">
        <f t="shared" ref="M28" si="15">ROUND(J28/2,1)</f>
        <v>0</v>
      </c>
      <c r="P28" s="2">
        <v>25</v>
      </c>
      <c r="Q28" s="8"/>
      <c r="R28" s="5"/>
      <c r="S28" s="6">
        <f t="shared" si="4"/>
        <v>0</v>
      </c>
      <c r="T28" s="7">
        <f t="shared" si="5"/>
        <v>0</v>
      </c>
      <c r="W28" s="2">
        <v>25</v>
      </c>
      <c r="X28" s="8"/>
      <c r="Y28" s="5"/>
      <c r="Z28" s="6">
        <f t="shared" si="6"/>
        <v>0</v>
      </c>
      <c r="AA28" s="7">
        <f t="shared" si="7"/>
        <v>0</v>
      </c>
      <c r="AD28" s="2">
        <v>25</v>
      </c>
      <c r="AE28" s="8"/>
      <c r="AF28" s="5"/>
      <c r="AG28" s="6">
        <f t="shared" ref="AG28" si="16">-ROUND(AE28/2,1)</f>
        <v>0</v>
      </c>
      <c r="AH28" s="7">
        <f t="shared" ref="AH28" si="17">ROUND(AE28/2,1)</f>
        <v>0</v>
      </c>
    </row>
    <row r="29" spans="2:34" ht="15" thickTop="1" x14ac:dyDescent="0.3"/>
  </sheetData>
  <mergeCells count="6">
    <mergeCell ref="B1:AH1"/>
    <mergeCell ref="B2:F2"/>
    <mergeCell ref="I2:M2"/>
    <mergeCell ref="P2:T2"/>
    <mergeCell ref="W2:AA2"/>
    <mergeCell ref="AD2:AH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Battleship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Danai Kafetzaki</dc:creator>
  <cp:lastModifiedBy>Danai Kafetzaki</cp:lastModifiedBy>
  <dcterms:created xsi:type="dcterms:W3CDTF">2015-06-05T18:19:34Z</dcterms:created>
  <dcterms:modified xsi:type="dcterms:W3CDTF">2023-02-25T11:14:04Z</dcterms:modified>
</cp:coreProperties>
</file>