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0112360\Documents\____\Sagalassos\__PhD\TA\Archaeology\_class_TMP-II_2023\exercises_excel-files\"/>
    </mc:Choice>
  </mc:AlternateContent>
  <xr:revisionPtr revIDLastSave="0" documentId="13_ncr:1_{AD30D7DC-D65D-46BF-9E28-3730EE03B9A9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Count Weight Analysis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G5" i="2" s="1"/>
  <c r="H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5" authorId="0" shapeId="0" xr:uid="{F7F04D22-8195-4D74-98F1-51B20A2B4318}">
      <text>
        <r>
          <rPr>
            <b/>
            <sz val="9"/>
            <color indexed="81"/>
            <rFont val="Tahoma"/>
            <family val="2"/>
          </rPr>
          <t>weight - count ratio multiplied with the constant</t>
        </r>
      </text>
    </comment>
  </commentList>
</comments>
</file>

<file path=xl/sharedStrings.xml><?xml version="1.0" encoding="utf-8"?>
<sst xmlns="http://schemas.openxmlformats.org/spreadsheetml/2006/main" count="40" uniqueCount="11">
  <si>
    <t>Data for the slope line:</t>
  </si>
  <si>
    <t>Type</t>
  </si>
  <si>
    <t>Context</t>
  </si>
  <si>
    <t>Count</t>
  </si>
  <si>
    <t>Weight</t>
  </si>
  <si>
    <t>X</t>
  </si>
  <si>
    <t>Y</t>
  </si>
  <si>
    <t>Type-1</t>
  </si>
  <si>
    <t>Constant (maximum of count):</t>
  </si>
  <si>
    <t>The only cells you may modify are the ones colored in the same way as this text. The solution is automatically provided. Now, the interpretation should be done.</t>
  </si>
  <si>
    <t>Data for the points at the plot: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</si>
</sst>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" fontId="5" fillId="4" borderId="4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</a:t>
            </a:r>
            <a:r>
              <a:rPr lang="en-US" i="1"/>
              <a:t>versus</a:t>
            </a:r>
            <a:r>
              <a:rPr lang="en-US"/>
              <a:t> Count for Type-1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'Count Weight Analysis'!$D$3:$D$33</c:f>
              <c:strCache>
                <c:ptCount val="31"/>
                <c:pt idx="0">
                  <c:v>Count</c:v>
                </c:pt>
                <c:pt idx="1">
                  <c:v>31</c:v>
                </c:pt>
                <c:pt idx="2">
                  <c:v>5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24</c:v>
                </c:pt>
                <c:pt idx="7">
                  <c:v>10</c:v>
                </c:pt>
                <c:pt idx="8">
                  <c:v>180</c:v>
                </c:pt>
                <c:pt idx="9">
                  <c:v>125</c:v>
                </c:pt>
                <c:pt idx="10">
                  <c:v>20</c:v>
                </c:pt>
                <c:pt idx="11">
                  <c:v>4</c:v>
                </c:pt>
                <c:pt idx="12">
                  <c:v>9</c:v>
                </c:pt>
                <c:pt idx="13">
                  <c:v>0</c:v>
                </c:pt>
                <c:pt idx="14">
                  <c:v>38</c:v>
                </c:pt>
                <c:pt idx="15">
                  <c:v>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2"/>
            <c:spPr>
              <a:solidFill>
                <a:srgbClr val="5B9BD5">
                  <a:alpha val="50196"/>
                </a:srgbClr>
              </a:solidFill>
              <a:ln w="0">
                <a:solidFill>
                  <a:schemeClr val="accent1">
                    <a:lumMod val="75000"/>
                    <a:alpha val="50000"/>
                  </a:schemeClr>
                </a:solidFill>
              </a:ln>
              <a:effectLst/>
            </c:spPr>
          </c:marker>
          <c:xVal>
            <c:numRef>
              <c:f>'Count Weight Analysis'!$D$4:$D$33</c:f>
              <c:numCache>
                <c:formatCode>General</c:formatCode>
                <c:ptCount val="30"/>
                <c:pt idx="0">
                  <c:v>31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  <c:pt idx="4">
                  <c:v>0</c:v>
                </c:pt>
                <c:pt idx="5">
                  <c:v>24</c:v>
                </c:pt>
                <c:pt idx="6">
                  <c:v>10</c:v>
                </c:pt>
                <c:pt idx="7">
                  <c:v>180</c:v>
                </c:pt>
                <c:pt idx="8">
                  <c:v>125</c:v>
                </c:pt>
                <c:pt idx="9">
                  <c:v>20</c:v>
                </c:pt>
                <c:pt idx="10">
                  <c:v>4</c:v>
                </c:pt>
                <c:pt idx="11">
                  <c:v>9</c:v>
                </c:pt>
                <c:pt idx="12">
                  <c:v>0</c:v>
                </c:pt>
                <c:pt idx="13">
                  <c:v>38</c:v>
                </c:pt>
                <c:pt idx="14">
                  <c:v>17</c:v>
                </c:pt>
              </c:numCache>
            </c:numRef>
          </c:xVal>
          <c:yVal>
            <c:numRef>
              <c:f>'Count Weight Analysis'!$E$4:$E$33</c:f>
              <c:numCache>
                <c:formatCode>General</c:formatCode>
                <c:ptCount val="30"/>
                <c:pt idx="0">
                  <c:v>129</c:v>
                </c:pt>
                <c:pt idx="1">
                  <c:v>10</c:v>
                </c:pt>
                <c:pt idx="2">
                  <c:v>20</c:v>
                </c:pt>
                <c:pt idx="3">
                  <c:v>10</c:v>
                </c:pt>
                <c:pt idx="4">
                  <c:v>0</c:v>
                </c:pt>
                <c:pt idx="5">
                  <c:v>76</c:v>
                </c:pt>
                <c:pt idx="6">
                  <c:v>15</c:v>
                </c:pt>
                <c:pt idx="7">
                  <c:v>770</c:v>
                </c:pt>
                <c:pt idx="8">
                  <c:v>410</c:v>
                </c:pt>
                <c:pt idx="9">
                  <c:v>55</c:v>
                </c:pt>
                <c:pt idx="10">
                  <c:v>11</c:v>
                </c:pt>
                <c:pt idx="11">
                  <c:v>21</c:v>
                </c:pt>
                <c:pt idx="12">
                  <c:v>0</c:v>
                </c:pt>
                <c:pt idx="13">
                  <c:v>77</c:v>
                </c:pt>
                <c:pt idx="1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E-4F87-B37C-F77E39F5EDC9}"/>
            </c:ext>
          </c:extLst>
        </c:ser>
        <c:ser>
          <c:idx val="1"/>
          <c:order val="1"/>
          <c:tx>
            <c:strRef>
              <c:f>'Count Weight Analysis'!$G$2</c:f>
              <c:strCache>
                <c:ptCount val="1"/>
                <c:pt idx="0">
                  <c:v>Data for the slope line: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7FE-4F87-B37C-F77E39F5EDC9}"/>
              </c:ext>
            </c:extLst>
          </c:dPt>
          <c:xVal>
            <c:numRef>
              <c:f>'Count Weight Analysis'!$G$4:$G$5</c:f>
              <c:numCache>
                <c:formatCode>General</c:formatCode>
                <c:ptCount val="2"/>
                <c:pt idx="0">
                  <c:v>0</c:v>
                </c:pt>
                <c:pt idx="1">
                  <c:v>189</c:v>
                </c:pt>
              </c:numCache>
            </c:numRef>
          </c:xVal>
          <c:yVal>
            <c:numRef>
              <c:f>'Count Weight Analysis'!$H$4:$H$5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654.1389473684211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FE-4F87-B37C-F77E39F5E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02352"/>
        <c:axId val="534199072"/>
      </c:scatterChart>
      <c:valAx>
        <c:axId val="53420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99072"/>
        <c:crosses val="autoZero"/>
        <c:crossBetween val="midCat"/>
      </c:valAx>
      <c:valAx>
        <c:axId val="53419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0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512081</xdr:colOff>
      <xdr:row>8</xdr:row>
      <xdr:rowOff>92061</xdr:rowOff>
    </xdr:from>
    <xdr:to>
      <xdr:col>12</xdr:col>
      <xdr:colOff>524410</xdr:colOff>
      <xdr:row>33</xdr:row>
      <xdr:rowOff>17594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2507D-80F9-4D52-99E9-964396510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0112360\Documents\____\Sagalassos\__PhD\TA\Archaeology\class_8_Nov_2021\seriation_tools_202111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tleship Curve"/>
      <sheetName val="Weight vs Count"/>
      <sheetName val="Robinson's IA"/>
    </sheetNames>
    <sheetDataSet>
      <sheetData sheetId="0"/>
      <sheetData sheetId="1">
        <row r="2">
          <cell r="G2" t="str">
            <v>Data for the slope line:</v>
          </cell>
        </row>
        <row r="3">
          <cell r="D3" t="str">
            <v>Count</v>
          </cell>
        </row>
        <row r="4">
          <cell r="D4">
            <v>31</v>
          </cell>
          <cell r="E4">
            <v>129</v>
          </cell>
          <cell r="G4">
            <v>0</v>
          </cell>
          <cell r="H4">
            <v>0</v>
          </cell>
        </row>
        <row r="5">
          <cell r="D5">
            <v>5</v>
          </cell>
          <cell r="E5">
            <v>10</v>
          </cell>
          <cell r="G5">
            <v>190</v>
          </cell>
          <cell r="H5">
            <v>551.11906893464641</v>
          </cell>
        </row>
        <row r="6">
          <cell r="D6">
            <v>8</v>
          </cell>
          <cell r="E6">
            <v>20</v>
          </cell>
        </row>
        <row r="7">
          <cell r="D7">
            <v>4</v>
          </cell>
          <cell r="E7">
            <v>10</v>
          </cell>
        </row>
        <row r="8">
          <cell r="D8">
            <v>0</v>
          </cell>
          <cell r="E8">
            <v>0</v>
          </cell>
        </row>
        <row r="9">
          <cell r="D9">
            <v>24</v>
          </cell>
          <cell r="E9">
            <v>76</v>
          </cell>
        </row>
        <row r="10">
          <cell r="D10">
            <v>10</v>
          </cell>
          <cell r="E10">
            <v>15</v>
          </cell>
        </row>
        <row r="11">
          <cell r="D11">
            <v>180</v>
          </cell>
          <cell r="E11">
            <v>770</v>
          </cell>
        </row>
        <row r="12">
          <cell r="D12">
            <v>125</v>
          </cell>
          <cell r="E12">
            <v>410</v>
          </cell>
        </row>
        <row r="13">
          <cell r="D13">
            <v>20</v>
          </cell>
          <cell r="E13">
            <v>55</v>
          </cell>
        </row>
        <row r="14">
          <cell r="D14">
            <v>4</v>
          </cell>
          <cell r="E14">
            <v>11</v>
          </cell>
        </row>
        <row r="15">
          <cell r="D15">
            <v>9</v>
          </cell>
          <cell r="E15">
            <v>21</v>
          </cell>
        </row>
        <row r="16">
          <cell r="D16">
            <v>0</v>
          </cell>
          <cell r="E16">
            <v>0</v>
          </cell>
        </row>
        <row r="17">
          <cell r="D17">
            <v>38</v>
          </cell>
          <cell r="E17">
            <v>77</v>
          </cell>
        </row>
        <row r="18">
          <cell r="D18">
            <v>17</v>
          </cell>
          <cell r="E18">
            <v>40</v>
          </cell>
        </row>
        <row r="19">
          <cell r="D19">
            <v>1</v>
          </cell>
          <cell r="E19">
            <v>4</v>
          </cell>
        </row>
        <row r="20">
          <cell r="D20">
            <v>25</v>
          </cell>
          <cell r="E20">
            <v>50</v>
          </cell>
        </row>
        <row r="21">
          <cell r="D21">
            <v>40</v>
          </cell>
          <cell r="E21">
            <v>100</v>
          </cell>
        </row>
        <row r="22">
          <cell r="D22">
            <v>20</v>
          </cell>
          <cell r="E22">
            <v>50</v>
          </cell>
        </row>
        <row r="23">
          <cell r="D23">
            <v>11</v>
          </cell>
          <cell r="E23">
            <v>23</v>
          </cell>
        </row>
        <row r="24">
          <cell r="D24">
            <v>120</v>
          </cell>
          <cell r="E24">
            <v>380</v>
          </cell>
        </row>
        <row r="25">
          <cell r="D25">
            <v>35</v>
          </cell>
          <cell r="E25">
            <v>50</v>
          </cell>
        </row>
        <row r="26">
          <cell r="D26">
            <v>7</v>
          </cell>
          <cell r="E26">
            <v>10</v>
          </cell>
        </row>
        <row r="27">
          <cell r="D27">
            <v>2</v>
          </cell>
          <cell r="E27">
            <v>3</v>
          </cell>
        </row>
        <row r="28">
          <cell r="D28">
            <v>36</v>
          </cell>
          <cell r="E28">
            <v>154</v>
          </cell>
        </row>
        <row r="29">
          <cell r="D29">
            <v>25</v>
          </cell>
          <cell r="E29">
            <v>82</v>
          </cell>
        </row>
        <row r="30">
          <cell r="D30">
            <v>45</v>
          </cell>
          <cell r="E30">
            <v>105</v>
          </cell>
        </row>
        <row r="31">
          <cell r="D31">
            <v>0</v>
          </cell>
          <cell r="E31">
            <v>0</v>
          </cell>
        </row>
        <row r="32">
          <cell r="D32">
            <v>190</v>
          </cell>
          <cell r="E32">
            <v>385</v>
          </cell>
        </row>
        <row r="33">
          <cell r="D33">
            <v>85</v>
          </cell>
          <cell r="E33">
            <v>200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FCFF-601E-49DC-9465-E50C2A33FCEB}">
  <dimension ref="B1:Q33"/>
  <sheetViews>
    <sheetView showGridLines="0" tabSelected="1" zoomScale="89" workbookViewId="0">
      <selection activeCell="G7" sqref="G7:I7"/>
    </sheetView>
  </sheetViews>
  <sheetFormatPr defaultRowHeight="14.4" x14ac:dyDescent="0.3"/>
  <cols>
    <col min="1" max="1" width="3.109375" customWidth="1"/>
    <col min="7" max="7" width="10.44140625" customWidth="1"/>
    <col min="8" max="8" width="10.5546875" customWidth="1"/>
  </cols>
  <sheetData>
    <row r="1" spans="2:17" ht="15.6" x14ac:dyDescent="0.3">
      <c r="B1" s="1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2:17" ht="15" thickBot="1" x14ac:dyDescent="0.35">
      <c r="B2" s="4" t="s">
        <v>10</v>
      </c>
      <c r="C2" s="4"/>
      <c r="D2" s="4"/>
      <c r="E2" s="4"/>
      <c r="G2" s="4" t="s">
        <v>0</v>
      </c>
      <c r="H2" s="4"/>
    </row>
    <row r="3" spans="2:17" x14ac:dyDescent="0.3">
      <c r="B3" s="5" t="s">
        <v>1</v>
      </c>
      <c r="C3" s="6" t="s">
        <v>2</v>
      </c>
      <c r="D3" s="7" t="s">
        <v>3</v>
      </c>
      <c r="E3" s="8" t="s">
        <v>4</v>
      </c>
      <c r="G3" s="5" t="s">
        <v>5</v>
      </c>
      <c r="H3" s="5" t="s">
        <v>6</v>
      </c>
    </row>
    <row r="4" spans="2:17" x14ac:dyDescent="0.3">
      <c r="B4" s="9" t="s">
        <v>7</v>
      </c>
      <c r="C4" s="10">
        <v>1</v>
      </c>
      <c r="D4" s="11">
        <v>31</v>
      </c>
      <c r="E4" s="12">
        <v>129</v>
      </c>
      <c r="G4" s="13">
        <v>0</v>
      </c>
      <c r="H4" s="13">
        <v>0</v>
      </c>
    </row>
    <row r="5" spans="2:17" x14ac:dyDescent="0.3">
      <c r="B5" s="9" t="s">
        <v>7</v>
      </c>
      <c r="C5" s="10">
        <v>2</v>
      </c>
      <c r="D5" s="11">
        <v>5</v>
      </c>
      <c r="E5" s="12">
        <v>10</v>
      </c>
      <c r="G5" s="13">
        <f>J7*1</f>
        <v>189</v>
      </c>
      <c r="H5" s="17">
        <f>J7*SUM($E$4:$E$33)/SUM($D$4:$D$33)</f>
        <v>654.1389473684211</v>
      </c>
    </row>
    <row r="6" spans="2:17" x14ac:dyDescent="0.3">
      <c r="B6" s="9" t="s">
        <v>7</v>
      </c>
      <c r="C6" s="10">
        <v>3</v>
      </c>
      <c r="D6" s="11">
        <v>8</v>
      </c>
      <c r="E6" s="12">
        <v>20</v>
      </c>
    </row>
    <row r="7" spans="2:17" x14ac:dyDescent="0.3">
      <c r="B7" s="9" t="s">
        <v>7</v>
      </c>
      <c r="C7" s="10">
        <v>4</v>
      </c>
      <c r="D7" s="11">
        <v>4</v>
      </c>
      <c r="E7" s="12">
        <v>10</v>
      </c>
      <c r="G7" s="18" t="s">
        <v>8</v>
      </c>
      <c r="H7" s="18"/>
      <c r="I7" s="18"/>
      <c r="J7" s="13">
        <f>1.05*MAX($D$4:$D$33)</f>
        <v>189</v>
      </c>
    </row>
    <row r="8" spans="2:17" x14ac:dyDescent="0.3">
      <c r="B8" s="9" t="s">
        <v>7</v>
      </c>
      <c r="C8" s="10">
        <v>5</v>
      </c>
      <c r="D8" s="11">
        <v>0</v>
      </c>
      <c r="E8" s="12">
        <v>0</v>
      </c>
    </row>
    <row r="9" spans="2:17" x14ac:dyDescent="0.3">
      <c r="B9" s="9" t="s">
        <v>7</v>
      </c>
      <c r="C9" s="10">
        <v>6</v>
      </c>
      <c r="D9" s="11">
        <v>24</v>
      </c>
      <c r="E9" s="12">
        <v>76</v>
      </c>
    </row>
    <row r="10" spans="2:17" x14ac:dyDescent="0.3">
      <c r="B10" s="9" t="s">
        <v>7</v>
      </c>
      <c r="C10" s="10">
        <v>7</v>
      </c>
      <c r="D10" s="11">
        <v>10</v>
      </c>
      <c r="E10" s="12">
        <v>15</v>
      </c>
    </row>
    <row r="11" spans="2:17" x14ac:dyDescent="0.3">
      <c r="B11" s="9" t="s">
        <v>7</v>
      </c>
      <c r="C11" s="10">
        <v>8</v>
      </c>
      <c r="D11" s="11">
        <v>180</v>
      </c>
      <c r="E11" s="12">
        <v>770</v>
      </c>
    </row>
    <row r="12" spans="2:17" x14ac:dyDescent="0.3">
      <c r="B12" s="9" t="s">
        <v>7</v>
      </c>
      <c r="C12" s="10">
        <v>9</v>
      </c>
      <c r="D12" s="11">
        <v>125</v>
      </c>
      <c r="E12" s="12">
        <v>410</v>
      </c>
    </row>
    <row r="13" spans="2:17" x14ac:dyDescent="0.3">
      <c r="B13" s="9" t="s">
        <v>7</v>
      </c>
      <c r="C13" s="10">
        <v>10</v>
      </c>
      <c r="D13" s="11">
        <v>20</v>
      </c>
      <c r="E13" s="12">
        <v>55</v>
      </c>
    </row>
    <row r="14" spans="2:17" x14ac:dyDescent="0.3">
      <c r="B14" s="9" t="s">
        <v>7</v>
      </c>
      <c r="C14" s="10">
        <v>11</v>
      </c>
      <c r="D14" s="11">
        <v>4</v>
      </c>
      <c r="E14" s="12">
        <v>11</v>
      </c>
    </row>
    <row r="15" spans="2:17" x14ac:dyDescent="0.3">
      <c r="B15" s="9" t="s">
        <v>7</v>
      </c>
      <c r="C15" s="10">
        <v>12</v>
      </c>
      <c r="D15" s="11">
        <v>9</v>
      </c>
      <c r="E15" s="12">
        <v>21</v>
      </c>
    </row>
    <row r="16" spans="2:17" x14ac:dyDescent="0.3">
      <c r="B16" s="9" t="s">
        <v>7</v>
      </c>
      <c r="C16" s="10">
        <v>13</v>
      </c>
      <c r="D16" s="11">
        <v>0</v>
      </c>
      <c r="E16" s="12">
        <v>0</v>
      </c>
    </row>
    <row r="17" spans="2:5" x14ac:dyDescent="0.3">
      <c r="B17" s="9" t="s">
        <v>7</v>
      </c>
      <c r="C17" s="10">
        <v>14</v>
      </c>
      <c r="D17" s="11">
        <v>38</v>
      </c>
      <c r="E17" s="12">
        <v>77</v>
      </c>
    </row>
    <row r="18" spans="2:5" x14ac:dyDescent="0.3">
      <c r="B18" s="9" t="s">
        <v>7</v>
      </c>
      <c r="C18" s="10">
        <v>15</v>
      </c>
      <c r="D18" s="11">
        <v>17</v>
      </c>
      <c r="E18" s="12">
        <v>40</v>
      </c>
    </row>
    <row r="19" spans="2:5" x14ac:dyDescent="0.3">
      <c r="B19" s="9" t="s">
        <v>7</v>
      </c>
      <c r="C19" s="10"/>
      <c r="D19" s="11"/>
      <c r="E19" s="12"/>
    </row>
    <row r="20" spans="2:5" x14ac:dyDescent="0.3">
      <c r="B20" s="9" t="s">
        <v>7</v>
      </c>
      <c r="C20" s="10"/>
      <c r="D20" s="11"/>
      <c r="E20" s="12"/>
    </row>
    <row r="21" spans="2:5" x14ac:dyDescent="0.3">
      <c r="B21" s="9" t="s">
        <v>7</v>
      </c>
      <c r="C21" s="10"/>
      <c r="D21" s="11"/>
      <c r="E21" s="12"/>
    </row>
    <row r="22" spans="2:5" x14ac:dyDescent="0.3">
      <c r="B22" s="9" t="s">
        <v>7</v>
      </c>
      <c r="C22" s="10"/>
      <c r="D22" s="11"/>
      <c r="E22" s="12"/>
    </row>
    <row r="23" spans="2:5" x14ac:dyDescent="0.3">
      <c r="B23" s="9" t="s">
        <v>7</v>
      </c>
      <c r="C23" s="10"/>
      <c r="D23" s="11"/>
      <c r="E23" s="12"/>
    </row>
    <row r="24" spans="2:5" x14ac:dyDescent="0.3">
      <c r="B24" s="9" t="s">
        <v>7</v>
      </c>
      <c r="C24" s="10"/>
      <c r="D24" s="11"/>
      <c r="E24" s="12"/>
    </row>
    <row r="25" spans="2:5" x14ac:dyDescent="0.3">
      <c r="B25" s="9" t="s">
        <v>7</v>
      </c>
      <c r="C25" s="10"/>
      <c r="D25" s="11"/>
      <c r="E25" s="12"/>
    </row>
    <row r="26" spans="2:5" x14ac:dyDescent="0.3">
      <c r="B26" s="9" t="s">
        <v>7</v>
      </c>
      <c r="C26" s="10"/>
      <c r="D26" s="11"/>
      <c r="E26" s="12"/>
    </row>
    <row r="27" spans="2:5" x14ac:dyDescent="0.3">
      <c r="B27" s="9" t="s">
        <v>7</v>
      </c>
      <c r="C27" s="10"/>
      <c r="D27" s="11"/>
      <c r="E27" s="12"/>
    </row>
    <row r="28" spans="2:5" x14ac:dyDescent="0.3">
      <c r="B28" s="9" t="s">
        <v>7</v>
      </c>
      <c r="C28" s="10"/>
      <c r="D28" s="11"/>
      <c r="E28" s="12"/>
    </row>
    <row r="29" spans="2:5" x14ac:dyDescent="0.3">
      <c r="B29" s="9" t="s">
        <v>7</v>
      </c>
      <c r="C29" s="10"/>
      <c r="D29" s="11"/>
      <c r="E29" s="12"/>
    </row>
    <row r="30" spans="2:5" x14ac:dyDescent="0.3">
      <c r="B30" s="9" t="s">
        <v>7</v>
      </c>
      <c r="C30" s="10"/>
      <c r="D30" s="11"/>
      <c r="E30" s="12"/>
    </row>
    <row r="31" spans="2:5" x14ac:dyDescent="0.3">
      <c r="B31" s="9" t="s">
        <v>7</v>
      </c>
      <c r="C31" s="10"/>
      <c r="D31" s="11"/>
      <c r="E31" s="12"/>
    </row>
    <row r="32" spans="2:5" x14ac:dyDescent="0.3">
      <c r="B32" s="9" t="s">
        <v>7</v>
      </c>
      <c r="C32" s="10"/>
      <c r="D32" s="11"/>
      <c r="E32" s="12"/>
    </row>
    <row r="33" spans="2:5" ht="15" thickBot="1" x14ac:dyDescent="0.35">
      <c r="B33" s="14" t="s">
        <v>7</v>
      </c>
      <c r="C33" s="10"/>
      <c r="D33" s="15"/>
      <c r="E33" s="16"/>
    </row>
  </sheetData>
  <mergeCells count="4">
    <mergeCell ref="B2:E2"/>
    <mergeCell ref="G2:H2"/>
    <mergeCell ref="G7:I7"/>
    <mergeCell ref="B1:Q1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Weight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Kafetzaki</dc:creator>
  <cp:lastModifiedBy>Danai Kafetzaki</cp:lastModifiedBy>
  <dcterms:created xsi:type="dcterms:W3CDTF">2015-06-05T18:19:34Z</dcterms:created>
  <dcterms:modified xsi:type="dcterms:W3CDTF">2023-02-22T22:49:39Z</dcterms:modified>
</cp:coreProperties>
</file>