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nhard.konig.ROOT_MILLIMAN\Documents\async\home\code\julia\DecisionTrees.jl\data\"/>
    </mc:Choice>
  </mc:AlternateContent>
  <bookViews>
    <workbookView xWindow="0" yWindow="0" windowWidth="38400" windowHeight="17850"/>
  </bookViews>
  <sheets>
    <sheet name="data1mini" sheetId="1" r:id="rId1"/>
  </sheets>
  <calcPr calcId="162913"/>
</workbook>
</file>

<file path=xl/calcChain.xml><?xml version="1.0" encoding="utf-8"?>
<calcChain xmlns="http://schemas.openxmlformats.org/spreadsheetml/2006/main">
  <c r="CM5" i="1" l="1"/>
  <c r="CL5" i="1"/>
  <c r="CM4" i="1"/>
  <c r="CL4" i="1"/>
  <c r="CM2" i="1"/>
  <c r="CM3" i="1" s="1"/>
  <c r="CL2" i="1"/>
  <c r="CL3" i="1" s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K2" i="1"/>
  <c r="CK3" i="1" s="1"/>
  <c r="CJ2" i="1"/>
  <c r="CJ3" i="1" s="1"/>
  <c r="CI2" i="1"/>
  <c r="CI3" i="1" s="1"/>
  <c r="CH2" i="1"/>
  <c r="CH3" i="1" s="1"/>
  <c r="CG2" i="1"/>
  <c r="CG3" i="1" s="1"/>
  <c r="CF2" i="1"/>
  <c r="CF3" i="1" s="1"/>
  <c r="CE2" i="1"/>
  <c r="CE3" i="1" s="1"/>
  <c r="CD2" i="1"/>
  <c r="CD3" i="1" s="1"/>
  <c r="CC2" i="1"/>
  <c r="CC3" i="1" s="1"/>
  <c r="CB2" i="1"/>
  <c r="CB3" i="1" s="1"/>
  <c r="CA2" i="1"/>
  <c r="CA3" i="1" s="1"/>
  <c r="BZ2" i="1"/>
  <c r="BZ3" i="1" s="1"/>
  <c r="BY2" i="1"/>
  <c r="BY3" i="1" s="1"/>
  <c r="BX2" i="1"/>
  <c r="BX3" i="1" s="1"/>
  <c r="BW2" i="1"/>
  <c r="BW3" i="1" s="1"/>
  <c r="BV2" i="1"/>
  <c r="BV3" i="1" s="1"/>
  <c r="BU2" i="1"/>
  <c r="BU3" i="1" s="1"/>
  <c r="BT2" i="1"/>
  <c r="BT3" i="1" s="1"/>
  <c r="BS2" i="1"/>
  <c r="BS3" i="1" s="1"/>
  <c r="BR2" i="1"/>
  <c r="BR3" i="1" s="1"/>
  <c r="BQ2" i="1"/>
  <c r="BQ3" i="1" s="1"/>
  <c r="BP2" i="1"/>
  <c r="BP3" i="1" s="1"/>
  <c r="BO2" i="1"/>
  <c r="BO3" i="1" s="1"/>
  <c r="BN2" i="1"/>
  <c r="BN3" i="1" s="1"/>
  <c r="BM2" i="1"/>
  <c r="BM3" i="1" s="1"/>
  <c r="BL2" i="1"/>
  <c r="BL3" i="1" s="1"/>
  <c r="BK2" i="1"/>
  <c r="BK3" i="1" s="1"/>
  <c r="BJ2" i="1"/>
  <c r="BJ3" i="1" s="1"/>
  <c r="BI2" i="1"/>
  <c r="BI3" i="1" s="1"/>
  <c r="BH2" i="1"/>
  <c r="BH3" i="1" s="1"/>
  <c r="BG2" i="1"/>
  <c r="BG3" i="1" s="1"/>
  <c r="BF2" i="1"/>
  <c r="BF3" i="1" s="1"/>
  <c r="BE2" i="1"/>
  <c r="BE3" i="1" s="1"/>
  <c r="BD2" i="1"/>
  <c r="BD3" i="1" s="1"/>
  <c r="BC2" i="1"/>
  <c r="BC3" i="1" s="1"/>
  <c r="BB2" i="1"/>
  <c r="BB3" i="1" s="1"/>
  <c r="BA2" i="1"/>
  <c r="BA3" i="1" s="1"/>
  <c r="AZ2" i="1"/>
  <c r="AZ3" i="1" s="1"/>
  <c r="AY2" i="1"/>
  <c r="AY3" i="1" s="1"/>
  <c r="AX2" i="1"/>
  <c r="AX3" i="1" s="1"/>
  <c r="AW2" i="1"/>
  <c r="AW3" i="1" s="1"/>
  <c r="AV2" i="1"/>
  <c r="AV3" i="1" s="1"/>
  <c r="AU2" i="1"/>
  <c r="AU3" i="1" s="1"/>
  <c r="AT2" i="1"/>
  <c r="AT3" i="1" s="1"/>
  <c r="AS2" i="1"/>
  <c r="AS3" i="1" s="1"/>
  <c r="AR2" i="1"/>
  <c r="AR3" i="1" s="1"/>
  <c r="AQ2" i="1"/>
  <c r="AQ3" i="1" s="1"/>
  <c r="AP2" i="1"/>
  <c r="AP3" i="1" s="1"/>
  <c r="AO2" i="1"/>
  <c r="AO3" i="1" s="1"/>
  <c r="AN2" i="1"/>
  <c r="AN3" i="1" s="1"/>
  <c r="AM2" i="1"/>
  <c r="AM3" i="1" s="1"/>
  <c r="AL2" i="1"/>
  <c r="AL3" i="1" s="1"/>
  <c r="AK2" i="1"/>
  <c r="AK3" i="1" s="1"/>
  <c r="AJ2" i="1"/>
  <c r="AJ3" i="1" s="1"/>
  <c r="AI2" i="1"/>
  <c r="AI3" i="1" s="1"/>
  <c r="AH2" i="1"/>
  <c r="AH3" i="1" s="1"/>
  <c r="AG2" i="1"/>
  <c r="AG3" i="1" s="1"/>
  <c r="AF2" i="1"/>
  <c r="AF3" i="1" s="1"/>
  <c r="AE2" i="1"/>
  <c r="AE3" i="1" s="1"/>
  <c r="AD2" i="1"/>
  <c r="AD3" i="1" s="1"/>
  <c r="AC2" i="1"/>
  <c r="AC3" i="1" s="1"/>
  <c r="AB2" i="1"/>
  <c r="AB3" i="1" s="1"/>
  <c r="AA2" i="1"/>
  <c r="AA3" i="1" s="1"/>
  <c r="Z2" i="1"/>
  <c r="Z3" i="1" s="1"/>
  <c r="Y2" i="1"/>
  <c r="Y3" i="1" s="1"/>
  <c r="X2" i="1"/>
  <c r="X3" i="1" s="1"/>
  <c r="W2" i="1"/>
  <c r="W3" i="1" s="1"/>
  <c r="V2" i="1"/>
  <c r="V3" i="1" s="1"/>
  <c r="U2" i="1"/>
  <c r="U3" i="1" s="1"/>
  <c r="T2" i="1"/>
  <c r="T3" i="1" s="1"/>
  <c r="S2" i="1"/>
  <c r="S3" i="1" s="1"/>
  <c r="R2" i="1"/>
  <c r="R3" i="1" s="1"/>
  <c r="Q2" i="1"/>
  <c r="Q3" i="1" s="1"/>
  <c r="P2" i="1"/>
  <c r="P3" i="1" s="1"/>
  <c r="O2" i="1"/>
  <c r="O3" i="1" s="1"/>
  <c r="N2" i="1"/>
  <c r="N3" i="1" s="1"/>
  <c r="M2" i="1"/>
  <c r="M3" i="1" s="1"/>
  <c r="L2" i="1"/>
  <c r="L3" i="1" s="1"/>
  <c r="K2" i="1"/>
  <c r="K3" i="1" s="1"/>
  <c r="J2" i="1"/>
  <c r="J3" i="1" s="1"/>
  <c r="I2" i="1"/>
  <c r="I3" i="1" s="1"/>
  <c r="H2" i="1"/>
  <c r="H3" i="1" s="1"/>
  <c r="G2" i="1"/>
  <c r="G3" i="1" s="1"/>
  <c r="F2" i="1"/>
  <c r="F3" i="1" s="1"/>
  <c r="E2" i="1"/>
  <c r="E3" i="1" s="1"/>
  <c r="D2" i="1"/>
  <c r="D3" i="1" s="1"/>
  <c r="C2" i="1"/>
  <c r="C3" i="1" s="1"/>
  <c r="B2" i="1"/>
  <c r="B3" i="1" s="1"/>
  <c r="A5" i="1"/>
  <c r="A4" i="1"/>
  <c r="A2" i="1"/>
  <c r="A3" i="1" s="1"/>
</calcChain>
</file>

<file path=xl/sharedStrings.xml><?xml version="1.0" encoding="utf-8"?>
<sst xmlns="http://schemas.openxmlformats.org/spreadsheetml/2006/main" count="122" uniqueCount="120">
  <si>
    <t>ID</t>
  </si>
  <si>
    <t>EXPOSURE</t>
  </si>
  <si>
    <t>PREMIUM66</t>
  </si>
  <si>
    <t>MALLORCA_POLICE</t>
  </si>
  <si>
    <t>SCHUTZBRIEF_INKL</t>
  </si>
  <si>
    <t>FREIE_WERKSTATTWAHL</t>
  </si>
  <si>
    <t>AUTOMOBILCLUB_MITGLIED_SEIT</t>
  </si>
  <si>
    <t>BAHNCARD</t>
  </si>
  <si>
    <t>ZAHLUNGSWEISE</t>
  </si>
  <si>
    <t>JAHRESKARTE_OEPNV</t>
  </si>
  <si>
    <t>MOTORRAD_BESITZER</t>
  </si>
  <si>
    <t>AUTOMOBILCLUB</t>
  </si>
  <si>
    <t>SFKLASSE_VOLLKASKO</t>
  </si>
  <si>
    <t>SFKLASSE_HAFTPFLICHT</t>
  </si>
  <si>
    <t>STELLPLATZ_ABSCHLIESSBAR</t>
  </si>
  <si>
    <t>NAECHTLICHER_STELLPLATZ</t>
  </si>
  <si>
    <t>NUTZUNGSWEISE</t>
  </si>
  <si>
    <t>JAEHRLICHE_FAHRLEISTUNG</t>
  </si>
  <si>
    <t>TSN</t>
  </si>
  <si>
    <t>ERSTZULASSUNG</t>
  </si>
  <si>
    <t>HSN</t>
  </si>
  <si>
    <t>FINANZIERUNGSART</t>
  </si>
  <si>
    <t>ZULASSUNG_AUF_VERSICHERUNGSNEHM</t>
  </si>
  <si>
    <t>STADT</t>
  </si>
  <si>
    <t>KENNZEICHEN</t>
  </si>
  <si>
    <t>PLZ_DES_HALTER</t>
  </si>
  <si>
    <t>SELBSTGENUTZTES_WOHNEIGENTUM</t>
  </si>
  <si>
    <t>ART_DES_WOHNEIGENTUM</t>
  </si>
  <si>
    <t>GEBURTSDATUM</t>
  </si>
  <si>
    <t>FAMILIENSTAND</t>
  </si>
  <si>
    <t>NATIONALITAET</t>
  </si>
  <si>
    <t>PLZ_WOHNORT</t>
  </si>
  <si>
    <t>GESCHLECHT</t>
  </si>
  <si>
    <t>FUEHRERSCHEIN_ERWORBEN_AM</t>
  </si>
  <si>
    <t>scrapedate</t>
  </si>
  <si>
    <t>adacid</t>
  </si>
  <si>
    <t>name</t>
  </si>
  <si>
    <t>marke</t>
  </si>
  <si>
    <t>modell</t>
  </si>
  <si>
    <t>preis</t>
  </si>
  <si>
    <t>getriebeart</t>
  </si>
  <si>
    <t>antriebsart</t>
  </si>
  <si>
    <t>Fahrzeugklasse</t>
  </si>
  <si>
    <t>co2klasse</t>
  </si>
  <si>
    <t>kw</t>
  </si>
  <si>
    <t>ps</t>
  </si>
  <si>
    <t>tueranzahl</t>
  </si>
  <si>
    <t>Motorart</t>
  </si>
  <si>
    <t>Kraftstoffart</t>
  </si>
  <si>
    <t>Motorbauart</t>
  </si>
  <si>
    <t>Schadstoffklasse</t>
  </si>
  <si>
    <t>Karosserie</t>
  </si>
  <si>
    <t>Sitzanzahl</t>
  </si>
  <si>
    <t>typklasseh_num</t>
  </si>
  <si>
    <t>typklassetk_num</t>
  </si>
  <si>
    <t>typklassevk_num</t>
  </si>
  <si>
    <t>hubraum2</t>
  </si>
  <si>
    <t>drehmoment2</t>
  </si>
  <si>
    <t>breite2</t>
  </si>
  <si>
    <t>radstand2</t>
  </si>
  <si>
    <t>laenge2</t>
  </si>
  <si>
    <t>hoehe2</t>
  </si>
  <si>
    <t>leergewicht2</t>
  </si>
  <si>
    <t>gesamtgewicht2</t>
  </si>
  <si>
    <t>zuladung2</t>
  </si>
  <si>
    <t>kofferraumvolumen_num</t>
  </si>
  <si>
    <t>hoechstgeschwindigkeit2</t>
  </si>
  <si>
    <t>verbrauchgesamt2</t>
  </si>
  <si>
    <t>verbrauchausserorts2</t>
  </si>
  <si>
    <t>verbrauchinnerorts2</t>
  </si>
  <si>
    <t>beschleunigung2</t>
  </si>
  <si>
    <t>tank2</t>
  </si>
  <si>
    <t>kfzsteuer2</t>
  </si>
  <si>
    <t>anzahlgaenge2</t>
  </si>
  <si>
    <t>anzahlzylinder2</t>
  </si>
  <si>
    <t>co2_wert</t>
  </si>
  <si>
    <t>modellstart_y</t>
  </si>
  <si>
    <t>keine</t>
  </si>
  <si>
    <t>monatlich</t>
  </si>
  <si>
    <t>kein</t>
  </si>
  <si>
    <t>SF 17</t>
  </si>
  <si>
    <t>Einzelgarage</t>
  </si>
  <si>
    <t>teilwe</t>
  </si>
  <si>
    <t>Bar</t>
  </si>
  <si>
    <t>R</t>
  </si>
  <si>
    <t>none</t>
  </si>
  <si>
    <t>ledig</t>
  </si>
  <si>
    <t>Deutschl</t>
  </si>
  <si>
    <t>weiblich</t>
  </si>
  <si>
    <t>08JUL14:09:04:00</t>
  </si>
  <si>
    <t>BMW 645Ci Coupé  (03 - 05)</t>
  </si>
  <si>
    <t>BMW</t>
  </si>
  <si>
    <t>645Ci Coupé</t>
  </si>
  <si>
    <t>Schaltgetriebe</t>
  </si>
  <si>
    <t>Heck</t>
  </si>
  <si>
    <t>Oberklasse (z.B. S-Klasse)</t>
  </si>
  <si>
    <t>G</t>
  </si>
  <si>
    <t>Otto</t>
  </si>
  <si>
    <t>Super Plus</t>
  </si>
  <si>
    <t>V-Motor</t>
  </si>
  <si>
    <t>Euro4</t>
  </si>
  <si>
    <t>Coupe</t>
  </si>
  <si>
    <t>Eltypes</t>
  </si>
  <si>
    <t>VORSCHAEDEN_ANZAHL</t>
  </si>
  <si>
    <t>VORSCHAEDEN0_typeKH</t>
  </si>
  <si>
    <t>VORSCHAEDEN0_typetk</t>
  </si>
  <si>
    <t>VORSCHAEDEN0_month</t>
  </si>
  <si>
    <t>VORSCHAEDEN0_year</t>
  </si>
  <si>
    <t>VORSCHAEDEN1_typetk</t>
  </si>
  <si>
    <t>VORSCHAEDEN1_month</t>
  </si>
  <si>
    <t>VORSCHAEDEN1_year</t>
  </si>
  <si>
    <t>VORSCHAEDEN2_typevk</t>
  </si>
  <si>
    <t>VORSCHAEDEN2_month</t>
  </si>
  <si>
    <t>VORSCHAEDEN2_year</t>
  </si>
  <si>
    <t>LOSS20HALF</t>
  </si>
  <si>
    <t>RAND1</t>
  </si>
  <si>
    <t>RAND2</t>
  </si>
  <si>
    <t>ABD</t>
  </si>
  <si>
    <t>maro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</si>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</sst>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8"/>
  <sheetViews>
    <sheetView tabSelected="1" topLeftCell="BP1" zoomScale="160" zoomScaleNormal="160" workbookViewId="0">
      <selection activeCell="BV11" sqref="BV11"/>
    </sheetView>
  </sheetViews>
  <sheetFormatPr defaultRowHeight="14.5" x14ac:dyDescent="0.35"/>
  <sheetData>
    <row r="1" spans="1:91" x14ac:dyDescent="0.35">
      <c r="A1" s="1" t="s">
        <v>102</v>
      </c>
    </row>
    <row r="2" spans="1:91" x14ac:dyDescent="0.35">
      <c r="A2" t="str">
        <f t="shared" ref="A2" si="0">+IF(ISNUMBER(A8),IF(INT(A8)=A8,"Int64","Float64"),"String")</f>
        <v>Int64</v>
      </c>
      <c r="B2" t="str">
        <f t="shared" ref="B2:BM2" si="1">+IF(ISNUMBER(B8),IF(INT(B8)=B8,"Int64","Float64"),"String")</f>
        <v>Float64</v>
      </c>
      <c r="C2" t="str">
        <f t="shared" si="1"/>
        <v>Float64</v>
      </c>
      <c r="D2" t="str">
        <f t="shared" si="1"/>
        <v>Float64</v>
      </c>
      <c r="E2" t="str">
        <f t="shared" si="1"/>
        <v>Float64</v>
      </c>
      <c r="F2" t="str">
        <f t="shared" si="1"/>
        <v>Float64</v>
      </c>
      <c r="G2" t="str">
        <f t="shared" si="1"/>
        <v>Int64</v>
      </c>
      <c r="H2" t="str">
        <f t="shared" si="1"/>
        <v>String</v>
      </c>
      <c r="I2" t="str">
        <f t="shared" si="1"/>
        <v>String</v>
      </c>
      <c r="J2" t="str">
        <f t="shared" si="1"/>
        <v>String</v>
      </c>
      <c r="K2" t="str">
        <f t="shared" si="1"/>
        <v>Int64</v>
      </c>
      <c r="L2" t="str">
        <f t="shared" si="1"/>
        <v>String</v>
      </c>
      <c r="M2" t="str">
        <f t="shared" si="1"/>
        <v>String</v>
      </c>
      <c r="N2" t="str">
        <f t="shared" si="1"/>
        <v>String</v>
      </c>
      <c r="O2" t="str">
        <f t="shared" si="1"/>
        <v>String</v>
      </c>
      <c r="P2" t="str">
        <f t="shared" si="1"/>
        <v>String</v>
      </c>
      <c r="Q2" t="str">
        <f t="shared" si="1"/>
        <v>String</v>
      </c>
      <c r="R2" t="str">
        <f t="shared" si="1"/>
        <v>String</v>
      </c>
      <c r="S2" t="str">
        <f t="shared" si="1"/>
        <v>String</v>
      </c>
      <c r="T2" t="str">
        <f t="shared" si="1"/>
        <v>String</v>
      </c>
      <c r="U2" t="str">
        <f t="shared" si="1"/>
        <v>String</v>
      </c>
      <c r="V2" t="str">
        <f t="shared" si="1"/>
        <v>Int64</v>
      </c>
      <c r="W2" t="str">
        <f t="shared" si="1"/>
        <v>String</v>
      </c>
      <c r="X2" t="str">
        <f t="shared" si="1"/>
        <v>Int64</v>
      </c>
      <c r="Y2" t="str">
        <f t="shared" si="1"/>
        <v>String</v>
      </c>
      <c r="Z2" t="str">
        <f t="shared" si="1"/>
        <v>String</v>
      </c>
      <c r="AA2" t="str">
        <f t="shared" si="1"/>
        <v>Int64</v>
      </c>
      <c r="AB2" t="str">
        <f t="shared" si="1"/>
        <v>String</v>
      </c>
      <c r="AC2" t="str">
        <f t="shared" si="1"/>
        <v>String</v>
      </c>
      <c r="AD2" t="str">
        <f t="shared" si="1"/>
        <v>String</v>
      </c>
      <c r="AE2" t="str">
        <f t="shared" si="1"/>
        <v>String</v>
      </c>
      <c r="AF2" t="str">
        <f t="shared" si="1"/>
        <v>String</v>
      </c>
      <c r="AG2" t="str">
        <f t="shared" si="1"/>
        <v>Int64</v>
      </c>
      <c r="AH2" t="str">
        <f t="shared" si="1"/>
        <v>String</v>
      </c>
      <c r="AI2" t="str">
        <f t="shared" si="1"/>
        <v>String</v>
      </c>
      <c r="AJ2" t="str">
        <f t="shared" si="1"/>
        <v>String</v>
      </c>
      <c r="AK2" t="str">
        <f t="shared" si="1"/>
        <v>String</v>
      </c>
      <c r="AL2" t="str">
        <f t="shared" si="1"/>
        <v>Int64</v>
      </c>
      <c r="AM2" t="str">
        <f t="shared" si="1"/>
        <v>String</v>
      </c>
      <c r="AN2" t="str">
        <f t="shared" si="1"/>
        <v>String</v>
      </c>
      <c r="AO2" t="str">
        <f t="shared" si="1"/>
        <v>Int64</v>
      </c>
      <c r="AP2" t="str">
        <f t="shared" si="1"/>
        <v>Int64</v>
      </c>
      <c r="AQ2" t="str">
        <f t="shared" si="1"/>
        <v>String</v>
      </c>
      <c r="AR2" t="str">
        <f t="shared" si="1"/>
        <v>Int64</v>
      </c>
      <c r="AS2" t="str">
        <f t="shared" si="1"/>
        <v>Int64</v>
      </c>
      <c r="AT2" t="str">
        <f t="shared" si="1"/>
        <v>String</v>
      </c>
      <c r="AU2" t="str">
        <f t="shared" si="1"/>
        <v>Int64</v>
      </c>
      <c r="AV2" t="str">
        <f t="shared" si="1"/>
        <v>Int64</v>
      </c>
      <c r="AW2" t="str">
        <f t="shared" si="1"/>
        <v>String</v>
      </c>
      <c r="AX2" t="str">
        <f t="shared" si="1"/>
        <v>Int64</v>
      </c>
      <c r="AY2" t="str">
        <f t="shared" si="1"/>
        <v>String</v>
      </c>
      <c r="AZ2" t="str">
        <f t="shared" si="1"/>
        <v>String</v>
      </c>
      <c r="BA2" t="str">
        <f t="shared" si="1"/>
        <v>String</v>
      </c>
      <c r="BB2" t="str">
        <f t="shared" si="1"/>
        <v>Int64</v>
      </c>
      <c r="BC2" t="str">
        <f t="shared" si="1"/>
        <v>String</v>
      </c>
      <c r="BD2" t="str">
        <f t="shared" si="1"/>
        <v>String</v>
      </c>
      <c r="BE2" t="str">
        <f t="shared" si="1"/>
        <v>String</v>
      </c>
      <c r="BF2" t="str">
        <f t="shared" si="1"/>
        <v>String</v>
      </c>
      <c r="BG2" t="str">
        <f t="shared" si="1"/>
        <v>Int64</v>
      </c>
      <c r="BH2" t="str">
        <f t="shared" si="1"/>
        <v>Int64</v>
      </c>
      <c r="BI2" t="str">
        <f t="shared" si="1"/>
        <v>Int64</v>
      </c>
      <c r="BJ2" t="str">
        <f t="shared" si="1"/>
        <v>String</v>
      </c>
      <c r="BK2" t="str">
        <f t="shared" si="1"/>
        <v>String</v>
      </c>
      <c r="BL2" t="str">
        <f t="shared" si="1"/>
        <v>String</v>
      </c>
      <c r="BM2" t="str">
        <f t="shared" si="1"/>
        <v>String</v>
      </c>
      <c r="BN2" t="str">
        <f t="shared" ref="BN2:CK2" si="2">+IF(ISNUMBER(BN8),IF(INT(BN8)=BN8,"Int64","Float64"),"String")</f>
        <v>String</v>
      </c>
      <c r="BO2" t="str">
        <f t="shared" si="2"/>
        <v>Int64</v>
      </c>
      <c r="BP2" t="str">
        <f t="shared" si="2"/>
        <v>Int64</v>
      </c>
      <c r="BQ2" t="str">
        <f t="shared" si="2"/>
        <v>Int64</v>
      </c>
      <c r="BR2" t="str">
        <f t="shared" si="2"/>
        <v>Int64</v>
      </c>
      <c r="BS2" t="str">
        <f t="shared" si="2"/>
        <v>Int64</v>
      </c>
      <c r="BT2" t="str">
        <f t="shared" si="2"/>
        <v>Int64</v>
      </c>
      <c r="BU2" t="str">
        <f t="shared" si="2"/>
        <v>Int64</v>
      </c>
      <c r="BV2" t="str">
        <f t="shared" si="2"/>
        <v>Int64</v>
      </c>
      <c r="BW2" t="str">
        <f t="shared" si="2"/>
        <v>Int64</v>
      </c>
      <c r="BX2" t="str">
        <f t="shared" si="2"/>
        <v>Int64</v>
      </c>
      <c r="BY2" t="str">
        <f t="shared" si="2"/>
        <v>Int64</v>
      </c>
      <c r="BZ2" t="str">
        <f t="shared" si="2"/>
        <v>Int64</v>
      </c>
      <c r="CA2" t="str">
        <f t="shared" si="2"/>
        <v>Int64</v>
      </c>
      <c r="CB2" t="str">
        <f t="shared" si="2"/>
        <v>Float64</v>
      </c>
      <c r="CC2" t="str">
        <f t="shared" si="2"/>
        <v>Int64</v>
      </c>
      <c r="CD2" t="str">
        <f t="shared" si="2"/>
        <v>Float64</v>
      </c>
      <c r="CE2" t="str">
        <f t="shared" si="2"/>
        <v>Float64</v>
      </c>
      <c r="CF2" t="str">
        <f t="shared" si="2"/>
        <v>Float64</v>
      </c>
      <c r="CG2" t="str">
        <f t="shared" si="2"/>
        <v>Float64</v>
      </c>
      <c r="CH2" t="str">
        <f t="shared" si="2"/>
        <v>Int64</v>
      </c>
      <c r="CI2" t="str">
        <f t="shared" si="2"/>
        <v>Int64</v>
      </c>
      <c r="CJ2" t="str">
        <f t="shared" si="2"/>
        <v>Int64</v>
      </c>
      <c r="CK2" t="str">
        <f t="shared" si="2"/>
        <v>Int64</v>
      </c>
      <c r="CL2" t="str">
        <f t="shared" ref="CL2:CM2" si="3">+IF(ISNUMBER(CL8),IF(INT(CL8)=CL8,"Int64","Float64"),"String")</f>
        <v>Int64</v>
      </c>
      <c r="CM2" t="str">
        <f t="shared" si="3"/>
        <v>Int64</v>
      </c>
    </row>
    <row r="3" spans="1:91" x14ac:dyDescent="0.35">
      <c r="A3" t="str">
        <f t="shared" ref="A3" si="4">+A2&amp;","</f>
        <v>Int64,</v>
      </c>
      <c r="B3" t="str">
        <f t="shared" ref="B3" si="5">+B2&amp;","</f>
        <v>Float64,</v>
      </c>
      <c r="C3" t="str">
        <f t="shared" ref="C3" si="6">+C2&amp;","</f>
        <v>Float64,</v>
      </c>
      <c r="D3" t="str">
        <f t="shared" ref="D3" si="7">+D2&amp;","</f>
        <v>Float64,</v>
      </c>
      <c r="E3" t="str">
        <f t="shared" ref="E3" si="8">+E2&amp;","</f>
        <v>Float64,</v>
      </c>
      <c r="F3" t="str">
        <f t="shared" ref="F3" si="9">+F2&amp;","</f>
        <v>Float64,</v>
      </c>
      <c r="G3" t="str">
        <f t="shared" ref="G3" si="10">+G2&amp;","</f>
        <v>Int64,</v>
      </c>
      <c r="H3" t="str">
        <f t="shared" ref="H3" si="11">+H2&amp;","</f>
        <v>String,</v>
      </c>
      <c r="I3" t="str">
        <f t="shared" ref="I3" si="12">+I2&amp;","</f>
        <v>String,</v>
      </c>
      <c r="J3" t="str">
        <f t="shared" ref="J3" si="13">+J2&amp;","</f>
        <v>String,</v>
      </c>
      <c r="K3" t="str">
        <f t="shared" ref="K3" si="14">+K2&amp;","</f>
        <v>Int64,</v>
      </c>
      <c r="L3" t="str">
        <f t="shared" ref="L3" si="15">+L2&amp;","</f>
        <v>String,</v>
      </c>
      <c r="M3" t="str">
        <f t="shared" ref="M3" si="16">+M2&amp;","</f>
        <v>String,</v>
      </c>
      <c r="N3" t="str">
        <f t="shared" ref="N3" si="17">+N2&amp;","</f>
        <v>String,</v>
      </c>
      <c r="O3" t="str">
        <f t="shared" ref="O3" si="18">+O2&amp;","</f>
        <v>String,</v>
      </c>
      <c r="P3" t="str">
        <f t="shared" ref="P3" si="19">+P2&amp;","</f>
        <v>String,</v>
      </c>
      <c r="Q3" t="str">
        <f t="shared" ref="Q3" si="20">+Q2&amp;","</f>
        <v>String,</v>
      </c>
      <c r="R3" t="str">
        <f t="shared" ref="R3" si="21">+R2&amp;","</f>
        <v>String,</v>
      </c>
      <c r="S3" t="str">
        <f t="shared" ref="S3" si="22">+S2&amp;","</f>
        <v>String,</v>
      </c>
      <c r="T3" t="str">
        <f t="shared" ref="T3" si="23">+T2&amp;","</f>
        <v>String,</v>
      </c>
      <c r="U3" t="str">
        <f t="shared" ref="U3" si="24">+U2&amp;","</f>
        <v>String,</v>
      </c>
      <c r="V3" t="str">
        <f t="shared" ref="V3" si="25">+V2&amp;","</f>
        <v>Int64,</v>
      </c>
      <c r="W3" t="str">
        <f t="shared" ref="W3" si="26">+W2&amp;","</f>
        <v>String,</v>
      </c>
      <c r="X3" t="str">
        <f t="shared" ref="X3" si="27">+X2&amp;","</f>
        <v>Int64,</v>
      </c>
      <c r="Y3" t="str">
        <f t="shared" ref="Y3" si="28">+Y2&amp;","</f>
        <v>String,</v>
      </c>
      <c r="Z3" t="str">
        <f t="shared" ref="Z3" si="29">+Z2&amp;","</f>
        <v>String,</v>
      </c>
      <c r="AA3" t="str">
        <f t="shared" ref="AA3" si="30">+AA2&amp;","</f>
        <v>Int64,</v>
      </c>
      <c r="AB3" t="str">
        <f t="shared" ref="AB3" si="31">+AB2&amp;","</f>
        <v>String,</v>
      </c>
      <c r="AC3" t="str">
        <f t="shared" ref="AC3" si="32">+AC2&amp;","</f>
        <v>String,</v>
      </c>
      <c r="AD3" t="str">
        <f t="shared" ref="AD3" si="33">+AD2&amp;","</f>
        <v>String,</v>
      </c>
      <c r="AE3" t="str">
        <f t="shared" ref="AE3" si="34">+AE2&amp;","</f>
        <v>String,</v>
      </c>
      <c r="AF3" t="str">
        <f t="shared" ref="AF3" si="35">+AF2&amp;","</f>
        <v>String,</v>
      </c>
      <c r="AG3" t="str">
        <f t="shared" ref="AG3" si="36">+AG2&amp;","</f>
        <v>Int64,</v>
      </c>
      <c r="AH3" t="str">
        <f t="shared" ref="AH3" si="37">+AH2&amp;","</f>
        <v>String,</v>
      </c>
      <c r="AI3" t="str">
        <f t="shared" ref="AI3" si="38">+AI2&amp;","</f>
        <v>String,</v>
      </c>
      <c r="AJ3" t="str">
        <f t="shared" ref="AJ3" si="39">+AJ2&amp;","</f>
        <v>String,</v>
      </c>
      <c r="AK3" t="str">
        <f t="shared" ref="AK3" si="40">+AK2&amp;","</f>
        <v>String,</v>
      </c>
      <c r="AL3" t="str">
        <f t="shared" ref="AL3" si="41">+AL2&amp;","</f>
        <v>Int64,</v>
      </c>
      <c r="AM3" t="str">
        <f t="shared" ref="AM3" si="42">+AM2&amp;","</f>
        <v>String,</v>
      </c>
      <c r="AN3" t="str">
        <f t="shared" ref="AN3" si="43">+AN2&amp;","</f>
        <v>String,</v>
      </c>
      <c r="AO3" t="str">
        <f t="shared" ref="AO3" si="44">+AO2&amp;","</f>
        <v>Int64,</v>
      </c>
      <c r="AP3" t="str">
        <f t="shared" ref="AP3" si="45">+AP2&amp;","</f>
        <v>Int64,</v>
      </c>
      <c r="AQ3" t="str">
        <f t="shared" ref="AQ3" si="46">+AQ2&amp;","</f>
        <v>String,</v>
      </c>
      <c r="AR3" t="str">
        <f t="shared" ref="AR3" si="47">+AR2&amp;","</f>
        <v>Int64,</v>
      </c>
      <c r="AS3" t="str">
        <f t="shared" ref="AS3" si="48">+AS2&amp;","</f>
        <v>Int64,</v>
      </c>
      <c r="AT3" t="str">
        <f t="shared" ref="AT3" si="49">+AT2&amp;","</f>
        <v>String,</v>
      </c>
      <c r="AU3" t="str">
        <f t="shared" ref="AU3" si="50">+AU2&amp;","</f>
        <v>Int64,</v>
      </c>
      <c r="AV3" t="str">
        <f t="shared" ref="AV3" si="51">+AV2&amp;","</f>
        <v>Int64,</v>
      </c>
      <c r="AW3" t="str">
        <f t="shared" ref="AW3" si="52">+AW2&amp;","</f>
        <v>String,</v>
      </c>
      <c r="AX3" t="str">
        <f t="shared" ref="AX3" si="53">+AX2&amp;","</f>
        <v>Int64,</v>
      </c>
      <c r="AY3" t="str">
        <f t="shared" ref="AY3" si="54">+AY2&amp;","</f>
        <v>String,</v>
      </c>
      <c r="AZ3" t="str">
        <f t="shared" ref="AZ3" si="55">+AZ2&amp;","</f>
        <v>String,</v>
      </c>
      <c r="BA3" t="str">
        <f t="shared" ref="BA3" si="56">+BA2&amp;","</f>
        <v>String,</v>
      </c>
      <c r="BB3" t="str">
        <f t="shared" ref="BB3" si="57">+BB2&amp;","</f>
        <v>Int64,</v>
      </c>
      <c r="BC3" t="str">
        <f t="shared" ref="BC3" si="58">+BC2&amp;","</f>
        <v>String,</v>
      </c>
      <c r="BD3" t="str">
        <f t="shared" ref="BD3" si="59">+BD2&amp;","</f>
        <v>String,</v>
      </c>
      <c r="BE3" t="str">
        <f t="shared" ref="BE3" si="60">+BE2&amp;","</f>
        <v>String,</v>
      </c>
      <c r="BF3" t="str">
        <f t="shared" ref="BF3" si="61">+BF2&amp;","</f>
        <v>String,</v>
      </c>
      <c r="BG3" t="str">
        <f t="shared" ref="BG3" si="62">+BG2&amp;","</f>
        <v>Int64,</v>
      </c>
      <c r="BH3" t="str">
        <f t="shared" ref="BH3" si="63">+BH2&amp;","</f>
        <v>Int64,</v>
      </c>
      <c r="BI3" t="str">
        <f t="shared" ref="BI3" si="64">+BI2&amp;","</f>
        <v>Int64,</v>
      </c>
      <c r="BJ3" t="str">
        <f t="shared" ref="BJ3" si="65">+BJ2&amp;","</f>
        <v>String,</v>
      </c>
      <c r="BK3" t="str">
        <f t="shared" ref="BK3" si="66">+BK2&amp;","</f>
        <v>String,</v>
      </c>
      <c r="BL3" t="str">
        <f t="shared" ref="BL3" si="67">+BL2&amp;","</f>
        <v>String,</v>
      </c>
      <c r="BM3" t="str">
        <f t="shared" ref="BM3" si="68">+BM2&amp;","</f>
        <v>String,</v>
      </c>
      <c r="BN3" t="str">
        <f t="shared" ref="BN3" si="69">+BN2&amp;","</f>
        <v>String,</v>
      </c>
      <c r="BO3" t="str">
        <f t="shared" ref="BO3" si="70">+BO2&amp;","</f>
        <v>Int64,</v>
      </c>
      <c r="BP3" t="str">
        <f t="shared" ref="BP3" si="71">+BP2&amp;","</f>
        <v>Int64,</v>
      </c>
      <c r="BQ3" t="str">
        <f t="shared" ref="BQ3" si="72">+BQ2&amp;","</f>
        <v>Int64,</v>
      </c>
      <c r="BR3" t="str">
        <f t="shared" ref="BR3" si="73">+BR2&amp;","</f>
        <v>Int64,</v>
      </c>
      <c r="BS3" t="str">
        <f t="shared" ref="BS3" si="74">+BS2&amp;","</f>
        <v>Int64,</v>
      </c>
      <c r="BT3" t="str">
        <f t="shared" ref="BT3" si="75">+BT2&amp;","</f>
        <v>Int64,</v>
      </c>
      <c r="BU3" t="str">
        <f t="shared" ref="BU3" si="76">+BU2&amp;","</f>
        <v>Int64,</v>
      </c>
      <c r="BV3" t="str">
        <f t="shared" ref="BV3" si="77">+BV2&amp;","</f>
        <v>Int64,</v>
      </c>
      <c r="BW3" t="str">
        <f t="shared" ref="BW3" si="78">+BW2&amp;","</f>
        <v>Int64,</v>
      </c>
      <c r="BX3" t="str">
        <f t="shared" ref="BX3" si="79">+BX2&amp;","</f>
        <v>Int64,</v>
      </c>
      <c r="BY3" t="str">
        <f t="shared" ref="BY3" si="80">+BY2&amp;","</f>
        <v>Int64,</v>
      </c>
      <c r="BZ3" t="str">
        <f t="shared" ref="BZ3" si="81">+BZ2&amp;","</f>
        <v>Int64,</v>
      </c>
      <c r="CA3" t="str">
        <f t="shared" ref="CA3" si="82">+CA2&amp;","</f>
        <v>Int64,</v>
      </c>
      <c r="CB3" t="str">
        <f t="shared" ref="CB3" si="83">+CB2&amp;","</f>
        <v>Float64,</v>
      </c>
      <c r="CC3" t="str">
        <f t="shared" ref="CC3" si="84">+CC2&amp;","</f>
        <v>Int64,</v>
      </c>
      <c r="CD3" t="str">
        <f t="shared" ref="CD3" si="85">+CD2&amp;","</f>
        <v>Float64,</v>
      </c>
      <c r="CE3" t="str">
        <f t="shared" ref="CE3" si="86">+CE2&amp;","</f>
        <v>Float64,</v>
      </c>
      <c r="CF3" t="str">
        <f t="shared" ref="CF3" si="87">+CF2&amp;","</f>
        <v>Float64,</v>
      </c>
      <c r="CG3" t="str">
        <f t="shared" ref="CG3" si="88">+CG2&amp;","</f>
        <v>Float64,</v>
      </c>
      <c r="CH3" t="str">
        <f t="shared" ref="CH3" si="89">+CH2&amp;","</f>
        <v>Int64,</v>
      </c>
      <c r="CI3" t="str">
        <f t="shared" ref="CI3" si="90">+CI2&amp;","</f>
        <v>Int64,</v>
      </c>
      <c r="CJ3" t="str">
        <f t="shared" ref="CJ3" si="91">+CJ2&amp;","</f>
        <v>Int64,</v>
      </c>
      <c r="CK3" t="str">
        <f t="shared" ref="CK3" si="92">+CK2&amp;","</f>
        <v>Int64,</v>
      </c>
      <c r="CL3" t="str">
        <f t="shared" ref="CL3" si="93">+CL2&amp;","</f>
        <v>Int64,</v>
      </c>
      <c r="CM3" t="str">
        <f t="shared" ref="CM3" si="94">+CM2&amp;","</f>
        <v>Int64,</v>
      </c>
    </row>
    <row r="4" spans="1:91" x14ac:dyDescent="0.35">
      <c r="A4" t="str">
        <f t="shared" ref="A4" si="95">+""""&amp;A7&amp;""""&amp;","</f>
        <v>"ID",</v>
      </c>
      <c r="B4" t="str">
        <f t="shared" ref="B4:BM4" si="96">+""""&amp;B7&amp;""""&amp;","</f>
        <v>"RAND1",</v>
      </c>
      <c r="C4" t="str">
        <f t="shared" si="96"/>
        <v>"RAND2",</v>
      </c>
      <c r="D4" t="str">
        <f t="shared" si="96"/>
        <v>"EXPOSURE",</v>
      </c>
      <c r="E4" t="str">
        <f t="shared" si="96"/>
        <v>"LOSS20HALF",</v>
      </c>
      <c r="F4" t="str">
        <f t="shared" si="96"/>
        <v>"PREMIUM66",</v>
      </c>
      <c r="G4" t="str">
        <f t="shared" si="96"/>
        <v>"VORSCHAEDEN_ANZAHL",</v>
      </c>
      <c r="H4" t="str">
        <f t="shared" si="96"/>
        <v>"MALLORCA_POLICE",</v>
      </c>
      <c r="I4" t="str">
        <f t="shared" si="96"/>
        <v>"SCHUTZBRIEF_INKL",</v>
      </c>
      <c r="J4" t="str">
        <f t="shared" si="96"/>
        <v>"FREIE_WERKSTATTWAHL",</v>
      </c>
      <c r="K4" t="str">
        <f t="shared" si="96"/>
        <v>"AUTOMOBILCLUB_MITGLIED_SEIT",</v>
      </c>
      <c r="L4" t="str">
        <f t="shared" si="96"/>
        <v>"BAHNCARD",</v>
      </c>
      <c r="M4" t="str">
        <f t="shared" si="96"/>
        <v>"ZAHLUNGSWEISE",</v>
      </c>
      <c r="N4" t="str">
        <f t="shared" si="96"/>
        <v>"JAHRESKARTE_OEPNV",</v>
      </c>
      <c r="O4" t="str">
        <f t="shared" si="96"/>
        <v>"MOTORRAD_BESITZER",</v>
      </c>
      <c r="P4" t="str">
        <f t="shared" si="96"/>
        <v>"AUTOMOBILCLUB",</v>
      </c>
      <c r="Q4" t="str">
        <f t="shared" si="96"/>
        <v>"SFKLASSE_VOLLKASKO",</v>
      </c>
      <c r="R4" t="str">
        <f t="shared" si="96"/>
        <v>"SFKLASSE_HAFTPFLICHT",</v>
      </c>
      <c r="S4" t="str">
        <f t="shared" si="96"/>
        <v>"STELLPLATZ_ABSCHLIESSBAR",</v>
      </c>
      <c r="T4" t="str">
        <f t="shared" si="96"/>
        <v>"NAECHTLICHER_STELLPLATZ",</v>
      </c>
      <c r="U4" t="str">
        <f t="shared" si="96"/>
        <v>"NUTZUNGSWEISE",</v>
      </c>
      <c r="V4" t="str">
        <f t="shared" si="96"/>
        <v>"JAEHRLICHE_FAHRLEISTUNG",</v>
      </c>
      <c r="W4" t="str">
        <f t="shared" si="96"/>
        <v>"TSN",</v>
      </c>
      <c r="X4" t="str">
        <f t="shared" si="96"/>
        <v>"ERSTZULASSUNG",</v>
      </c>
      <c r="Y4" t="str">
        <f t="shared" si="96"/>
        <v>"HSN",</v>
      </c>
      <c r="Z4" t="str">
        <f t="shared" si="96"/>
        <v>"FINANZIERUNGSART",</v>
      </c>
      <c r="AA4" t="str">
        <f t="shared" si="96"/>
        <v>"ZULASSUNG_AUF_VERSICHERUNGSNEHM",</v>
      </c>
      <c r="AB4" t="str">
        <f t="shared" si="96"/>
        <v>"STADT",</v>
      </c>
      <c r="AC4" t="str">
        <f t="shared" si="96"/>
        <v>"KENNZEICHEN",</v>
      </c>
      <c r="AD4" t="str">
        <f t="shared" si="96"/>
        <v>"PLZ_DES_HALTER",</v>
      </c>
      <c r="AE4" t="str">
        <f t="shared" si="96"/>
        <v>"SELBSTGENUTZTES_WOHNEIGENTUM",</v>
      </c>
      <c r="AF4" t="str">
        <f t="shared" si="96"/>
        <v>"ART_DES_WOHNEIGENTUM",</v>
      </c>
      <c r="AG4" t="str">
        <f t="shared" si="96"/>
        <v>"GEBURTSDATUM",</v>
      </c>
      <c r="AH4" t="str">
        <f t="shared" si="96"/>
        <v>"FAMILIENSTAND",</v>
      </c>
      <c r="AI4" t="str">
        <f t="shared" si="96"/>
        <v>"NATIONALITAET",</v>
      </c>
      <c r="AJ4" t="str">
        <f t="shared" si="96"/>
        <v>"PLZ_WOHNORT",</v>
      </c>
      <c r="AK4" t="str">
        <f t="shared" si="96"/>
        <v>"GESCHLECHT",</v>
      </c>
      <c r="AL4" t="str">
        <f t="shared" si="96"/>
        <v>"FUEHRERSCHEIN_ERWORBEN_AM",</v>
      </c>
      <c r="AM4" t="str">
        <f t="shared" si="96"/>
        <v>"VORSCHAEDEN0_typeKH",</v>
      </c>
      <c r="AN4" t="str">
        <f t="shared" si="96"/>
        <v>"VORSCHAEDEN0_typetk",</v>
      </c>
      <c r="AO4" t="str">
        <f t="shared" si="96"/>
        <v>"VORSCHAEDEN0_month",</v>
      </c>
      <c r="AP4" t="str">
        <f t="shared" si="96"/>
        <v>"VORSCHAEDEN0_year",</v>
      </c>
      <c r="AQ4" t="str">
        <f t="shared" si="96"/>
        <v>"VORSCHAEDEN1_typetk",</v>
      </c>
      <c r="AR4" t="str">
        <f t="shared" si="96"/>
        <v>"VORSCHAEDEN1_month",</v>
      </c>
      <c r="AS4" t="str">
        <f t="shared" si="96"/>
        <v>"VORSCHAEDEN1_year",</v>
      </c>
      <c r="AT4" t="str">
        <f t="shared" si="96"/>
        <v>"VORSCHAEDEN2_typevk",</v>
      </c>
      <c r="AU4" t="str">
        <f t="shared" si="96"/>
        <v>"VORSCHAEDEN2_month",</v>
      </c>
      <c r="AV4" t="str">
        <f t="shared" si="96"/>
        <v>"VORSCHAEDEN2_year",</v>
      </c>
      <c r="AW4" t="str">
        <f t="shared" si="96"/>
        <v>"scrapedate",</v>
      </c>
      <c r="AX4" t="str">
        <f t="shared" si="96"/>
        <v>"adacid",</v>
      </c>
      <c r="AY4" t="str">
        <f t="shared" si="96"/>
        <v>"name",</v>
      </c>
      <c r="AZ4" t="str">
        <f t="shared" si="96"/>
        <v>"marke",</v>
      </c>
      <c r="BA4" t="str">
        <f t="shared" si="96"/>
        <v>"modell",</v>
      </c>
      <c r="BB4" t="str">
        <f t="shared" si="96"/>
        <v>"preis",</v>
      </c>
      <c r="BC4" t="str">
        <f t="shared" si="96"/>
        <v>"getriebeart",</v>
      </c>
      <c r="BD4" t="str">
        <f t="shared" si="96"/>
        <v>"antriebsart",</v>
      </c>
      <c r="BE4" t="str">
        <f t="shared" si="96"/>
        <v>"Fahrzeugklasse",</v>
      </c>
      <c r="BF4" t="str">
        <f t="shared" si="96"/>
        <v>"co2klasse",</v>
      </c>
      <c r="BG4" t="str">
        <f t="shared" si="96"/>
        <v>"kw",</v>
      </c>
      <c r="BH4" t="str">
        <f t="shared" si="96"/>
        <v>"ps",</v>
      </c>
      <c r="BI4" t="str">
        <f t="shared" si="96"/>
        <v>"tueranzahl",</v>
      </c>
      <c r="BJ4" t="str">
        <f t="shared" si="96"/>
        <v>"Motorart",</v>
      </c>
      <c r="BK4" t="str">
        <f t="shared" si="96"/>
        <v>"Kraftstoffart",</v>
      </c>
      <c r="BL4" t="str">
        <f t="shared" si="96"/>
        <v>"Motorbauart",</v>
      </c>
      <c r="BM4" t="str">
        <f t="shared" si="96"/>
        <v>"Schadstoffklasse",</v>
      </c>
      <c r="BN4" t="str">
        <f t="shared" ref="BN4:CK4" si="97">+""""&amp;BN7&amp;""""&amp;","</f>
        <v>"Karosserie",</v>
      </c>
      <c r="BO4" t="str">
        <f t="shared" si="97"/>
        <v>"Sitzanzahl",</v>
      </c>
      <c r="BP4" t="str">
        <f t="shared" si="97"/>
        <v>"typklasseh_num",</v>
      </c>
      <c r="BQ4" t="str">
        <f t="shared" si="97"/>
        <v>"typklassetk_num",</v>
      </c>
      <c r="BR4" t="str">
        <f t="shared" si="97"/>
        <v>"typklassevk_num",</v>
      </c>
      <c r="BS4" t="str">
        <f t="shared" si="97"/>
        <v>"hubraum2",</v>
      </c>
      <c r="BT4" t="str">
        <f t="shared" si="97"/>
        <v>"drehmoment2",</v>
      </c>
      <c r="BU4" t="str">
        <f t="shared" si="97"/>
        <v>"breite2",</v>
      </c>
      <c r="BV4" t="str">
        <f t="shared" si="97"/>
        <v>"radstand2",</v>
      </c>
      <c r="BW4" t="str">
        <f t="shared" si="97"/>
        <v>"laenge2",</v>
      </c>
      <c r="BX4" t="str">
        <f t="shared" si="97"/>
        <v>"hoehe2",</v>
      </c>
      <c r="BY4" t="str">
        <f t="shared" si="97"/>
        <v>"leergewicht2",</v>
      </c>
      <c r="BZ4" t="str">
        <f t="shared" si="97"/>
        <v>"gesamtgewicht2",</v>
      </c>
      <c r="CA4" t="str">
        <f t="shared" si="97"/>
        <v>"zuladung2",</v>
      </c>
      <c r="CB4" t="str">
        <f t="shared" si="97"/>
        <v>"kofferraumvolumen_num",</v>
      </c>
      <c r="CC4" t="str">
        <f t="shared" si="97"/>
        <v>"hoechstgeschwindigkeit2",</v>
      </c>
      <c r="CD4" t="str">
        <f t="shared" si="97"/>
        <v>"verbrauchgesamt2",</v>
      </c>
      <c r="CE4" t="str">
        <f t="shared" si="97"/>
        <v>"verbrauchausserorts2",</v>
      </c>
      <c r="CF4" t="str">
        <f t="shared" si="97"/>
        <v>"verbrauchinnerorts2",</v>
      </c>
      <c r="CG4" t="str">
        <f t="shared" si="97"/>
        <v>"beschleunigung2",</v>
      </c>
      <c r="CH4" t="str">
        <f t="shared" si="97"/>
        <v>"tank2",</v>
      </c>
      <c r="CI4" t="str">
        <f t="shared" si="97"/>
        <v>"kfzsteuer2",</v>
      </c>
      <c r="CJ4" t="str">
        <f t="shared" si="97"/>
        <v>"anzahlgaenge2",</v>
      </c>
      <c r="CK4" t="str">
        <f t="shared" si="97"/>
        <v>"anzahlzylinder2",</v>
      </c>
      <c r="CL4" t="str">
        <f t="shared" ref="CL4:CM4" si="98">+""""&amp;CL7&amp;""""&amp;","</f>
        <v>"co2_wert",</v>
      </c>
      <c r="CM4" t="str">
        <f t="shared" si="98"/>
        <v>"modellstart_y",</v>
      </c>
    </row>
    <row r="5" spans="1:91" x14ac:dyDescent="0.35">
      <c r="A5">
        <f t="shared" ref="A5:BM5" si="99">+COLUMN()</f>
        <v>1</v>
      </c>
      <c r="B5">
        <f t="shared" si="99"/>
        <v>2</v>
      </c>
      <c r="C5">
        <f t="shared" si="99"/>
        <v>3</v>
      </c>
      <c r="D5">
        <f t="shared" si="99"/>
        <v>4</v>
      </c>
      <c r="E5">
        <f t="shared" si="99"/>
        <v>5</v>
      </c>
      <c r="F5">
        <f t="shared" si="99"/>
        <v>6</v>
      </c>
      <c r="G5">
        <f t="shared" si="99"/>
        <v>7</v>
      </c>
      <c r="H5">
        <f t="shared" si="99"/>
        <v>8</v>
      </c>
      <c r="I5">
        <f t="shared" si="99"/>
        <v>9</v>
      </c>
      <c r="J5">
        <f t="shared" si="99"/>
        <v>10</v>
      </c>
      <c r="K5">
        <f t="shared" si="99"/>
        <v>11</v>
      </c>
      <c r="L5">
        <f t="shared" si="99"/>
        <v>12</v>
      </c>
      <c r="M5">
        <f t="shared" si="99"/>
        <v>13</v>
      </c>
      <c r="N5">
        <f t="shared" si="99"/>
        <v>14</v>
      </c>
      <c r="O5">
        <f t="shared" si="99"/>
        <v>15</v>
      </c>
      <c r="P5">
        <f t="shared" si="99"/>
        <v>16</v>
      </c>
      <c r="Q5">
        <f t="shared" si="99"/>
        <v>17</v>
      </c>
      <c r="R5">
        <f t="shared" si="99"/>
        <v>18</v>
      </c>
      <c r="S5">
        <f t="shared" si="99"/>
        <v>19</v>
      </c>
      <c r="T5">
        <f t="shared" si="99"/>
        <v>20</v>
      </c>
      <c r="U5">
        <f t="shared" si="99"/>
        <v>21</v>
      </c>
      <c r="V5">
        <f t="shared" si="99"/>
        <v>22</v>
      </c>
      <c r="W5">
        <f t="shared" si="99"/>
        <v>23</v>
      </c>
      <c r="X5">
        <f t="shared" si="99"/>
        <v>24</v>
      </c>
      <c r="Y5">
        <f t="shared" si="99"/>
        <v>25</v>
      </c>
      <c r="Z5">
        <f t="shared" si="99"/>
        <v>26</v>
      </c>
      <c r="AA5">
        <f t="shared" si="99"/>
        <v>27</v>
      </c>
      <c r="AB5">
        <f t="shared" si="99"/>
        <v>28</v>
      </c>
      <c r="AC5">
        <f t="shared" si="99"/>
        <v>29</v>
      </c>
      <c r="AD5">
        <f t="shared" si="99"/>
        <v>30</v>
      </c>
      <c r="AE5">
        <f t="shared" si="99"/>
        <v>31</v>
      </c>
      <c r="AF5">
        <f t="shared" si="99"/>
        <v>32</v>
      </c>
      <c r="AG5">
        <f t="shared" si="99"/>
        <v>33</v>
      </c>
      <c r="AH5">
        <f t="shared" si="99"/>
        <v>34</v>
      </c>
      <c r="AI5">
        <f t="shared" si="99"/>
        <v>35</v>
      </c>
      <c r="AJ5">
        <f t="shared" si="99"/>
        <v>36</v>
      </c>
      <c r="AK5">
        <f t="shared" si="99"/>
        <v>37</v>
      </c>
      <c r="AL5">
        <f t="shared" si="99"/>
        <v>38</v>
      </c>
      <c r="AM5">
        <f t="shared" si="99"/>
        <v>39</v>
      </c>
      <c r="AN5">
        <f t="shared" si="99"/>
        <v>40</v>
      </c>
      <c r="AO5">
        <f t="shared" si="99"/>
        <v>41</v>
      </c>
      <c r="AP5">
        <f t="shared" si="99"/>
        <v>42</v>
      </c>
      <c r="AQ5">
        <f t="shared" si="99"/>
        <v>43</v>
      </c>
      <c r="AR5">
        <f t="shared" si="99"/>
        <v>44</v>
      </c>
      <c r="AS5">
        <f t="shared" si="99"/>
        <v>45</v>
      </c>
      <c r="AT5">
        <f t="shared" si="99"/>
        <v>46</v>
      </c>
      <c r="AU5">
        <f t="shared" si="99"/>
        <v>47</v>
      </c>
      <c r="AV5">
        <f t="shared" si="99"/>
        <v>48</v>
      </c>
      <c r="AW5">
        <f t="shared" si="99"/>
        <v>49</v>
      </c>
      <c r="AX5">
        <f t="shared" si="99"/>
        <v>50</v>
      </c>
      <c r="AY5">
        <f t="shared" si="99"/>
        <v>51</v>
      </c>
      <c r="AZ5">
        <f t="shared" si="99"/>
        <v>52</v>
      </c>
      <c r="BA5">
        <f t="shared" si="99"/>
        <v>53</v>
      </c>
      <c r="BB5">
        <f t="shared" si="99"/>
        <v>54</v>
      </c>
      <c r="BC5">
        <f t="shared" si="99"/>
        <v>55</v>
      </c>
      <c r="BD5">
        <f t="shared" si="99"/>
        <v>56</v>
      </c>
      <c r="BE5">
        <f t="shared" si="99"/>
        <v>57</v>
      </c>
      <c r="BF5">
        <f t="shared" si="99"/>
        <v>58</v>
      </c>
      <c r="BG5">
        <f t="shared" si="99"/>
        <v>59</v>
      </c>
      <c r="BH5">
        <f t="shared" si="99"/>
        <v>60</v>
      </c>
      <c r="BI5">
        <f t="shared" si="99"/>
        <v>61</v>
      </c>
      <c r="BJ5">
        <f t="shared" si="99"/>
        <v>62</v>
      </c>
      <c r="BK5">
        <f t="shared" si="99"/>
        <v>63</v>
      </c>
      <c r="BL5">
        <f t="shared" si="99"/>
        <v>64</v>
      </c>
      <c r="BM5">
        <f t="shared" si="99"/>
        <v>65</v>
      </c>
      <c r="BN5">
        <f t="shared" ref="BN5:CM5" si="100">+COLUMN()</f>
        <v>66</v>
      </c>
      <c r="BO5">
        <f t="shared" si="100"/>
        <v>67</v>
      </c>
      <c r="BP5">
        <f t="shared" si="100"/>
        <v>68</v>
      </c>
      <c r="BQ5">
        <f t="shared" si="100"/>
        <v>69</v>
      </c>
      <c r="BR5">
        <f t="shared" si="100"/>
        <v>70</v>
      </c>
      <c r="BS5">
        <f t="shared" si="100"/>
        <v>71</v>
      </c>
      <c r="BT5">
        <f t="shared" si="100"/>
        <v>72</v>
      </c>
      <c r="BU5">
        <f t="shared" si="100"/>
        <v>73</v>
      </c>
      <c r="BV5">
        <f t="shared" si="100"/>
        <v>74</v>
      </c>
      <c r="BW5">
        <f t="shared" si="100"/>
        <v>75</v>
      </c>
      <c r="BX5">
        <f t="shared" si="100"/>
        <v>76</v>
      </c>
      <c r="BY5">
        <f t="shared" si="100"/>
        <v>77</v>
      </c>
      <c r="BZ5">
        <f t="shared" si="100"/>
        <v>78</v>
      </c>
      <c r="CA5">
        <f t="shared" si="100"/>
        <v>79</v>
      </c>
      <c r="CB5">
        <f t="shared" si="100"/>
        <v>80</v>
      </c>
      <c r="CC5">
        <f t="shared" si="100"/>
        <v>81</v>
      </c>
      <c r="CD5">
        <f t="shared" si="100"/>
        <v>82</v>
      </c>
      <c r="CE5">
        <f t="shared" si="100"/>
        <v>83</v>
      </c>
      <c r="CF5">
        <f t="shared" si="100"/>
        <v>84</v>
      </c>
      <c r="CG5">
        <f t="shared" si="100"/>
        <v>85</v>
      </c>
      <c r="CH5">
        <f t="shared" si="100"/>
        <v>86</v>
      </c>
      <c r="CI5">
        <f t="shared" si="100"/>
        <v>87</v>
      </c>
      <c r="CJ5">
        <f t="shared" si="100"/>
        <v>88</v>
      </c>
      <c r="CK5">
        <f t="shared" si="100"/>
        <v>89</v>
      </c>
      <c r="CL5">
        <f t="shared" si="100"/>
        <v>90</v>
      </c>
      <c r="CM5">
        <f t="shared" si="100"/>
        <v>91</v>
      </c>
    </row>
    <row r="7" spans="1:91" x14ac:dyDescent="0.35">
      <c r="A7" t="s">
        <v>0</v>
      </c>
      <c r="B7" t="s">
        <v>115</v>
      </c>
      <c r="C7" t="s">
        <v>116</v>
      </c>
      <c r="D7" t="s">
        <v>1</v>
      </c>
      <c r="E7" t="s">
        <v>114</v>
      </c>
      <c r="F7" t="s">
        <v>2</v>
      </c>
      <c r="G7" t="s">
        <v>103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 t="s">
        <v>8</v>
      </c>
      <c r="N7" t="s">
        <v>9</v>
      </c>
      <c r="O7" t="s">
        <v>10</v>
      </c>
      <c r="P7" t="s">
        <v>11</v>
      </c>
      <c r="Q7" t="s">
        <v>12</v>
      </c>
      <c r="R7" t="s">
        <v>13</v>
      </c>
      <c r="S7" t="s">
        <v>14</v>
      </c>
      <c r="T7" t="s">
        <v>15</v>
      </c>
      <c r="U7" t="s">
        <v>16</v>
      </c>
      <c r="V7" t="s">
        <v>17</v>
      </c>
      <c r="W7" t="s">
        <v>18</v>
      </c>
      <c r="X7" t="s">
        <v>19</v>
      </c>
      <c r="Y7" t="s">
        <v>20</v>
      </c>
      <c r="Z7" t="s">
        <v>21</v>
      </c>
      <c r="AA7" t="s">
        <v>22</v>
      </c>
      <c r="AB7" t="s">
        <v>23</v>
      </c>
      <c r="AC7" t="s">
        <v>24</v>
      </c>
      <c r="AD7" t="s">
        <v>25</v>
      </c>
      <c r="AE7" t="s">
        <v>26</v>
      </c>
      <c r="AF7" t="s">
        <v>27</v>
      </c>
      <c r="AG7" t="s">
        <v>28</v>
      </c>
      <c r="AH7" t="s">
        <v>29</v>
      </c>
      <c r="AI7" t="s">
        <v>30</v>
      </c>
      <c r="AJ7" t="s">
        <v>31</v>
      </c>
      <c r="AK7" t="s">
        <v>32</v>
      </c>
      <c r="AL7" t="s">
        <v>33</v>
      </c>
      <c r="AM7" t="s">
        <v>104</v>
      </c>
      <c r="AN7" t="s">
        <v>105</v>
      </c>
      <c r="AO7" t="s">
        <v>106</v>
      </c>
      <c r="AP7" t="s">
        <v>107</v>
      </c>
      <c r="AQ7" t="s">
        <v>108</v>
      </c>
      <c r="AR7" t="s">
        <v>109</v>
      </c>
      <c r="AS7" t="s">
        <v>110</v>
      </c>
      <c r="AT7" t="s">
        <v>111</v>
      </c>
      <c r="AU7" t="s">
        <v>112</v>
      </c>
      <c r="AV7" t="s">
        <v>113</v>
      </c>
      <c r="AW7" t="s">
        <v>34</v>
      </c>
      <c r="AX7" t="s">
        <v>35</v>
      </c>
      <c r="AY7" t="s">
        <v>36</v>
      </c>
      <c r="AZ7" t="s">
        <v>37</v>
      </c>
      <c r="BA7" t="s">
        <v>38</v>
      </c>
      <c r="BB7" t="s">
        <v>39</v>
      </c>
      <c r="BC7" t="s">
        <v>40</v>
      </c>
      <c r="BD7" t="s">
        <v>41</v>
      </c>
      <c r="BE7" t="s">
        <v>42</v>
      </c>
      <c r="BF7" t="s">
        <v>43</v>
      </c>
      <c r="BG7" t="s">
        <v>44</v>
      </c>
      <c r="BH7" t="s">
        <v>45</v>
      </c>
      <c r="BI7" t="s">
        <v>46</v>
      </c>
      <c r="BJ7" t="s">
        <v>47</v>
      </c>
      <c r="BK7" t="s">
        <v>48</v>
      </c>
      <c r="BL7" t="s">
        <v>49</v>
      </c>
      <c r="BM7" t="s">
        <v>50</v>
      </c>
      <c r="BN7" t="s">
        <v>51</v>
      </c>
      <c r="BO7" t="s">
        <v>52</v>
      </c>
      <c r="BP7" t="s">
        <v>53</v>
      </c>
      <c r="BQ7" t="s">
        <v>54</v>
      </c>
      <c r="BR7" t="s">
        <v>55</v>
      </c>
      <c r="BS7" t="s">
        <v>56</v>
      </c>
      <c r="BT7" t="s">
        <v>57</v>
      </c>
      <c r="BU7" t="s">
        <v>58</v>
      </c>
      <c r="BV7" t="s">
        <v>59</v>
      </c>
      <c r="BW7" t="s">
        <v>60</v>
      </c>
      <c r="BX7" t="s">
        <v>61</v>
      </c>
      <c r="BY7" t="s">
        <v>62</v>
      </c>
      <c r="BZ7" t="s">
        <v>63</v>
      </c>
      <c r="CA7" t="s">
        <v>64</v>
      </c>
      <c r="CB7" t="s">
        <v>65</v>
      </c>
      <c r="CC7" t="s">
        <v>66</v>
      </c>
      <c r="CD7" t="s">
        <v>67</v>
      </c>
      <c r="CE7" t="s">
        <v>68</v>
      </c>
      <c r="CF7" t="s">
        <v>69</v>
      </c>
      <c r="CG7" t="s">
        <v>70</v>
      </c>
      <c r="CH7" t="s">
        <v>71</v>
      </c>
      <c r="CI7" t="s">
        <v>72</v>
      </c>
      <c r="CJ7" t="s">
        <v>73</v>
      </c>
      <c r="CK7" t="s">
        <v>74</v>
      </c>
      <c r="CL7" t="s">
        <v>75</v>
      </c>
      <c r="CM7" t="s">
        <v>76</v>
      </c>
    </row>
    <row r="8" spans="1:91" x14ac:dyDescent="0.35">
      <c r="A8">
        <v>583781</v>
      </c>
      <c r="B8">
        <v>0.509554379</v>
      </c>
      <c r="C8">
        <v>0.13072332</v>
      </c>
      <c r="D8">
        <v>2.3022169039999998</v>
      </c>
      <c r="E8">
        <v>3.1</v>
      </c>
      <c r="F8">
        <v>1851.54</v>
      </c>
      <c r="G8">
        <v>1</v>
      </c>
      <c r="H8" t="b">
        <v>0</v>
      </c>
      <c r="I8" t="b">
        <v>1</v>
      </c>
      <c r="J8" t="b">
        <v>0</v>
      </c>
      <c r="K8">
        <v>19980217</v>
      </c>
      <c r="L8" t="s">
        <v>77</v>
      </c>
      <c r="M8" t="s">
        <v>78</v>
      </c>
      <c r="N8" t="b">
        <v>0</v>
      </c>
      <c r="O8" t="b">
        <v>0</v>
      </c>
      <c r="P8" t="s">
        <v>79</v>
      </c>
      <c r="Q8" t="s">
        <v>80</v>
      </c>
      <c r="R8" t="s">
        <v>80</v>
      </c>
      <c r="S8" t="b">
        <v>1</v>
      </c>
      <c r="T8" t="s">
        <v>81</v>
      </c>
      <c r="U8" t="s">
        <v>82</v>
      </c>
      <c r="V8">
        <v>20</v>
      </c>
      <c r="W8" t="s">
        <v>117</v>
      </c>
      <c r="X8">
        <v>19941215</v>
      </c>
      <c r="Y8" t="s">
        <v>118</v>
      </c>
      <c r="Z8" t="s">
        <v>83</v>
      </c>
      <c r="AA8">
        <v>20040927</v>
      </c>
      <c r="AB8" t="b">
        <v>0</v>
      </c>
      <c r="AC8" t="s">
        <v>84</v>
      </c>
      <c r="AD8" t="s">
        <v>119</v>
      </c>
      <c r="AE8" t="b">
        <v>0</v>
      </c>
      <c r="AF8" t="s">
        <v>85</v>
      </c>
      <c r="AG8">
        <v>19800325</v>
      </c>
      <c r="AH8" t="s">
        <v>86</v>
      </c>
      <c r="AI8" t="s">
        <v>87</v>
      </c>
      <c r="AJ8" t="s">
        <v>119</v>
      </c>
      <c r="AK8" t="s">
        <v>88</v>
      </c>
      <c r="AL8">
        <v>19980210</v>
      </c>
      <c r="AM8" t="b">
        <v>1</v>
      </c>
      <c r="AN8" t="b">
        <v>0</v>
      </c>
      <c r="AO8">
        <v>9</v>
      </c>
      <c r="AP8">
        <v>2012</v>
      </c>
      <c r="AQ8" t="b">
        <v>0</v>
      </c>
      <c r="AR8">
        <v>0</v>
      </c>
      <c r="AS8">
        <v>0</v>
      </c>
      <c r="AT8" t="b">
        <v>0</v>
      </c>
      <c r="AU8">
        <v>0</v>
      </c>
      <c r="AV8">
        <v>0</v>
      </c>
      <c r="AW8" t="s">
        <v>89</v>
      </c>
      <c r="AX8">
        <v>996201</v>
      </c>
      <c r="AY8" t="s">
        <v>90</v>
      </c>
      <c r="AZ8" t="s">
        <v>91</v>
      </c>
      <c r="BA8" t="s">
        <v>92</v>
      </c>
      <c r="BB8">
        <v>72000</v>
      </c>
      <c r="BC8" t="s">
        <v>93</v>
      </c>
      <c r="BD8" t="s">
        <v>94</v>
      </c>
      <c r="BE8" t="s">
        <v>95</v>
      </c>
      <c r="BF8" t="s">
        <v>96</v>
      </c>
      <c r="BG8">
        <v>245</v>
      </c>
      <c r="BH8">
        <v>333</v>
      </c>
      <c r="BI8">
        <v>2</v>
      </c>
      <c r="BJ8" t="s">
        <v>97</v>
      </c>
      <c r="BK8" t="s">
        <v>98</v>
      </c>
      <c r="BL8" t="s">
        <v>99</v>
      </c>
      <c r="BM8" t="s">
        <v>100</v>
      </c>
      <c r="BN8" t="s">
        <v>101</v>
      </c>
      <c r="BO8">
        <v>4</v>
      </c>
      <c r="BP8">
        <v>21</v>
      </c>
      <c r="BQ8">
        <v>28</v>
      </c>
      <c r="BR8">
        <v>30</v>
      </c>
      <c r="BS8">
        <v>4398</v>
      </c>
      <c r="BT8">
        <v>450</v>
      </c>
      <c r="BU8">
        <v>1855</v>
      </c>
      <c r="BV8">
        <v>2780</v>
      </c>
      <c r="BW8">
        <v>4820</v>
      </c>
      <c r="BX8">
        <v>1373</v>
      </c>
      <c r="BY8">
        <v>1690</v>
      </c>
      <c r="BZ8">
        <v>2065</v>
      </c>
      <c r="CA8">
        <v>375</v>
      </c>
      <c r="CB8">
        <v>45.1</v>
      </c>
      <c r="CC8">
        <v>250</v>
      </c>
      <c r="CD8">
        <v>11.7</v>
      </c>
      <c r="CE8">
        <v>8.6</v>
      </c>
      <c r="CF8">
        <v>17.2</v>
      </c>
      <c r="CG8">
        <v>5.6</v>
      </c>
      <c r="CH8">
        <v>70</v>
      </c>
      <c r="CI8">
        <v>297</v>
      </c>
      <c r="CJ8">
        <v>6</v>
      </c>
      <c r="CK8">
        <v>8</v>
      </c>
      <c r="CL8">
        <v>283</v>
      </c>
      <c r="CM8">
        <v>2003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data1mini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Konig</dc:creator>
  <cp:lastModifiedBy>Bernhard Konig</cp:lastModifiedBy>
  <cp:lastPrinted>2018-06-11T08:20:16Z</cp:lastPrinted>
  <dcterms:created xsi:type="dcterms:W3CDTF">2018-06-11T08:19:15Z</dcterms:created>
  <dcterms:modified xsi:type="dcterms:W3CDTF">2018-06-19T09:58:54Z</dcterms:modified>
</cp:coreProperties>
</file>