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.konig\Documents\ASync\home\Code\Julia\DecisionTrees.jl\data\"/>
    </mc:Choice>
  </mc:AlternateContent>
  <bookViews>
    <workbookView xWindow="0" yWindow="0" windowWidth="38400" windowHeight="17850"/>
  </bookViews>
  <sheets>
    <sheet name="data1mini" sheetId="1" r:id="rId1"/>
  </sheets>
  <calcPr calcId="162913"/>
</workbook>
</file>

<file path=xl/calcChain.xml><?xml version="1.0" encoding="utf-8"?>
<calcChain xmlns="http://schemas.openxmlformats.org/spreadsheetml/2006/main">
  <c r="CK5" i="1" l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I3" i="1" l="1"/>
  <c r="CH3" i="1"/>
  <c r="CE3" i="1"/>
  <c r="CD3" i="1"/>
  <c r="CA3" i="1"/>
  <c r="BW3" i="1"/>
  <c r="BV3" i="1"/>
  <c r="BS3" i="1"/>
  <c r="BR3" i="1"/>
  <c r="BO3" i="1"/>
  <c r="BN3" i="1"/>
  <c r="BK3" i="1"/>
  <c r="BJ3" i="1"/>
  <c r="BG3" i="1"/>
  <c r="BF3" i="1"/>
  <c r="BC3" i="1"/>
  <c r="BB3" i="1"/>
  <c r="AY3" i="1"/>
  <c r="AX3" i="1"/>
  <c r="AU3" i="1"/>
  <c r="AT3" i="1"/>
  <c r="AQ3" i="1"/>
  <c r="AP3" i="1"/>
  <c r="AM3" i="1"/>
  <c r="AL3" i="1"/>
  <c r="AI3" i="1"/>
  <c r="AH3" i="1"/>
  <c r="AE3" i="1"/>
  <c r="AD3" i="1"/>
  <c r="AA3" i="1"/>
  <c r="Z3" i="1"/>
  <c r="W3" i="1"/>
  <c r="V3" i="1"/>
  <c r="S3" i="1"/>
  <c r="R3" i="1"/>
  <c r="CK2" i="1"/>
  <c r="CK3" i="1" s="1"/>
  <c r="CJ2" i="1"/>
  <c r="CJ3" i="1" s="1"/>
  <c r="CI2" i="1"/>
  <c r="CH2" i="1"/>
  <c r="CG2" i="1"/>
  <c r="CG3" i="1" s="1"/>
  <c r="CF2" i="1"/>
  <c r="CF3" i="1" s="1"/>
  <c r="CE2" i="1"/>
  <c r="CD2" i="1"/>
  <c r="CC2" i="1"/>
  <c r="CC3" i="1" s="1"/>
  <c r="CB2" i="1"/>
  <c r="CB3" i="1" s="1"/>
  <c r="CA2" i="1"/>
  <c r="BZ2" i="1"/>
  <c r="BZ3" i="1" s="1"/>
  <c r="BY2" i="1"/>
  <c r="BY3" i="1" s="1"/>
  <c r="BX2" i="1"/>
  <c r="BX3" i="1" s="1"/>
  <c r="BW2" i="1"/>
  <c r="BV2" i="1"/>
  <c r="BU2" i="1"/>
  <c r="BU3" i="1" s="1"/>
  <c r="BT2" i="1"/>
  <c r="BT3" i="1" s="1"/>
  <c r="BS2" i="1"/>
  <c r="BR2" i="1"/>
  <c r="BQ2" i="1"/>
  <c r="BQ3" i="1" s="1"/>
  <c r="BP2" i="1"/>
  <c r="BP3" i="1" s="1"/>
  <c r="BO2" i="1"/>
  <c r="BN2" i="1"/>
  <c r="BM2" i="1"/>
  <c r="BM3" i="1" s="1"/>
  <c r="BL2" i="1"/>
  <c r="BL3" i="1" s="1"/>
  <c r="BK2" i="1"/>
  <c r="BJ2" i="1"/>
  <c r="BI2" i="1"/>
  <c r="BI3" i="1" s="1"/>
  <c r="BH2" i="1"/>
  <c r="BH3" i="1" s="1"/>
  <c r="BG2" i="1"/>
  <c r="BF2" i="1"/>
  <c r="BE2" i="1"/>
  <c r="BE3" i="1" s="1"/>
  <c r="BD2" i="1"/>
  <c r="BD3" i="1" s="1"/>
  <c r="BC2" i="1"/>
  <c r="BB2" i="1"/>
  <c r="BA2" i="1"/>
  <c r="BA3" i="1" s="1"/>
  <c r="AZ2" i="1"/>
  <c r="AZ3" i="1" s="1"/>
  <c r="AY2" i="1"/>
  <c r="AX2" i="1"/>
  <c r="AW2" i="1"/>
  <c r="AW3" i="1" s="1"/>
  <c r="AV2" i="1"/>
  <c r="AV3" i="1" s="1"/>
  <c r="AU2" i="1"/>
  <c r="AT2" i="1"/>
  <c r="AS2" i="1"/>
  <c r="AS3" i="1" s="1"/>
  <c r="AR2" i="1"/>
  <c r="AR3" i="1" s="1"/>
  <c r="AQ2" i="1"/>
  <c r="AP2" i="1"/>
  <c r="AO2" i="1"/>
  <c r="AO3" i="1" s="1"/>
  <c r="AN2" i="1"/>
  <c r="AN3" i="1" s="1"/>
  <c r="AM2" i="1"/>
  <c r="AL2" i="1"/>
  <c r="AK2" i="1"/>
  <c r="AK3" i="1" s="1"/>
  <c r="AJ2" i="1"/>
  <c r="AJ3" i="1" s="1"/>
  <c r="AI2" i="1"/>
  <c r="AH2" i="1"/>
  <c r="AG2" i="1"/>
  <c r="AG3" i="1" s="1"/>
  <c r="AF2" i="1"/>
  <c r="AF3" i="1" s="1"/>
  <c r="AE2" i="1"/>
  <c r="AD2" i="1"/>
  <c r="AC2" i="1"/>
  <c r="AC3" i="1" s="1"/>
  <c r="AB2" i="1"/>
  <c r="AB3" i="1" s="1"/>
  <c r="AA2" i="1"/>
  <c r="Z2" i="1"/>
  <c r="Y2" i="1"/>
  <c r="Y3" i="1" s="1"/>
  <c r="X2" i="1"/>
  <c r="X3" i="1" s="1"/>
  <c r="W2" i="1"/>
  <c r="V2" i="1"/>
  <c r="U2" i="1"/>
  <c r="U3" i="1" s="1"/>
  <c r="T2" i="1"/>
  <c r="T3" i="1" s="1"/>
  <c r="S2" i="1"/>
  <c r="R2" i="1"/>
  <c r="Q2" i="1"/>
  <c r="Q3" i="1" s="1"/>
  <c r="P2" i="1"/>
  <c r="P3" i="1" s="1"/>
  <c r="O2" i="1"/>
  <c r="O3" i="1" s="1"/>
  <c r="N2" i="1"/>
  <c r="N3" i="1" s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  <c r="C2" i="1"/>
  <c r="C3" i="1" s="1"/>
  <c r="B2" i="1"/>
  <c r="B3" i="1" s="1"/>
  <c r="A2" i="1"/>
  <c r="A3" i="1" s="1"/>
</calcChain>
</file>

<file path=xl/sharedStrings.xml><?xml version="1.0" encoding="utf-8"?>
<sst xmlns="http://schemas.openxmlformats.org/spreadsheetml/2006/main" count="116" uniqueCount="115">
  <si>
    <t>ID</t>
  </si>
  <si>
    <t>EXPOSURE</t>
  </si>
  <si>
    <t>PREMIUM66</t>
  </si>
  <si>
    <t>MALLORCA_POLICE</t>
  </si>
  <si>
    <t>SCHUTZBRIEF_INKL</t>
  </si>
  <si>
    <t>FREIE_WERKSTATTWAHL</t>
  </si>
  <si>
    <t>AUTOMOBILCLUB_MITGLIED_SEIT</t>
  </si>
  <si>
    <t>BAHNCARD</t>
  </si>
  <si>
    <t>ZAHLUNGSWEISE</t>
  </si>
  <si>
    <t>JAHRESKARTE_OEPNV</t>
  </si>
  <si>
    <t>MOTORRAD_BESITZER</t>
  </si>
  <si>
    <t>AUTOMOBILCLUB</t>
  </si>
  <si>
    <t>SFKLASSE_VOLLKASKO</t>
  </si>
  <si>
    <t>SFKLASSE_HAFTPFLICHT</t>
  </si>
  <si>
    <t>STELLPLATZ_ABSCHLIESSBAR</t>
  </si>
  <si>
    <t>NAECHTLICHER_STELLPLATZ</t>
  </si>
  <si>
    <t>NUTZUNGSWEISE</t>
  </si>
  <si>
    <t>JAEHRLICHE_FAHRLEISTUNG</t>
  </si>
  <si>
    <t>TSN</t>
  </si>
  <si>
    <t>ERSTZULASSUNG</t>
  </si>
  <si>
    <t>HSN</t>
  </si>
  <si>
    <t>FINANZIERUNGSART</t>
  </si>
  <si>
    <t>ZULASSUNG_AUF_VERSICHERUNGSNEHM</t>
  </si>
  <si>
    <t>STADT</t>
  </si>
  <si>
    <t>KENNZEICHEN</t>
  </si>
  <si>
    <t>PLZ_DES_HALTER</t>
  </si>
  <si>
    <t>SELBSTGENUTZTES_WOHNEIGENTUM</t>
  </si>
  <si>
    <t>ART_DES_WOHNEIGENTUM</t>
  </si>
  <si>
    <t>GEBURTSDATUM</t>
  </si>
  <si>
    <t>FAMILIENSTAND</t>
  </si>
  <si>
    <t>NATIONALITAET</t>
  </si>
  <si>
    <t>PLZ_WOHNORT</t>
  </si>
  <si>
    <t>GESCHLECHT</t>
  </si>
  <si>
    <t>FUEHRERSCHEIN_ERWORBEN_AM</t>
  </si>
  <si>
    <t>scrapedate</t>
  </si>
  <si>
    <t>adacid</t>
  </si>
  <si>
    <t>name</t>
  </si>
  <si>
    <t>marke</t>
  </si>
  <si>
    <t>modell</t>
  </si>
  <si>
    <t>preis</t>
  </si>
  <si>
    <t>getriebeart</t>
  </si>
  <si>
    <t>antriebsart</t>
  </si>
  <si>
    <t>Fahrzeugklasse</t>
  </si>
  <si>
    <t>co2klasse</t>
  </si>
  <si>
    <t>kw</t>
  </si>
  <si>
    <t>ps</t>
  </si>
  <si>
    <t>tueranzahl</t>
  </si>
  <si>
    <t>Motorart</t>
  </si>
  <si>
    <t>Kraftstoffart</t>
  </si>
  <si>
    <t>Motorbauart</t>
  </si>
  <si>
    <t>Schadstoffklasse</t>
  </si>
  <si>
    <t>Karosserie</t>
  </si>
  <si>
    <t>Sitzanzahl</t>
  </si>
  <si>
    <t>typklasseh_num</t>
  </si>
  <si>
    <t>typklassetk_num</t>
  </si>
  <si>
    <t>typklassevk_num</t>
  </si>
  <si>
    <t>hubraum2</t>
  </si>
  <si>
    <t>drehmoment2</t>
  </si>
  <si>
    <t>breite2</t>
  </si>
  <si>
    <t>radstand2</t>
  </si>
  <si>
    <t>laenge2</t>
  </si>
  <si>
    <t>hoehe2</t>
  </si>
  <si>
    <t>leergewicht2</t>
  </si>
  <si>
    <t>gesamtgewicht2</t>
  </si>
  <si>
    <t>zuladung2</t>
  </si>
  <si>
    <t>kofferraumvolumen_num</t>
  </si>
  <si>
    <t>hoechstgeschwindigkeit2</t>
  </si>
  <si>
    <t>verbrauchgesamt2</t>
  </si>
  <si>
    <t>verbrauchausserorts2</t>
  </si>
  <si>
    <t>verbrauchinnerorts2</t>
  </si>
  <si>
    <t>beschleunigung2</t>
  </si>
  <si>
    <t>tank2</t>
  </si>
  <si>
    <t>kfzsteuer2</t>
  </si>
  <si>
    <t>anzahlgaenge2</t>
  </si>
  <si>
    <t>anzahlzylinder2</t>
  </si>
  <si>
    <t>co2_wert</t>
  </si>
  <si>
    <t>modellstart_y</t>
  </si>
  <si>
    <t>keine</t>
  </si>
  <si>
    <t>monatlich</t>
  </si>
  <si>
    <t>kein</t>
  </si>
  <si>
    <t>SF 17</t>
  </si>
  <si>
    <t>Einzelgarage</t>
  </si>
  <si>
    <t>teilwe</t>
  </si>
  <si>
    <t>Bar</t>
  </si>
  <si>
    <t>R</t>
  </si>
  <si>
    <t>none</t>
  </si>
  <si>
    <t>ledig</t>
  </si>
  <si>
    <t>Deutschl</t>
  </si>
  <si>
    <t>weiblich</t>
  </si>
  <si>
    <t>08JUL14:09:04:00</t>
  </si>
  <si>
    <t>BMW 645Ci Coupé  (03 - 05)</t>
  </si>
  <si>
    <t>BMW</t>
  </si>
  <si>
    <t>645Ci Coupé</t>
  </si>
  <si>
    <t>Schaltgetriebe</t>
  </si>
  <si>
    <t>Heck</t>
  </si>
  <si>
    <t>Oberklasse (z.B. S-Klasse)</t>
  </si>
  <si>
    <t>G</t>
  </si>
  <si>
    <t>Otto</t>
  </si>
  <si>
    <t>Super Plus</t>
  </si>
  <si>
    <t>V-Motor</t>
  </si>
  <si>
    <t>Euro4</t>
  </si>
  <si>
    <t>Coupe</t>
  </si>
  <si>
    <t>Eltypes</t>
  </si>
  <si>
    <t>VORSCHAEDEN_ANZAHL</t>
  </si>
  <si>
    <t>VORSCHAEDEN0_typeKH</t>
  </si>
  <si>
    <t>VORSCHAEDEN0_typetk</t>
  </si>
  <si>
    <t>VORSCHAEDEN0_month</t>
  </si>
  <si>
    <t>VORSCHAEDEN0_year</t>
  </si>
  <si>
    <t>VORSCHAEDEN1_typetk</t>
  </si>
  <si>
    <t>VORSCHAEDEN1_month</t>
  </si>
  <si>
    <t>VORSCHAEDEN1_year</t>
  </si>
  <si>
    <t>VORSCHAEDEN2_typevk</t>
  </si>
  <si>
    <t>VORSCHAEDEN2_month</t>
  </si>
  <si>
    <t>VORSCHAEDEN2_year</t>
  </si>
  <si>
    <t>LOSS20HALF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</si>
</sst>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"/>
  <sheetViews>
    <sheetView tabSelected="1" zoomScale="160" zoomScaleNormal="160" workbookViewId="0"/>
  </sheetViews>
  <sheetFormatPr defaultRowHeight="14.5" x14ac:dyDescent="0.35"/>
  <sheetData>
    <row r="1" spans="1:89" x14ac:dyDescent="0.35">
      <c r="A1" s="1" t="s">
        <v>102</v>
      </c>
    </row>
    <row r="2" spans="1:89" x14ac:dyDescent="0.35">
      <c r="A2" t="str">
        <f>+IF(ISNUMBER(A8),IF(INT(A8)=A8,"Int64","Float64"),"String")</f>
        <v>Int64</v>
      </c>
      <c r="B2" t="str">
        <f t="shared" ref="B2:BM2" si="0">+IF(ISNUMBER(B8),IF(INT(B8)=B8,"Int64","Float64"),"String")</f>
        <v>Float64</v>
      </c>
      <c r="C2" t="str">
        <f t="shared" si="0"/>
        <v>Float64</v>
      </c>
      <c r="D2" t="str">
        <f t="shared" si="0"/>
        <v>Float64</v>
      </c>
      <c r="E2" t="str">
        <f t="shared" si="0"/>
        <v>Int64</v>
      </c>
      <c r="F2" t="str">
        <f t="shared" si="0"/>
        <v>String</v>
      </c>
      <c r="G2" t="str">
        <f t="shared" si="0"/>
        <v>String</v>
      </c>
      <c r="H2" t="str">
        <f t="shared" si="0"/>
        <v>String</v>
      </c>
      <c r="I2" t="str">
        <f t="shared" si="0"/>
        <v>Int64</v>
      </c>
      <c r="J2" t="str">
        <f t="shared" si="0"/>
        <v>String</v>
      </c>
      <c r="K2" t="str">
        <f t="shared" si="0"/>
        <v>String</v>
      </c>
      <c r="L2" t="str">
        <f t="shared" si="0"/>
        <v>String</v>
      </c>
      <c r="M2" t="str">
        <f t="shared" si="0"/>
        <v>String</v>
      </c>
      <c r="N2" t="str">
        <f t="shared" si="0"/>
        <v>String</v>
      </c>
      <c r="O2" t="str">
        <f t="shared" si="0"/>
        <v>String</v>
      </c>
      <c r="P2" t="str">
        <f t="shared" si="0"/>
        <v>String</v>
      </c>
      <c r="Q2" t="str">
        <f t="shared" si="0"/>
        <v>String</v>
      </c>
      <c r="R2" t="str">
        <f t="shared" si="0"/>
        <v>String</v>
      </c>
      <c r="S2" t="str">
        <f t="shared" si="0"/>
        <v>String</v>
      </c>
      <c r="T2" t="str">
        <f t="shared" si="0"/>
        <v>Int64</v>
      </c>
      <c r="U2" t="str">
        <f t="shared" si="0"/>
        <v>Int64</v>
      </c>
      <c r="V2" t="str">
        <f t="shared" si="0"/>
        <v>Int64</v>
      </c>
      <c r="W2" t="str">
        <f t="shared" si="0"/>
        <v>Int64</v>
      </c>
      <c r="X2" t="str">
        <f t="shared" si="0"/>
        <v>String</v>
      </c>
      <c r="Y2" t="str">
        <f t="shared" si="0"/>
        <v>Int64</v>
      </c>
      <c r="Z2" t="str">
        <f t="shared" si="0"/>
        <v>String</v>
      </c>
      <c r="AA2" t="str">
        <f t="shared" si="0"/>
        <v>String</v>
      </c>
      <c r="AB2" t="str">
        <f t="shared" si="0"/>
        <v>Int64</v>
      </c>
      <c r="AC2" t="str">
        <f t="shared" si="0"/>
        <v>String</v>
      </c>
      <c r="AD2" t="str">
        <f t="shared" si="0"/>
        <v>String</v>
      </c>
      <c r="AE2" t="str">
        <f t="shared" si="0"/>
        <v>Int64</v>
      </c>
      <c r="AF2" t="str">
        <f t="shared" si="0"/>
        <v>String</v>
      </c>
      <c r="AG2" t="str">
        <f t="shared" si="0"/>
        <v>String</v>
      </c>
      <c r="AH2" t="str">
        <f t="shared" si="0"/>
        <v>Int64</v>
      </c>
      <c r="AI2" t="str">
        <f t="shared" si="0"/>
        <v>String</v>
      </c>
      <c r="AJ2" t="str">
        <f t="shared" si="0"/>
        <v>Int64</v>
      </c>
      <c r="AK2" t="str">
        <f t="shared" si="0"/>
        <v>String</v>
      </c>
      <c r="AL2" t="str">
        <f t="shared" si="0"/>
        <v>String</v>
      </c>
      <c r="AM2" t="str">
        <f t="shared" si="0"/>
        <v>Int64</v>
      </c>
      <c r="AN2" t="str">
        <f t="shared" si="0"/>
        <v>Int64</v>
      </c>
      <c r="AO2" t="str">
        <f t="shared" si="0"/>
        <v>String</v>
      </c>
      <c r="AP2" t="str">
        <f t="shared" si="0"/>
        <v>Int64</v>
      </c>
      <c r="AQ2" t="str">
        <f t="shared" si="0"/>
        <v>Int64</v>
      </c>
      <c r="AR2" t="str">
        <f t="shared" si="0"/>
        <v>String</v>
      </c>
      <c r="AS2" t="str">
        <f t="shared" si="0"/>
        <v>Int64</v>
      </c>
      <c r="AT2" t="str">
        <f t="shared" si="0"/>
        <v>Int64</v>
      </c>
      <c r="AU2" t="str">
        <f t="shared" si="0"/>
        <v>String</v>
      </c>
      <c r="AV2" t="str">
        <f t="shared" si="0"/>
        <v>Int64</v>
      </c>
      <c r="AW2" t="str">
        <f t="shared" si="0"/>
        <v>String</v>
      </c>
      <c r="AX2" t="str">
        <f t="shared" si="0"/>
        <v>String</v>
      </c>
      <c r="AY2" t="str">
        <f t="shared" si="0"/>
        <v>String</v>
      </c>
      <c r="AZ2" t="str">
        <f t="shared" si="0"/>
        <v>Int64</v>
      </c>
      <c r="BA2" t="str">
        <f t="shared" si="0"/>
        <v>String</v>
      </c>
      <c r="BB2" t="str">
        <f t="shared" si="0"/>
        <v>String</v>
      </c>
      <c r="BC2" t="str">
        <f t="shared" si="0"/>
        <v>String</v>
      </c>
      <c r="BD2" t="str">
        <f t="shared" si="0"/>
        <v>String</v>
      </c>
      <c r="BE2" t="str">
        <f t="shared" si="0"/>
        <v>Int64</v>
      </c>
      <c r="BF2" t="str">
        <f t="shared" si="0"/>
        <v>Int64</v>
      </c>
      <c r="BG2" t="str">
        <f t="shared" si="0"/>
        <v>Int64</v>
      </c>
      <c r="BH2" t="str">
        <f t="shared" si="0"/>
        <v>String</v>
      </c>
      <c r="BI2" t="str">
        <f t="shared" si="0"/>
        <v>String</v>
      </c>
      <c r="BJ2" t="str">
        <f t="shared" si="0"/>
        <v>String</v>
      </c>
      <c r="BK2" t="str">
        <f t="shared" si="0"/>
        <v>String</v>
      </c>
      <c r="BL2" t="str">
        <f t="shared" si="0"/>
        <v>String</v>
      </c>
      <c r="BM2" t="str">
        <f t="shared" si="0"/>
        <v>Int64</v>
      </c>
      <c r="BN2" t="str">
        <f t="shared" ref="BN2:CK2" si="1">+IF(ISNUMBER(BN8),IF(INT(BN8)=BN8,"Int64","Float64"),"String")</f>
        <v>Int64</v>
      </c>
      <c r="BO2" t="str">
        <f t="shared" si="1"/>
        <v>Int64</v>
      </c>
      <c r="BP2" t="str">
        <f t="shared" si="1"/>
        <v>Int64</v>
      </c>
      <c r="BQ2" t="str">
        <f t="shared" si="1"/>
        <v>Int64</v>
      </c>
      <c r="BR2" t="str">
        <f t="shared" si="1"/>
        <v>Int64</v>
      </c>
      <c r="BS2" t="str">
        <f t="shared" si="1"/>
        <v>Int64</v>
      </c>
      <c r="BT2" t="str">
        <f t="shared" si="1"/>
        <v>Int64</v>
      </c>
      <c r="BU2" t="str">
        <f t="shared" si="1"/>
        <v>Int64</v>
      </c>
      <c r="BV2" t="str">
        <f t="shared" si="1"/>
        <v>Int64</v>
      </c>
      <c r="BW2" t="str">
        <f t="shared" si="1"/>
        <v>Int64</v>
      </c>
      <c r="BX2" t="str">
        <f t="shared" si="1"/>
        <v>Int64</v>
      </c>
      <c r="BY2" t="str">
        <f t="shared" si="1"/>
        <v>Int64</v>
      </c>
      <c r="BZ2" t="str">
        <f t="shared" si="1"/>
        <v>Float64</v>
      </c>
      <c r="CA2" t="str">
        <f t="shared" si="1"/>
        <v>Int64</v>
      </c>
      <c r="CB2" t="str">
        <f t="shared" si="1"/>
        <v>Float64</v>
      </c>
      <c r="CC2" t="str">
        <f t="shared" si="1"/>
        <v>Float64</v>
      </c>
      <c r="CD2" t="str">
        <f t="shared" si="1"/>
        <v>Float64</v>
      </c>
      <c r="CE2" t="str">
        <f t="shared" si="1"/>
        <v>Float64</v>
      </c>
      <c r="CF2" t="str">
        <f t="shared" si="1"/>
        <v>Int64</v>
      </c>
      <c r="CG2" t="str">
        <f t="shared" si="1"/>
        <v>Int64</v>
      </c>
      <c r="CH2" t="str">
        <f t="shared" si="1"/>
        <v>Int64</v>
      </c>
      <c r="CI2" t="str">
        <f t="shared" si="1"/>
        <v>Int64</v>
      </c>
      <c r="CJ2" t="str">
        <f t="shared" si="1"/>
        <v>Int64</v>
      </c>
      <c r="CK2" t="str">
        <f t="shared" si="1"/>
        <v>Int64</v>
      </c>
    </row>
    <row r="3" spans="1:89" x14ac:dyDescent="0.35">
      <c r="A3" t="str">
        <f>+A2&amp;","</f>
        <v>Int64,</v>
      </c>
      <c r="B3" t="str">
        <f t="shared" ref="B3:BM3" si="2">+B2&amp;","</f>
        <v>Float64,</v>
      </c>
      <c r="C3" t="str">
        <f t="shared" si="2"/>
        <v>Float64,</v>
      </c>
      <c r="D3" t="str">
        <f t="shared" si="2"/>
        <v>Float64,</v>
      </c>
      <c r="E3" t="str">
        <f t="shared" si="2"/>
        <v>Int64,</v>
      </c>
      <c r="F3" t="str">
        <f t="shared" si="2"/>
        <v>String,</v>
      </c>
      <c r="G3" t="str">
        <f t="shared" si="2"/>
        <v>String,</v>
      </c>
      <c r="H3" t="str">
        <f t="shared" si="2"/>
        <v>String,</v>
      </c>
      <c r="I3" t="str">
        <f t="shared" si="2"/>
        <v>Int64,</v>
      </c>
      <c r="J3" t="str">
        <f t="shared" si="2"/>
        <v>String,</v>
      </c>
      <c r="K3" t="str">
        <f t="shared" si="2"/>
        <v>String,</v>
      </c>
      <c r="L3" t="str">
        <f t="shared" si="2"/>
        <v>String,</v>
      </c>
      <c r="M3" t="str">
        <f t="shared" si="2"/>
        <v>String,</v>
      </c>
      <c r="N3" t="str">
        <f t="shared" si="2"/>
        <v>String,</v>
      </c>
      <c r="O3" t="str">
        <f t="shared" si="2"/>
        <v>String,</v>
      </c>
      <c r="P3" t="str">
        <f t="shared" si="2"/>
        <v>String,</v>
      </c>
      <c r="Q3" t="str">
        <f t="shared" si="2"/>
        <v>String,</v>
      </c>
      <c r="R3" t="str">
        <f t="shared" si="2"/>
        <v>String,</v>
      </c>
      <c r="S3" t="str">
        <f t="shared" si="2"/>
        <v>String,</v>
      </c>
      <c r="T3" t="str">
        <f t="shared" si="2"/>
        <v>Int64,</v>
      </c>
      <c r="U3" t="str">
        <f t="shared" si="2"/>
        <v>Int64,</v>
      </c>
      <c r="V3" t="str">
        <f t="shared" si="2"/>
        <v>Int64,</v>
      </c>
      <c r="W3" t="str">
        <f t="shared" si="2"/>
        <v>Int64,</v>
      </c>
      <c r="X3" t="str">
        <f t="shared" si="2"/>
        <v>String,</v>
      </c>
      <c r="Y3" t="str">
        <f t="shared" si="2"/>
        <v>Int64,</v>
      </c>
      <c r="Z3" t="str">
        <f t="shared" si="2"/>
        <v>String,</v>
      </c>
      <c r="AA3" t="str">
        <f t="shared" si="2"/>
        <v>String,</v>
      </c>
      <c r="AB3" t="str">
        <f t="shared" si="2"/>
        <v>Int64,</v>
      </c>
      <c r="AC3" t="str">
        <f t="shared" si="2"/>
        <v>String,</v>
      </c>
      <c r="AD3" t="str">
        <f t="shared" si="2"/>
        <v>String,</v>
      </c>
      <c r="AE3" t="str">
        <f t="shared" si="2"/>
        <v>Int64,</v>
      </c>
      <c r="AF3" t="str">
        <f t="shared" si="2"/>
        <v>String,</v>
      </c>
      <c r="AG3" t="str">
        <f t="shared" si="2"/>
        <v>String,</v>
      </c>
      <c r="AH3" t="str">
        <f t="shared" si="2"/>
        <v>Int64,</v>
      </c>
      <c r="AI3" t="str">
        <f t="shared" si="2"/>
        <v>String,</v>
      </c>
      <c r="AJ3" t="str">
        <f t="shared" si="2"/>
        <v>Int64,</v>
      </c>
      <c r="AK3" t="str">
        <f t="shared" si="2"/>
        <v>String,</v>
      </c>
      <c r="AL3" t="str">
        <f t="shared" si="2"/>
        <v>String,</v>
      </c>
      <c r="AM3" t="str">
        <f t="shared" si="2"/>
        <v>Int64,</v>
      </c>
      <c r="AN3" t="str">
        <f t="shared" si="2"/>
        <v>Int64,</v>
      </c>
      <c r="AO3" t="str">
        <f t="shared" si="2"/>
        <v>String,</v>
      </c>
      <c r="AP3" t="str">
        <f t="shared" si="2"/>
        <v>Int64,</v>
      </c>
      <c r="AQ3" t="str">
        <f t="shared" si="2"/>
        <v>Int64,</v>
      </c>
      <c r="AR3" t="str">
        <f t="shared" si="2"/>
        <v>String,</v>
      </c>
      <c r="AS3" t="str">
        <f t="shared" si="2"/>
        <v>Int64,</v>
      </c>
      <c r="AT3" t="str">
        <f t="shared" si="2"/>
        <v>Int64,</v>
      </c>
      <c r="AU3" t="str">
        <f t="shared" si="2"/>
        <v>String,</v>
      </c>
      <c r="AV3" t="str">
        <f t="shared" si="2"/>
        <v>Int64,</v>
      </c>
      <c r="AW3" t="str">
        <f t="shared" si="2"/>
        <v>String,</v>
      </c>
      <c r="AX3" t="str">
        <f t="shared" si="2"/>
        <v>String,</v>
      </c>
      <c r="AY3" t="str">
        <f t="shared" si="2"/>
        <v>String,</v>
      </c>
      <c r="AZ3" t="str">
        <f t="shared" si="2"/>
        <v>Int64,</v>
      </c>
      <c r="BA3" t="str">
        <f t="shared" si="2"/>
        <v>String,</v>
      </c>
      <c r="BB3" t="str">
        <f t="shared" si="2"/>
        <v>String,</v>
      </c>
      <c r="BC3" t="str">
        <f t="shared" si="2"/>
        <v>String,</v>
      </c>
      <c r="BD3" t="str">
        <f t="shared" si="2"/>
        <v>String,</v>
      </c>
      <c r="BE3" t="str">
        <f t="shared" si="2"/>
        <v>Int64,</v>
      </c>
      <c r="BF3" t="str">
        <f t="shared" si="2"/>
        <v>Int64,</v>
      </c>
      <c r="BG3" t="str">
        <f t="shared" si="2"/>
        <v>Int64,</v>
      </c>
      <c r="BH3" t="str">
        <f t="shared" si="2"/>
        <v>String,</v>
      </c>
      <c r="BI3" t="str">
        <f t="shared" si="2"/>
        <v>String,</v>
      </c>
      <c r="BJ3" t="str">
        <f t="shared" si="2"/>
        <v>String,</v>
      </c>
      <c r="BK3" t="str">
        <f t="shared" si="2"/>
        <v>String,</v>
      </c>
      <c r="BL3" t="str">
        <f t="shared" si="2"/>
        <v>String,</v>
      </c>
      <c r="BM3" t="str">
        <f t="shared" si="2"/>
        <v>Int64,</v>
      </c>
      <c r="BN3" t="str">
        <f t="shared" ref="BN3:CK3" si="3">+BN2&amp;","</f>
        <v>Int64,</v>
      </c>
      <c r="BO3" t="str">
        <f t="shared" si="3"/>
        <v>Int64,</v>
      </c>
      <c r="BP3" t="str">
        <f t="shared" si="3"/>
        <v>Int64,</v>
      </c>
      <c r="BQ3" t="str">
        <f t="shared" si="3"/>
        <v>Int64,</v>
      </c>
      <c r="BR3" t="str">
        <f t="shared" si="3"/>
        <v>Int64,</v>
      </c>
      <c r="BS3" t="str">
        <f t="shared" si="3"/>
        <v>Int64,</v>
      </c>
      <c r="BT3" t="str">
        <f t="shared" si="3"/>
        <v>Int64,</v>
      </c>
      <c r="BU3" t="str">
        <f t="shared" si="3"/>
        <v>Int64,</v>
      </c>
      <c r="BV3" t="str">
        <f t="shared" si="3"/>
        <v>Int64,</v>
      </c>
      <c r="BW3" t="str">
        <f t="shared" si="3"/>
        <v>Int64,</v>
      </c>
      <c r="BX3" t="str">
        <f t="shared" si="3"/>
        <v>Int64,</v>
      </c>
      <c r="BY3" t="str">
        <f t="shared" si="3"/>
        <v>Int64,</v>
      </c>
      <c r="BZ3" t="str">
        <f t="shared" si="3"/>
        <v>Float64,</v>
      </c>
      <c r="CA3" t="str">
        <f t="shared" si="3"/>
        <v>Int64,</v>
      </c>
      <c r="CB3" t="str">
        <f t="shared" si="3"/>
        <v>Float64,</v>
      </c>
      <c r="CC3" t="str">
        <f t="shared" si="3"/>
        <v>Float64,</v>
      </c>
      <c r="CD3" t="str">
        <f t="shared" si="3"/>
        <v>Float64,</v>
      </c>
      <c r="CE3" t="str">
        <f t="shared" si="3"/>
        <v>Float64,</v>
      </c>
      <c r="CF3" t="str">
        <f t="shared" si="3"/>
        <v>Int64,</v>
      </c>
      <c r="CG3" t="str">
        <f t="shared" si="3"/>
        <v>Int64,</v>
      </c>
      <c r="CH3" t="str">
        <f t="shared" si="3"/>
        <v>Int64,</v>
      </c>
      <c r="CI3" t="str">
        <f t="shared" si="3"/>
        <v>Int64,</v>
      </c>
      <c r="CJ3" t="str">
        <f t="shared" si="3"/>
        <v>Int64,</v>
      </c>
      <c r="CK3" t="str">
        <f t="shared" si="3"/>
        <v>Int64,</v>
      </c>
    </row>
    <row r="4" spans="1:89" x14ac:dyDescent="0.35">
      <c r="B4" t="str">
        <f>+""""&amp;B7&amp;""""&amp;","</f>
        <v>"EXPOSURE",</v>
      </c>
      <c r="C4" t="str">
        <f t="shared" ref="C4:BN4" si="4">+""""&amp;C7&amp;""""&amp;","</f>
        <v>"LOSS20HALF",</v>
      </c>
      <c r="D4" t="str">
        <f t="shared" si="4"/>
        <v>"PREMIUM66",</v>
      </c>
      <c r="E4" t="str">
        <f t="shared" si="4"/>
        <v>"VORSCHAEDEN_ANZAHL",</v>
      </c>
      <c r="F4" t="str">
        <f t="shared" si="4"/>
        <v>"MALLORCA_POLICE",</v>
      </c>
      <c r="G4" t="str">
        <f t="shared" si="4"/>
        <v>"SCHUTZBRIEF_INKL",</v>
      </c>
      <c r="H4" t="str">
        <f t="shared" si="4"/>
        <v>"FREIE_WERKSTATTWAHL",</v>
      </c>
      <c r="I4" t="str">
        <f t="shared" si="4"/>
        <v>"AUTOMOBILCLUB_MITGLIED_SEIT",</v>
      </c>
      <c r="J4" t="str">
        <f t="shared" si="4"/>
        <v>"BAHNCARD",</v>
      </c>
      <c r="K4" t="str">
        <f t="shared" si="4"/>
        <v>"ZAHLUNGSWEISE",</v>
      </c>
      <c r="L4" t="str">
        <f t="shared" si="4"/>
        <v>"JAHRESKARTE_OEPNV",</v>
      </c>
      <c r="M4" t="str">
        <f t="shared" si="4"/>
        <v>"MOTORRAD_BESITZER",</v>
      </c>
      <c r="N4" t="str">
        <f t="shared" si="4"/>
        <v>"AUTOMOBILCLUB",</v>
      </c>
      <c r="O4" t="str">
        <f t="shared" si="4"/>
        <v>"SFKLASSE_VOLLKASKO",</v>
      </c>
      <c r="P4" t="str">
        <f t="shared" si="4"/>
        <v>"SFKLASSE_HAFTPFLICHT",</v>
      </c>
      <c r="Q4" t="str">
        <f t="shared" si="4"/>
        <v>"STELLPLATZ_ABSCHLIESSBAR",</v>
      </c>
      <c r="R4" t="str">
        <f t="shared" si="4"/>
        <v>"NAECHTLICHER_STELLPLATZ",</v>
      </c>
      <c r="S4" t="str">
        <f t="shared" si="4"/>
        <v>"NUTZUNGSWEISE",</v>
      </c>
      <c r="T4" t="str">
        <f t="shared" si="4"/>
        <v>"JAEHRLICHE_FAHRLEISTUNG",</v>
      </c>
      <c r="U4" t="str">
        <f t="shared" si="4"/>
        <v>"TSN",</v>
      </c>
      <c r="V4" t="str">
        <f t="shared" si="4"/>
        <v>"ERSTZULASSUNG",</v>
      </c>
      <c r="W4" t="str">
        <f t="shared" si="4"/>
        <v>"HSN",</v>
      </c>
      <c r="X4" t="str">
        <f t="shared" si="4"/>
        <v>"FINANZIERUNGSART",</v>
      </c>
      <c r="Y4" t="str">
        <f t="shared" si="4"/>
        <v>"ZULASSUNG_AUF_VERSICHERUNGSNEHM",</v>
      </c>
      <c r="Z4" t="str">
        <f t="shared" si="4"/>
        <v>"STADT",</v>
      </c>
      <c r="AA4" t="str">
        <f t="shared" si="4"/>
        <v>"KENNZEICHEN",</v>
      </c>
      <c r="AB4" t="str">
        <f t="shared" si="4"/>
        <v>"PLZ_DES_HALTER",</v>
      </c>
      <c r="AC4" t="str">
        <f t="shared" si="4"/>
        <v>"SELBSTGENUTZTES_WOHNEIGENTUM",</v>
      </c>
      <c r="AD4" t="str">
        <f t="shared" si="4"/>
        <v>"ART_DES_WOHNEIGENTUM",</v>
      </c>
      <c r="AE4" t="str">
        <f t="shared" si="4"/>
        <v>"GEBURTSDATUM",</v>
      </c>
      <c r="AF4" t="str">
        <f t="shared" si="4"/>
        <v>"FAMILIENSTAND",</v>
      </c>
      <c r="AG4" t="str">
        <f t="shared" si="4"/>
        <v>"NATIONALITAET",</v>
      </c>
      <c r="AH4" t="str">
        <f t="shared" si="4"/>
        <v>"PLZ_WOHNORT",</v>
      </c>
      <c r="AI4" t="str">
        <f t="shared" si="4"/>
        <v>"GESCHLECHT",</v>
      </c>
      <c r="AJ4" t="str">
        <f t="shared" si="4"/>
        <v>"FUEHRERSCHEIN_ERWORBEN_AM",</v>
      </c>
      <c r="AK4" t="str">
        <f t="shared" si="4"/>
        <v>"VORSCHAEDEN0_typeKH",</v>
      </c>
      <c r="AL4" t="str">
        <f t="shared" si="4"/>
        <v>"VORSCHAEDEN0_typetk",</v>
      </c>
      <c r="AM4" t="str">
        <f t="shared" si="4"/>
        <v>"VORSCHAEDEN0_month",</v>
      </c>
      <c r="AN4" t="str">
        <f t="shared" si="4"/>
        <v>"VORSCHAEDEN0_year",</v>
      </c>
      <c r="AO4" t="str">
        <f t="shared" si="4"/>
        <v>"VORSCHAEDEN1_typetk",</v>
      </c>
      <c r="AP4" t="str">
        <f t="shared" si="4"/>
        <v>"VORSCHAEDEN1_month",</v>
      </c>
      <c r="AQ4" t="str">
        <f t="shared" si="4"/>
        <v>"VORSCHAEDEN1_year",</v>
      </c>
      <c r="AR4" t="str">
        <f t="shared" si="4"/>
        <v>"VORSCHAEDEN2_typevk",</v>
      </c>
      <c r="AS4" t="str">
        <f t="shared" si="4"/>
        <v>"VORSCHAEDEN2_month",</v>
      </c>
      <c r="AT4" t="str">
        <f t="shared" si="4"/>
        <v>"VORSCHAEDEN2_year",</v>
      </c>
      <c r="AU4" t="str">
        <f t="shared" si="4"/>
        <v>"scrapedate",</v>
      </c>
      <c r="AV4" t="str">
        <f t="shared" si="4"/>
        <v>"adacid",</v>
      </c>
      <c r="AW4" t="str">
        <f t="shared" si="4"/>
        <v>"name",</v>
      </c>
      <c r="AX4" t="str">
        <f t="shared" si="4"/>
        <v>"marke",</v>
      </c>
      <c r="AY4" t="str">
        <f t="shared" si="4"/>
        <v>"modell",</v>
      </c>
      <c r="AZ4" t="str">
        <f t="shared" si="4"/>
        <v>"preis",</v>
      </c>
      <c r="BA4" t="str">
        <f t="shared" si="4"/>
        <v>"getriebeart",</v>
      </c>
      <c r="BB4" t="str">
        <f t="shared" si="4"/>
        <v>"antriebsart",</v>
      </c>
      <c r="BC4" t="str">
        <f t="shared" si="4"/>
        <v>"Fahrzeugklasse",</v>
      </c>
      <c r="BD4" t="str">
        <f t="shared" si="4"/>
        <v>"co2klasse",</v>
      </c>
      <c r="BE4" t="str">
        <f t="shared" si="4"/>
        <v>"kw",</v>
      </c>
      <c r="BF4" t="str">
        <f t="shared" si="4"/>
        <v>"ps",</v>
      </c>
      <c r="BG4" t="str">
        <f t="shared" si="4"/>
        <v>"tueranzahl",</v>
      </c>
      <c r="BH4" t="str">
        <f t="shared" si="4"/>
        <v>"Motorart",</v>
      </c>
      <c r="BI4" t="str">
        <f t="shared" si="4"/>
        <v>"Kraftstoffart",</v>
      </c>
      <c r="BJ4" t="str">
        <f t="shared" si="4"/>
        <v>"Motorbauart",</v>
      </c>
      <c r="BK4" t="str">
        <f t="shared" si="4"/>
        <v>"Schadstoffklasse",</v>
      </c>
      <c r="BL4" t="str">
        <f t="shared" si="4"/>
        <v>"Karosserie",</v>
      </c>
      <c r="BM4" t="str">
        <f t="shared" si="4"/>
        <v>"Sitzanzahl",</v>
      </c>
      <c r="BN4" t="str">
        <f t="shared" si="4"/>
        <v>"typklasseh_num",</v>
      </c>
      <c r="BO4" t="str">
        <f t="shared" ref="BO4:CK4" si="5">+""""&amp;BO7&amp;""""&amp;","</f>
        <v>"typklassetk_num",</v>
      </c>
      <c r="BP4" t="str">
        <f t="shared" si="5"/>
        <v>"typklassevk_num",</v>
      </c>
      <c r="BQ4" t="str">
        <f t="shared" si="5"/>
        <v>"hubraum2",</v>
      </c>
      <c r="BR4" t="str">
        <f t="shared" si="5"/>
        <v>"drehmoment2",</v>
      </c>
      <c r="BS4" t="str">
        <f t="shared" si="5"/>
        <v>"breite2",</v>
      </c>
      <c r="BT4" t="str">
        <f t="shared" si="5"/>
        <v>"radstand2",</v>
      </c>
      <c r="BU4" t="str">
        <f t="shared" si="5"/>
        <v>"laenge2",</v>
      </c>
      <c r="BV4" t="str">
        <f t="shared" si="5"/>
        <v>"hoehe2",</v>
      </c>
      <c r="BW4" t="str">
        <f t="shared" si="5"/>
        <v>"leergewicht2",</v>
      </c>
      <c r="BX4" t="str">
        <f t="shared" si="5"/>
        <v>"gesamtgewicht2",</v>
      </c>
      <c r="BY4" t="str">
        <f t="shared" si="5"/>
        <v>"zuladung2",</v>
      </c>
      <c r="BZ4" t="str">
        <f t="shared" si="5"/>
        <v>"kofferraumvolumen_num",</v>
      </c>
      <c r="CA4" t="str">
        <f t="shared" si="5"/>
        <v>"hoechstgeschwindigkeit2",</v>
      </c>
      <c r="CB4" t="str">
        <f t="shared" si="5"/>
        <v>"verbrauchgesamt2",</v>
      </c>
      <c r="CC4" t="str">
        <f t="shared" si="5"/>
        <v>"verbrauchausserorts2",</v>
      </c>
      <c r="CD4" t="str">
        <f t="shared" si="5"/>
        <v>"verbrauchinnerorts2",</v>
      </c>
      <c r="CE4" t="str">
        <f t="shared" si="5"/>
        <v>"beschleunigung2",</v>
      </c>
      <c r="CF4" t="str">
        <f t="shared" si="5"/>
        <v>"tank2",</v>
      </c>
      <c r="CG4" t="str">
        <f t="shared" si="5"/>
        <v>"kfzsteuer2",</v>
      </c>
      <c r="CH4" t="str">
        <f t="shared" si="5"/>
        <v>"anzahlgaenge2",</v>
      </c>
      <c r="CI4" t="str">
        <f t="shared" si="5"/>
        <v>"anzahlzylinder2",</v>
      </c>
      <c r="CJ4" t="str">
        <f t="shared" si="5"/>
        <v>"co2_wert",</v>
      </c>
      <c r="CK4" t="str">
        <f t="shared" si="5"/>
        <v>"modellstart_y",</v>
      </c>
    </row>
    <row r="5" spans="1:89" x14ac:dyDescent="0.35">
      <c r="A5">
        <f>+COLUMN()</f>
        <v>1</v>
      </c>
      <c r="B5">
        <f t="shared" ref="B5:BM5" si="6">+COLUMN()</f>
        <v>2</v>
      </c>
      <c r="C5">
        <f t="shared" si="6"/>
        <v>3</v>
      </c>
      <c r="D5">
        <f t="shared" si="6"/>
        <v>4</v>
      </c>
      <c r="E5">
        <f t="shared" si="6"/>
        <v>5</v>
      </c>
      <c r="F5">
        <f t="shared" si="6"/>
        <v>6</v>
      </c>
      <c r="G5">
        <f t="shared" si="6"/>
        <v>7</v>
      </c>
      <c r="H5">
        <f t="shared" si="6"/>
        <v>8</v>
      </c>
      <c r="I5">
        <f t="shared" si="6"/>
        <v>9</v>
      </c>
      <c r="J5">
        <f t="shared" si="6"/>
        <v>10</v>
      </c>
      <c r="K5">
        <f t="shared" si="6"/>
        <v>11</v>
      </c>
      <c r="L5">
        <f t="shared" si="6"/>
        <v>12</v>
      </c>
      <c r="M5">
        <f t="shared" si="6"/>
        <v>13</v>
      </c>
      <c r="N5">
        <f t="shared" si="6"/>
        <v>14</v>
      </c>
      <c r="O5">
        <f t="shared" si="6"/>
        <v>15</v>
      </c>
      <c r="P5">
        <f t="shared" si="6"/>
        <v>16</v>
      </c>
      <c r="Q5">
        <f t="shared" si="6"/>
        <v>17</v>
      </c>
      <c r="R5">
        <f t="shared" si="6"/>
        <v>18</v>
      </c>
      <c r="S5">
        <f t="shared" si="6"/>
        <v>19</v>
      </c>
      <c r="T5">
        <f t="shared" si="6"/>
        <v>20</v>
      </c>
      <c r="U5">
        <f t="shared" si="6"/>
        <v>21</v>
      </c>
      <c r="V5">
        <f t="shared" si="6"/>
        <v>22</v>
      </c>
      <c r="W5">
        <f t="shared" si="6"/>
        <v>23</v>
      </c>
      <c r="X5">
        <f t="shared" si="6"/>
        <v>24</v>
      </c>
      <c r="Y5">
        <f t="shared" si="6"/>
        <v>25</v>
      </c>
      <c r="Z5">
        <f t="shared" si="6"/>
        <v>26</v>
      </c>
      <c r="AA5">
        <f t="shared" si="6"/>
        <v>27</v>
      </c>
      <c r="AB5">
        <f t="shared" si="6"/>
        <v>28</v>
      </c>
      <c r="AC5">
        <f t="shared" si="6"/>
        <v>29</v>
      </c>
      <c r="AD5">
        <f t="shared" si="6"/>
        <v>30</v>
      </c>
      <c r="AE5">
        <f t="shared" si="6"/>
        <v>31</v>
      </c>
      <c r="AF5">
        <f t="shared" si="6"/>
        <v>32</v>
      </c>
      <c r="AG5">
        <f t="shared" si="6"/>
        <v>33</v>
      </c>
      <c r="AH5">
        <f t="shared" si="6"/>
        <v>34</v>
      </c>
      <c r="AI5">
        <f t="shared" si="6"/>
        <v>35</v>
      </c>
      <c r="AJ5">
        <f t="shared" si="6"/>
        <v>36</v>
      </c>
      <c r="AK5">
        <f t="shared" si="6"/>
        <v>37</v>
      </c>
      <c r="AL5">
        <f t="shared" si="6"/>
        <v>38</v>
      </c>
      <c r="AM5">
        <f t="shared" si="6"/>
        <v>39</v>
      </c>
      <c r="AN5">
        <f t="shared" si="6"/>
        <v>40</v>
      </c>
      <c r="AO5">
        <f t="shared" si="6"/>
        <v>41</v>
      </c>
      <c r="AP5">
        <f t="shared" si="6"/>
        <v>42</v>
      </c>
      <c r="AQ5">
        <f t="shared" si="6"/>
        <v>43</v>
      </c>
      <c r="AR5">
        <f t="shared" si="6"/>
        <v>44</v>
      </c>
      <c r="AS5">
        <f t="shared" si="6"/>
        <v>45</v>
      </c>
      <c r="AT5">
        <f t="shared" si="6"/>
        <v>46</v>
      </c>
      <c r="AU5">
        <f t="shared" si="6"/>
        <v>47</v>
      </c>
      <c r="AV5">
        <f t="shared" si="6"/>
        <v>48</v>
      </c>
      <c r="AW5">
        <f t="shared" si="6"/>
        <v>49</v>
      </c>
      <c r="AX5">
        <f t="shared" si="6"/>
        <v>50</v>
      </c>
      <c r="AY5">
        <f t="shared" si="6"/>
        <v>51</v>
      </c>
      <c r="AZ5">
        <f t="shared" si="6"/>
        <v>52</v>
      </c>
      <c r="BA5">
        <f t="shared" si="6"/>
        <v>53</v>
      </c>
      <c r="BB5">
        <f t="shared" si="6"/>
        <v>54</v>
      </c>
      <c r="BC5">
        <f t="shared" si="6"/>
        <v>55</v>
      </c>
      <c r="BD5">
        <f t="shared" si="6"/>
        <v>56</v>
      </c>
      <c r="BE5">
        <f t="shared" si="6"/>
        <v>57</v>
      </c>
      <c r="BF5">
        <f t="shared" si="6"/>
        <v>58</v>
      </c>
      <c r="BG5">
        <f t="shared" si="6"/>
        <v>59</v>
      </c>
      <c r="BH5">
        <f t="shared" si="6"/>
        <v>60</v>
      </c>
      <c r="BI5">
        <f t="shared" si="6"/>
        <v>61</v>
      </c>
      <c r="BJ5">
        <f t="shared" si="6"/>
        <v>62</v>
      </c>
      <c r="BK5">
        <f t="shared" si="6"/>
        <v>63</v>
      </c>
      <c r="BL5">
        <f t="shared" si="6"/>
        <v>64</v>
      </c>
      <c r="BM5">
        <f t="shared" si="6"/>
        <v>65</v>
      </c>
      <c r="BN5">
        <f t="shared" ref="BN5:CK5" si="7">+COLUMN()</f>
        <v>66</v>
      </c>
      <c r="BO5">
        <f t="shared" si="7"/>
        <v>67</v>
      </c>
      <c r="BP5">
        <f t="shared" si="7"/>
        <v>68</v>
      </c>
      <c r="BQ5">
        <f t="shared" si="7"/>
        <v>69</v>
      </c>
      <c r="BR5">
        <f t="shared" si="7"/>
        <v>70</v>
      </c>
      <c r="BS5">
        <f t="shared" si="7"/>
        <v>71</v>
      </c>
      <c r="BT5">
        <f t="shared" si="7"/>
        <v>72</v>
      </c>
      <c r="BU5">
        <f t="shared" si="7"/>
        <v>73</v>
      </c>
      <c r="BV5">
        <f t="shared" si="7"/>
        <v>74</v>
      </c>
      <c r="BW5">
        <f t="shared" si="7"/>
        <v>75</v>
      </c>
      <c r="BX5">
        <f t="shared" si="7"/>
        <v>76</v>
      </c>
      <c r="BY5">
        <f t="shared" si="7"/>
        <v>77</v>
      </c>
      <c r="BZ5">
        <f t="shared" si="7"/>
        <v>78</v>
      </c>
      <c r="CA5">
        <f t="shared" si="7"/>
        <v>79</v>
      </c>
      <c r="CB5">
        <f t="shared" si="7"/>
        <v>80</v>
      </c>
      <c r="CC5">
        <f t="shared" si="7"/>
        <v>81</v>
      </c>
      <c r="CD5">
        <f t="shared" si="7"/>
        <v>82</v>
      </c>
      <c r="CE5">
        <f t="shared" si="7"/>
        <v>83</v>
      </c>
      <c r="CF5">
        <f t="shared" si="7"/>
        <v>84</v>
      </c>
      <c r="CG5">
        <f t="shared" si="7"/>
        <v>85</v>
      </c>
      <c r="CH5">
        <f t="shared" si="7"/>
        <v>86</v>
      </c>
      <c r="CI5">
        <f t="shared" si="7"/>
        <v>87</v>
      </c>
      <c r="CJ5">
        <f t="shared" si="7"/>
        <v>88</v>
      </c>
      <c r="CK5">
        <f t="shared" si="7"/>
        <v>89</v>
      </c>
    </row>
    <row r="7" spans="1:89" x14ac:dyDescent="0.35">
      <c r="A7" t="s">
        <v>0</v>
      </c>
      <c r="B7" t="s">
        <v>1</v>
      </c>
      <c r="C7" t="s">
        <v>114</v>
      </c>
      <c r="D7" t="s">
        <v>2</v>
      </c>
      <c r="E7" t="s">
        <v>103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  <c r="S7" t="s">
        <v>16</v>
      </c>
      <c r="T7" t="s">
        <v>17</v>
      </c>
      <c r="U7" t="s">
        <v>18</v>
      </c>
      <c r="V7" t="s">
        <v>19</v>
      </c>
      <c r="W7" t="s">
        <v>20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26</v>
      </c>
      <c r="AD7" t="s">
        <v>27</v>
      </c>
      <c r="AE7" t="s">
        <v>28</v>
      </c>
      <c r="AF7" t="s">
        <v>29</v>
      </c>
      <c r="AG7" t="s">
        <v>30</v>
      </c>
      <c r="AH7" t="s">
        <v>31</v>
      </c>
      <c r="AI7" t="s">
        <v>32</v>
      </c>
      <c r="AJ7" t="s">
        <v>33</v>
      </c>
      <c r="AK7" t="s">
        <v>104</v>
      </c>
      <c r="AL7" t="s">
        <v>105</v>
      </c>
      <c r="AM7" t="s">
        <v>106</v>
      </c>
      <c r="AN7" t="s">
        <v>107</v>
      </c>
      <c r="AO7" t="s">
        <v>108</v>
      </c>
      <c r="AP7" t="s">
        <v>109</v>
      </c>
      <c r="AQ7" t="s">
        <v>110</v>
      </c>
      <c r="AR7" t="s">
        <v>111</v>
      </c>
      <c r="AS7" t="s">
        <v>112</v>
      </c>
      <c r="AT7" t="s">
        <v>113</v>
      </c>
      <c r="AU7" t="s">
        <v>34</v>
      </c>
      <c r="AV7" t="s">
        <v>35</v>
      </c>
      <c r="AW7" t="s">
        <v>36</v>
      </c>
      <c r="AX7" t="s">
        <v>37</v>
      </c>
      <c r="AY7" t="s">
        <v>38</v>
      </c>
      <c r="AZ7" t="s">
        <v>39</v>
      </c>
      <c r="BA7" t="s">
        <v>40</v>
      </c>
      <c r="BB7" t="s">
        <v>41</v>
      </c>
      <c r="BC7" t="s">
        <v>42</v>
      </c>
      <c r="BD7" t="s">
        <v>43</v>
      </c>
      <c r="BE7" t="s">
        <v>44</v>
      </c>
      <c r="BF7" t="s">
        <v>45</v>
      </c>
      <c r="BG7" t="s">
        <v>46</v>
      </c>
      <c r="BH7" t="s">
        <v>47</v>
      </c>
      <c r="BI7" t="s">
        <v>48</v>
      </c>
      <c r="BJ7" t="s">
        <v>49</v>
      </c>
      <c r="BK7" t="s">
        <v>50</v>
      </c>
      <c r="BL7" t="s">
        <v>51</v>
      </c>
      <c r="BM7" t="s">
        <v>52</v>
      </c>
      <c r="BN7" t="s">
        <v>53</v>
      </c>
      <c r="BO7" t="s">
        <v>54</v>
      </c>
      <c r="BP7" t="s">
        <v>55</v>
      </c>
      <c r="BQ7" t="s">
        <v>56</v>
      </c>
      <c r="BR7" t="s">
        <v>57</v>
      </c>
      <c r="BS7" t="s">
        <v>58</v>
      </c>
      <c r="BT7" t="s">
        <v>59</v>
      </c>
      <c r="BU7" t="s">
        <v>60</v>
      </c>
      <c r="BV7" t="s">
        <v>61</v>
      </c>
      <c r="BW7" t="s">
        <v>62</v>
      </c>
      <c r="BX7" t="s">
        <v>63</v>
      </c>
      <c r="BY7" t="s">
        <v>64</v>
      </c>
      <c r="BZ7" t="s">
        <v>65</v>
      </c>
      <c r="CA7" t="s">
        <v>66</v>
      </c>
      <c r="CB7" t="s">
        <v>67</v>
      </c>
      <c r="CC7" t="s">
        <v>68</v>
      </c>
      <c r="CD7" t="s">
        <v>69</v>
      </c>
      <c r="CE7" t="s">
        <v>70</v>
      </c>
      <c r="CF7" t="s">
        <v>71</v>
      </c>
      <c r="CG7" t="s">
        <v>72</v>
      </c>
      <c r="CH7" t="s">
        <v>73</v>
      </c>
      <c r="CI7" t="s">
        <v>74</v>
      </c>
      <c r="CJ7" t="s">
        <v>75</v>
      </c>
      <c r="CK7" t="s">
        <v>76</v>
      </c>
    </row>
    <row r="8" spans="1:89" x14ac:dyDescent="0.35">
      <c r="A8">
        <v>583781</v>
      </c>
      <c r="B8">
        <v>2.3022169039999998</v>
      </c>
      <c r="C8">
        <v>3.1</v>
      </c>
      <c r="D8">
        <v>1851.54</v>
      </c>
      <c r="E8">
        <v>1</v>
      </c>
      <c r="F8" t="b">
        <v>0</v>
      </c>
      <c r="G8" t="b">
        <v>1</v>
      </c>
      <c r="H8" t="b">
        <v>0</v>
      </c>
      <c r="I8">
        <v>19980217</v>
      </c>
      <c r="J8" t="s">
        <v>77</v>
      </c>
      <c r="K8" t="s">
        <v>78</v>
      </c>
      <c r="L8" t="b">
        <v>0</v>
      </c>
      <c r="M8" t="b">
        <v>0</v>
      </c>
      <c r="N8" t="s">
        <v>79</v>
      </c>
      <c r="O8" t="s">
        <v>80</v>
      </c>
      <c r="P8" t="s">
        <v>80</v>
      </c>
      <c r="Q8" t="b">
        <v>1</v>
      </c>
      <c r="R8" t="s">
        <v>81</v>
      </c>
      <c r="S8" t="s">
        <v>82</v>
      </c>
      <c r="T8">
        <v>20</v>
      </c>
      <c r="U8">
        <v>155</v>
      </c>
      <c r="V8">
        <v>19941215</v>
      </c>
      <c r="W8">
        <v>5</v>
      </c>
      <c r="X8" t="s">
        <v>83</v>
      </c>
      <c r="Y8">
        <v>20040927</v>
      </c>
      <c r="Z8" t="b">
        <v>0</v>
      </c>
      <c r="AA8" t="s">
        <v>84</v>
      </c>
      <c r="AB8">
        <v>38700</v>
      </c>
      <c r="AC8" t="b">
        <v>0</v>
      </c>
      <c r="AD8" t="s">
        <v>85</v>
      </c>
      <c r="AE8">
        <v>19800325</v>
      </c>
      <c r="AF8" t="s">
        <v>86</v>
      </c>
      <c r="AG8" t="s">
        <v>87</v>
      </c>
      <c r="AH8">
        <v>38700</v>
      </c>
      <c r="AI8" t="s">
        <v>88</v>
      </c>
      <c r="AJ8">
        <v>19980210</v>
      </c>
      <c r="AK8" t="b">
        <v>1</v>
      </c>
      <c r="AL8" t="b">
        <v>0</v>
      </c>
      <c r="AM8">
        <v>9</v>
      </c>
      <c r="AN8">
        <v>2012</v>
      </c>
      <c r="AO8" t="b">
        <v>0</v>
      </c>
      <c r="AP8">
        <v>0</v>
      </c>
      <c r="AQ8">
        <v>0</v>
      </c>
      <c r="AR8" t="b">
        <v>0</v>
      </c>
      <c r="AS8">
        <v>0</v>
      </c>
      <c r="AT8">
        <v>0</v>
      </c>
      <c r="AU8" t="s">
        <v>89</v>
      </c>
      <c r="AV8">
        <v>996201</v>
      </c>
      <c r="AW8" t="s">
        <v>90</v>
      </c>
      <c r="AX8" t="s">
        <v>91</v>
      </c>
      <c r="AY8" t="s">
        <v>92</v>
      </c>
      <c r="AZ8">
        <v>72000</v>
      </c>
      <c r="BA8" t="s">
        <v>93</v>
      </c>
      <c r="BB8" t="s">
        <v>94</v>
      </c>
      <c r="BC8" t="s">
        <v>95</v>
      </c>
      <c r="BD8" t="s">
        <v>96</v>
      </c>
      <c r="BE8">
        <v>245</v>
      </c>
      <c r="BF8">
        <v>333</v>
      </c>
      <c r="BG8">
        <v>2</v>
      </c>
      <c r="BH8" t="s">
        <v>97</v>
      </c>
      <c r="BI8" t="s">
        <v>98</v>
      </c>
      <c r="BJ8" t="s">
        <v>99</v>
      </c>
      <c r="BK8" t="s">
        <v>100</v>
      </c>
      <c r="BL8" t="s">
        <v>101</v>
      </c>
      <c r="BM8">
        <v>4</v>
      </c>
      <c r="BN8">
        <v>21</v>
      </c>
      <c r="BO8">
        <v>28</v>
      </c>
      <c r="BP8">
        <v>30</v>
      </c>
      <c r="BQ8">
        <v>4398</v>
      </c>
      <c r="BR8">
        <v>450</v>
      </c>
      <c r="BS8">
        <v>1855</v>
      </c>
      <c r="BT8">
        <v>2780</v>
      </c>
      <c r="BU8">
        <v>4820</v>
      </c>
      <c r="BV8">
        <v>1373</v>
      </c>
      <c r="BW8">
        <v>1690</v>
      </c>
      <c r="BX8">
        <v>2065</v>
      </c>
      <c r="BY8">
        <v>375</v>
      </c>
      <c r="BZ8">
        <v>45.1</v>
      </c>
      <c r="CA8">
        <v>250</v>
      </c>
      <c r="CB8">
        <v>11.7</v>
      </c>
      <c r="CC8">
        <v>8.6</v>
      </c>
      <c r="CD8">
        <v>17.2</v>
      </c>
      <c r="CE8">
        <v>5.6</v>
      </c>
      <c r="CF8">
        <v>70</v>
      </c>
      <c r="CG8">
        <v>297</v>
      </c>
      <c r="CH8">
        <v>6</v>
      </c>
      <c r="CI8">
        <v>8</v>
      </c>
      <c r="CJ8">
        <v>283</v>
      </c>
      <c r="CK8">
        <v>2003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Konig</dc:creator>
  <cp:lastModifiedBy>Bernhard König</cp:lastModifiedBy>
  <cp:lastPrinted>2018-06-11T08:20:16Z</cp:lastPrinted>
  <dcterms:created xsi:type="dcterms:W3CDTF">2018-06-11T08:19:15Z</dcterms:created>
  <dcterms:modified xsi:type="dcterms:W3CDTF">2018-06-12T10:48:28Z</dcterms:modified>
</cp:coreProperties>
</file>