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360" windowWidth="18820" windowHeight="706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13" i="1" l="1"/>
  <c r="C13" i="1"/>
  <c r="C14" i="1" s="1"/>
  <c r="D13" i="1"/>
  <c r="E13" i="1"/>
  <c r="E14" i="1" s="1"/>
  <c r="F13" i="1"/>
  <c r="G13" i="1"/>
  <c r="H13" i="1"/>
  <c r="I13" i="1"/>
  <c r="J13" i="1"/>
  <c r="J14" i="1" s="1"/>
  <c r="D14" i="1"/>
  <c r="F14" i="1"/>
  <c r="G14" i="1"/>
  <c r="B14" i="1"/>
  <c r="H14" i="1"/>
  <c r="I14" i="1" l="1"/>
  <c r="I15" i="1" s="1"/>
  <c r="E15" i="1"/>
  <c r="H15" i="1"/>
  <c r="B15" i="1"/>
  <c r="J15" i="1"/>
  <c r="G15" i="1"/>
  <c r="F15" i="1"/>
  <c r="D15" i="1"/>
  <c r="C15" i="1"/>
</calcChain>
</file>

<file path=xl/sharedStrings.xml><?xml version="1.0" encoding="utf-8"?>
<sst xmlns="http://schemas.openxmlformats.org/spreadsheetml/2006/main" count="24" uniqueCount="18">
  <si>
    <t>Без переезда</t>
  </si>
  <si>
    <t>Переезд (без дополнительных часов)</t>
  </si>
  <si>
    <t>Переезд (дополнительные часы)</t>
  </si>
  <si>
    <t>Зарплата, руб</t>
  </si>
  <si>
    <t>Стоимость аренды, руб</t>
  </si>
  <si>
    <t>Дополнительные расходы, руб</t>
  </si>
  <si>
    <t>Дополнительные доходы, руб</t>
  </si>
  <si>
    <t>Рабочие дни, кол-во</t>
  </si>
  <si>
    <t>Дополнительные часы, ч</t>
  </si>
  <si>
    <t>Стоимость дополнительного часа, руб/ч</t>
  </si>
  <si>
    <t>Время на дорогу, ч</t>
  </si>
  <si>
    <t>Время на работу, ч</t>
  </si>
  <si>
    <t>Эффективная стоимость часа, руб / ч</t>
  </si>
  <si>
    <t>Чистый доход, руб</t>
  </si>
  <si>
    <t>Junior 1</t>
  </si>
  <si>
    <t>Junior 2</t>
  </si>
  <si>
    <t>Junior 3</t>
  </si>
  <si>
    <t>Ставка дополнительного часа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</si>
</sst>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="80" zoomScaleNormal="80" workbookViewId="0">
      <selection activeCell="O9" sqref="O9"/>
    </sheetView>
  </sheetViews>
  <sheetFormatPr defaultRowHeight="14.5" x14ac:dyDescent="0.35"/>
  <cols>
    <col min="1" max="1" width="28.6328125" style="1" customWidth="1"/>
    <col min="2" max="7" width="14.08984375" style="1" customWidth="1"/>
    <col min="8" max="10" width="14.08984375" customWidth="1"/>
  </cols>
  <sheetData>
    <row r="1" spans="1:10" ht="14.5" customHeight="1" x14ac:dyDescent="0.35">
      <c r="A1" s="7"/>
      <c r="B1" s="6" t="s">
        <v>0</v>
      </c>
      <c r="C1" s="6"/>
      <c r="D1" s="6"/>
      <c r="E1" s="6" t="s">
        <v>1</v>
      </c>
      <c r="F1" s="6"/>
      <c r="G1" s="6"/>
      <c r="H1" s="6" t="s">
        <v>2</v>
      </c>
      <c r="I1" s="6"/>
      <c r="J1" s="6"/>
    </row>
    <row r="2" spans="1:10" ht="26.5" customHeight="1" x14ac:dyDescent="0.35">
      <c r="A2" s="9"/>
      <c r="B2" s="2" t="s">
        <v>14</v>
      </c>
      <c r="C2" s="2" t="s">
        <v>15</v>
      </c>
      <c r="D2" s="2" t="s">
        <v>16</v>
      </c>
      <c r="E2" s="2" t="s">
        <v>14</v>
      </c>
      <c r="F2" s="2" t="s">
        <v>15</v>
      </c>
      <c r="G2" s="2" t="s">
        <v>16</v>
      </c>
      <c r="H2" s="2" t="s">
        <v>14</v>
      </c>
      <c r="I2" s="2" t="s">
        <v>15</v>
      </c>
      <c r="J2" s="2" t="s">
        <v>16</v>
      </c>
    </row>
    <row r="3" spans="1:10" ht="14.5" customHeight="1" x14ac:dyDescent="0.35">
      <c r="A3" s="8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</row>
    <row r="4" spans="1:10" ht="29.5" customHeight="1" x14ac:dyDescent="0.35">
      <c r="A4" s="2" t="s">
        <v>3</v>
      </c>
      <c r="B4" s="2">
        <v>50000</v>
      </c>
      <c r="C4" s="2">
        <v>80000</v>
      </c>
      <c r="D4" s="2">
        <v>110000</v>
      </c>
      <c r="E4" s="2">
        <v>50000</v>
      </c>
      <c r="F4" s="2">
        <v>80000</v>
      </c>
      <c r="G4" s="2">
        <v>110000</v>
      </c>
      <c r="H4" s="2">
        <v>50000</v>
      </c>
      <c r="I4" s="2">
        <v>80000</v>
      </c>
      <c r="J4" s="2">
        <v>110000</v>
      </c>
    </row>
    <row r="5" spans="1:10" ht="29.5" customHeight="1" x14ac:dyDescent="0.35">
      <c r="A5" s="2" t="s">
        <v>4</v>
      </c>
      <c r="B5" s="2">
        <v>15000</v>
      </c>
      <c r="C5" s="2">
        <v>15000</v>
      </c>
      <c r="D5" s="2">
        <v>15000</v>
      </c>
      <c r="E5" s="2">
        <v>35000</v>
      </c>
      <c r="F5" s="2">
        <v>35000</v>
      </c>
      <c r="G5" s="2">
        <v>35000</v>
      </c>
      <c r="H5" s="2">
        <v>35000</v>
      </c>
      <c r="I5" s="2">
        <v>35000</v>
      </c>
      <c r="J5" s="2">
        <v>35000</v>
      </c>
    </row>
    <row r="6" spans="1:10" ht="29.5" customHeight="1" x14ac:dyDescent="0.35">
      <c r="A6" s="2" t="s">
        <v>5</v>
      </c>
      <c r="B6" s="2">
        <v>5000</v>
      </c>
      <c r="C6" s="2">
        <v>5000</v>
      </c>
      <c r="D6" s="2">
        <v>5000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ht="29.5" customHeight="1" x14ac:dyDescent="0.3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ht="29.5" customHeight="1" x14ac:dyDescent="0.35">
      <c r="A8" s="2" t="s">
        <v>10</v>
      </c>
      <c r="B8" s="2">
        <v>2</v>
      </c>
      <c r="C8" s="2">
        <v>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ht="29.5" customHeight="1" x14ac:dyDescent="0.35">
      <c r="A9" s="2" t="s">
        <v>11</v>
      </c>
      <c r="B9" s="2">
        <v>8</v>
      </c>
      <c r="C9" s="2">
        <v>8</v>
      </c>
      <c r="D9" s="2">
        <v>8</v>
      </c>
      <c r="E9" s="2">
        <v>8</v>
      </c>
      <c r="F9" s="2">
        <v>8</v>
      </c>
      <c r="G9" s="2">
        <v>8</v>
      </c>
      <c r="H9" s="2">
        <v>8</v>
      </c>
      <c r="I9" s="2">
        <v>8</v>
      </c>
      <c r="J9" s="2">
        <v>8</v>
      </c>
    </row>
    <row r="10" spans="1:10" ht="29.5" customHeight="1" x14ac:dyDescent="0.35">
      <c r="A10" s="2" t="s">
        <v>7</v>
      </c>
      <c r="B10" s="2">
        <v>22</v>
      </c>
      <c r="C10" s="2">
        <v>22</v>
      </c>
      <c r="D10" s="2">
        <v>22</v>
      </c>
      <c r="E10" s="2">
        <v>22</v>
      </c>
      <c r="F10" s="2">
        <v>22</v>
      </c>
      <c r="G10" s="2">
        <v>22</v>
      </c>
      <c r="H10" s="2">
        <v>22</v>
      </c>
      <c r="I10" s="2">
        <v>22</v>
      </c>
      <c r="J10" s="2">
        <v>22</v>
      </c>
    </row>
    <row r="11" spans="1:10" ht="29.5" customHeight="1" x14ac:dyDescent="0.35">
      <c r="A11" s="2" t="s">
        <v>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44</v>
      </c>
      <c r="I11" s="2">
        <v>44</v>
      </c>
      <c r="J11" s="2">
        <v>44</v>
      </c>
    </row>
    <row r="12" spans="1:10" ht="29.5" customHeight="1" x14ac:dyDescent="0.35">
      <c r="A12" s="2" t="s">
        <v>17</v>
      </c>
      <c r="B12" s="2">
        <v>0</v>
      </c>
      <c r="C12" s="2">
        <v>1</v>
      </c>
      <c r="D12" s="2">
        <v>2</v>
      </c>
      <c r="E12" s="2">
        <v>0</v>
      </c>
      <c r="F12" s="2">
        <v>1</v>
      </c>
      <c r="G12" s="2">
        <v>2</v>
      </c>
      <c r="H12" s="2">
        <v>0</v>
      </c>
      <c r="I12" s="2">
        <v>1</v>
      </c>
      <c r="J12" s="2">
        <v>2</v>
      </c>
    </row>
    <row r="13" spans="1:10" ht="29.5" customHeight="1" x14ac:dyDescent="0.35">
      <c r="A13" s="2" t="s">
        <v>9</v>
      </c>
      <c r="B13" s="2">
        <f t="shared" ref="B13:I13" si="0">ROUND(B4/B9/B10*B12,0)</f>
        <v>0</v>
      </c>
      <c r="C13" s="2">
        <f t="shared" si="0"/>
        <v>455</v>
      </c>
      <c r="D13" s="2">
        <f t="shared" si="0"/>
        <v>1250</v>
      </c>
      <c r="E13" s="2">
        <f t="shared" si="0"/>
        <v>0</v>
      </c>
      <c r="F13" s="2">
        <f t="shared" si="0"/>
        <v>455</v>
      </c>
      <c r="G13" s="2">
        <f t="shared" si="0"/>
        <v>1250</v>
      </c>
      <c r="H13" s="2">
        <f t="shared" si="0"/>
        <v>0</v>
      </c>
      <c r="I13" s="2">
        <f t="shared" si="0"/>
        <v>455</v>
      </c>
      <c r="J13" s="2">
        <f>ROUND(J4/J9/J10*J12,0)</f>
        <v>1250</v>
      </c>
    </row>
    <row r="14" spans="1:10" ht="29.5" customHeight="1" x14ac:dyDescent="0.35">
      <c r="A14" s="2" t="s">
        <v>13</v>
      </c>
      <c r="B14" s="5">
        <f t="shared" ref="B14:I14" si="1">B4-B5-B6+B11*B13</f>
        <v>30000</v>
      </c>
      <c r="C14" s="5">
        <f t="shared" si="1"/>
        <v>60000</v>
      </c>
      <c r="D14" s="5">
        <f t="shared" si="1"/>
        <v>90000</v>
      </c>
      <c r="E14" s="4">
        <f t="shared" si="1"/>
        <v>15000</v>
      </c>
      <c r="F14" s="4">
        <f t="shared" si="1"/>
        <v>45000</v>
      </c>
      <c r="G14" s="4">
        <f t="shared" si="1"/>
        <v>75000</v>
      </c>
      <c r="H14" s="4">
        <f t="shared" si="1"/>
        <v>15000</v>
      </c>
      <c r="I14" s="3">
        <f t="shared" si="1"/>
        <v>65020</v>
      </c>
      <c r="J14" s="3">
        <f>J4-J5-J6+J11*J13</f>
        <v>130000</v>
      </c>
    </row>
    <row r="15" spans="1:10" ht="29.5" customHeight="1" x14ac:dyDescent="0.35">
      <c r="A15" s="2" t="s">
        <v>12</v>
      </c>
      <c r="B15" s="5">
        <f>B14/((B9+B8)*B10+B11)</f>
        <v>136.36363636363637</v>
      </c>
      <c r="C15" s="5">
        <f t="shared" ref="C15:J15" si="2">C14/((C9+C8)*C10+C11)</f>
        <v>272.72727272727275</v>
      </c>
      <c r="D15" s="5">
        <f t="shared" si="2"/>
        <v>409.09090909090907</v>
      </c>
      <c r="E15" s="4">
        <f t="shared" si="2"/>
        <v>85.227272727272734</v>
      </c>
      <c r="F15" s="4">
        <f t="shared" si="2"/>
        <v>255.68181818181819</v>
      </c>
      <c r="G15" s="3">
        <f t="shared" si="2"/>
        <v>426.13636363636363</v>
      </c>
      <c r="H15" s="4">
        <f t="shared" si="2"/>
        <v>68.181818181818187</v>
      </c>
      <c r="I15" s="3">
        <f t="shared" si="2"/>
        <v>295.54545454545456</v>
      </c>
      <c r="J15" s="3">
        <f t="shared" si="2"/>
        <v>590.90909090909088</v>
      </c>
    </row>
  </sheetData>
  <mergeCells count="4">
    <mergeCell ref="B1:D1"/>
    <mergeCell ref="E1:G1"/>
    <mergeCell ref="H1:J1"/>
    <mergeCell ref="A1:A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Erik.K</dc:creator>
  <cp:lastModifiedBy>Erik.K</cp:lastModifiedBy>
  <dcterms:created xsi:type="dcterms:W3CDTF">2024-05-18T17:26:42Z</dcterms:created>
  <dcterms:modified xsi:type="dcterms:W3CDTF">2024-05-19T12:34:09Z</dcterms:modified>
</cp:coreProperties>
</file>