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yusufadzhigitov/Desktop/"/>
    </mc:Choice>
  </mc:AlternateContent>
  <xr:revisionPtr revIDLastSave="0" documentId="8_{20CF7985-D723-9D47-BDE2-F15159048AE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7" r:id="rId1"/>
    <sheet name="Insights" sheetId="18" r:id="rId2"/>
    <sheet name="Raw_Data" sheetId="1" r:id="rId3"/>
    <sheet name="Total" sheetId="3" r:id="rId4"/>
    <sheet name="PieChart by categories" sheetId="12" r:id="rId5"/>
    <sheet name="Expenses by Category" sheetId="2" r:id="rId6"/>
    <sheet name="Expenses by month" sheetId="4" r:id="rId7"/>
    <sheet name="top 10 days" sheetId="5" r:id="rId8"/>
    <sheet name="HeatMap by weekday" sheetId="10" r:id="rId9"/>
    <sheet name="Card_Cash" sheetId="14" r:id="rId10"/>
  </sheets>
  <definedNames>
    <definedName name="_xlnm._FilterDatabase" localSheetId="2" hidden="1">Raw_Data!$A$1:$A$847</definedName>
  </definedNames>
  <calcPr calcId="191029"/>
  <pivotCaches>
    <pivotCache cacheId="56" r:id="rId11"/>
    <pivotCache cacheId="6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2" i="1"/>
</calcChain>
</file>

<file path=xl/sharedStrings.xml><?xml version="1.0" encoding="utf-8"?>
<sst xmlns="http://schemas.openxmlformats.org/spreadsheetml/2006/main" count="2643" uniqueCount="94">
  <si>
    <t>Date</t>
  </si>
  <si>
    <t>Category</t>
  </si>
  <si>
    <t>Subcategory</t>
  </si>
  <si>
    <t>Amount (₺)</t>
  </si>
  <si>
    <t>Payment Method</t>
  </si>
  <si>
    <t>Cafeteria</t>
  </si>
  <si>
    <t>Internet</t>
  </si>
  <si>
    <t>Coffee Shop</t>
  </si>
  <si>
    <t>Hobbies and Self Development</t>
  </si>
  <si>
    <t>Transportation</t>
  </si>
  <si>
    <t>Restaurants/Cafe (food outside)</t>
  </si>
  <si>
    <t>Unexpected</t>
  </si>
  <si>
    <t>Charity</t>
  </si>
  <si>
    <t>Transport</t>
  </si>
  <si>
    <t>Subscriptions</t>
  </si>
  <si>
    <t>Investments</t>
  </si>
  <si>
    <t>Markets/Grocery</t>
  </si>
  <si>
    <t>University</t>
  </si>
  <si>
    <t>Telecom</t>
  </si>
  <si>
    <t>Coffee Out</t>
  </si>
  <si>
    <t>Others</t>
  </si>
  <si>
    <t>Taxi</t>
  </si>
  <si>
    <t>Fast Food</t>
  </si>
  <si>
    <t>GYM</t>
  </si>
  <si>
    <t>Different</t>
  </si>
  <si>
    <t>Sadaka</t>
  </si>
  <si>
    <t>Healthy Food</t>
  </si>
  <si>
    <t>Public Transport</t>
  </si>
  <si>
    <t>Football Field Rent</t>
  </si>
  <si>
    <t>Online Courses</t>
  </si>
  <si>
    <t>Tickets for Match</t>
  </si>
  <si>
    <t>Books</t>
  </si>
  <si>
    <t>Fancy Restaurant</t>
  </si>
  <si>
    <t>Restaurant</t>
  </si>
  <si>
    <t>YouTube Premium</t>
  </si>
  <si>
    <t>ChatGPT</t>
  </si>
  <si>
    <t>Stocks</t>
  </si>
  <si>
    <t>Crypto</t>
  </si>
  <si>
    <t>Groceries</t>
  </si>
  <si>
    <t>Card</t>
  </si>
  <si>
    <t>Cash</t>
  </si>
  <si>
    <t>Названия строк</t>
  </si>
  <si>
    <t>Общий итог</t>
  </si>
  <si>
    <t>Сумма по полю Amount (₺)</t>
  </si>
  <si>
    <t>total spent</t>
  </si>
  <si>
    <t>2024</t>
  </si>
  <si>
    <t>2025</t>
  </si>
  <si>
    <t>янв</t>
  </si>
  <si>
    <t>февр</t>
  </si>
  <si>
    <t>март</t>
  </si>
  <si>
    <t>окт</t>
  </si>
  <si>
    <t>нояб</t>
  </si>
  <si>
    <t>дек</t>
  </si>
  <si>
    <t>avg for one day</t>
  </si>
  <si>
    <t>avg num of transactions in one day</t>
  </si>
  <si>
    <t>Week_Day</t>
  </si>
  <si>
    <t>Friday</t>
  </si>
  <si>
    <t>Monday</t>
  </si>
  <si>
    <t>Saturday</t>
  </si>
  <si>
    <t>Sunday</t>
  </si>
  <si>
    <t>Thursday</t>
  </si>
  <si>
    <t>Tuesday</t>
  </si>
  <si>
    <t>Wednesday</t>
  </si>
  <si>
    <t>Description</t>
  </si>
  <si>
    <t>Charity/Investments</t>
  </si>
  <si>
    <t>Coffee</t>
  </si>
  <si>
    <t>Food</t>
  </si>
  <si>
    <t>Hobbies</t>
  </si>
  <si>
    <t>Planned Expenses</t>
  </si>
  <si>
    <t>Количество по полю Payment Method</t>
  </si>
  <si>
    <t>💰 Total Spending Overview</t>
  </si>
  <si>
    <t>Over the analyzed period, I spent a total of ₺169,486 across 847 transactions.</t>
  </si>
  <si>
    <t>This reflects my personal spending habits across different categories, time periods, and payment methods.</t>
  </si>
  <si>
    <t>📅 Monthly Spending Insights</t>
  </si>
  <si>
    <t>October was the month with the highest spending.</t>
  </si>
  <si>
    <t>This is primarily due to three main reasons:</t>
  </si>
  <si>
    <t>1. I purchased a three-month gym membership, which is a large one-time payment.</t>
  </si>
  <si>
    <t>2. My birthday falls in October, and I bought a gift for myself to celebrate.</t>
  </si>
  <si>
    <t>3. The weather turned colder, and I spent more on warm clothes and seasonal items.</t>
  </si>
  <si>
    <t>📆 Top Spending Days</t>
  </si>
  <si>
    <t>The most expensive day was October 6th — it included my birthday celebration and the gym membership purchase.</t>
  </si>
  <si>
    <t>The second most expensive day was December 15th, when I bought a New Year’s gift for a friend.</t>
  </si>
  <si>
    <t>The third highest day was December 1st, marking the start of my winter holidays, when I bought a plane ticket and prepared for a trip to another city.</t>
  </si>
  <si>
    <t>🍽️ Spending by Category</t>
  </si>
  <si>
    <t>The majority of my spending went to food-related categories, including groceries, restaurants, and cafes.</t>
  </si>
  <si>
    <t>The second-largest category was transportation, which includes regular travel expenses and commuting.</t>
  </si>
  <si>
    <t>Investments and charity came in third — showing my commitment to both personal financial growth and social contribution.</t>
  </si>
  <si>
    <t>The lowest spending was in subscriptions (like digital services) and coffee (standalone purchases at coffee shops).</t>
  </si>
  <si>
    <t>💳 Payment Methods &amp; Weekly Trends</t>
  </si>
  <si>
    <t>80% of all purchases were made by card, while only 20% were made in cash. This suggests a strong preference for cashless transactions and digital banking.</t>
  </si>
  <si>
    <t>The day with the highest spending was Sunday. This is likely because Sunday is a social day — I often meet friends, go to restaurants, or sometimes visit the cinema.</t>
  </si>
  <si>
    <t>As a result, spending remains relatively high in the early part of the week — Monday to Wednesday, following Sunday outings and related purchases.</t>
  </si>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</sst>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₺-41F]* #,##0.00_-;\-[$₺-41F]* #,##0.00_-;_-[$₺-41F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4" fontId="0" fillId="0" borderId="0" xfId="0" applyNumberFormat="1" applyAlignment="1">
      <alignment horizontal="left"/>
    </xf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NumberFormat="1"/>
    <xf numFmtId="0" fontId="0" fillId="3" borderId="0" xfId="0" applyFont="1" applyFill="1" applyAlignment="1">
      <alignment horizontal="left"/>
    </xf>
    <xf numFmtId="0" fontId="0" fillId="3" borderId="0" xfId="0" applyNumberFormat="1" applyFont="1" applyFill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3" borderId="2" xfId="0" applyFont="1" applyFill="1" applyBorder="1" applyAlignment="1">
      <alignment horizontal="left"/>
    </xf>
    <xf numFmtId="0" fontId="0" fillId="3" borderId="2" xfId="0" applyNumberFormat="1" applyFont="1" applyFill="1" applyBorder="1"/>
    <xf numFmtId="0" fontId="3" fillId="4" borderId="0" xfId="0" applyFont="1" applyFill="1"/>
    <xf numFmtId="0" fontId="4" fillId="0" borderId="0" xfId="0" applyFont="1"/>
    <xf numFmtId="0" fontId="5" fillId="0" borderId="0" xfId="0" applyFont="1" applyAlignment="1">
      <alignment wrapText="1"/>
    </xf>
  </cellXfs>
  <cellStyles count="2">
    <cellStyle name="Денежный" xfId="1" builtinId="4"/>
    <cellStyle name="Обычный" xfId="0" builtinId="0"/>
  </cellStyles>
  <dxfs count="6">
    <dxf>
      <numFmt numFmtId="0" formatCode="General"/>
    </dxf>
    <dxf>
      <numFmt numFmtId="19" formatCode="dd/mm/yyyy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[Spending_Data.xlsx]Expenses by month!Сводная таблица11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month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layout>
            <c:manualLayout>
              <c:x val="-5.8055555555555603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layout>
            <c:manualLayout>
              <c:x val="-6.0833333333333336E-2"/>
              <c:y val="7.40740740740739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layout>
            <c:manualLayout>
              <c:x val="-6.0833333333333336E-2"/>
              <c:y val="6.4814814814814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layout>
            <c:manualLayout>
              <c:x val="-5.8055555555555555E-2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layout>
            <c:manualLayout>
              <c:x val="-5.8055555555555603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layout>
            <c:manualLayout>
              <c:x val="-6.6388888888888914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'Expenses by month'!$B$3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6388888888888914E-2"/>
                  <c:y val="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F0-C74A-91CD-5C34DD960553}"/>
                </c:ext>
              </c:extLst>
            </c:dLbl>
            <c:dLbl>
              <c:idx val="1"/>
              <c:layout>
                <c:manualLayout>
                  <c:x val="-5.8055555555555603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F0-C74A-91CD-5C34DD960553}"/>
                </c:ext>
              </c:extLst>
            </c:dLbl>
            <c:dLbl>
              <c:idx val="2"/>
              <c:layout>
                <c:manualLayout>
                  <c:x val="-5.8055555555555603E-2"/>
                  <c:y val="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F0-C74A-91CD-5C34DD960553}"/>
                </c:ext>
              </c:extLst>
            </c:dLbl>
            <c:dLbl>
              <c:idx val="3"/>
              <c:layout>
                <c:manualLayout>
                  <c:x val="-6.0833333333333336E-2"/>
                  <c:y val="7.4074074074073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F0-C74A-91CD-5C34DD960553}"/>
                </c:ext>
              </c:extLst>
            </c:dLbl>
            <c:dLbl>
              <c:idx val="4"/>
              <c:layout>
                <c:manualLayout>
                  <c:x val="-6.0833333333333336E-2"/>
                  <c:y val="6.481481481481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F0-C74A-91CD-5C34DD960553}"/>
                </c:ext>
              </c:extLst>
            </c:dLbl>
            <c:dLbl>
              <c:idx val="5"/>
              <c:layout>
                <c:manualLayout>
                  <c:x val="-5.8055555555555555E-2"/>
                  <c:y val="3.7037037037036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F0-C74A-91CD-5C34DD9605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'Expenses by month'!$A$4:$A$12</c:f>
              <c:multiLvlStrCache>
                <c:ptCount val="6"/>
                <c:lvl>
                  <c:pt idx="0">
                    <c:v>окт</c:v>
                  </c:pt>
                  <c:pt idx="1">
                    <c:v>нояб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февр</c:v>
                  </c:pt>
                  <c:pt idx="5">
                    <c:v>март</c:v>
                  </c:pt>
                </c:lvl>
                <c:lvl>
                  <c:pt idx="0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'Expenses by month'!$B$4:$B$12</c:f>
              <c:numCache>
                <c:formatCode>General</c:formatCode>
                <c:ptCount val="6"/>
                <c:pt idx="0">
                  <c:v>35394</c:v>
                </c:pt>
                <c:pt idx="1">
                  <c:v>24517</c:v>
                </c:pt>
                <c:pt idx="2">
                  <c:v>27254</c:v>
                </c:pt>
                <c:pt idx="3">
                  <c:v>27978</c:v>
                </c:pt>
                <c:pt idx="4">
                  <c:v>29344</c:v>
                </c:pt>
                <c:pt idx="5">
                  <c:v>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0-C74A-91CD-5C34DD9605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552879"/>
        <c:axId val="605345263"/>
      </c:lineChart>
      <c:catAx>
        <c:axId val="538552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45263"/>
        <c:crosses val="autoZero"/>
        <c:auto val="1"/>
        <c:lblAlgn val="ctr"/>
        <c:lblOffset val="100"/>
        <c:noMultiLvlLbl val="0"/>
      </c:catAx>
      <c:valAx>
        <c:axId val="6053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55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[Spending_Data.xlsx]Card_Cash!Сводная таблица24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Card_Cash!$B$1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Card_Cash!$A$2:$A$4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Card_Cash!$B$2:$B$4</c:f>
              <c:numCache>
                <c:formatCode>General</c:formatCode>
                <c:ptCount val="2"/>
                <c:pt idx="0">
                  <c:v>678</c:v>
                </c:pt>
                <c:pt idx="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3-9643-8173-722DCD649D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[Spending_Data.xlsx]top 10 days!Сводная таблица12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most expensive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days'!$B$3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days'!$A$4:$A$14</c:f>
              <c:strCache>
                <c:ptCount val="10"/>
                <c:pt idx="0">
                  <c:v>01.11.2024</c:v>
                </c:pt>
                <c:pt idx="1">
                  <c:v>26.01.2025</c:v>
                </c:pt>
                <c:pt idx="2">
                  <c:v>15.01.2025</c:v>
                </c:pt>
                <c:pt idx="3">
                  <c:v>19.01.2025</c:v>
                </c:pt>
                <c:pt idx="4">
                  <c:v>08.12.2024</c:v>
                </c:pt>
                <c:pt idx="5">
                  <c:v>01.03.2025</c:v>
                </c:pt>
                <c:pt idx="6">
                  <c:v>15.02.2025</c:v>
                </c:pt>
                <c:pt idx="7">
                  <c:v>01.12.2024</c:v>
                </c:pt>
                <c:pt idx="8">
                  <c:v>15.12.2024</c:v>
                </c:pt>
                <c:pt idx="9">
                  <c:v>06.10.2024</c:v>
                </c:pt>
              </c:strCache>
            </c:strRef>
          </c:cat>
          <c:val>
            <c:numRef>
              <c:f>'top 10 days'!$B$4:$B$14</c:f>
              <c:numCache>
                <c:formatCode>General</c:formatCode>
                <c:ptCount val="10"/>
                <c:pt idx="0">
                  <c:v>2404</c:v>
                </c:pt>
                <c:pt idx="1">
                  <c:v>2566</c:v>
                </c:pt>
                <c:pt idx="2">
                  <c:v>2571</c:v>
                </c:pt>
                <c:pt idx="3">
                  <c:v>2656</c:v>
                </c:pt>
                <c:pt idx="4">
                  <c:v>2859</c:v>
                </c:pt>
                <c:pt idx="5">
                  <c:v>2978</c:v>
                </c:pt>
                <c:pt idx="6">
                  <c:v>3022</c:v>
                </c:pt>
                <c:pt idx="7">
                  <c:v>3324</c:v>
                </c:pt>
                <c:pt idx="8">
                  <c:v>4338</c:v>
                </c:pt>
                <c:pt idx="9">
                  <c:v>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3-AE41-A87E-3E5BBB78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203503"/>
        <c:axId val="181309263"/>
      </c:barChart>
      <c:catAx>
        <c:axId val="18120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09263"/>
        <c:crosses val="autoZero"/>
        <c:auto val="1"/>
        <c:lblAlgn val="ctr"/>
        <c:lblOffset val="100"/>
        <c:noMultiLvlLbl val="0"/>
      </c:catAx>
      <c:valAx>
        <c:axId val="1813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0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[Spending_Data.xlsx]Card_Cash!Сводная таблица24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</a:t>
            </a:r>
            <a:r>
              <a:rPr lang="en-US" baseline="0"/>
              <a:t>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Card_Cash!$B$1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20-C04C-9FEA-27452A69F3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0-C04C-9FEA-27452A69F3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Card_Cash!$A$2:$A$4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Card_Cash!$B$2:$B$4</c:f>
              <c:numCache>
                <c:formatCode>General</c:formatCode>
                <c:ptCount val="2"/>
                <c:pt idx="0">
                  <c:v>678</c:v>
                </c:pt>
                <c:pt idx="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0-C04C-9FEA-27452A69F3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[Spending_Data.xlsx]PieChart by categories!Сводная таблица23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category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lumMod val="60000"/>
                  <a:shade val="51000"/>
                  <a:satMod val="130000"/>
                </a:schemeClr>
              </a:gs>
              <a:gs pos="80000">
                <a:schemeClr val="accent1">
                  <a:lumMod val="60000"/>
                  <a:shade val="93000"/>
                  <a:satMod val="130000"/>
                </a:schemeClr>
              </a:gs>
              <a:gs pos="100000">
                <a:schemeClr val="accent1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7639405869720823E-2"/>
          <c:y val="0.11691588785046729"/>
          <c:w val="0.61470454545454545"/>
          <c:h val="0.8425856697819315"/>
        </c:manualLayout>
      </c:layout>
      <c:pieChart>
        <c:varyColors val="1"/>
        <c:ser>
          <c:idx val="0"/>
          <c:order val="0"/>
          <c:tx>
            <c:strRef>
              <c:f>'PieChart by categories'!$B$1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26-4B4C-978C-DFB4375299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26-4B4C-978C-DFB4375299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26-4B4C-978C-DFB4375299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26-4B4C-978C-DFB4375299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26-4B4C-978C-DFB4375299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6-4B4C-978C-DFB43752994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6-4B4C-978C-DFB4375299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'PieChart by categories'!$A$2:$A$9</c:f>
              <c:strCache>
                <c:ptCount val="7"/>
                <c:pt idx="0">
                  <c:v>Charity/Investments</c:v>
                </c:pt>
                <c:pt idx="1">
                  <c:v>Coffee</c:v>
                </c:pt>
                <c:pt idx="2">
                  <c:v>Food</c:v>
                </c:pt>
                <c:pt idx="3">
                  <c:v>Hobbies</c:v>
                </c:pt>
                <c:pt idx="4">
                  <c:v>Planned Expenses</c:v>
                </c:pt>
                <c:pt idx="5">
                  <c:v>Transport</c:v>
                </c:pt>
                <c:pt idx="6">
                  <c:v>Unexpected</c:v>
                </c:pt>
              </c:strCache>
            </c:strRef>
          </c:cat>
          <c:val>
            <c:numRef>
              <c:f>'PieChart by categories'!$B$2:$B$9</c:f>
              <c:numCache>
                <c:formatCode>General</c:formatCode>
                <c:ptCount val="7"/>
                <c:pt idx="0">
                  <c:v>23800</c:v>
                </c:pt>
                <c:pt idx="1">
                  <c:v>11775</c:v>
                </c:pt>
                <c:pt idx="2">
                  <c:v>69205</c:v>
                </c:pt>
                <c:pt idx="3">
                  <c:v>16950</c:v>
                </c:pt>
                <c:pt idx="4">
                  <c:v>7212</c:v>
                </c:pt>
                <c:pt idx="5">
                  <c:v>26404</c:v>
                </c:pt>
                <c:pt idx="6">
                  <c:v>14140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26-4B4C-978C-DFB4375299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[Spending_Data.xlsx]PieChart by categories!Сводная таблица23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'PieChart by categories'!$B$1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'PieChart by categories'!$A$2:$A$9</c:f>
              <c:strCache>
                <c:ptCount val="7"/>
                <c:pt idx="0">
                  <c:v>Charity/Investments</c:v>
                </c:pt>
                <c:pt idx="1">
                  <c:v>Coffee</c:v>
                </c:pt>
                <c:pt idx="2">
                  <c:v>Food</c:v>
                </c:pt>
                <c:pt idx="3">
                  <c:v>Hobbies</c:v>
                </c:pt>
                <c:pt idx="4">
                  <c:v>Planned Expenses</c:v>
                </c:pt>
                <c:pt idx="5">
                  <c:v>Transport</c:v>
                </c:pt>
                <c:pt idx="6">
                  <c:v>Unexpected</c:v>
                </c:pt>
              </c:strCache>
            </c:strRef>
          </c:cat>
          <c:val>
            <c:numRef>
              <c:f>'PieChart by categories'!$B$2:$B$9</c:f>
              <c:numCache>
                <c:formatCode>General</c:formatCode>
                <c:ptCount val="7"/>
                <c:pt idx="0">
                  <c:v>23800</c:v>
                </c:pt>
                <c:pt idx="1">
                  <c:v>11775</c:v>
                </c:pt>
                <c:pt idx="2">
                  <c:v>69205</c:v>
                </c:pt>
                <c:pt idx="3">
                  <c:v>16950</c:v>
                </c:pt>
                <c:pt idx="4">
                  <c:v>7212</c:v>
                </c:pt>
                <c:pt idx="5">
                  <c:v>26404</c:v>
                </c:pt>
                <c:pt idx="6">
                  <c:v>14140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B-164F-A8FC-73FE62113B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[Spending_Data.xlsx]Expenses by Category!Сводная таблица10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by Category'!$B$3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'Expenses by Category'!$A$4:$A$16</c:f>
              <c:strCache>
                <c:ptCount val="12"/>
                <c:pt idx="0">
                  <c:v>Cafeteria</c:v>
                </c:pt>
                <c:pt idx="1">
                  <c:v>Charity</c:v>
                </c:pt>
                <c:pt idx="2">
                  <c:v>Coffee Shop</c:v>
                </c:pt>
                <c:pt idx="3">
                  <c:v>Hobbies and Self Development</c:v>
                </c:pt>
                <c:pt idx="4">
                  <c:v>Internet</c:v>
                </c:pt>
                <c:pt idx="5">
                  <c:v>Investments</c:v>
                </c:pt>
                <c:pt idx="6">
                  <c:v>Markets/Grocery</c:v>
                </c:pt>
                <c:pt idx="7">
                  <c:v>Restaurants/Cafe (food outside)</c:v>
                </c:pt>
                <c:pt idx="8">
                  <c:v>Subscriptions</c:v>
                </c:pt>
                <c:pt idx="9">
                  <c:v>Transport</c:v>
                </c:pt>
                <c:pt idx="10">
                  <c:v>Transportation</c:v>
                </c:pt>
                <c:pt idx="11">
                  <c:v>Unexpected</c:v>
                </c:pt>
              </c:strCache>
            </c:strRef>
          </c:cat>
          <c:val>
            <c:numRef>
              <c:f>'Expenses by Category'!$B$4:$B$16</c:f>
              <c:numCache>
                <c:formatCode>General</c:formatCode>
                <c:ptCount val="12"/>
                <c:pt idx="0">
                  <c:v>3060</c:v>
                </c:pt>
                <c:pt idx="1">
                  <c:v>14800</c:v>
                </c:pt>
                <c:pt idx="2">
                  <c:v>11775</c:v>
                </c:pt>
                <c:pt idx="3">
                  <c:v>16950</c:v>
                </c:pt>
                <c:pt idx="4">
                  <c:v>2232</c:v>
                </c:pt>
                <c:pt idx="5">
                  <c:v>9000</c:v>
                </c:pt>
                <c:pt idx="6">
                  <c:v>21903</c:v>
                </c:pt>
                <c:pt idx="7">
                  <c:v>44242</c:v>
                </c:pt>
                <c:pt idx="8">
                  <c:v>4980</c:v>
                </c:pt>
                <c:pt idx="9">
                  <c:v>24278</c:v>
                </c:pt>
                <c:pt idx="10">
                  <c:v>2126</c:v>
                </c:pt>
                <c:pt idx="11">
                  <c:v>14140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D-4E44-9ECC-CB2F776F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237200"/>
        <c:axId val="476259840"/>
      </c:barChart>
      <c:catAx>
        <c:axId val="4762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259840"/>
        <c:crosses val="autoZero"/>
        <c:auto val="1"/>
        <c:lblAlgn val="ctr"/>
        <c:lblOffset val="100"/>
        <c:noMultiLvlLbl val="0"/>
      </c:catAx>
      <c:valAx>
        <c:axId val="4762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2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[Spending_Data.xlsx]Expenses by month!Сводная таблица11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by month'!$B$3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'Expenses by month'!$A$4:$A$12</c:f>
              <c:multiLvlStrCache>
                <c:ptCount val="6"/>
                <c:lvl>
                  <c:pt idx="0">
                    <c:v>окт</c:v>
                  </c:pt>
                  <c:pt idx="1">
                    <c:v>нояб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февр</c:v>
                  </c:pt>
                  <c:pt idx="5">
                    <c:v>март</c:v>
                  </c:pt>
                </c:lvl>
                <c:lvl>
                  <c:pt idx="0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'Expenses by month'!$B$4:$B$12</c:f>
              <c:numCache>
                <c:formatCode>General</c:formatCode>
                <c:ptCount val="6"/>
                <c:pt idx="0">
                  <c:v>35394</c:v>
                </c:pt>
                <c:pt idx="1">
                  <c:v>24517</c:v>
                </c:pt>
                <c:pt idx="2">
                  <c:v>27254</c:v>
                </c:pt>
                <c:pt idx="3">
                  <c:v>27978</c:v>
                </c:pt>
                <c:pt idx="4">
                  <c:v>29344</c:v>
                </c:pt>
                <c:pt idx="5">
                  <c:v>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9-9049-92E6-BC96C233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638847"/>
        <c:axId val="890151071"/>
      </c:barChart>
      <c:catAx>
        <c:axId val="24463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151071"/>
        <c:crosses val="autoZero"/>
        <c:auto val="1"/>
        <c:lblAlgn val="ctr"/>
        <c:lblOffset val="100"/>
        <c:noMultiLvlLbl val="0"/>
      </c:catAx>
      <c:valAx>
        <c:axId val="8901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3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[Spending_Data.xlsx]Expenses by month!Сводная таблица11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'Expenses by month'!$B$3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'Expenses by month'!$A$4:$A$12</c:f>
              <c:multiLvlStrCache>
                <c:ptCount val="6"/>
                <c:lvl>
                  <c:pt idx="0">
                    <c:v>окт</c:v>
                  </c:pt>
                  <c:pt idx="1">
                    <c:v>нояб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февр</c:v>
                  </c:pt>
                  <c:pt idx="5">
                    <c:v>март</c:v>
                  </c:pt>
                </c:lvl>
                <c:lvl>
                  <c:pt idx="0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'Expenses by month'!$B$4:$B$12</c:f>
              <c:numCache>
                <c:formatCode>General</c:formatCode>
                <c:ptCount val="6"/>
                <c:pt idx="0">
                  <c:v>35394</c:v>
                </c:pt>
                <c:pt idx="1">
                  <c:v>24517</c:v>
                </c:pt>
                <c:pt idx="2">
                  <c:v>27254</c:v>
                </c:pt>
                <c:pt idx="3">
                  <c:v>27978</c:v>
                </c:pt>
                <c:pt idx="4">
                  <c:v>29344</c:v>
                </c:pt>
                <c:pt idx="5">
                  <c:v>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8-D24D-BF2D-F71EE551A8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552879"/>
        <c:axId val="605345263"/>
      </c:lineChart>
      <c:catAx>
        <c:axId val="5385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45263"/>
        <c:crosses val="autoZero"/>
        <c:auto val="1"/>
        <c:lblAlgn val="ctr"/>
        <c:lblOffset val="100"/>
        <c:noMultiLvlLbl val="0"/>
      </c:catAx>
      <c:valAx>
        <c:axId val="6053452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5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[Spending_Data.xlsx]top 10 days!Сводная таблица12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days'!$B$3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days'!$A$4:$A$14</c:f>
              <c:strCache>
                <c:ptCount val="10"/>
                <c:pt idx="0">
                  <c:v>01.11.2024</c:v>
                </c:pt>
                <c:pt idx="1">
                  <c:v>26.01.2025</c:v>
                </c:pt>
                <c:pt idx="2">
                  <c:v>15.01.2025</c:v>
                </c:pt>
                <c:pt idx="3">
                  <c:v>19.01.2025</c:v>
                </c:pt>
                <c:pt idx="4">
                  <c:v>08.12.2024</c:v>
                </c:pt>
                <c:pt idx="5">
                  <c:v>01.03.2025</c:v>
                </c:pt>
                <c:pt idx="6">
                  <c:v>15.02.2025</c:v>
                </c:pt>
                <c:pt idx="7">
                  <c:v>01.12.2024</c:v>
                </c:pt>
                <c:pt idx="8">
                  <c:v>15.12.2024</c:v>
                </c:pt>
                <c:pt idx="9">
                  <c:v>06.10.2024</c:v>
                </c:pt>
              </c:strCache>
            </c:strRef>
          </c:cat>
          <c:val>
            <c:numRef>
              <c:f>'top 10 days'!$B$4:$B$14</c:f>
              <c:numCache>
                <c:formatCode>General</c:formatCode>
                <c:ptCount val="10"/>
                <c:pt idx="0">
                  <c:v>2404</c:v>
                </c:pt>
                <c:pt idx="1">
                  <c:v>2566</c:v>
                </c:pt>
                <c:pt idx="2">
                  <c:v>2571</c:v>
                </c:pt>
                <c:pt idx="3">
                  <c:v>2656</c:v>
                </c:pt>
                <c:pt idx="4">
                  <c:v>2859</c:v>
                </c:pt>
                <c:pt idx="5">
                  <c:v>2978</c:v>
                </c:pt>
                <c:pt idx="6">
                  <c:v>3022</c:v>
                </c:pt>
                <c:pt idx="7">
                  <c:v>3324</c:v>
                </c:pt>
                <c:pt idx="8">
                  <c:v>4338</c:v>
                </c:pt>
                <c:pt idx="9">
                  <c:v>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1-3946-8107-09ADEE8C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203503"/>
        <c:axId val="181309263"/>
      </c:barChart>
      <c:catAx>
        <c:axId val="18120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09263"/>
        <c:crosses val="autoZero"/>
        <c:auto val="1"/>
        <c:lblAlgn val="ctr"/>
        <c:lblOffset val="100"/>
        <c:noMultiLvlLbl val="0"/>
      </c:catAx>
      <c:valAx>
        <c:axId val="1813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0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12700</xdr:rowOff>
    </xdr:from>
    <xdr:to>
      <xdr:col>18</xdr:col>
      <xdr:colOff>25400</xdr:colOff>
      <xdr:row>59</xdr:row>
      <xdr:rowOff>152400</xdr:rowOff>
    </xdr:to>
    <xdr:sp macro="" textlink="">
      <xdr:nvSpPr>
        <xdr:cNvPr id="16" name="Скругленный прямоугольник 15">
          <a:extLst>
            <a:ext uri="{FF2B5EF4-FFF2-40B4-BE49-F238E27FC236}">
              <a16:creationId xmlns:a16="http://schemas.microsoft.com/office/drawing/2014/main" id="{2DA6FECA-BC96-ACF6-4D2A-B0C8FBB257A4}"/>
            </a:ext>
          </a:extLst>
        </xdr:cNvPr>
        <xdr:cNvSpPr/>
      </xdr:nvSpPr>
      <xdr:spPr>
        <a:xfrm>
          <a:off x="762000" y="203200"/>
          <a:ext cx="15443200" cy="11188700"/>
        </a:xfrm>
        <a:prstGeom prst="roundRect">
          <a:avLst>
            <a:gd name="adj" fmla="val 708"/>
          </a:avLst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1155700</xdr:colOff>
      <xdr:row>41</xdr:row>
      <xdr:rowOff>76200</xdr:rowOff>
    </xdr:from>
    <xdr:to>
      <xdr:col>17</xdr:col>
      <xdr:colOff>381000</xdr:colOff>
      <xdr:row>59</xdr:row>
      <xdr:rowOff>12700</xdr:rowOff>
    </xdr:to>
    <xdr:sp macro="" textlink="">
      <xdr:nvSpPr>
        <xdr:cNvPr id="13" name="Скругленный прямоугольник 12">
          <a:extLst>
            <a:ext uri="{FF2B5EF4-FFF2-40B4-BE49-F238E27FC236}">
              <a16:creationId xmlns:a16="http://schemas.microsoft.com/office/drawing/2014/main" id="{6AD08145-7423-1548-8812-2BB18B93844D}"/>
            </a:ext>
          </a:extLst>
        </xdr:cNvPr>
        <xdr:cNvSpPr/>
      </xdr:nvSpPr>
      <xdr:spPr>
        <a:xfrm>
          <a:off x="1155700" y="7886700"/>
          <a:ext cx="14579600" cy="33655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1155700</xdr:colOff>
      <xdr:row>16</xdr:row>
      <xdr:rowOff>0</xdr:rowOff>
    </xdr:from>
    <xdr:to>
      <xdr:col>17</xdr:col>
      <xdr:colOff>406400</xdr:colOff>
      <xdr:row>40</xdr:row>
      <xdr:rowOff>139700</xdr:rowOff>
    </xdr:to>
    <xdr:sp macro="" textlink="">
      <xdr:nvSpPr>
        <xdr:cNvPr id="11" name="Скругленный прямоугольник 10">
          <a:extLst>
            <a:ext uri="{FF2B5EF4-FFF2-40B4-BE49-F238E27FC236}">
              <a16:creationId xmlns:a16="http://schemas.microsoft.com/office/drawing/2014/main" id="{B8A06E1E-CB83-5673-83B3-998E4C5A6EB8}"/>
            </a:ext>
          </a:extLst>
        </xdr:cNvPr>
        <xdr:cNvSpPr/>
      </xdr:nvSpPr>
      <xdr:spPr>
        <a:xfrm>
          <a:off x="1155700" y="3048000"/>
          <a:ext cx="14605000" cy="47117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800100</xdr:colOff>
      <xdr:row>17</xdr:row>
      <xdr:rowOff>88900</xdr:rowOff>
    </xdr:from>
    <xdr:to>
      <xdr:col>7</xdr:col>
      <xdr:colOff>589280</xdr:colOff>
      <xdr:row>39</xdr:row>
      <xdr:rowOff>104140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998462-EB78-7A47-BE5F-197479700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723900</xdr:colOff>
      <xdr:row>42</xdr:row>
      <xdr:rowOff>127000</xdr:rowOff>
    </xdr:from>
    <xdr:to>
      <xdr:col>16</xdr:col>
      <xdr:colOff>436880</xdr:colOff>
      <xdr:row>58</xdr:row>
      <xdr:rowOff>96520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626631-64F8-EB48-9AE0-887C38B41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762000</xdr:colOff>
      <xdr:row>42</xdr:row>
      <xdr:rowOff>101600</xdr:rowOff>
    </xdr:from>
    <xdr:to>
      <xdr:col>5</xdr:col>
      <xdr:colOff>373380</xdr:colOff>
      <xdr:row>58</xdr:row>
      <xdr:rowOff>71120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DA53B2-B0BA-0A4F-8CF2-847249432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17</xdr:row>
      <xdr:rowOff>76200</xdr:rowOff>
    </xdr:from>
    <xdr:to>
      <xdr:col>16</xdr:col>
      <xdr:colOff>309880</xdr:colOff>
      <xdr:row>39</xdr:row>
      <xdr:rowOff>91440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81B6F35-266A-D94E-A8A3-5FA9EE6DA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330200</xdr:colOff>
      <xdr:row>1</xdr:row>
      <xdr:rowOff>165100</xdr:rowOff>
    </xdr:from>
    <xdr:to>
      <xdr:col>11</xdr:col>
      <xdr:colOff>215900</xdr:colOff>
      <xdr:row>7</xdr:row>
      <xdr:rowOff>38100</xdr:rowOff>
    </xdr:to>
    <xdr:sp macro="" textlink="">
      <xdr:nvSpPr>
        <xdr:cNvPr id="10" name="Скругленный прямоугольник 9">
          <a:extLst>
            <a:ext uri="{FF2B5EF4-FFF2-40B4-BE49-F238E27FC236}">
              <a16:creationId xmlns:a16="http://schemas.microsoft.com/office/drawing/2014/main" id="{809D8ECC-C0FD-404D-D5C6-0802FA903E59}"/>
            </a:ext>
          </a:extLst>
        </xdr:cNvPr>
        <xdr:cNvSpPr/>
      </xdr:nvSpPr>
      <xdr:spPr>
        <a:xfrm>
          <a:off x="6604000" y="355600"/>
          <a:ext cx="4013200" cy="10160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400">
              <a:solidFill>
                <a:schemeClr val="tx1"/>
              </a:solidFill>
            </a:rPr>
            <a:t>My</a:t>
          </a:r>
          <a:r>
            <a:rPr lang="en-US" sz="5400" baseline="0">
              <a:solidFill>
                <a:schemeClr val="tx1"/>
              </a:solidFill>
            </a:rPr>
            <a:t> Expenses</a:t>
          </a:r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1168400</xdr:colOff>
      <xdr:row>8</xdr:row>
      <xdr:rowOff>139700</xdr:rowOff>
    </xdr:from>
    <xdr:to>
      <xdr:col>17</xdr:col>
      <xdr:colOff>419100</xdr:colOff>
      <xdr:row>15</xdr:row>
      <xdr:rowOff>101600</xdr:rowOff>
    </xdr:to>
    <xdr:sp macro="" textlink="">
      <xdr:nvSpPr>
        <xdr:cNvPr id="14" name="Скругленный прямоугольник 13">
          <a:extLst>
            <a:ext uri="{FF2B5EF4-FFF2-40B4-BE49-F238E27FC236}">
              <a16:creationId xmlns:a16="http://schemas.microsoft.com/office/drawing/2014/main" id="{934B24F5-6417-974F-81FA-F4407A9353E3}"/>
            </a:ext>
          </a:extLst>
        </xdr:cNvPr>
        <xdr:cNvSpPr/>
      </xdr:nvSpPr>
      <xdr:spPr>
        <a:xfrm>
          <a:off x="1168400" y="1663700"/>
          <a:ext cx="14605000" cy="1295400"/>
        </a:xfrm>
        <a:prstGeom prst="roundRect">
          <a:avLst>
            <a:gd name="adj" fmla="val 36084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2400"/>
        </a:p>
      </xdr:txBody>
    </xdr:sp>
    <xdr:clientData/>
  </xdr:twoCellAnchor>
  <xdr:twoCellAnchor>
    <xdr:from>
      <xdr:col>1</xdr:col>
      <xdr:colOff>1219200</xdr:colOff>
      <xdr:row>9</xdr:row>
      <xdr:rowOff>63500</xdr:rowOff>
    </xdr:from>
    <xdr:to>
      <xdr:col>4</xdr:col>
      <xdr:colOff>10160</xdr:colOff>
      <xdr:row>11</xdr:row>
      <xdr:rowOff>139700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A1730CC-7933-EB7A-9565-5D67A92ACEE8}"/>
            </a:ext>
          </a:extLst>
        </xdr:cNvPr>
        <xdr:cNvSpPr txBox="1"/>
      </xdr:nvSpPr>
      <xdr:spPr>
        <a:xfrm>
          <a:off x="2438400" y="1778000"/>
          <a:ext cx="2194560" cy="457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TOTAL SPENT</a:t>
          </a:r>
          <a:endParaRPr lang="ru-RU" sz="2800" b="1"/>
        </a:p>
      </xdr:txBody>
    </xdr:sp>
    <xdr:clientData/>
  </xdr:twoCellAnchor>
  <xdr:twoCellAnchor>
    <xdr:from>
      <xdr:col>13</xdr:col>
      <xdr:colOff>673100</xdr:colOff>
      <xdr:row>9</xdr:row>
      <xdr:rowOff>25400</xdr:rowOff>
    </xdr:from>
    <xdr:to>
      <xdr:col>16</xdr:col>
      <xdr:colOff>38100</xdr:colOff>
      <xdr:row>11</xdr:row>
      <xdr:rowOff>127000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561F323-A309-8C48-A6DA-0371556DC577}"/>
            </a:ext>
          </a:extLst>
        </xdr:cNvPr>
        <xdr:cNvSpPr txBox="1"/>
      </xdr:nvSpPr>
      <xdr:spPr>
        <a:xfrm>
          <a:off x="12725400" y="1739900"/>
          <a:ext cx="1841500" cy="4826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DURATION</a:t>
          </a:r>
          <a:endParaRPr lang="ru-RU" sz="2800" b="1"/>
        </a:p>
      </xdr:txBody>
    </xdr:sp>
    <xdr:clientData/>
  </xdr:twoCellAnchor>
  <xdr:twoCellAnchor>
    <xdr:from>
      <xdr:col>6</xdr:col>
      <xdr:colOff>368300</xdr:colOff>
      <xdr:row>9</xdr:row>
      <xdr:rowOff>63500</xdr:rowOff>
    </xdr:from>
    <xdr:to>
      <xdr:col>11</xdr:col>
      <xdr:colOff>127000</xdr:colOff>
      <xdr:row>11</xdr:row>
      <xdr:rowOff>139700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5E8644-CF8C-A64D-A507-295B864270EB}"/>
            </a:ext>
          </a:extLst>
        </xdr:cNvPr>
        <xdr:cNvSpPr txBox="1"/>
      </xdr:nvSpPr>
      <xdr:spPr>
        <a:xfrm>
          <a:off x="6642100" y="1778000"/>
          <a:ext cx="3886200" cy="457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tx1"/>
              </a:solidFill>
            </a:rPr>
            <a:t>NUM</a:t>
          </a:r>
          <a:r>
            <a:rPr lang="en-US" sz="2800" b="1" baseline="0">
              <a:solidFill>
                <a:schemeClr val="tx1"/>
              </a:solidFill>
            </a:rPr>
            <a:t> OF TRANSACTIONS</a:t>
          </a:r>
          <a:endParaRPr lang="ru-RU" sz="2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355598</xdr:colOff>
      <xdr:row>42</xdr:row>
      <xdr:rowOff>101600</xdr:rowOff>
    </xdr:from>
    <xdr:to>
      <xdr:col>11</xdr:col>
      <xdr:colOff>68578</xdr:colOff>
      <xdr:row>58</xdr:row>
      <xdr:rowOff>93980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30AF1BC-DA91-D0C0-FFB4-7082094A5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9398" y="8102600"/>
          <a:ext cx="3840480" cy="304038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1219200</xdr:colOff>
      <xdr:row>12</xdr:row>
      <xdr:rowOff>50800</xdr:rowOff>
    </xdr:from>
    <xdr:to>
      <xdr:col>4</xdr:col>
      <xdr:colOff>12700</xdr:colOff>
      <xdr:row>14</xdr:row>
      <xdr:rowOff>127000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156851E-FE50-3E0B-29AB-7774BB508F57}"/>
            </a:ext>
          </a:extLst>
        </xdr:cNvPr>
        <xdr:cNvSpPr txBox="1"/>
      </xdr:nvSpPr>
      <xdr:spPr>
        <a:xfrm>
          <a:off x="2438400" y="2336800"/>
          <a:ext cx="2197100" cy="457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2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₺  169 486,00 </a:t>
          </a:r>
          <a:endParaRPr lang="ru-RU" sz="1100" b="1"/>
        </a:p>
      </xdr:txBody>
    </xdr:sp>
    <xdr:clientData/>
  </xdr:twoCellAnchor>
  <xdr:twoCellAnchor>
    <xdr:from>
      <xdr:col>8</xdr:col>
      <xdr:colOff>152400</xdr:colOff>
      <xdr:row>12</xdr:row>
      <xdr:rowOff>63500</xdr:rowOff>
    </xdr:from>
    <xdr:to>
      <xdr:col>9</xdr:col>
      <xdr:colOff>203200</xdr:colOff>
      <xdr:row>14</xdr:row>
      <xdr:rowOff>177800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5710B30-284A-B54C-9C1D-62248E3F19B3}"/>
            </a:ext>
          </a:extLst>
        </xdr:cNvPr>
        <xdr:cNvSpPr txBox="1"/>
      </xdr:nvSpPr>
      <xdr:spPr>
        <a:xfrm>
          <a:off x="8077200" y="2349500"/>
          <a:ext cx="876300" cy="4953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847</a:t>
          </a:r>
          <a:endParaRPr lang="ru-RU" sz="2400" b="1"/>
        </a:p>
      </xdr:txBody>
    </xdr:sp>
    <xdr:clientData/>
  </xdr:twoCellAnchor>
  <xdr:twoCellAnchor>
    <xdr:from>
      <xdr:col>14</xdr:col>
      <xdr:colOff>152400</xdr:colOff>
      <xdr:row>11</xdr:row>
      <xdr:rowOff>165100</xdr:rowOff>
    </xdr:from>
    <xdr:to>
      <xdr:col>16</xdr:col>
      <xdr:colOff>406400</xdr:colOff>
      <xdr:row>14</xdr:row>
      <xdr:rowOff>139700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4B8CF90-4B80-9043-9E31-61FB74744EA2}"/>
            </a:ext>
          </a:extLst>
        </xdr:cNvPr>
        <xdr:cNvSpPr txBox="1"/>
      </xdr:nvSpPr>
      <xdr:spPr>
        <a:xfrm>
          <a:off x="13030200" y="2260600"/>
          <a:ext cx="1905000" cy="5461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6 months</a:t>
          </a:r>
          <a:endParaRPr lang="ru-RU" sz="2400" b="1"/>
        </a:p>
      </xdr:txBody>
    </xdr:sp>
    <xdr:clientData/>
  </xdr:twoCellAnchor>
  <xdr:twoCellAnchor>
    <xdr:from>
      <xdr:col>1</xdr:col>
      <xdr:colOff>457200</xdr:colOff>
      <xdr:row>2</xdr:row>
      <xdr:rowOff>12700</xdr:rowOff>
    </xdr:from>
    <xdr:to>
      <xdr:col>5</xdr:col>
      <xdr:colOff>241300</xdr:colOff>
      <xdr:row>7</xdr:row>
      <xdr:rowOff>76200</xdr:rowOff>
    </xdr:to>
    <xdr:sp macro="" textlink="">
      <xdr:nvSpPr>
        <xdr:cNvPr id="27" name="Скругленный прямоугольник 26">
          <a:extLst>
            <a:ext uri="{FF2B5EF4-FFF2-40B4-BE49-F238E27FC236}">
              <a16:creationId xmlns:a16="http://schemas.microsoft.com/office/drawing/2014/main" id="{83B24C28-4854-AA44-B3D3-50F33BBA85A1}"/>
            </a:ext>
          </a:extLst>
        </xdr:cNvPr>
        <xdr:cNvSpPr/>
      </xdr:nvSpPr>
      <xdr:spPr>
        <a:xfrm>
          <a:off x="1676400" y="393700"/>
          <a:ext cx="4013200" cy="1016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Adzhigitov Yusuf</a:t>
          </a:r>
          <a:endParaRPr lang="ru-RU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304800</xdr:colOff>
      <xdr:row>2</xdr:row>
      <xdr:rowOff>0</xdr:rowOff>
    </xdr:from>
    <xdr:to>
      <xdr:col>17</xdr:col>
      <xdr:colOff>190500</xdr:colOff>
      <xdr:row>7</xdr:row>
      <xdr:rowOff>63500</xdr:rowOff>
    </xdr:to>
    <xdr:sp macro="" textlink="">
      <xdr:nvSpPr>
        <xdr:cNvPr id="28" name="Скругленный прямоугольник 27">
          <a:extLst>
            <a:ext uri="{FF2B5EF4-FFF2-40B4-BE49-F238E27FC236}">
              <a16:creationId xmlns:a16="http://schemas.microsoft.com/office/drawing/2014/main" id="{D1C32FDF-07F4-314C-8EB8-FA38FC39912A}"/>
            </a:ext>
          </a:extLst>
        </xdr:cNvPr>
        <xdr:cNvSpPr/>
      </xdr:nvSpPr>
      <xdr:spPr>
        <a:xfrm>
          <a:off x="11531600" y="381000"/>
          <a:ext cx="4013200" cy="1016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01.04.2025</a:t>
          </a:r>
          <a:endParaRPr lang="ru-RU" sz="24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25400</xdr:rowOff>
    </xdr:from>
    <xdr:to>
      <xdr:col>14</xdr:col>
      <xdr:colOff>0</xdr:colOff>
      <xdr:row>34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446FFA-130E-1E4A-5A6A-32DAF2A03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120650</xdr:rowOff>
    </xdr:from>
    <xdr:to>
      <xdr:col>10</xdr:col>
      <xdr:colOff>419100</xdr:colOff>
      <xdr:row>34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452FFD-E7AA-AD7C-747D-E804607FF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</xdr:row>
      <xdr:rowOff>6350</xdr:rowOff>
    </xdr:from>
    <xdr:to>
      <xdr:col>14</xdr:col>
      <xdr:colOff>190500</xdr:colOff>
      <xdr:row>16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FBC4FB-BB71-022B-EDD5-53B65CA05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387350</xdr:colOff>
      <xdr:row>17</xdr:row>
      <xdr:rowOff>101600</xdr:rowOff>
    </xdr:from>
    <xdr:to>
      <xdr:col>14</xdr:col>
      <xdr:colOff>215900</xdr:colOff>
      <xdr:row>35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D8E6F4-D346-346D-3744-C11EB2826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2</xdr:row>
      <xdr:rowOff>12700</xdr:rowOff>
    </xdr:from>
    <xdr:to>
      <xdr:col>14</xdr:col>
      <xdr:colOff>571500</xdr:colOff>
      <xdr:row>35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188BFE-6C7F-84BF-BFA7-3D454A98B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50800</xdr:rowOff>
    </xdr:from>
    <xdr:to>
      <xdr:col>12</xdr:col>
      <xdr:colOff>279400</xdr:colOff>
      <xdr:row>33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AA91BD-1E96-7FB2-F834-50E590A6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Юсуф Аджигитов" refreshedDate="45762.656494444447" createdVersion="8" refreshedVersion="8" minRefreshableVersion="3" recordCount="846" xr:uid="{70F82267-7AD2-6B4E-ACEB-2C2552C98F06}">
  <cacheSource type="worksheet">
    <worksheetSource ref="A1:F847" sheet="Raw_Data"/>
  </cacheSource>
  <cacheFields count="8">
    <cacheField name="Date" numFmtId="14">
      <sharedItems containsSemiMixedTypes="0" containsNonDate="0" containsDate="1" containsString="0" minDate="2024-10-01T00:00:00" maxDate="2025-03-29T00:00:00" count="175"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</sharedItems>
      <fieldGroup par="7"/>
    </cacheField>
    <cacheField name="Category" numFmtId="0">
      <sharedItems count="12">
        <s v="Cafeteria"/>
        <s v="Internet"/>
        <s v="Coffee Shop"/>
        <s v="Restaurants/Cafe (food outside)"/>
        <s v="Subscriptions"/>
        <s v="Hobbies and Self Development"/>
        <s v="Transport"/>
        <s v="Transportation"/>
        <s v="Markets/Grocery"/>
        <s v="Unexpected"/>
        <s v="Charity"/>
        <s v="Investments"/>
      </sharedItems>
    </cacheField>
    <cacheField name="Subcategory" numFmtId="0">
      <sharedItems count="23">
        <s v="University"/>
        <s v="Telecom"/>
        <s v="Coffee Out"/>
        <s v="Healthy Food"/>
        <s v="Fast Food"/>
        <s v="YouTube Premium"/>
        <s v="ChatGPT"/>
        <s v="Internet"/>
        <s v="Others"/>
        <s v="Public Transport"/>
        <s v="Taxi"/>
        <s v="GYM"/>
        <s v="Groceries"/>
        <s v="Different"/>
        <s v="Sadaka"/>
        <s v="Stocks"/>
        <s v="Crypto"/>
        <s v="Football Field Rent"/>
        <s v="Restaurant"/>
        <s v="Online Courses"/>
        <s v="Tickets for Match"/>
        <s v="Books"/>
        <s v="Fancy Restaurant"/>
      </sharedItems>
    </cacheField>
    <cacheField name="Amount (₺)" numFmtId="0">
      <sharedItems containsSemiMixedTypes="0" containsString="0" containsNumber="1" containsInteger="1" minValue="13" maxValue="8000" count="241">
        <n v="100"/>
        <n v="132"/>
        <n v="175"/>
        <n v="160"/>
        <n v="198"/>
        <n v="207"/>
        <n v="80"/>
        <n v="750"/>
        <n v="350"/>
        <n v="236"/>
        <n v="13"/>
        <n v="400"/>
        <n v="153"/>
        <n v="184"/>
        <n v="220"/>
        <n v="285"/>
        <n v="664"/>
        <n v="225"/>
        <n v="8000"/>
        <n v="161"/>
        <n v="234"/>
        <n v="72"/>
        <n v="170"/>
        <n v="500"/>
        <n v="273"/>
        <n v="293"/>
        <n v="110"/>
        <n v="627"/>
        <n v="450"/>
        <n v="142"/>
        <n v="263"/>
        <n v="148"/>
        <n v="411"/>
        <n v="258"/>
        <n v="370"/>
        <n v="1000"/>
        <n v="200"/>
        <n v="179"/>
        <n v="735"/>
        <n v="638"/>
        <n v="266"/>
        <n v="574"/>
        <n v="470"/>
        <n v="192"/>
        <n v="191"/>
        <n v="95"/>
        <n v="713"/>
        <n v="182"/>
        <n v="189"/>
        <n v="106"/>
        <n v="239"/>
        <n v="493"/>
        <n v="154"/>
        <n v="193"/>
        <n v="537"/>
        <n v="268"/>
        <n v="783"/>
        <n v="70"/>
        <n v="580"/>
        <n v="211"/>
        <n v="306"/>
        <n v="149"/>
        <n v="140"/>
        <n v="89"/>
        <n v="178"/>
        <n v="267"/>
        <n v="300"/>
        <n v="213"/>
        <n v="203"/>
        <n v="490"/>
        <n v="190"/>
        <n v="556"/>
        <n v="222"/>
        <n v="240"/>
        <n v="250"/>
        <n v="226"/>
        <n v="210"/>
        <n v="289"/>
        <n v="230"/>
        <n v="76"/>
        <n v="227"/>
        <n v="195"/>
        <n v="311"/>
        <n v="244"/>
        <n v="538"/>
        <n v="73"/>
        <n v="547"/>
        <n v="305"/>
        <n v="478"/>
        <n v="587"/>
        <n v="81"/>
        <n v="545"/>
        <n v="763"/>
        <n v="216"/>
        <n v="206"/>
        <n v="390"/>
        <n v="150"/>
        <n v="133"/>
        <n v="299"/>
        <n v="356"/>
        <n v="436"/>
        <n v="420"/>
        <n v="330"/>
        <n v="196"/>
        <n v="322"/>
        <n v="452"/>
        <n v="615"/>
        <n v="235"/>
        <n v="260"/>
        <n v="288"/>
        <n v="201"/>
        <n v="294"/>
        <n v="58"/>
        <n v="63"/>
        <n v="430"/>
        <n v="459"/>
        <n v="422"/>
        <n v="221"/>
        <n v="183"/>
        <n v="173"/>
        <n v="66"/>
        <n v="443"/>
        <n v="164"/>
        <n v="280"/>
        <n v="399"/>
        <n v="217"/>
        <n v="380"/>
        <n v="468"/>
        <n v="460"/>
        <n v="385"/>
        <n v="394"/>
        <n v="382"/>
        <n v="223"/>
        <n v="255"/>
        <n v="373"/>
        <n v="174"/>
        <n v="48"/>
        <n v="49"/>
        <n v="52"/>
        <n v="404"/>
        <n v="253"/>
        <n v="458"/>
        <n v="60"/>
        <n v="37"/>
        <n v="40"/>
        <n v="245"/>
        <n v="265"/>
        <n v="141"/>
        <n v="401"/>
        <n v="286"/>
        <n v="341"/>
        <n v="31"/>
        <n v="510"/>
        <n v="35"/>
        <n v="36"/>
        <n v="28"/>
        <n v="163"/>
        <n v="50"/>
        <n v="155"/>
        <n v="375"/>
        <n v="208"/>
        <n v="393"/>
        <n v="488"/>
        <n v="448"/>
        <n v="32"/>
        <n v="438"/>
        <n v="232"/>
        <n v="257"/>
        <n v="347"/>
        <n v="180"/>
        <n v="485"/>
        <n v="242"/>
        <n v="205"/>
        <n v="462"/>
        <n v="261"/>
        <n v="34"/>
        <n v="291"/>
        <n v="287"/>
        <n v="256"/>
        <n v="186"/>
        <n v="237"/>
        <n v="29"/>
        <n v="434"/>
        <n v="188"/>
        <n v="296"/>
        <n v="41"/>
        <n v="295"/>
        <n v="495"/>
        <n v="473"/>
        <n v="204"/>
        <n v="275"/>
        <n v="231"/>
        <n v="620"/>
        <n v="197"/>
        <n v="39"/>
        <n v="690"/>
        <n v="406"/>
        <n v="241"/>
        <n v="284"/>
        <n v="464"/>
        <n v="630"/>
        <n v="157"/>
        <n v="38"/>
        <n v="53"/>
        <n v="384"/>
        <n v="512"/>
        <n v="457"/>
        <n v="784"/>
        <n v="42"/>
        <n v="327"/>
        <n v="376"/>
        <n v="135"/>
        <n v="51"/>
        <n v="176"/>
        <n v="608"/>
        <n v="276"/>
        <n v="770"/>
        <n v="262"/>
        <n v="715"/>
        <n v="530"/>
        <n v="120"/>
        <n v="274"/>
        <n v="185"/>
        <n v="90"/>
        <n v="209"/>
        <n v="643"/>
        <n v="437"/>
        <n v="248"/>
        <n v="379"/>
        <n v="199"/>
        <n v="47"/>
        <n v="432"/>
        <n v="252"/>
        <n v="803"/>
        <n v="597"/>
        <n v="44"/>
        <n v="187"/>
        <n v="716"/>
        <n v="272"/>
        <n v="297"/>
        <n v="667"/>
      </sharedItems>
    </cacheField>
    <cacheField name="Payment Method" numFmtId="0">
      <sharedItems/>
    </cacheField>
    <cacheField name="Месяцы (Date)" numFmtId="0" databaseField="0">
      <fieldGroup base="0">
        <rangePr groupBy="months" startDate="2024-10-01T00:00:00" endDate="2025-03-29T00:00:00"/>
        <groupItems count="14">
          <s v="&lt;01.10.2024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9.03.2025"/>
        </groupItems>
      </fieldGroup>
    </cacheField>
    <cacheField name="Кварталы (Date)" numFmtId="0" databaseField="0">
      <fieldGroup base="0">
        <rangePr groupBy="quarters" startDate="2024-10-01T00:00:00" endDate="2025-03-29T00:00:00"/>
        <groupItems count="6">
          <s v="&lt;01.10.2024"/>
          <s v="Кв-л1"/>
          <s v="Кв-л2"/>
          <s v="Кв-л3"/>
          <s v="Кв-л4"/>
          <s v="&gt;29.03.2025"/>
        </groupItems>
      </fieldGroup>
    </cacheField>
    <cacheField name="Годы (Date)" numFmtId="0" databaseField="0">
      <fieldGroup base="0">
        <rangePr groupBy="years" startDate="2024-10-01T00:00:00" endDate="2025-03-29T00:00:00"/>
        <groupItems count="4">
          <s v="&lt;01.10.2024"/>
          <s v="2024"/>
          <s v="2025"/>
          <s v="&gt;29.03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Юсуф Аджигитов" refreshedDate="45763.702582523147" createdVersion="8" refreshedVersion="8" minRefreshableVersion="3" recordCount="846" xr:uid="{E8EFB2AD-8103-E143-9096-AA89715A6079}">
  <cacheSource type="worksheet">
    <worksheetSource name="Таблица1"/>
  </cacheSource>
  <cacheFields count="10">
    <cacheField name="Date" numFmtId="14">
      <sharedItems containsSemiMixedTypes="0" containsNonDate="0" containsDate="1" containsString="0" minDate="2024-10-01T00:00:00" maxDate="2025-03-29T00:00:00" count="175"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</sharedItems>
      <fieldGroup par="9"/>
    </cacheField>
    <cacheField name="Week_Day" numFmtId="14">
      <sharedItems count="7">
        <s v="Tuesday"/>
        <s v="Wednesday"/>
        <s v="Thursday"/>
        <s v="Friday"/>
        <s v="Saturday"/>
        <s v="Sunday"/>
        <s v="Monday"/>
      </sharedItems>
    </cacheField>
    <cacheField name="Category" numFmtId="0">
      <sharedItems/>
    </cacheField>
    <cacheField name="Subcategory" numFmtId="0">
      <sharedItems/>
    </cacheField>
    <cacheField name="Amount (₺)" numFmtId="0">
      <sharedItems containsSemiMixedTypes="0" containsString="0" containsNumber="1" containsInteger="1" minValue="13" maxValue="8000"/>
    </cacheField>
    <cacheField name="Payment Method" numFmtId="0">
      <sharedItems count="2">
        <s v="Card"/>
        <s v="Cash"/>
      </sharedItems>
    </cacheField>
    <cacheField name="Description" numFmtId="0">
      <sharedItems count="7">
        <s v="Food"/>
        <s v="Planned Expenses"/>
        <s v="Coffee"/>
        <s v="Hobbies"/>
        <s v="Transport"/>
        <s v="Unexpected"/>
        <s v="Charity/Investments"/>
      </sharedItems>
    </cacheField>
    <cacheField name="Месяцы (Date)" numFmtId="0" databaseField="0">
      <fieldGroup base="0">
        <rangePr groupBy="months" startDate="2024-10-01T00:00:00" endDate="2025-03-29T00:00:00"/>
        <groupItems count="14">
          <s v="&lt;01.10.2024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9.03.2025"/>
        </groupItems>
      </fieldGroup>
    </cacheField>
    <cacheField name="Кварталы (Date)" numFmtId="0" databaseField="0">
      <fieldGroup base="0">
        <rangePr groupBy="quarters" startDate="2024-10-01T00:00:00" endDate="2025-03-29T00:00:00"/>
        <groupItems count="6">
          <s v="&lt;01.10.2024"/>
          <s v="Кв-л1"/>
          <s v="Кв-л2"/>
          <s v="Кв-л3"/>
          <s v="Кв-л4"/>
          <s v="&gt;29.03.2025"/>
        </groupItems>
      </fieldGroup>
    </cacheField>
    <cacheField name="Годы (Date)" numFmtId="0" databaseField="0">
      <fieldGroup base="0">
        <rangePr groupBy="years" startDate="2024-10-01T00:00:00" endDate="2025-03-29T00:00:00"/>
        <groupItems count="4">
          <s v="&lt;01.10.2024"/>
          <s v="2024"/>
          <s v="2025"/>
          <s v="&gt;29.03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6">
  <r>
    <x v="0"/>
    <x v="0"/>
    <x v="0"/>
    <x v="0"/>
    <s v="Card"/>
  </r>
  <r>
    <x v="0"/>
    <x v="1"/>
    <x v="1"/>
    <x v="1"/>
    <s v="Card"/>
  </r>
  <r>
    <x v="0"/>
    <x v="2"/>
    <x v="2"/>
    <x v="2"/>
    <s v="Card"/>
  </r>
  <r>
    <x v="0"/>
    <x v="2"/>
    <x v="2"/>
    <x v="3"/>
    <s v="Cash"/>
  </r>
  <r>
    <x v="0"/>
    <x v="3"/>
    <x v="3"/>
    <x v="4"/>
    <s v="Card"/>
  </r>
  <r>
    <x v="0"/>
    <x v="3"/>
    <x v="4"/>
    <x v="5"/>
    <s v="Card"/>
  </r>
  <r>
    <x v="0"/>
    <x v="4"/>
    <x v="5"/>
    <x v="6"/>
    <s v="Card"/>
  </r>
  <r>
    <x v="0"/>
    <x v="4"/>
    <x v="6"/>
    <x v="7"/>
    <s v="Card"/>
  </r>
  <r>
    <x v="0"/>
    <x v="1"/>
    <x v="7"/>
    <x v="8"/>
    <s v="Card"/>
  </r>
  <r>
    <x v="1"/>
    <x v="5"/>
    <x v="8"/>
    <x v="9"/>
    <s v="Cash"/>
  </r>
  <r>
    <x v="1"/>
    <x v="6"/>
    <x v="9"/>
    <x v="10"/>
    <s v="Card"/>
  </r>
  <r>
    <x v="1"/>
    <x v="6"/>
    <x v="9"/>
    <x v="10"/>
    <s v="Card"/>
  </r>
  <r>
    <x v="1"/>
    <x v="6"/>
    <x v="10"/>
    <x v="11"/>
    <s v="Card"/>
  </r>
  <r>
    <x v="1"/>
    <x v="3"/>
    <x v="3"/>
    <x v="12"/>
    <s v="Card"/>
  </r>
  <r>
    <x v="1"/>
    <x v="3"/>
    <x v="4"/>
    <x v="13"/>
    <s v="Card"/>
  </r>
  <r>
    <x v="2"/>
    <x v="5"/>
    <x v="8"/>
    <x v="14"/>
    <s v="Cash"/>
  </r>
  <r>
    <x v="2"/>
    <x v="2"/>
    <x v="2"/>
    <x v="3"/>
    <s v="Cash"/>
  </r>
  <r>
    <x v="2"/>
    <x v="6"/>
    <x v="9"/>
    <x v="10"/>
    <s v="Card"/>
  </r>
  <r>
    <x v="2"/>
    <x v="6"/>
    <x v="9"/>
    <x v="10"/>
    <s v="Card"/>
  </r>
  <r>
    <x v="2"/>
    <x v="6"/>
    <x v="9"/>
    <x v="10"/>
    <s v="Card"/>
  </r>
  <r>
    <x v="2"/>
    <x v="6"/>
    <x v="9"/>
    <x v="10"/>
    <s v="Card"/>
  </r>
  <r>
    <x v="2"/>
    <x v="6"/>
    <x v="10"/>
    <x v="8"/>
    <s v="Card"/>
  </r>
  <r>
    <x v="2"/>
    <x v="3"/>
    <x v="4"/>
    <x v="15"/>
    <s v="Card"/>
  </r>
  <r>
    <x v="2"/>
    <x v="3"/>
    <x v="3"/>
    <x v="9"/>
    <s v="Card"/>
  </r>
  <r>
    <x v="3"/>
    <x v="2"/>
    <x v="2"/>
    <x v="2"/>
    <s v="Cash"/>
  </r>
  <r>
    <x v="3"/>
    <x v="6"/>
    <x v="9"/>
    <x v="10"/>
    <s v="Card"/>
  </r>
  <r>
    <x v="3"/>
    <x v="6"/>
    <x v="9"/>
    <x v="10"/>
    <s v="Card"/>
  </r>
  <r>
    <x v="4"/>
    <x v="7"/>
    <x v="10"/>
    <x v="0"/>
    <s v="Card"/>
  </r>
  <r>
    <x v="4"/>
    <x v="6"/>
    <x v="9"/>
    <x v="10"/>
    <s v="Card"/>
  </r>
  <r>
    <x v="5"/>
    <x v="3"/>
    <x v="4"/>
    <x v="16"/>
    <s v="Card"/>
  </r>
  <r>
    <x v="5"/>
    <x v="5"/>
    <x v="8"/>
    <x v="17"/>
    <s v="Card"/>
  </r>
  <r>
    <x v="5"/>
    <x v="5"/>
    <x v="11"/>
    <x v="18"/>
    <s v="Card"/>
  </r>
  <r>
    <x v="5"/>
    <x v="6"/>
    <x v="9"/>
    <x v="10"/>
    <s v="Card"/>
  </r>
  <r>
    <x v="5"/>
    <x v="6"/>
    <x v="9"/>
    <x v="10"/>
    <s v="Card"/>
  </r>
  <r>
    <x v="5"/>
    <x v="8"/>
    <x v="12"/>
    <x v="19"/>
    <s v="Card"/>
  </r>
  <r>
    <x v="6"/>
    <x v="9"/>
    <x v="13"/>
    <x v="11"/>
    <s v="Cash"/>
  </r>
  <r>
    <x v="6"/>
    <x v="6"/>
    <x v="9"/>
    <x v="10"/>
    <s v="Card"/>
  </r>
  <r>
    <x v="7"/>
    <x v="5"/>
    <x v="8"/>
    <x v="20"/>
    <s v="Cash"/>
  </r>
  <r>
    <x v="7"/>
    <x v="7"/>
    <x v="10"/>
    <x v="21"/>
    <s v="Card"/>
  </r>
  <r>
    <x v="7"/>
    <x v="2"/>
    <x v="2"/>
    <x v="22"/>
    <s v="Cash"/>
  </r>
  <r>
    <x v="7"/>
    <x v="6"/>
    <x v="9"/>
    <x v="10"/>
    <s v="Card"/>
  </r>
  <r>
    <x v="8"/>
    <x v="6"/>
    <x v="9"/>
    <x v="10"/>
    <s v="Card"/>
  </r>
  <r>
    <x v="8"/>
    <x v="6"/>
    <x v="9"/>
    <x v="10"/>
    <s v="Card"/>
  </r>
  <r>
    <x v="8"/>
    <x v="6"/>
    <x v="9"/>
    <x v="10"/>
    <s v="Card"/>
  </r>
  <r>
    <x v="9"/>
    <x v="10"/>
    <x v="14"/>
    <x v="23"/>
    <s v="Cash"/>
  </r>
  <r>
    <x v="9"/>
    <x v="3"/>
    <x v="4"/>
    <x v="24"/>
    <s v="Card"/>
  </r>
  <r>
    <x v="9"/>
    <x v="3"/>
    <x v="4"/>
    <x v="25"/>
    <s v="Card"/>
  </r>
  <r>
    <x v="10"/>
    <x v="0"/>
    <x v="0"/>
    <x v="26"/>
    <s v="Card"/>
  </r>
  <r>
    <x v="10"/>
    <x v="3"/>
    <x v="4"/>
    <x v="27"/>
    <s v="Card"/>
  </r>
  <r>
    <x v="10"/>
    <x v="9"/>
    <x v="13"/>
    <x v="28"/>
    <s v="Cash"/>
  </r>
  <r>
    <x v="10"/>
    <x v="6"/>
    <x v="9"/>
    <x v="10"/>
    <s v="Card"/>
  </r>
  <r>
    <x v="11"/>
    <x v="6"/>
    <x v="9"/>
    <x v="10"/>
    <s v="Card"/>
  </r>
  <r>
    <x v="11"/>
    <x v="8"/>
    <x v="12"/>
    <x v="29"/>
    <s v="Cash"/>
  </r>
  <r>
    <x v="11"/>
    <x v="8"/>
    <x v="12"/>
    <x v="30"/>
    <s v="Cash"/>
  </r>
  <r>
    <x v="11"/>
    <x v="8"/>
    <x v="12"/>
    <x v="31"/>
    <s v="Card"/>
  </r>
  <r>
    <x v="11"/>
    <x v="8"/>
    <x v="12"/>
    <x v="32"/>
    <s v="Cash"/>
  </r>
  <r>
    <x v="12"/>
    <x v="10"/>
    <x v="14"/>
    <x v="23"/>
    <s v="Card"/>
  </r>
  <r>
    <x v="12"/>
    <x v="9"/>
    <x v="13"/>
    <x v="8"/>
    <s v="Card"/>
  </r>
  <r>
    <x v="12"/>
    <x v="6"/>
    <x v="9"/>
    <x v="10"/>
    <s v="Card"/>
  </r>
  <r>
    <x v="12"/>
    <x v="6"/>
    <x v="9"/>
    <x v="10"/>
    <s v="Card"/>
  </r>
  <r>
    <x v="12"/>
    <x v="6"/>
    <x v="9"/>
    <x v="10"/>
    <s v="Card"/>
  </r>
  <r>
    <x v="12"/>
    <x v="6"/>
    <x v="9"/>
    <x v="10"/>
    <s v="Card"/>
  </r>
  <r>
    <x v="12"/>
    <x v="3"/>
    <x v="4"/>
    <x v="33"/>
    <s v="Card"/>
  </r>
  <r>
    <x v="13"/>
    <x v="9"/>
    <x v="13"/>
    <x v="34"/>
    <s v="Cash"/>
  </r>
  <r>
    <x v="13"/>
    <x v="0"/>
    <x v="0"/>
    <x v="26"/>
    <s v="Card"/>
  </r>
  <r>
    <x v="13"/>
    <x v="6"/>
    <x v="9"/>
    <x v="10"/>
    <s v="Card"/>
  </r>
  <r>
    <x v="13"/>
    <x v="11"/>
    <x v="15"/>
    <x v="35"/>
    <s v="Card"/>
  </r>
  <r>
    <x v="13"/>
    <x v="11"/>
    <x v="16"/>
    <x v="23"/>
    <s v="Card"/>
  </r>
  <r>
    <x v="14"/>
    <x v="10"/>
    <x v="14"/>
    <x v="36"/>
    <s v="Card"/>
  </r>
  <r>
    <x v="14"/>
    <x v="2"/>
    <x v="2"/>
    <x v="3"/>
    <s v="Card"/>
  </r>
  <r>
    <x v="14"/>
    <x v="2"/>
    <x v="2"/>
    <x v="2"/>
    <s v="Card"/>
  </r>
  <r>
    <x v="15"/>
    <x v="6"/>
    <x v="9"/>
    <x v="10"/>
    <s v="Card"/>
  </r>
  <r>
    <x v="15"/>
    <x v="6"/>
    <x v="9"/>
    <x v="10"/>
    <s v="Card"/>
  </r>
  <r>
    <x v="15"/>
    <x v="6"/>
    <x v="9"/>
    <x v="10"/>
    <s v="Card"/>
  </r>
  <r>
    <x v="15"/>
    <x v="6"/>
    <x v="9"/>
    <x v="10"/>
    <s v="Card"/>
  </r>
  <r>
    <x v="16"/>
    <x v="2"/>
    <x v="2"/>
    <x v="22"/>
    <s v="Card"/>
  </r>
  <r>
    <x v="16"/>
    <x v="6"/>
    <x v="9"/>
    <x v="10"/>
    <s v="Card"/>
  </r>
  <r>
    <x v="16"/>
    <x v="6"/>
    <x v="9"/>
    <x v="10"/>
    <s v="Card"/>
  </r>
  <r>
    <x v="16"/>
    <x v="6"/>
    <x v="9"/>
    <x v="10"/>
    <s v="Card"/>
  </r>
  <r>
    <x v="17"/>
    <x v="0"/>
    <x v="0"/>
    <x v="26"/>
    <s v="Cash"/>
  </r>
  <r>
    <x v="17"/>
    <x v="5"/>
    <x v="8"/>
    <x v="37"/>
    <s v="Card"/>
  </r>
  <r>
    <x v="17"/>
    <x v="6"/>
    <x v="9"/>
    <x v="10"/>
    <s v="Card"/>
  </r>
  <r>
    <x v="17"/>
    <x v="6"/>
    <x v="9"/>
    <x v="10"/>
    <s v="Card"/>
  </r>
  <r>
    <x v="17"/>
    <x v="6"/>
    <x v="10"/>
    <x v="8"/>
    <s v="Card"/>
  </r>
  <r>
    <x v="17"/>
    <x v="6"/>
    <x v="10"/>
    <x v="11"/>
    <s v="Card"/>
  </r>
  <r>
    <x v="18"/>
    <x v="3"/>
    <x v="3"/>
    <x v="38"/>
    <s v="Cash"/>
  </r>
  <r>
    <x v="18"/>
    <x v="3"/>
    <x v="3"/>
    <x v="39"/>
    <s v="Card"/>
  </r>
  <r>
    <x v="18"/>
    <x v="6"/>
    <x v="9"/>
    <x v="10"/>
    <s v="Card"/>
  </r>
  <r>
    <x v="18"/>
    <x v="6"/>
    <x v="9"/>
    <x v="10"/>
    <s v="Card"/>
  </r>
  <r>
    <x v="18"/>
    <x v="6"/>
    <x v="9"/>
    <x v="10"/>
    <s v="Card"/>
  </r>
  <r>
    <x v="18"/>
    <x v="6"/>
    <x v="9"/>
    <x v="10"/>
    <s v="Card"/>
  </r>
  <r>
    <x v="18"/>
    <x v="8"/>
    <x v="12"/>
    <x v="40"/>
    <s v="Cash"/>
  </r>
  <r>
    <x v="19"/>
    <x v="10"/>
    <x v="14"/>
    <x v="23"/>
    <s v="Cash"/>
  </r>
  <r>
    <x v="19"/>
    <x v="3"/>
    <x v="4"/>
    <x v="41"/>
    <s v="Card"/>
  </r>
  <r>
    <x v="19"/>
    <x v="2"/>
    <x v="2"/>
    <x v="3"/>
    <s v="Card"/>
  </r>
  <r>
    <x v="20"/>
    <x v="9"/>
    <x v="13"/>
    <x v="42"/>
    <s v="Card"/>
  </r>
  <r>
    <x v="20"/>
    <x v="2"/>
    <x v="2"/>
    <x v="2"/>
    <s v="Cash"/>
  </r>
  <r>
    <x v="20"/>
    <x v="6"/>
    <x v="9"/>
    <x v="10"/>
    <s v="Card"/>
  </r>
  <r>
    <x v="20"/>
    <x v="6"/>
    <x v="9"/>
    <x v="10"/>
    <s v="Card"/>
  </r>
  <r>
    <x v="20"/>
    <x v="3"/>
    <x v="4"/>
    <x v="43"/>
    <s v="Card"/>
  </r>
  <r>
    <x v="21"/>
    <x v="2"/>
    <x v="2"/>
    <x v="3"/>
    <s v="Cash"/>
  </r>
  <r>
    <x v="21"/>
    <x v="2"/>
    <x v="2"/>
    <x v="2"/>
    <s v="Card"/>
  </r>
  <r>
    <x v="21"/>
    <x v="6"/>
    <x v="9"/>
    <x v="10"/>
    <s v="Card"/>
  </r>
  <r>
    <x v="21"/>
    <x v="6"/>
    <x v="10"/>
    <x v="8"/>
    <s v="Card"/>
  </r>
  <r>
    <x v="21"/>
    <x v="3"/>
    <x v="4"/>
    <x v="40"/>
    <s v="Card"/>
  </r>
  <r>
    <x v="21"/>
    <x v="3"/>
    <x v="4"/>
    <x v="44"/>
    <s v="Card"/>
  </r>
  <r>
    <x v="22"/>
    <x v="10"/>
    <x v="14"/>
    <x v="23"/>
    <s v="Cash"/>
  </r>
  <r>
    <x v="22"/>
    <x v="7"/>
    <x v="9"/>
    <x v="45"/>
    <s v="Card"/>
  </r>
  <r>
    <x v="22"/>
    <x v="3"/>
    <x v="4"/>
    <x v="46"/>
    <s v="Cash"/>
  </r>
  <r>
    <x v="22"/>
    <x v="6"/>
    <x v="9"/>
    <x v="10"/>
    <s v="Card"/>
  </r>
  <r>
    <x v="22"/>
    <x v="6"/>
    <x v="9"/>
    <x v="10"/>
    <s v="Card"/>
  </r>
  <r>
    <x v="22"/>
    <x v="6"/>
    <x v="9"/>
    <x v="10"/>
    <s v="Card"/>
  </r>
  <r>
    <x v="22"/>
    <x v="6"/>
    <x v="10"/>
    <x v="8"/>
    <s v="Card"/>
  </r>
  <r>
    <x v="23"/>
    <x v="6"/>
    <x v="9"/>
    <x v="10"/>
    <s v="Card"/>
  </r>
  <r>
    <x v="23"/>
    <x v="6"/>
    <x v="9"/>
    <x v="10"/>
    <s v="Card"/>
  </r>
  <r>
    <x v="24"/>
    <x v="10"/>
    <x v="14"/>
    <x v="23"/>
    <s v="Cash"/>
  </r>
  <r>
    <x v="24"/>
    <x v="2"/>
    <x v="2"/>
    <x v="22"/>
    <s v="Cash"/>
  </r>
  <r>
    <x v="24"/>
    <x v="2"/>
    <x v="2"/>
    <x v="22"/>
    <s v="Cash"/>
  </r>
  <r>
    <x v="24"/>
    <x v="0"/>
    <x v="0"/>
    <x v="6"/>
    <s v="Card"/>
  </r>
  <r>
    <x v="24"/>
    <x v="6"/>
    <x v="9"/>
    <x v="10"/>
    <s v="Card"/>
  </r>
  <r>
    <x v="24"/>
    <x v="6"/>
    <x v="9"/>
    <x v="10"/>
    <s v="Card"/>
  </r>
  <r>
    <x v="24"/>
    <x v="6"/>
    <x v="9"/>
    <x v="10"/>
    <s v="Card"/>
  </r>
  <r>
    <x v="24"/>
    <x v="3"/>
    <x v="3"/>
    <x v="47"/>
    <s v="Cash"/>
  </r>
  <r>
    <x v="24"/>
    <x v="3"/>
    <x v="3"/>
    <x v="48"/>
    <s v="Card"/>
  </r>
  <r>
    <x v="25"/>
    <x v="7"/>
    <x v="9"/>
    <x v="49"/>
    <s v="Card"/>
  </r>
  <r>
    <x v="25"/>
    <x v="10"/>
    <x v="14"/>
    <x v="23"/>
    <s v="Card"/>
  </r>
  <r>
    <x v="25"/>
    <x v="5"/>
    <x v="17"/>
    <x v="50"/>
    <s v="Card"/>
  </r>
  <r>
    <x v="25"/>
    <x v="5"/>
    <x v="8"/>
    <x v="43"/>
    <s v="Card"/>
  </r>
  <r>
    <x v="25"/>
    <x v="6"/>
    <x v="9"/>
    <x v="10"/>
    <s v="Card"/>
  </r>
  <r>
    <x v="25"/>
    <x v="6"/>
    <x v="9"/>
    <x v="10"/>
    <s v="Card"/>
  </r>
  <r>
    <x v="25"/>
    <x v="8"/>
    <x v="12"/>
    <x v="51"/>
    <s v="Card"/>
  </r>
  <r>
    <x v="25"/>
    <x v="8"/>
    <x v="12"/>
    <x v="52"/>
    <s v="Card"/>
  </r>
  <r>
    <x v="25"/>
    <x v="8"/>
    <x v="12"/>
    <x v="53"/>
    <s v="Card"/>
  </r>
  <r>
    <x v="26"/>
    <x v="3"/>
    <x v="3"/>
    <x v="54"/>
    <s v="Card"/>
  </r>
  <r>
    <x v="26"/>
    <x v="6"/>
    <x v="9"/>
    <x v="10"/>
    <s v="Card"/>
  </r>
  <r>
    <x v="26"/>
    <x v="6"/>
    <x v="9"/>
    <x v="10"/>
    <s v="Card"/>
  </r>
  <r>
    <x v="26"/>
    <x v="6"/>
    <x v="9"/>
    <x v="10"/>
    <s v="Card"/>
  </r>
  <r>
    <x v="27"/>
    <x v="6"/>
    <x v="9"/>
    <x v="10"/>
    <s v="Card"/>
  </r>
  <r>
    <x v="27"/>
    <x v="6"/>
    <x v="9"/>
    <x v="10"/>
    <s v="Card"/>
  </r>
  <r>
    <x v="27"/>
    <x v="3"/>
    <x v="4"/>
    <x v="55"/>
    <s v="Card"/>
  </r>
  <r>
    <x v="28"/>
    <x v="2"/>
    <x v="2"/>
    <x v="3"/>
    <s v="Card"/>
  </r>
  <r>
    <x v="28"/>
    <x v="2"/>
    <x v="2"/>
    <x v="2"/>
    <s v="Card"/>
  </r>
  <r>
    <x v="28"/>
    <x v="6"/>
    <x v="9"/>
    <x v="10"/>
    <s v="Card"/>
  </r>
  <r>
    <x v="28"/>
    <x v="6"/>
    <x v="9"/>
    <x v="10"/>
    <s v="Card"/>
  </r>
  <r>
    <x v="28"/>
    <x v="6"/>
    <x v="9"/>
    <x v="10"/>
    <s v="Card"/>
  </r>
  <r>
    <x v="28"/>
    <x v="6"/>
    <x v="10"/>
    <x v="11"/>
    <s v="Cash"/>
  </r>
  <r>
    <x v="29"/>
    <x v="6"/>
    <x v="9"/>
    <x v="10"/>
    <s v="Card"/>
  </r>
  <r>
    <x v="29"/>
    <x v="6"/>
    <x v="9"/>
    <x v="10"/>
    <s v="Card"/>
  </r>
  <r>
    <x v="29"/>
    <x v="3"/>
    <x v="18"/>
    <x v="56"/>
    <s v="Card"/>
  </r>
  <r>
    <x v="30"/>
    <x v="7"/>
    <x v="9"/>
    <x v="57"/>
    <s v="Card"/>
  </r>
  <r>
    <x v="30"/>
    <x v="3"/>
    <x v="4"/>
    <x v="58"/>
    <s v="Card"/>
  </r>
  <r>
    <x v="30"/>
    <x v="6"/>
    <x v="9"/>
    <x v="10"/>
    <s v="Card"/>
  </r>
  <r>
    <x v="30"/>
    <x v="6"/>
    <x v="10"/>
    <x v="8"/>
    <s v="Cash"/>
  </r>
  <r>
    <x v="30"/>
    <x v="3"/>
    <x v="4"/>
    <x v="59"/>
    <s v="Card"/>
  </r>
  <r>
    <x v="30"/>
    <x v="4"/>
    <x v="5"/>
    <x v="6"/>
    <s v="Card"/>
  </r>
  <r>
    <x v="30"/>
    <x v="4"/>
    <x v="6"/>
    <x v="7"/>
    <s v="Card"/>
  </r>
  <r>
    <x v="30"/>
    <x v="1"/>
    <x v="7"/>
    <x v="8"/>
    <s v="Card"/>
  </r>
  <r>
    <x v="31"/>
    <x v="10"/>
    <x v="14"/>
    <x v="23"/>
    <s v="Cash"/>
  </r>
  <r>
    <x v="31"/>
    <x v="6"/>
    <x v="9"/>
    <x v="10"/>
    <s v="Card"/>
  </r>
  <r>
    <x v="31"/>
    <x v="6"/>
    <x v="9"/>
    <x v="10"/>
    <s v="Card"/>
  </r>
  <r>
    <x v="31"/>
    <x v="6"/>
    <x v="9"/>
    <x v="10"/>
    <s v="Card"/>
  </r>
  <r>
    <x v="31"/>
    <x v="6"/>
    <x v="9"/>
    <x v="10"/>
    <s v="Card"/>
  </r>
  <r>
    <x v="31"/>
    <x v="6"/>
    <x v="9"/>
    <x v="10"/>
    <s v="Card"/>
  </r>
  <r>
    <x v="31"/>
    <x v="6"/>
    <x v="10"/>
    <x v="11"/>
    <s v="Cash"/>
  </r>
  <r>
    <x v="32"/>
    <x v="2"/>
    <x v="2"/>
    <x v="3"/>
    <s v="Cash"/>
  </r>
  <r>
    <x v="32"/>
    <x v="6"/>
    <x v="9"/>
    <x v="10"/>
    <s v="Card"/>
  </r>
  <r>
    <x v="32"/>
    <x v="6"/>
    <x v="9"/>
    <x v="10"/>
    <s v="Card"/>
  </r>
  <r>
    <x v="32"/>
    <x v="8"/>
    <x v="12"/>
    <x v="60"/>
    <s v="Cash"/>
  </r>
  <r>
    <x v="32"/>
    <x v="8"/>
    <x v="12"/>
    <x v="44"/>
    <s v="Card"/>
  </r>
  <r>
    <x v="32"/>
    <x v="8"/>
    <x v="12"/>
    <x v="61"/>
    <s v="Cash"/>
  </r>
  <r>
    <x v="33"/>
    <x v="0"/>
    <x v="0"/>
    <x v="62"/>
    <s v="Card"/>
  </r>
  <r>
    <x v="33"/>
    <x v="0"/>
    <x v="0"/>
    <x v="62"/>
    <s v="Card"/>
  </r>
  <r>
    <x v="33"/>
    <x v="7"/>
    <x v="9"/>
    <x v="63"/>
    <s v="Card"/>
  </r>
  <r>
    <x v="33"/>
    <x v="10"/>
    <x v="14"/>
    <x v="36"/>
    <s v="Cash"/>
  </r>
  <r>
    <x v="33"/>
    <x v="9"/>
    <x v="13"/>
    <x v="36"/>
    <s v="Cash"/>
  </r>
  <r>
    <x v="33"/>
    <x v="3"/>
    <x v="4"/>
    <x v="64"/>
    <s v="Cash"/>
  </r>
  <r>
    <x v="33"/>
    <x v="3"/>
    <x v="4"/>
    <x v="65"/>
    <s v="Card"/>
  </r>
  <r>
    <x v="34"/>
    <x v="10"/>
    <x v="14"/>
    <x v="66"/>
    <s v="Card"/>
  </r>
  <r>
    <x v="34"/>
    <x v="3"/>
    <x v="4"/>
    <x v="67"/>
    <s v="Card"/>
  </r>
  <r>
    <x v="35"/>
    <x v="2"/>
    <x v="2"/>
    <x v="22"/>
    <s v="Card"/>
  </r>
  <r>
    <x v="35"/>
    <x v="9"/>
    <x v="13"/>
    <x v="14"/>
    <s v="Card"/>
  </r>
  <r>
    <x v="35"/>
    <x v="2"/>
    <x v="2"/>
    <x v="3"/>
    <s v="Card"/>
  </r>
  <r>
    <x v="35"/>
    <x v="6"/>
    <x v="9"/>
    <x v="10"/>
    <s v="Card"/>
  </r>
  <r>
    <x v="35"/>
    <x v="6"/>
    <x v="9"/>
    <x v="10"/>
    <s v="Card"/>
  </r>
  <r>
    <x v="35"/>
    <x v="6"/>
    <x v="10"/>
    <x v="8"/>
    <s v="Card"/>
  </r>
  <r>
    <x v="35"/>
    <x v="3"/>
    <x v="4"/>
    <x v="68"/>
    <s v="Card"/>
  </r>
  <r>
    <x v="36"/>
    <x v="3"/>
    <x v="4"/>
    <x v="69"/>
    <s v="Cash"/>
  </r>
  <r>
    <x v="36"/>
    <x v="9"/>
    <x v="13"/>
    <x v="70"/>
    <s v="Card"/>
  </r>
  <r>
    <x v="37"/>
    <x v="6"/>
    <x v="9"/>
    <x v="10"/>
    <s v="Card"/>
  </r>
  <r>
    <x v="37"/>
    <x v="6"/>
    <x v="9"/>
    <x v="10"/>
    <s v="Card"/>
  </r>
  <r>
    <x v="38"/>
    <x v="3"/>
    <x v="4"/>
    <x v="71"/>
    <s v="Cash"/>
  </r>
  <r>
    <x v="38"/>
    <x v="6"/>
    <x v="9"/>
    <x v="10"/>
    <s v="Card"/>
  </r>
  <r>
    <x v="38"/>
    <x v="6"/>
    <x v="9"/>
    <x v="10"/>
    <s v="Card"/>
  </r>
  <r>
    <x v="38"/>
    <x v="6"/>
    <x v="9"/>
    <x v="10"/>
    <s v="Card"/>
  </r>
  <r>
    <x v="38"/>
    <x v="6"/>
    <x v="10"/>
    <x v="11"/>
    <s v="Cash"/>
  </r>
  <r>
    <x v="38"/>
    <x v="6"/>
    <x v="10"/>
    <x v="8"/>
    <s v="Card"/>
  </r>
  <r>
    <x v="38"/>
    <x v="8"/>
    <x v="12"/>
    <x v="72"/>
    <s v="Cash"/>
  </r>
  <r>
    <x v="39"/>
    <x v="9"/>
    <x v="13"/>
    <x v="73"/>
    <s v="Cash"/>
  </r>
  <r>
    <x v="39"/>
    <x v="0"/>
    <x v="0"/>
    <x v="62"/>
    <s v="Card"/>
  </r>
  <r>
    <x v="39"/>
    <x v="0"/>
    <x v="0"/>
    <x v="26"/>
    <s v="Card"/>
  </r>
  <r>
    <x v="39"/>
    <x v="3"/>
    <x v="3"/>
    <x v="64"/>
    <s v="Card"/>
  </r>
  <r>
    <x v="40"/>
    <x v="9"/>
    <x v="13"/>
    <x v="74"/>
    <s v="Card"/>
  </r>
  <r>
    <x v="40"/>
    <x v="6"/>
    <x v="9"/>
    <x v="10"/>
    <s v="Card"/>
  </r>
  <r>
    <x v="40"/>
    <x v="6"/>
    <x v="9"/>
    <x v="10"/>
    <s v="Card"/>
  </r>
  <r>
    <x v="40"/>
    <x v="6"/>
    <x v="9"/>
    <x v="10"/>
    <s v="Card"/>
  </r>
  <r>
    <x v="41"/>
    <x v="6"/>
    <x v="9"/>
    <x v="10"/>
    <s v="Card"/>
  </r>
  <r>
    <x v="41"/>
    <x v="6"/>
    <x v="9"/>
    <x v="10"/>
    <s v="Card"/>
  </r>
  <r>
    <x v="41"/>
    <x v="6"/>
    <x v="9"/>
    <x v="10"/>
    <s v="Card"/>
  </r>
  <r>
    <x v="41"/>
    <x v="3"/>
    <x v="4"/>
    <x v="75"/>
    <s v="Cash"/>
  </r>
  <r>
    <x v="42"/>
    <x v="9"/>
    <x v="13"/>
    <x v="76"/>
    <s v="Card"/>
  </r>
  <r>
    <x v="42"/>
    <x v="3"/>
    <x v="4"/>
    <x v="77"/>
    <s v="Card"/>
  </r>
  <r>
    <x v="43"/>
    <x v="2"/>
    <x v="2"/>
    <x v="22"/>
    <s v="Card"/>
  </r>
  <r>
    <x v="43"/>
    <x v="9"/>
    <x v="13"/>
    <x v="78"/>
    <s v="Cash"/>
  </r>
  <r>
    <x v="43"/>
    <x v="6"/>
    <x v="9"/>
    <x v="10"/>
    <s v="Card"/>
  </r>
  <r>
    <x v="43"/>
    <x v="6"/>
    <x v="9"/>
    <x v="10"/>
    <s v="Card"/>
  </r>
  <r>
    <x v="43"/>
    <x v="6"/>
    <x v="9"/>
    <x v="10"/>
    <s v="Card"/>
  </r>
  <r>
    <x v="43"/>
    <x v="11"/>
    <x v="15"/>
    <x v="35"/>
    <s v="Card"/>
  </r>
  <r>
    <x v="43"/>
    <x v="11"/>
    <x v="16"/>
    <x v="23"/>
    <s v="Card"/>
  </r>
  <r>
    <x v="44"/>
    <x v="7"/>
    <x v="9"/>
    <x v="79"/>
    <s v="Card"/>
  </r>
  <r>
    <x v="44"/>
    <x v="2"/>
    <x v="2"/>
    <x v="2"/>
    <s v="Card"/>
  </r>
  <r>
    <x v="44"/>
    <x v="6"/>
    <x v="9"/>
    <x v="10"/>
    <s v="Card"/>
  </r>
  <r>
    <x v="45"/>
    <x v="10"/>
    <x v="14"/>
    <x v="36"/>
    <s v="Card"/>
  </r>
  <r>
    <x v="45"/>
    <x v="6"/>
    <x v="9"/>
    <x v="10"/>
    <s v="Card"/>
  </r>
  <r>
    <x v="45"/>
    <x v="3"/>
    <x v="3"/>
    <x v="80"/>
    <s v="Cash"/>
  </r>
  <r>
    <x v="45"/>
    <x v="8"/>
    <x v="12"/>
    <x v="81"/>
    <s v="Card"/>
  </r>
  <r>
    <x v="45"/>
    <x v="8"/>
    <x v="12"/>
    <x v="82"/>
    <s v="Card"/>
  </r>
  <r>
    <x v="45"/>
    <x v="8"/>
    <x v="12"/>
    <x v="83"/>
    <s v="Card"/>
  </r>
  <r>
    <x v="46"/>
    <x v="5"/>
    <x v="19"/>
    <x v="84"/>
    <s v="Card"/>
  </r>
  <r>
    <x v="46"/>
    <x v="2"/>
    <x v="2"/>
    <x v="22"/>
    <s v="Cash"/>
  </r>
  <r>
    <x v="46"/>
    <x v="6"/>
    <x v="9"/>
    <x v="10"/>
    <s v="Card"/>
  </r>
  <r>
    <x v="46"/>
    <x v="6"/>
    <x v="10"/>
    <x v="8"/>
    <s v="Cash"/>
  </r>
  <r>
    <x v="47"/>
    <x v="9"/>
    <x v="13"/>
    <x v="36"/>
    <s v="Card"/>
  </r>
  <r>
    <x v="47"/>
    <x v="6"/>
    <x v="9"/>
    <x v="10"/>
    <s v="Card"/>
  </r>
  <r>
    <x v="48"/>
    <x v="7"/>
    <x v="9"/>
    <x v="85"/>
    <s v="Card"/>
  </r>
  <r>
    <x v="48"/>
    <x v="6"/>
    <x v="9"/>
    <x v="10"/>
    <s v="Card"/>
  </r>
  <r>
    <x v="48"/>
    <x v="6"/>
    <x v="9"/>
    <x v="10"/>
    <s v="Card"/>
  </r>
  <r>
    <x v="48"/>
    <x v="6"/>
    <x v="10"/>
    <x v="8"/>
    <s v="Cash"/>
  </r>
  <r>
    <x v="48"/>
    <x v="6"/>
    <x v="10"/>
    <x v="11"/>
    <s v="Cash"/>
  </r>
  <r>
    <x v="49"/>
    <x v="5"/>
    <x v="20"/>
    <x v="86"/>
    <s v="Card"/>
  </r>
  <r>
    <x v="49"/>
    <x v="6"/>
    <x v="9"/>
    <x v="10"/>
    <s v="Card"/>
  </r>
  <r>
    <x v="50"/>
    <x v="6"/>
    <x v="9"/>
    <x v="10"/>
    <s v="Card"/>
  </r>
  <r>
    <x v="50"/>
    <x v="6"/>
    <x v="9"/>
    <x v="10"/>
    <s v="Card"/>
  </r>
  <r>
    <x v="50"/>
    <x v="6"/>
    <x v="9"/>
    <x v="10"/>
    <s v="Card"/>
  </r>
  <r>
    <x v="51"/>
    <x v="9"/>
    <x v="13"/>
    <x v="74"/>
    <s v="Cash"/>
  </r>
  <r>
    <x v="51"/>
    <x v="9"/>
    <x v="13"/>
    <x v="78"/>
    <s v="Card"/>
  </r>
  <r>
    <x v="51"/>
    <x v="6"/>
    <x v="9"/>
    <x v="10"/>
    <s v="Card"/>
  </r>
  <r>
    <x v="51"/>
    <x v="6"/>
    <x v="9"/>
    <x v="10"/>
    <s v="Card"/>
  </r>
  <r>
    <x v="51"/>
    <x v="6"/>
    <x v="9"/>
    <x v="10"/>
    <s v="Card"/>
  </r>
  <r>
    <x v="51"/>
    <x v="6"/>
    <x v="9"/>
    <x v="10"/>
    <s v="Card"/>
  </r>
  <r>
    <x v="52"/>
    <x v="10"/>
    <x v="14"/>
    <x v="36"/>
    <s v="Card"/>
  </r>
  <r>
    <x v="52"/>
    <x v="6"/>
    <x v="9"/>
    <x v="10"/>
    <s v="Card"/>
  </r>
  <r>
    <x v="52"/>
    <x v="6"/>
    <x v="9"/>
    <x v="10"/>
    <s v="Card"/>
  </r>
  <r>
    <x v="52"/>
    <x v="6"/>
    <x v="10"/>
    <x v="8"/>
    <s v="Cash"/>
  </r>
  <r>
    <x v="52"/>
    <x v="8"/>
    <x v="12"/>
    <x v="87"/>
    <s v="Cash"/>
  </r>
  <r>
    <x v="53"/>
    <x v="5"/>
    <x v="21"/>
    <x v="23"/>
    <s v="Card"/>
  </r>
  <r>
    <x v="53"/>
    <x v="3"/>
    <x v="8"/>
    <x v="88"/>
    <s v="Card"/>
  </r>
  <r>
    <x v="53"/>
    <x v="3"/>
    <x v="4"/>
    <x v="89"/>
    <s v="Card"/>
  </r>
  <r>
    <x v="53"/>
    <x v="6"/>
    <x v="9"/>
    <x v="10"/>
    <s v="Card"/>
  </r>
  <r>
    <x v="53"/>
    <x v="6"/>
    <x v="9"/>
    <x v="10"/>
    <s v="Card"/>
  </r>
  <r>
    <x v="53"/>
    <x v="6"/>
    <x v="9"/>
    <x v="10"/>
    <s v="Card"/>
  </r>
  <r>
    <x v="53"/>
    <x v="6"/>
    <x v="9"/>
    <x v="10"/>
    <s v="Card"/>
  </r>
  <r>
    <x v="53"/>
    <x v="6"/>
    <x v="10"/>
    <x v="11"/>
    <s v="Card"/>
  </r>
  <r>
    <x v="54"/>
    <x v="7"/>
    <x v="9"/>
    <x v="90"/>
    <s v="Card"/>
  </r>
  <r>
    <x v="54"/>
    <x v="6"/>
    <x v="9"/>
    <x v="10"/>
    <s v="Card"/>
  </r>
  <r>
    <x v="54"/>
    <x v="6"/>
    <x v="9"/>
    <x v="10"/>
    <s v="Card"/>
  </r>
  <r>
    <x v="54"/>
    <x v="6"/>
    <x v="9"/>
    <x v="10"/>
    <s v="Card"/>
  </r>
  <r>
    <x v="54"/>
    <x v="6"/>
    <x v="9"/>
    <x v="10"/>
    <s v="Card"/>
  </r>
  <r>
    <x v="54"/>
    <x v="6"/>
    <x v="10"/>
    <x v="11"/>
    <s v="Cash"/>
  </r>
  <r>
    <x v="54"/>
    <x v="6"/>
    <x v="10"/>
    <x v="8"/>
    <s v="Card"/>
  </r>
  <r>
    <x v="55"/>
    <x v="6"/>
    <x v="10"/>
    <x v="8"/>
    <s v="Cash"/>
  </r>
  <r>
    <x v="56"/>
    <x v="3"/>
    <x v="3"/>
    <x v="91"/>
    <s v="Cash"/>
  </r>
  <r>
    <x v="56"/>
    <x v="10"/>
    <x v="14"/>
    <x v="66"/>
    <s v="Card"/>
  </r>
  <r>
    <x v="56"/>
    <x v="6"/>
    <x v="9"/>
    <x v="10"/>
    <s v="Card"/>
  </r>
  <r>
    <x v="57"/>
    <x v="6"/>
    <x v="9"/>
    <x v="10"/>
    <s v="Card"/>
  </r>
  <r>
    <x v="57"/>
    <x v="6"/>
    <x v="9"/>
    <x v="10"/>
    <s v="Card"/>
  </r>
  <r>
    <x v="57"/>
    <x v="6"/>
    <x v="9"/>
    <x v="10"/>
    <s v="Card"/>
  </r>
  <r>
    <x v="57"/>
    <x v="6"/>
    <x v="9"/>
    <x v="10"/>
    <s v="Card"/>
  </r>
  <r>
    <x v="57"/>
    <x v="6"/>
    <x v="9"/>
    <x v="10"/>
    <s v="Card"/>
  </r>
  <r>
    <x v="57"/>
    <x v="6"/>
    <x v="10"/>
    <x v="11"/>
    <s v="Cash"/>
  </r>
  <r>
    <x v="57"/>
    <x v="3"/>
    <x v="18"/>
    <x v="92"/>
    <s v="Card"/>
  </r>
  <r>
    <x v="58"/>
    <x v="6"/>
    <x v="9"/>
    <x v="10"/>
    <s v="Card"/>
  </r>
  <r>
    <x v="58"/>
    <x v="6"/>
    <x v="9"/>
    <x v="10"/>
    <s v="Card"/>
  </r>
  <r>
    <x v="58"/>
    <x v="6"/>
    <x v="10"/>
    <x v="8"/>
    <s v="Cash"/>
  </r>
  <r>
    <x v="58"/>
    <x v="3"/>
    <x v="4"/>
    <x v="93"/>
    <s v="Card"/>
  </r>
  <r>
    <x v="59"/>
    <x v="5"/>
    <x v="8"/>
    <x v="94"/>
    <s v="Cash"/>
  </r>
  <r>
    <x v="59"/>
    <x v="9"/>
    <x v="13"/>
    <x v="95"/>
    <s v="Card"/>
  </r>
  <r>
    <x v="59"/>
    <x v="6"/>
    <x v="9"/>
    <x v="10"/>
    <s v="Card"/>
  </r>
  <r>
    <x v="59"/>
    <x v="4"/>
    <x v="5"/>
    <x v="6"/>
    <s v="Card"/>
  </r>
  <r>
    <x v="59"/>
    <x v="4"/>
    <x v="6"/>
    <x v="7"/>
    <s v="Card"/>
  </r>
  <r>
    <x v="59"/>
    <x v="1"/>
    <x v="7"/>
    <x v="8"/>
    <s v="Card"/>
  </r>
  <r>
    <x v="59"/>
    <x v="8"/>
    <x v="12"/>
    <x v="96"/>
    <s v="Cash"/>
  </r>
  <r>
    <x v="59"/>
    <x v="8"/>
    <x v="12"/>
    <x v="19"/>
    <s v="Cash"/>
  </r>
  <r>
    <x v="59"/>
    <x v="8"/>
    <x v="12"/>
    <x v="97"/>
    <s v="Card"/>
  </r>
  <r>
    <x v="59"/>
    <x v="8"/>
    <x v="12"/>
    <x v="98"/>
    <s v="Card"/>
  </r>
  <r>
    <x v="59"/>
    <x v="8"/>
    <x v="12"/>
    <x v="99"/>
    <s v="Card"/>
  </r>
  <r>
    <x v="59"/>
    <x v="8"/>
    <x v="12"/>
    <x v="100"/>
    <s v="Card"/>
  </r>
  <r>
    <x v="60"/>
    <x v="2"/>
    <x v="2"/>
    <x v="3"/>
    <s v="Card"/>
  </r>
  <r>
    <x v="60"/>
    <x v="6"/>
    <x v="9"/>
    <x v="10"/>
    <s v="Card"/>
  </r>
  <r>
    <x v="60"/>
    <x v="6"/>
    <x v="9"/>
    <x v="10"/>
    <s v="Card"/>
  </r>
  <r>
    <x v="60"/>
    <x v="6"/>
    <x v="9"/>
    <x v="10"/>
    <s v="Card"/>
  </r>
  <r>
    <x v="61"/>
    <x v="9"/>
    <x v="13"/>
    <x v="101"/>
    <s v="Card"/>
  </r>
  <r>
    <x v="61"/>
    <x v="6"/>
    <x v="9"/>
    <x v="10"/>
    <s v="Card"/>
  </r>
  <r>
    <x v="62"/>
    <x v="9"/>
    <x v="13"/>
    <x v="102"/>
    <s v="Cash"/>
  </r>
  <r>
    <x v="62"/>
    <x v="3"/>
    <x v="3"/>
    <x v="103"/>
    <s v="Card"/>
  </r>
  <r>
    <x v="63"/>
    <x v="6"/>
    <x v="9"/>
    <x v="10"/>
    <s v="Card"/>
  </r>
  <r>
    <x v="64"/>
    <x v="3"/>
    <x v="4"/>
    <x v="104"/>
    <s v="Card"/>
  </r>
  <r>
    <x v="64"/>
    <x v="10"/>
    <x v="14"/>
    <x v="23"/>
    <s v="Card"/>
  </r>
  <r>
    <x v="64"/>
    <x v="6"/>
    <x v="9"/>
    <x v="10"/>
    <s v="Card"/>
  </r>
  <r>
    <x v="64"/>
    <x v="6"/>
    <x v="9"/>
    <x v="10"/>
    <s v="Card"/>
  </r>
  <r>
    <x v="64"/>
    <x v="6"/>
    <x v="9"/>
    <x v="10"/>
    <s v="Card"/>
  </r>
  <r>
    <x v="65"/>
    <x v="6"/>
    <x v="9"/>
    <x v="10"/>
    <s v="Card"/>
  </r>
  <r>
    <x v="65"/>
    <x v="6"/>
    <x v="9"/>
    <x v="10"/>
    <s v="Card"/>
  </r>
  <r>
    <x v="65"/>
    <x v="6"/>
    <x v="9"/>
    <x v="10"/>
    <s v="Card"/>
  </r>
  <r>
    <x v="65"/>
    <x v="6"/>
    <x v="10"/>
    <x v="8"/>
    <s v="Card"/>
  </r>
  <r>
    <x v="66"/>
    <x v="3"/>
    <x v="22"/>
    <x v="105"/>
    <s v="Card"/>
  </r>
  <r>
    <x v="66"/>
    <x v="9"/>
    <x v="13"/>
    <x v="102"/>
    <s v="Card"/>
  </r>
  <r>
    <x v="66"/>
    <x v="3"/>
    <x v="18"/>
    <x v="106"/>
    <s v="Card"/>
  </r>
  <r>
    <x v="66"/>
    <x v="3"/>
    <x v="3"/>
    <x v="107"/>
    <s v="Card"/>
  </r>
  <r>
    <x v="66"/>
    <x v="8"/>
    <x v="12"/>
    <x v="108"/>
    <s v="Card"/>
  </r>
  <r>
    <x v="66"/>
    <x v="8"/>
    <x v="12"/>
    <x v="109"/>
    <s v="Card"/>
  </r>
  <r>
    <x v="66"/>
    <x v="8"/>
    <x v="12"/>
    <x v="88"/>
    <s v="Cash"/>
  </r>
  <r>
    <x v="66"/>
    <x v="8"/>
    <x v="12"/>
    <x v="110"/>
    <s v="Card"/>
  </r>
  <r>
    <x v="67"/>
    <x v="6"/>
    <x v="9"/>
    <x v="10"/>
    <s v="Card"/>
  </r>
  <r>
    <x v="67"/>
    <x v="6"/>
    <x v="10"/>
    <x v="8"/>
    <s v="Card"/>
  </r>
  <r>
    <x v="67"/>
    <x v="3"/>
    <x v="3"/>
    <x v="111"/>
    <s v="Card"/>
  </r>
  <r>
    <x v="68"/>
    <x v="0"/>
    <x v="0"/>
    <x v="22"/>
    <s v="Card"/>
  </r>
  <r>
    <x v="68"/>
    <x v="2"/>
    <x v="2"/>
    <x v="3"/>
    <s v="Cash"/>
  </r>
  <r>
    <x v="68"/>
    <x v="2"/>
    <x v="2"/>
    <x v="22"/>
    <s v="Card"/>
  </r>
  <r>
    <x v="69"/>
    <x v="7"/>
    <x v="9"/>
    <x v="112"/>
    <s v="Card"/>
  </r>
  <r>
    <x v="69"/>
    <x v="7"/>
    <x v="10"/>
    <x v="113"/>
    <s v="Card"/>
  </r>
  <r>
    <x v="69"/>
    <x v="9"/>
    <x v="13"/>
    <x v="114"/>
    <s v="Cash"/>
  </r>
  <r>
    <x v="69"/>
    <x v="2"/>
    <x v="2"/>
    <x v="3"/>
    <s v="Card"/>
  </r>
  <r>
    <x v="69"/>
    <x v="3"/>
    <x v="3"/>
    <x v="115"/>
    <s v="Card"/>
  </r>
  <r>
    <x v="69"/>
    <x v="2"/>
    <x v="2"/>
    <x v="3"/>
    <s v="Card"/>
  </r>
  <r>
    <x v="69"/>
    <x v="3"/>
    <x v="8"/>
    <x v="116"/>
    <s v="Card"/>
  </r>
  <r>
    <x v="69"/>
    <x v="2"/>
    <x v="2"/>
    <x v="3"/>
    <s v="Card"/>
  </r>
  <r>
    <x v="69"/>
    <x v="2"/>
    <x v="2"/>
    <x v="2"/>
    <s v="Cash"/>
  </r>
  <r>
    <x v="69"/>
    <x v="6"/>
    <x v="9"/>
    <x v="10"/>
    <s v="Card"/>
  </r>
  <r>
    <x v="70"/>
    <x v="2"/>
    <x v="2"/>
    <x v="22"/>
    <s v="Card"/>
  </r>
  <r>
    <x v="70"/>
    <x v="0"/>
    <x v="0"/>
    <x v="70"/>
    <s v="Card"/>
  </r>
  <r>
    <x v="70"/>
    <x v="3"/>
    <x v="22"/>
    <x v="11"/>
    <s v="Card"/>
  </r>
  <r>
    <x v="71"/>
    <x v="2"/>
    <x v="2"/>
    <x v="3"/>
    <s v="Cash"/>
  </r>
  <r>
    <x v="71"/>
    <x v="5"/>
    <x v="8"/>
    <x v="117"/>
    <s v="Cash"/>
  </r>
  <r>
    <x v="71"/>
    <x v="5"/>
    <x v="20"/>
    <x v="118"/>
    <s v="Cash"/>
  </r>
  <r>
    <x v="71"/>
    <x v="6"/>
    <x v="9"/>
    <x v="10"/>
    <s v="Card"/>
  </r>
  <r>
    <x v="71"/>
    <x v="6"/>
    <x v="9"/>
    <x v="10"/>
    <s v="Card"/>
  </r>
  <r>
    <x v="72"/>
    <x v="10"/>
    <x v="14"/>
    <x v="23"/>
    <s v="Cash"/>
  </r>
  <r>
    <x v="72"/>
    <x v="5"/>
    <x v="8"/>
    <x v="119"/>
    <s v="Card"/>
  </r>
  <r>
    <x v="72"/>
    <x v="2"/>
    <x v="2"/>
    <x v="2"/>
    <s v="Card"/>
  </r>
  <r>
    <x v="72"/>
    <x v="7"/>
    <x v="9"/>
    <x v="120"/>
    <s v="Card"/>
  </r>
  <r>
    <x v="72"/>
    <x v="6"/>
    <x v="9"/>
    <x v="10"/>
    <s v="Card"/>
  </r>
  <r>
    <x v="72"/>
    <x v="6"/>
    <x v="9"/>
    <x v="10"/>
    <s v="Card"/>
  </r>
  <r>
    <x v="73"/>
    <x v="3"/>
    <x v="4"/>
    <x v="121"/>
    <s v="Card"/>
  </r>
  <r>
    <x v="73"/>
    <x v="0"/>
    <x v="0"/>
    <x v="3"/>
    <s v="Card"/>
  </r>
  <r>
    <x v="73"/>
    <x v="6"/>
    <x v="9"/>
    <x v="10"/>
    <s v="Card"/>
  </r>
  <r>
    <x v="73"/>
    <x v="6"/>
    <x v="9"/>
    <x v="10"/>
    <s v="Card"/>
  </r>
  <r>
    <x v="73"/>
    <x v="6"/>
    <x v="9"/>
    <x v="10"/>
    <s v="Card"/>
  </r>
  <r>
    <x v="73"/>
    <x v="3"/>
    <x v="4"/>
    <x v="122"/>
    <s v="Card"/>
  </r>
  <r>
    <x v="73"/>
    <x v="3"/>
    <x v="4"/>
    <x v="109"/>
    <s v="Cash"/>
  </r>
  <r>
    <x v="73"/>
    <x v="3"/>
    <x v="3"/>
    <x v="123"/>
    <s v="Cash"/>
  </r>
  <r>
    <x v="73"/>
    <x v="11"/>
    <x v="15"/>
    <x v="35"/>
    <s v="Card"/>
  </r>
  <r>
    <x v="73"/>
    <x v="11"/>
    <x v="16"/>
    <x v="23"/>
    <s v="Card"/>
  </r>
  <r>
    <x v="73"/>
    <x v="8"/>
    <x v="12"/>
    <x v="124"/>
    <s v="Card"/>
  </r>
  <r>
    <x v="73"/>
    <x v="8"/>
    <x v="12"/>
    <x v="125"/>
    <s v="Cash"/>
  </r>
  <r>
    <x v="73"/>
    <x v="8"/>
    <x v="12"/>
    <x v="126"/>
    <s v="Card"/>
  </r>
  <r>
    <x v="73"/>
    <x v="8"/>
    <x v="12"/>
    <x v="127"/>
    <s v="Card"/>
  </r>
  <r>
    <x v="74"/>
    <x v="3"/>
    <x v="22"/>
    <x v="128"/>
    <s v="Card"/>
  </r>
  <r>
    <x v="75"/>
    <x v="3"/>
    <x v="4"/>
    <x v="129"/>
    <s v="Card"/>
  </r>
  <r>
    <x v="75"/>
    <x v="2"/>
    <x v="2"/>
    <x v="3"/>
    <s v="Card"/>
  </r>
  <r>
    <x v="75"/>
    <x v="6"/>
    <x v="9"/>
    <x v="10"/>
    <s v="Card"/>
  </r>
  <r>
    <x v="75"/>
    <x v="6"/>
    <x v="10"/>
    <x v="11"/>
    <s v="Cash"/>
  </r>
  <r>
    <x v="76"/>
    <x v="2"/>
    <x v="2"/>
    <x v="22"/>
    <s v="Cash"/>
  </r>
  <r>
    <x v="76"/>
    <x v="6"/>
    <x v="9"/>
    <x v="10"/>
    <s v="Card"/>
  </r>
  <r>
    <x v="76"/>
    <x v="6"/>
    <x v="9"/>
    <x v="10"/>
    <s v="Card"/>
  </r>
  <r>
    <x v="77"/>
    <x v="5"/>
    <x v="8"/>
    <x v="17"/>
    <s v="Card"/>
  </r>
  <r>
    <x v="77"/>
    <x v="3"/>
    <x v="22"/>
    <x v="130"/>
    <s v="Card"/>
  </r>
  <r>
    <x v="77"/>
    <x v="5"/>
    <x v="17"/>
    <x v="13"/>
    <s v="Cash"/>
  </r>
  <r>
    <x v="77"/>
    <x v="6"/>
    <x v="9"/>
    <x v="10"/>
    <s v="Card"/>
  </r>
  <r>
    <x v="77"/>
    <x v="6"/>
    <x v="9"/>
    <x v="10"/>
    <s v="Card"/>
  </r>
  <r>
    <x v="78"/>
    <x v="3"/>
    <x v="4"/>
    <x v="131"/>
    <s v="Card"/>
  </r>
  <r>
    <x v="79"/>
    <x v="6"/>
    <x v="9"/>
    <x v="10"/>
    <s v="Card"/>
  </r>
  <r>
    <x v="79"/>
    <x v="6"/>
    <x v="10"/>
    <x v="8"/>
    <s v="Card"/>
  </r>
  <r>
    <x v="80"/>
    <x v="9"/>
    <x v="13"/>
    <x v="101"/>
    <s v="Card"/>
  </r>
  <r>
    <x v="80"/>
    <x v="5"/>
    <x v="21"/>
    <x v="132"/>
    <s v="Card"/>
  </r>
  <r>
    <x v="80"/>
    <x v="6"/>
    <x v="9"/>
    <x v="10"/>
    <s v="Card"/>
  </r>
  <r>
    <x v="80"/>
    <x v="3"/>
    <x v="4"/>
    <x v="133"/>
    <s v="Card"/>
  </r>
  <r>
    <x v="80"/>
    <x v="8"/>
    <x v="12"/>
    <x v="134"/>
    <s v="Card"/>
  </r>
  <r>
    <x v="80"/>
    <x v="8"/>
    <x v="12"/>
    <x v="135"/>
    <s v="Card"/>
  </r>
  <r>
    <x v="81"/>
    <x v="6"/>
    <x v="9"/>
    <x v="10"/>
    <s v="Card"/>
  </r>
  <r>
    <x v="81"/>
    <x v="6"/>
    <x v="9"/>
    <x v="10"/>
    <s v="Card"/>
  </r>
  <r>
    <x v="81"/>
    <x v="6"/>
    <x v="10"/>
    <x v="11"/>
    <s v="Cash"/>
  </r>
  <r>
    <x v="82"/>
    <x v="2"/>
    <x v="2"/>
    <x v="22"/>
    <s v="Cash"/>
  </r>
  <r>
    <x v="82"/>
    <x v="6"/>
    <x v="9"/>
    <x v="10"/>
    <s v="Card"/>
  </r>
  <r>
    <x v="82"/>
    <x v="6"/>
    <x v="9"/>
    <x v="10"/>
    <s v="Card"/>
  </r>
  <r>
    <x v="82"/>
    <x v="6"/>
    <x v="9"/>
    <x v="10"/>
    <s v="Card"/>
  </r>
  <r>
    <x v="83"/>
    <x v="7"/>
    <x v="9"/>
    <x v="136"/>
    <s v="Card"/>
  </r>
  <r>
    <x v="83"/>
    <x v="7"/>
    <x v="9"/>
    <x v="137"/>
    <s v="Cash"/>
  </r>
  <r>
    <x v="83"/>
    <x v="10"/>
    <x v="14"/>
    <x v="23"/>
    <s v="Cash"/>
  </r>
  <r>
    <x v="83"/>
    <x v="6"/>
    <x v="9"/>
    <x v="10"/>
    <s v="Card"/>
  </r>
  <r>
    <x v="84"/>
    <x v="7"/>
    <x v="9"/>
    <x v="138"/>
    <s v="Card"/>
  </r>
  <r>
    <x v="84"/>
    <x v="6"/>
    <x v="9"/>
    <x v="10"/>
    <s v="Card"/>
  </r>
  <r>
    <x v="85"/>
    <x v="10"/>
    <x v="14"/>
    <x v="66"/>
    <s v="Card"/>
  </r>
  <r>
    <x v="86"/>
    <x v="6"/>
    <x v="9"/>
    <x v="10"/>
    <s v="Card"/>
  </r>
  <r>
    <x v="86"/>
    <x v="6"/>
    <x v="9"/>
    <x v="10"/>
    <s v="Card"/>
  </r>
  <r>
    <x v="87"/>
    <x v="6"/>
    <x v="9"/>
    <x v="10"/>
    <s v="Card"/>
  </r>
  <r>
    <x v="87"/>
    <x v="8"/>
    <x v="12"/>
    <x v="139"/>
    <s v="Card"/>
  </r>
  <r>
    <x v="87"/>
    <x v="8"/>
    <x v="12"/>
    <x v="140"/>
    <s v="Card"/>
  </r>
  <r>
    <x v="87"/>
    <x v="8"/>
    <x v="12"/>
    <x v="141"/>
    <s v="Cash"/>
  </r>
  <r>
    <x v="87"/>
    <x v="8"/>
    <x v="12"/>
    <x v="24"/>
    <s v="Cash"/>
  </r>
  <r>
    <x v="87"/>
    <x v="8"/>
    <x v="12"/>
    <x v="127"/>
    <s v="Card"/>
  </r>
  <r>
    <x v="88"/>
    <x v="6"/>
    <x v="9"/>
    <x v="10"/>
    <s v="Card"/>
  </r>
  <r>
    <x v="88"/>
    <x v="6"/>
    <x v="10"/>
    <x v="11"/>
    <s v="Cash"/>
  </r>
  <r>
    <x v="88"/>
    <x v="3"/>
    <x v="4"/>
    <x v="110"/>
    <s v="Card"/>
  </r>
  <r>
    <x v="89"/>
    <x v="2"/>
    <x v="2"/>
    <x v="22"/>
    <s v="Card"/>
  </r>
  <r>
    <x v="89"/>
    <x v="2"/>
    <x v="2"/>
    <x v="2"/>
    <s v="Card"/>
  </r>
  <r>
    <x v="89"/>
    <x v="6"/>
    <x v="9"/>
    <x v="10"/>
    <s v="Card"/>
  </r>
  <r>
    <x v="89"/>
    <x v="6"/>
    <x v="9"/>
    <x v="10"/>
    <s v="Card"/>
  </r>
  <r>
    <x v="89"/>
    <x v="4"/>
    <x v="5"/>
    <x v="6"/>
    <s v="Card"/>
  </r>
  <r>
    <x v="89"/>
    <x v="4"/>
    <x v="6"/>
    <x v="7"/>
    <s v="Card"/>
  </r>
  <r>
    <x v="89"/>
    <x v="1"/>
    <x v="7"/>
    <x v="8"/>
    <s v="Card"/>
  </r>
  <r>
    <x v="90"/>
    <x v="9"/>
    <x v="13"/>
    <x v="95"/>
    <s v="Card"/>
  </r>
  <r>
    <x v="90"/>
    <x v="6"/>
    <x v="9"/>
    <x v="10"/>
    <s v="Card"/>
  </r>
  <r>
    <x v="91"/>
    <x v="0"/>
    <x v="0"/>
    <x v="142"/>
    <s v="Cash"/>
  </r>
  <r>
    <x v="91"/>
    <x v="6"/>
    <x v="9"/>
    <x v="10"/>
    <s v="Card"/>
  </r>
  <r>
    <x v="92"/>
    <x v="7"/>
    <x v="9"/>
    <x v="143"/>
    <s v="Card"/>
  </r>
  <r>
    <x v="92"/>
    <x v="2"/>
    <x v="2"/>
    <x v="3"/>
    <s v="Card"/>
  </r>
  <r>
    <x v="92"/>
    <x v="0"/>
    <x v="0"/>
    <x v="144"/>
    <s v="Card"/>
  </r>
  <r>
    <x v="92"/>
    <x v="6"/>
    <x v="9"/>
    <x v="10"/>
    <s v="Card"/>
  </r>
  <r>
    <x v="92"/>
    <x v="6"/>
    <x v="9"/>
    <x v="10"/>
    <s v="Card"/>
  </r>
  <r>
    <x v="92"/>
    <x v="6"/>
    <x v="9"/>
    <x v="10"/>
    <s v="Card"/>
  </r>
  <r>
    <x v="93"/>
    <x v="6"/>
    <x v="9"/>
    <x v="10"/>
    <s v="Card"/>
  </r>
  <r>
    <x v="93"/>
    <x v="6"/>
    <x v="9"/>
    <x v="10"/>
    <s v="Card"/>
  </r>
  <r>
    <x v="93"/>
    <x v="6"/>
    <x v="9"/>
    <x v="10"/>
    <s v="Card"/>
  </r>
  <r>
    <x v="93"/>
    <x v="6"/>
    <x v="9"/>
    <x v="10"/>
    <s v="Card"/>
  </r>
  <r>
    <x v="93"/>
    <x v="8"/>
    <x v="12"/>
    <x v="145"/>
    <s v="Card"/>
  </r>
  <r>
    <x v="93"/>
    <x v="8"/>
    <x v="12"/>
    <x v="146"/>
    <s v="Card"/>
  </r>
  <r>
    <x v="93"/>
    <x v="8"/>
    <x v="12"/>
    <x v="147"/>
    <s v="Card"/>
  </r>
  <r>
    <x v="93"/>
    <x v="8"/>
    <x v="12"/>
    <x v="148"/>
    <s v="Card"/>
  </r>
  <r>
    <x v="93"/>
    <x v="8"/>
    <x v="12"/>
    <x v="149"/>
    <s v="Card"/>
  </r>
  <r>
    <x v="94"/>
    <x v="3"/>
    <x v="4"/>
    <x v="150"/>
    <s v="Card"/>
  </r>
  <r>
    <x v="94"/>
    <x v="6"/>
    <x v="9"/>
    <x v="10"/>
    <s v="Card"/>
  </r>
  <r>
    <x v="94"/>
    <x v="6"/>
    <x v="10"/>
    <x v="8"/>
    <s v="Cash"/>
  </r>
  <r>
    <x v="95"/>
    <x v="7"/>
    <x v="10"/>
    <x v="151"/>
    <s v="Card"/>
  </r>
  <r>
    <x v="95"/>
    <x v="6"/>
    <x v="9"/>
    <x v="10"/>
    <s v="Card"/>
  </r>
  <r>
    <x v="95"/>
    <x v="6"/>
    <x v="9"/>
    <x v="10"/>
    <s v="Card"/>
  </r>
  <r>
    <x v="95"/>
    <x v="6"/>
    <x v="9"/>
    <x v="10"/>
    <s v="Card"/>
  </r>
  <r>
    <x v="96"/>
    <x v="9"/>
    <x v="13"/>
    <x v="152"/>
    <s v="Card"/>
  </r>
  <r>
    <x v="96"/>
    <x v="7"/>
    <x v="9"/>
    <x v="153"/>
    <s v="Cash"/>
  </r>
  <r>
    <x v="97"/>
    <x v="7"/>
    <x v="9"/>
    <x v="154"/>
    <s v="Cash"/>
  </r>
  <r>
    <x v="97"/>
    <x v="2"/>
    <x v="2"/>
    <x v="2"/>
    <s v="Cash"/>
  </r>
  <r>
    <x v="97"/>
    <x v="6"/>
    <x v="9"/>
    <x v="10"/>
    <s v="Card"/>
  </r>
  <r>
    <x v="98"/>
    <x v="9"/>
    <x v="13"/>
    <x v="101"/>
    <s v="Card"/>
  </r>
  <r>
    <x v="98"/>
    <x v="7"/>
    <x v="9"/>
    <x v="155"/>
    <s v="Card"/>
  </r>
  <r>
    <x v="98"/>
    <x v="6"/>
    <x v="9"/>
    <x v="10"/>
    <s v="Card"/>
  </r>
  <r>
    <x v="98"/>
    <x v="3"/>
    <x v="3"/>
    <x v="156"/>
    <s v="Cash"/>
  </r>
  <r>
    <x v="99"/>
    <x v="0"/>
    <x v="0"/>
    <x v="157"/>
    <s v="Card"/>
  </r>
  <r>
    <x v="99"/>
    <x v="2"/>
    <x v="2"/>
    <x v="3"/>
    <s v="Card"/>
  </r>
  <r>
    <x v="99"/>
    <x v="6"/>
    <x v="9"/>
    <x v="10"/>
    <s v="Card"/>
  </r>
  <r>
    <x v="99"/>
    <x v="6"/>
    <x v="10"/>
    <x v="11"/>
    <s v="Card"/>
  </r>
  <r>
    <x v="99"/>
    <x v="3"/>
    <x v="3"/>
    <x v="158"/>
    <s v="Cash"/>
  </r>
  <r>
    <x v="100"/>
    <x v="0"/>
    <x v="0"/>
    <x v="142"/>
    <s v="Card"/>
  </r>
  <r>
    <x v="100"/>
    <x v="6"/>
    <x v="9"/>
    <x v="10"/>
    <s v="Card"/>
  </r>
  <r>
    <x v="100"/>
    <x v="6"/>
    <x v="9"/>
    <x v="10"/>
    <s v="Card"/>
  </r>
  <r>
    <x v="100"/>
    <x v="8"/>
    <x v="12"/>
    <x v="159"/>
    <s v="Card"/>
  </r>
  <r>
    <x v="100"/>
    <x v="8"/>
    <x v="12"/>
    <x v="160"/>
    <s v="Card"/>
  </r>
  <r>
    <x v="100"/>
    <x v="8"/>
    <x v="12"/>
    <x v="161"/>
    <s v="Card"/>
  </r>
  <r>
    <x v="101"/>
    <x v="10"/>
    <x v="14"/>
    <x v="23"/>
    <s v="Cash"/>
  </r>
  <r>
    <x v="101"/>
    <x v="0"/>
    <x v="0"/>
    <x v="144"/>
    <s v="Card"/>
  </r>
  <r>
    <x v="102"/>
    <x v="6"/>
    <x v="9"/>
    <x v="10"/>
    <s v="Card"/>
  </r>
  <r>
    <x v="102"/>
    <x v="6"/>
    <x v="9"/>
    <x v="10"/>
    <s v="Card"/>
  </r>
  <r>
    <x v="102"/>
    <x v="6"/>
    <x v="9"/>
    <x v="10"/>
    <s v="Card"/>
  </r>
  <r>
    <x v="102"/>
    <x v="6"/>
    <x v="9"/>
    <x v="10"/>
    <s v="Card"/>
  </r>
  <r>
    <x v="102"/>
    <x v="6"/>
    <x v="10"/>
    <x v="8"/>
    <s v="Cash"/>
  </r>
  <r>
    <x v="102"/>
    <x v="3"/>
    <x v="4"/>
    <x v="74"/>
    <s v="Card"/>
  </r>
  <r>
    <x v="103"/>
    <x v="3"/>
    <x v="4"/>
    <x v="162"/>
    <s v="Card"/>
  </r>
  <r>
    <x v="103"/>
    <x v="3"/>
    <x v="4"/>
    <x v="131"/>
    <s v="Cash"/>
  </r>
  <r>
    <x v="103"/>
    <x v="2"/>
    <x v="2"/>
    <x v="2"/>
    <s v="Card"/>
  </r>
  <r>
    <x v="103"/>
    <x v="6"/>
    <x v="9"/>
    <x v="10"/>
    <s v="Card"/>
  </r>
  <r>
    <x v="103"/>
    <x v="6"/>
    <x v="9"/>
    <x v="10"/>
    <s v="Card"/>
  </r>
  <r>
    <x v="103"/>
    <x v="11"/>
    <x v="15"/>
    <x v="35"/>
    <s v="Card"/>
  </r>
  <r>
    <x v="103"/>
    <x v="11"/>
    <x v="16"/>
    <x v="23"/>
    <s v="Card"/>
  </r>
  <r>
    <x v="104"/>
    <x v="5"/>
    <x v="17"/>
    <x v="65"/>
    <s v="Card"/>
  </r>
  <r>
    <x v="104"/>
    <x v="3"/>
    <x v="22"/>
    <x v="163"/>
    <s v="Card"/>
  </r>
  <r>
    <x v="104"/>
    <x v="6"/>
    <x v="9"/>
    <x v="10"/>
    <s v="Card"/>
  </r>
  <r>
    <x v="104"/>
    <x v="6"/>
    <x v="10"/>
    <x v="11"/>
    <s v="Card"/>
  </r>
  <r>
    <x v="105"/>
    <x v="0"/>
    <x v="0"/>
    <x v="157"/>
    <s v="Cash"/>
  </r>
  <r>
    <x v="105"/>
    <x v="9"/>
    <x v="13"/>
    <x v="42"/>
    <s v="Card"/>
  </r>
  <r>
    <x v="106"/>
    <x v="2"/>
    <x v="2"/>
    <x v="2"/>
    <s v="Card"/>
  </r>
  <r>
    <x v="106"/>
    <x v="3"/>
    <x v="3"/>
    <x v="116"/>
    <s v="Card"/>
  </r>
  <r>
    <x v="106"/>
    <x v="7"/>
    <x v="9"/>
    <x v="164"/>
    <s v="Cash"/>
  </r>
  <r>
    <x v="106"/>
    <x v="6"/>
    <x v="9"/>
    <x v="10"/>
    <s v="Card"/>
  </r>
  <r>
    <x v="106"/>
    <x v="6"/>
    <x v="9"/>
    <x v="10"/>
    <s v="Card"/>
  </r>
  <r>
    <x v="106"/>
    <x v="6"/>
    <x v="9"/>
    <x v="10"/>
    <s v="Card"/>
  </r>
  <r>
    <x v="106"/>
    <x v="6"/>
    <x v="9"/>
    <x v="10"/>
    <s v="Card"/>
  </r>
  <r>
    <x v="106"/>
    <x v="3"/>
    <x v="4"/>
    <x v="19"/>
    <s v="Card"/>
  </r>
  <r>
    <x v="107"/>
    <x v="7"/>
    <x v="9"/>
    <x v="151"/>
    <s v="Card"/>
  </r>
  <r>
    <x v="107"/>
    <x v="3"/>
    <x v="4"/>
    <x v="165"/>
    <s v="Cash"/>
  </r>
  <r>
    <x v="107"/>
    <x v="3"/>
    <x v="4"/>
    <x v="166"/>
    <s v="Cash"/>
  </r>
  <r>
    <x v="107"/>
    <x v="8"/>
    <x v="12"/>
    <x v="167"/>
    <s v="Card"/>
  </r>
  <r>
    <x v="107"/>
    <x v="8"/>
    <x v="12"/>
    <x v="168"/>
    <s v="Card"/>
  </r>
  <r>
    <x v="107"/>
    <x v="8"/>
    <x v="12"/>
    <x v="169"/>
    <s v="Cash"/>
  </r>
  <r>
    <x v="107"/>
    <x v="8"/>
    <x v="12"/>
    <x v="15"/>
    <s v="Cash"/>
  </r>
  <r>
    <x v="107"/>
    <x v="8"/>
    <x v="12"/>
    <x v="148"/>
    <s v="Card"/>
  </r>
  <r>
    <x v="107"/>
    <x v="8"/>
    <x v="12"/>
    <x v="170"/>
    <s v="Card"/>
  </r>
  <r>
    <x v="108"/>
    <x v="2"/>
    <x v="2"/>
    <x v="2"/>
    <s v="Cash"/>
  </r>
  <r>
    <x v="108"/>
    <x v="9"/>
    <x v="13"/>
    <x v="28"/>
    <s v="Card"/>
  </r>
  <r>
    <x v="108"/>
    <x v="6"/>
    <x v="9"/>
    <x v="10"/>
    <s v="Card"/>
  </r>
  <r>
    <x v="108"/>
    <x v="6"/>
    <x v="10"/>
    <x v="11"/>
    <s v="Cash"/>
  </r>
  <r>
    <x v="108"/>
    <x v="3"/>
    <x v="4"/>
    <x v="171"/>
    <s v="Cash"/>
  </r>
  <r>
    <x v="109"/>
    <x v="10"/>
    <x v="14"/>
    <x v="23"/>
    <s v="Card"/>
  </r>
  <r>
    <x v="109"/>
    <x v="5"/>
    <x v="8"/>
    <x v="172"/>
    <s v="Card"/>
  </r>
  <r>
    <x v="109"/>
    <x v="10"/>
    <x v="14"/>
    <x v="23"/>
    <s v="Card"/>
  </r>
  <r>
    <x v="109"/>
    <x v="3"/>
    <x v="4"/>
    <x v="173"/>
    <s v="Card"/>
  </r>
  <r>
    <x v="109"/>
    <x v="6"/>
    <x v="9"/>
    <x v="10"/>
    <s v="Card"/>
  </r>
  <r>
    <x v="109"/>
    <x v="6"/>
    <x v="9"/>
    <x v="10"/>
    <s v="Card"/>
  </r>
  <r>
    <x v="110"/>
    <x v="0"/>
    <x v="0"/>
    <x v="157"/>
    <s v="Cash"/>
  </r>
  <r>
    <x v="110"/>
    <x v="0"/>
    <x v="0"/>
    <x v="157"/>
    <s v="Card"/>
  </r>
  <r>
    <x v="110"/>
    <x v="3"/>
    <x v="22"/>
    <x v="139"/>
    <s v="Cash"/>
  </r>
  <r>
    <x v="110"/>
    <x v="2"/>
    <x v="2"/>
    <x v="2"/>
    <s v="Cash"/>
  </r>
  <r>
    <x v="110"/>
    <x v="2"/>
    <x v="2"/>
    <x v="2"/>
    <s v="Cash"/>
  </r>
  <r>
    <x v="110"/>
    <x v="6"/>
    <x v="9"/>
    <x v="10"/>
    <s v="Card"/>
  </r>
  <r>
    <x v="110"/>
    <x v="6"/>
    <x v="10"/>
    <x v="11"/>
    <s v="Card"/>
  </r>
  <r>
    <x v="111"/>
    <x v="10"/>
    <x v="14"/>
    <x v="23"/>
    <s v="Card"/>
  </r>
  <r>
    <x v="112"/>
    <x v="0"/>
    <x v="0"/>
    <x v="142"/>
    <s v="Card"/>
  </r>
  <r>
    <x v="112"/>
    <x v="5"/>
    <x v="8"/>
    <x v="174"/>
    <s v="Card"/>
  </r>
  <r>
    <x v="112"/>
    <x v="7"/>
    <x v="10"/>
    <x v="175"/>
    <s v="Card"/>
  </r>
  <r>
    <x v="112"/>
    <x v="7"/>
    <x v="9"/>
    <x v="153"/>
    <s v="Card"/>
  </r>
  <r>
    <x v="112"/>
    <x v="6"/>
    <x v="9"/>
    <x v="10"/>
    <s v="Card"/>
  </r>
  <r>
    <x v="112"/>
    <x v="6"/>
    <x v="9"/>
    <x v="10"/>
    <s v="Card"/>
  </r>
  <r>
    <x v="112"/>
    <x v="3"/>
    <x v="4"/>
    <x v="24"/>
    <s v="Card"/>
  </r>
  <r>
    <x v="113"/>
    <x v="5"/>
    <x v="8"/>
    <x v="176"/>
    <s v="Card"/>
  </r>
  <r>
    <x v="113"/>
    <x v="0"/>
    <x v="0"/>
    <x v="144"/>
    <s v="Card"/>
  </r>
  <r>
    <x v="113"/>
    <x v="5"/>
    <x v="19"/>
    <x v="177"/>
    <s v="Card"/>
  </r>
  <r>
    <x v="113"/>
    <x v="2"/>
    <x v="2"/>
    <x v="2"/>
    <s v="Cash"/>
  </r>
  <r>
    <x v="113"/>
    <x v="6"/>
    <x v="9"/>
    <x v="10"/>
    <s v="Card"/>
  </r>
  <r>
    <x v="113"/>
    <x v="6"/>
    <x v="9"/>
    <x v="10"/>
    <s v="Card"/>
  </r>
  <r>
    <x v="114"/>
    <x v="2"/>
    <x v="2"/>
    <x v="22"/>
    <s v="Card"/>
  </r>
  <r>
    <x v="114"/>
    <x v="5"/>
    <x v="8"/>
    <x v="178"/>
    <s v="Card"/>
  </r>
  <r>
    <x v="114"/>
    <x v="9"/>
    <x v="13"/>
    <x v="152"/>
    <s v="Cash"/>
  </r>
  <r>
    <x v="114"/>
    <x v="6"/>
    <x v="9"/>
    <x v="10"/>
    <s v="Card"/>
  </r>
  <r>
    <x v="114"/>
    <x v="6"/>
    <x v="9"/>
    <x v="10"/>
    <s v="Card"/>
  </r>
  <r>
    <x v="114"/>
    <x v="6"/>
    <x v="10"/>
    <x v="8"/>
    <s v="Cash"/>
  </r>
  <r>
    <x v="114"/>
    <x v="3"/>
    <x v="4"/>
    <x v="43"/>
    <s v="Card"/>
  </r>
  <r>
    <x v="114"/>
    <x v="8"/>
    <x v="12"/>
    <x v="145"/>
    <s v="Card"/>
  </r>
  <r>
    <x v="114"/>
    <x v="8"/>
    <x v="12"/>
    <x v="179"/>
    <s v="Cash"/>
  </r>
  <r>
    <x v="114"/>
    <x v="8"/>
    <x v="12"/>
    <x v="180"/>
    <s v="Card"/>
  </r>
  <r>
    <x v="114"/>
    <x v="8"/>
    <x v="12"/>
    <x v="130"/>
    <s v="Cash"/>
  </r>
  <r>
    <x v="115"/>
    <x v="10"/>
    <x v="14"/>
    <x v="23"/>
    <s v="Card"/>
  </r>
  <r>
    <x v="115"/>
    <x v="10"/>
    <x v="14"/>
    <x v="66"/>
    <s v="Card"/>
  </r>
  <r>
    <x v="115"/>
    <x v="6"/>
    <x v="9"/>
    <x v="10"/>
    <s v="Card"/>
  </r>
  <r>
    <x v="115"/>
    <x v="6"/>
    <x v="10"/>
    <x v="11"/>
    <s v="Card"/>
  </r>
  <r>
    <x v="116"/>
    <x v="10"/>
    <x v="14"/>
    <x v="36"/>
    <s v="Cash"/>
  </r>
  <r>
    <x v="116"/>
    <x v="2"/>
    <x v="2"/>
    <x v="2"/>
    <s v="Card"/>
  </r>
  <r>
    <x v="116"/>
    <x v="7"/>
    <x v="9"/>
    <x v="181"/>
    <s v="Card"/>
  </r>
  <r>
    <x v="116"/>
    <x v="6"/>
    <x v="9"/>
    <x v="10"/>
    <s v="Card"/>
  </r>
  <r>
    <x v="116"/>
    <x v="6"/>
    <x v="9"/>
    <x v="10"/>
    <s v="Card"/>
  </r>
  <r>
    <x v="116"/>
    <x v="6"/>
    <x v="9"/>
    <x v="10"/>
    <s v="Card"/>
  </r>
  <r>
    <x v="116"/>
    <x v="3"/>
    <x v="18"/>
    <x v="182"/>
    <s v="Card"/>
  </r>
  <r>
    <x v="117"/>
    <x v="2"/>
    <x v="2"/>
    <x v="3"/>
    <s v="Card"/>
  </r>
  <r>
    <x v="117"/>
    <x v="6"/>
    <x v="9"/>
    <x v="10"/>
    <s v="Card"/>
  </r>
  <r>
    <x v="117"/>
    <x v="6"/>
    <x v="9"/>
    <x v="10"/>
    <s v="Card"/>
  </r>
  <r>
    <x v="117"/>
    <x v="6"/>
    <x v="9"/>
    <x v="10"/>
    <s v="Card"/>
  </r>
  <r>
    <x v="118"/>
    <x v="6"/>
    <x v="9"/>
    <x v="10"/>
    <s v="Card"/>
  </r>
  <r>
    <x v="118"/>
    <x v="6"/>
    <x v="9"/>
    <x v="10"/>
    <s v="Card"/>
  </r>
  <r>
    <x v="118"/>
    <x v="6"/>
    <x v="9"/>
    <x v="10"/>
    <s v="Card"/>
  </r>
  <r>
    <x v="118"/>
    <x v="6"/>
    <x v="9"/>
    <x v="10"/>
    <s v="Card"/>
  </r>
  <r>
    <x v="118"/>
    <x v="3"/>
    <x v="3"/>
    <x v="183"/>
    <s v="Card"/>
  </r>
  <r>
    <x v="119"/>
    <x v="6"/>
    <x v="9"/>
    <x v="10"/>
    <s v="Card"/>
  </r>
  <r>
    <x v="119"/>
    <x v="6"/>
    <x v="9"/>
    <x v="10"/>
    <s v="Card"/>
  </r>
  <r>
    <x v="120"/>
    <x v="3"/>
    <x v="3"/>
    <x v="101"/>
    <s v="Card"/>
  </r>
  <r>
    <x v="120"/>
    <x v="5"/>
    <x v="17"/>
    <x v="184"/>
    <s v="Cash"/>
  </r>
  <r>
    <x v="120"/>
    <x v="7"/>
    <x v="9"/>
    <x v="185"/>
    <s v="Card"/>
  </r>
  <r>
    <x v="120"/>
    <x v="6"/>
    <x v="9"/>
    <x v="10"/>
    <s v="Card"/>
  </r>
  <r>
    <x v="120"/>
    <x v="6"/>
    <x v="9"/>
    <x v="10"/>
    <s v="Card"/>
  </r>
  <r>
    <x v="120"/>
    <x v="6"/>
    <x v="9"/>
    <x v="10"/>
    <s v="Card"/>
  </r>
  <r>
    <x v="120"/>
    <x v="4"/>
    <x v="5"/>
    <x v="6"/>
    <s v="Card"/>
  </r>
  <r>
    <x v="120"/>
    <x v="4"/>
    <x v="6"/>
    <x v="7"/>
    <s v="Card"/>
  </r>
  <r>
    <x v="120"/>
    <x v="1"/>
    <x v="7"/>
    <x v="8"/>
    <s v="Card"/>
  </r>
  <r>
    <x v="121"/>
    <x v="6"/>
    <x v="9"/>
    <x v="10"/>
    <s v="Card"/>
  </r>
  <r>
    <x v="121"/>
    <x v="6"/>
    <x v="9"/>
    <x v="10"/>
    <s v="Card"/>
  </r>
  <r>
    <x v="121"/>
    <x v="6"/>
    <x v="9"/>
    <x v="10"/>
    <s v="Card"/>
  </r>
  <r>
    <x v="121"/>
    <x v="8"/>
    <x v="12"/>
    <x v="186"/>
    <s v="Card"/>
  </r>
  <r>
    <x v="121"/>
    <x v="8"/>
    <x v="12"/>
    <x v="83"/>
    <s v="Cash"/>
  </r>
  <r>
    <x v="121"/>
    <x v="8"/>
    <x v="12"/>
    <x v="48"/>
    <s v="Card"/>
  </r>
  <r>
    <x v="121"/>
    <x v="8"/>
    <x v="12"/>
    <x v="187"/>
    <s v="Cash"/>
  </r>
  <r>
    <x v="121"/>
    <x v="8"/>
    <x v="12"/>
    <x v="133"/>
    <s v="Card"/>
  </r>
  <r>
    <x v="122"/>
    <x v="3"/>
    <x v="8"/>
    <x v="188"/>
    <s v="Card"/>
  </r>
  <r>
    <x v="122"/>
    <x v="3"/>
    <x v="22"/>
    <x v="86"/>
    <s v="Card"/>
  </r>
  <r>
    <x v="122"/>
    <x v="10"/>
    <x v="14"/>
    <x v="23"/>
    <s v="Cash"/>
  </r>
  <r>
    <x v="122"/>
    <x v="6"/>
    <x v="9"/>
    <x v="10"/>
    <s v="Card"/>
  </r>
  <r>
    <x v="122"/>
    <x v="3"/>
    <x v="4"/>
    <x v="14"/>
    <s v="Card"/>
  </r>
  <r>
    <x v="122"/>
    <x v="3"/>
    <x v="3"/>
    <x v="189"/>
    <s v="Cash"/>
  </r>
  <r>
    <x v="122"/>
    <x v="3"/>
    <x v="3"/>
    <x v="122"/>
    <s v="Card"/>
  </r>
  <r>
    <x v="123"/>
    <x v="10"/>
    <x v="14"/>
    <x v="66"/>
    <s v="Cash"/>
  </r>
  <r>
    <x v="123"/>
    <x v="6"/>
    <x v="9"/>
    <x v="10"/>
    <s v="Card"/>
  </r>
  <r>
    <x v="123"/>
    <x v="6"/>
    <x v="9"/>
    <x v="10"/>
    <s v="Card"/>
  </r>
  <r>
    <x v="123"/>
    <x v="6"/>
    <x v="9"/>
    <x v="10"/>
    <s v="Card"/>
  </r>
  <r>
    <x v="123"/>
    <x v="3"/>
    <x v="4"/>
    <x v="186"/>
    <s v="Card"/>
  </r>
  <r>
    <x v="124"/>
    <x v="6"/>
    <x v="9"/>
    <x v="10"/>
    <s v="Card"/>
  </r>
  <r>
    <x v="125"/>
    <x v="10"/>
    <x v="14"/>
    <x v="66"/>
    <s v="Card"/>
  </r>
  <r>
    <x v="125"/>
    <x v="2"/>
    <x v="2"/>
    <x v="2"/>
    <s v="Card"/>
  </r>
  <r>
    <x v="125"/>
    <x v="6"/>
    <x v="9"/>
    <x v="10"/>
    <s v="Card"/>
  </r>
  <r>
    <x v="125"/>
    <x v="6"/>
    <x v="9"/>
    <x v="10"/>
    <s v="Card"/>
  </r>
  <r>
    <x v="125"/>
    <x v="3"/>
    <x v="3"/>
    <x v="190"/>
    <s v="Card"/>
  </r>
  <r>
    <x v="126"/>
    <x v="10"/>
    <x v="14"/>
    <x v="66"/>
    <s v="Card"/>
  </r>
  <r>
    <x v="126"/>
    <x v="2"/>
    <x v="2"/>
    <x v="3"/>
    <s v="Card"/>
  </r>
  <r>
    <x v="126"/>
    <x v="6"/>
    <x v="9"/>
    <x v="10"/>
    <s v="Card"/>
  </r>
  <r>
    <x v="126"/>
    <x v="6"/>
    <x v="9"/>
    <x v="10"/>
    <s v="Card"/>
  </r>
  <r>
    <x v="126"/>
    <x v="6"/>
    <x v="9"/>
    <x v="10"/>
    <s v="Card"/>
  </r>
  <r>
    <x v="126"/>
    <x v="6"/>
    <x v="10"/>
    <x v="8"/>
    <s v="Cash"/>
  </r>
  <r>
    <x v="126"/>
    <x v="3"/>
    <x v="3"/>
    <x v="43"/>
    <s v="Card"/>
  </r>
  <r>
    <x v="127"/>
    <x v="5"/>
    <x v="17"/>
    <x v="191"/>
    <s v="Cash"/>
  </r>
  <r>
    <x v="127"/>
    <x v="5"/>
    <x v="8"/>
    <x v="83"/>
    <s v="Cash"/>
  </r>
  <r>
    <x v="127"/>
    <x v="10"/>
    <x v="14"/>
    <x v="23"/>
    <s v="Card"/>
  </r>
  <r>
    <x v="127"/>
    <x v="6"/>
    <x v="9"/>
    <x v="10"/>
    <s v="Card"/>
  </r>
  <r>
    <x v="127"/>
    <x v="6"/>
    <x v="9"/>
    <x v="10"/>
    <s v="Card"/>
  </r>
  <r>
    <x v="127"/>
    <x v="6"/>
    <x v="9"/>
    <x v="10"/>
    <s v="Card"/>
  </r>
  <r>
    <x v="127"/>
    <x v="3"/>
    <x v="4"/>
    <x v="80"/>
    <s v="Cash"/>
  </r>
  <r>
    <x v="128"/>
    <x v="6"/>
    <x v="9"/>
    <x v="10"/>
    <s v="Card"/>
  </r>
  <r>
    <x v="128"/>
    <x v="6"/>
    <x v="9"/>
    <x v="10"/>
    <s v="Card"/>
  </r>
  <r>
    <x v="129"/>
    <x v="9"/>
    <x v="13"/>
    <x v="192"/>
    <s v="Card"/>
  </r>
  <r>
    <x v="129"/>
    <x v="0"/>
    <x v="0"/>
    <x v="26"/>
    <s v="Card"/>
  </r>
  <r>
    <x v="129"/>
    <x v="6"/>
    <x v="9"/>
    <x v="10"/>
    <s v="Card"/>
  </r>
  <r>
    <x v="129"/>
    <x v="6"/>
    <x v="9"/>
    <x v="10"/>
    <s v="Card"/>
  </r>
  <r>
    <x v="129"/>
    <x v="6"/>
    <x v="9"/>
    <x v="10"/>
    <s v="Card"/>
  </r>
  <r>
    <x v="129"/>
    <x v="6"/>
    <x v="9"/>
    <x v="10"/>
    <s v="Card"/>
  </r>
  <r>
    <x v="129"/>
    <x v="6"/>
    <x v="10"/>
    <x v="8"/>
    <s v="Cash"/>
  </r>
  <r>
    <x v="129"/>
    <x v="3"/>
    <x v="3"/>
    <x v="193"/>
    <s v="Cash"/>
  </r>
  <r>
    <x v="130"/>
    <x v="7"/>
    <x v="9"/>
    <x v="194"/>
    <s v="Card"/>
  </r>
  <r>
    <x v="130"/>
    <x v="0"/>
    <x v="0"/>
    <x v="96"/>
    <s v="Card"/>
  </r>
  <r>
    <x v="130"/>
    <x v="3"/>
    <x v="4"/>
    <x v="135"/>
    <s v="Card"/>
  </r>
  <r>
    <x v="131"/>
    <x v="10"/>
    <x v="14"/>
    <x v="66"/>
    <s v="Card"/>
  </r>
  <r>
    <x v="131"/>
    <x v="2"/>
    <x v="2"/>
    <x v="22"/>
    <s v="Cash"/>
  </r>
  <r>
    <x v="132"/>
    <x v="2"/>
    <x v="2"/>
    <x v="22"/>
    <s v="Card"/>
  </r>
  <r>
    <x v="132"/>
    <x v="6"/>
    <x v="9"/>
    <x v="10"/>
    <s v="Card"/>
  </r>
  <r>
    <x v="132"/>
    <x v="6"/>
    <x v="10"/>
    <x v="11"/>
    <s v="Card"/>
  </r>
  <r>
    <x v="133"/>
    <x v="3"/>
    <x v="4"/>
    <x v="71"/>
    <s v="Card"/>
  </r>
  <r>
    <x v="133"/>
    <x v="6"/>
    <x v="9"/>
    <x v="10"/>
    <s v="Card"/>
  </r>
  <r>
    <x v="133"/>
    <x v="6"/>
    <x v="10"/>
    <x v="11"/>
    <s v="Cash"/>
  </r>
  <r>
    <x v="134"/>
    <x v="9"/>
    <x v="13"/>
    <x v="195"/>
    <s v="Cash"/>
  </r>
  <r>
    <x v="134"/>
    <x v="3"/>
    <x v="3"/>
    <x v="196"/>
    <s v="Cash"/>
  </r>
  <r>
    <x v="134"/>
    <x v="6"/>
    <x v="9"/>
    <x v="10"/>
    <s v="Card"/>
  </r>
  <r>
    <x v="134"/>
    <x v="6"/>
    <x v="9"/>
    <x v="10"/>
    <s v="Card"/>
  </r>
  <r>
    <x v="134"/>
    <x v="6"/>
    <x v="10"/>
    <x v="11"/>
    <s v="Cash"/>
  </r>
  <r>
    <x v="134"/>
    <x v="11"/>
    <x v="15"/>
    <x v="35"/>
    <s v="Card"/>
  </r>
  <r>
    <x v="134"/>
    <x v="11"/>
    <x v="16"/>
    <x v="23"/>
    <s v="Card"/>
  </r>
  <r>
    <x v="135"/>
    <x v="6"/>
    <x v="9"/>
    <x v="10"/>
    <s v="Card"/>
  </r>
  <r>
    <x v="135"/>
    <x v="6"/>
    <x v="9"/>
    <x v="10"/>
    <s v="Card"/>
  </r>
  <r>
    <x v="135"/>
    <x v="8"/>
    <x v="12"/>
    <x v="197"/>
    <s v="Cash"/>
  </r>
  <r>
    <x v="135"/>
    <x v="8"/>
    <x v="12"/>
    <x v="198"/>
    <s v="Card"/>
  </r>
  <r>
    <x v="135"/>
    <x v="8"/>
    <x v="12"/>
    <x v="59"/>
    <s v="Card"/>
  </r>
  <r>
    <x v="135"/>
    <x v="8"/>
    <x v="12"/>
    <x v="199"/>
    <s v="Cash"/>
  </r>
  <r>
    <x v="136"/>
    <x v="9"/>
    <x v="13"/>
    <x v="200"/>
    <s v="Card"/>
  </r>
  <r>
    <x v="136"/>
    <x v="6"/>
    <x v="10"/>
    <x v="8"/>
    <s v="Card"/>
  </r>
  <r>
    <x v="137"/>
    <x v="6"/>
    <x v="9"/>
    <x v="10"/>
    <s v="Card"/>
  </r>
  <r>
    <x v="137"/>
    <x v="6"/>
    <x v="9"/>
    <x v="10"/>
    <s v="Card"/>
  </r>
  <r>
    <x v="137"/>
    <x v="3"/>
    <x v="4"/>
    <x v="17"/>
    <s v="Card"/>
  </r>
  <r>
    <x v="137"/>
    <x v="3"/>
    <x v="3"/>
    <x v="201"/>
    <s v="Cash"/>
  </r>
  <r>
    <x v="138"/>
    <x v="5"/>
    <x v="8"/>
    <x v="133"/>
    <s v="Card"/>
  </r>
  <r>
    <x v="138"/>
    <x v="7"/>
    <x v="9"/>
    <x v="202"/>
    <s v="Card"/>
  </r>
  <r>
    <x v="138"/>
    <x v="0"/>
    <x v="0"/>
    <x v="26"/>
    <s v="Card"/>
  </r>
  <r>
    <x v="138"/>
    <x v="7"/>
    <x v="9"/>
    <x v="203"/>
    <s v="Card"/>
  </r>
  <r>
    <x v="138"/>
    <x v="2"/>
    <x v="2"/>
    <x v="3"/>
    <s v="Card"/>
  </r>
  <r>
    <x v="138"/>
    <x v="2"/>
    <x v="2"/>
    <x v="3"/>
    <s v="Card"/>
  </r>
  <r>
    <x v="138"/>
    <x v="2"/>
    <x v="2"/>
    <x v="3"/>
    <s v="Card"/>
  </r>
  <r>
    <x v="138"/>
    <x v="2"/>
    <x v="2"/>
    <x v="22"/>
    <s v="Cash"/>
  </r>
  <r>
    <x v="138"/>
    <x v="6"/>
    <x v="9"/>
    <x v="10"/>
    <s v="Card"/>
  </r>
  <r>
    <x v="138"/>
    <x v="6"/>
    <x v="10"/>
    <x v="11"/>
    <s v="Cash"/>
  </r>
  <r>
    <x v="138"/>
    <x v="3"/>
    <x v="3"/>
    <x v="174"/>
    <s v="Cash"/>
  </r>
  <r>
    <x v="139"/>
    <x v="5"/>
    <x v="21"/>
    <x v="177"/>
    <s v="Card"/>
  </r>
  <r>
    <x v="139"/>
    <x v="3"/>
    <x v="3"/>
    <x v="204"/>
    <s v="Card"/>
  </r>
  <r>
    <x v="139"/>
    <x v="10"/>
    <x v="14"/>
    <x v="66"/>
    <s v="Card"/>
  </r>
  <r>
    <x v="139"/>
    <x v="6"/>
    <x v="9"/>
    <x v="10"/>
    <s v="Card"/>
  </r>
  <r>
    <x v="140"/>
    <x v="3"/>
    <x v="4"/>
    <x v="205"/>
    <s v="Cash"/>
  </r>
  <r>
    <x v="140"/>
    <x v="6"/>
    <x v="9"/>
    <x v="10"/>
    <s v="Card"/>
  </r>
  <r>
    <x v="140"/>
    <x v="6"/>
    <x v="9"/>
    <x v="10"/>
    <s v="Card"/>
  </r>
  <r>
    <x v="140"/>
    <x v="3"/>
    <x v="3"/>
    <x v="83"/>
    <s v="Cash"/>
  </r>
  <r>
    <x v="141"/>
    <x v="3"/>
    <x v="4"/>
    <x v="206"/>
    <s v="Card"/>
  </r>
  <r>
    <x v="141"/>
    <x v="0"/>
    <x v="0"/>
    <x v="26"/>
    <s v="Card"/>
  </r>
  <r>
    <x v="141"/>
    <x v="2"/>
    <x v="2"/>
    <x v="2"/>
    <s v="Cash"/>
  </r>
  <r>
    <x v="141"/>
    <x v="6"/>
    <x v="9"/>
    <x v="10"/>
    <s v="Card"/>
  </r>
  <r>
    <x v="141"/>
    <x v="3"/>
    <x v="18"/>
    <x v="207"/>
    <s v="Card"/>
  </r>
  <r>
    <x v="142"/>
    <x v="7"/>
    <x v="9"/>
    <x v="208"/>
    <s v="Cash"/>
  </r>
  <r>
    <x v="142"/>
    <x v="6"/>
    <x v="10"/>
    <x v="11"/>
    <s v="Cash"/>
  </r>
  <r>
    <x v="142"/>
    <x v="8"/>
    <x v="12"/>
    <x v="187"/>
    <s v="Cash"/>
  </r>
  <r>
    <x v="142"/>
    <x v="8"/>
    <x v="12"/>
    <x v="209"/>
    <s v="Card"/>
  </r>
  <r>
    <x v="142"/>
    <x v="8"/>
    <x v="12"/>
    <x v="210"/>
    <s v="Card"/>
  </r>
  <r>
    <x v="142"/>
    <x v="8"/>
    <x v="12"/>
    <x v="211"/>
    <s v="Cash"/>
  </r>
  <r>
    <x v="143"/>
    <x v="6"/>
    <x v="9"/>
    <x v="10"/>
    <s v="Card"/>
  </r>
  <r>
    <x v="143"/>
    <x v="6"/>
    <x v="9"/>
    <x v="10"/>
    <s v="Card"/>
  </r>
  <r>
    <x v="143"/>
    <x v="6"/>
    <x v="9"/>
    <x v="10"/>
    <s v="Card"/>
  </r>
  <r>
    <x v="143"/>
    <x v="6"/>
    <x v="9"/>
    <x v="10"/>
    <s v="Card"/>
  </r>
  <r>
    <x v="143"/>
    <x v="6"/>
    <x v="9"/>
    <x v="10"/>
    <s v="Card"/>
  </r>
  <r>
    <x v="143"/>
    <x v="3"/>
    <x v="4"/>
    <x v="30"/>
    <s v="Card"/>
  </r>
  <r>
    <x v="143"/>
    <x v="3"/>
    <x v="3"/>
    <x v="22"/>
    <s v="Card"/>
  </r>
  <r>
    <x v="144"/>
    <x v="7"/>
    <x v="9"/>
    <x v="212"/>
    <s v="Card"/>
  </r>
  <r>
    <x v="144"/>
    <x v="2"/>
    <x v="2"/>
    <x v="22"/>
    <s v="Card"/>
  </r>
  <r>
    <x v="144"/>
    <x v="6"/>
    <x v="9"/>
    <x v="10"/>
    <s v="Card"/>
  </r>
  <r>
    <x v="144"/>
    <x v="3"/>
    <x v="4"/>
    <x v="213"/>
    <s v="Card"/>
  </r>
  <r>
    <x v="145"/>
    <x v="10"/>
    <x v="14"/>
    <x v="23"/>
    <s v="Card"/>
  </r>
  <r>
    <x v="145"/>
    <x v="3"/>
    <x v="18"/>
    <x v="214"/>
    <s v="Card"/>
  </r>
  <r>
    <x v="145"/>
    <x v="3"/>
    <x v="4"/>
    <x v="215"/>
    <s v="Card"/>
  </r>
  <r>
    <x v="146"/>
    <x v="10"/>
    <x v="14"/>
    <x v="66"/>
    <s v="Card"/>
  </r>
  <r>
    <x v="146"/>
    <x v="7"/>
    <x v="10"/>
    <x v="143"/>
    <s v="Card"/>
  </r>
  <r>
    <x v="146"/>
    <x v="7"/>
    <x v="10"/>
    <x v="202"/>
    <s v="Card"/>
  </r>
  <r>
    <x v="147"/>
    <x v="9"/>
    <x v="13"/>
    <x v="216"/>
    <s v="Card"/>
  </r>
  <r>
    <x v="147"/>
    <x v="7"/>
    <x v="10"/>
    <x v="212"/>
    <s v="Cash"/>
  </r>
  <r>
    <x v="147"/>
    <x v="6"/>
    <x v="9"/>
    <x v="10"/>
    <s v="Card"/>
  </r>
  <r>
    <x v="147"/>
    <x v="6"/>
    <x v="9"/>
    <x v="10"/>
    <s v="Card"/>
  </r>
  <r>
    <x v="147"/>
    <x v="6"/>
    <x v="9"/>
    <x v="10"/>
    <s v="Card"/>
  </r>
  <r>
    <x v="147"/>
    <x v="3"/>
    <x v="4"/>
    <x v="217"/>
    <s v="Card"/>
  </r>
  <r>
    <x v="148"/>
    <x v="9"/>
    <x v="13"/>
    <x v="34"/>
    <s v="Card"/>
  </r>
  <r>
    <x v="148"/>
    <x v="3"/>
    <x v="22"/>
    <x v="218"/>
    <s v="Cash"/>
  </r>
  <r>
    <x v="148"/>
    <x v="6"/>
    <x v="9"/>
    <x v="10"/>
    <s v="Card"/>
  </r>
  <r>
    <x v="148"/>
    <x v="6"/>
    <x v="10"/>
    <x v="8"/>
    <s v="Card"/>
  </r>
  <r>
    <x v="148"/>
    <x v="6"/>
    <x v="10"/>
    <x v="8"/>
    <s v="Cash"/>
  </r>
  <r>
    <x v="148"/>
    <x v="4"/>
    <x v="5"/>
    <x v="6"/>
    <s v="Card"/>
  </r>
  <r>
    <x v="148"/>
    <x v="4"/>
    <x v="6"/>
    <x v="7"/>
    <s v="Card"/>
  </r>
  <r>
    <x v="148"/>
    <x v="1"/>
    <x v="7"/>
    <x v="8"/>
    <s v="Card"/>
  </r>
  <r>
    <x v="149"/>
    <x v="7"/>
    <x v="9"/>
    <x v="202"/>
    <s v="Card"/>
  </r>
  <r>
    <x v="149"/>
    <x v="2"/>
    <x v="2"/>
    <x v="2"/>
    <s v="Card"/>
  </r>
  <r>
    <x v="149"/>
    <x v="6"/>
    <x v="9"/>
    <x v="10"/>
    <s v="Card"/>
  </r>
  <r>
    <x v="149"/>
    <x v="6"/>
    <x v="10"/>
    <x v="11"/>
    <s v="Card"/>
  </r>
  <r>
    <x v="150"/>
    <x v="7"/>
    <x v="9"/>
    <x v="202"/>
    <s v="Cash"/>
  </r>
  <r>
    <x v="150"/>
    <x v="5"/>
    <x v="8"/>
    <x v="72"/>
    <s v="Card"/>
  </r>
  <r>
    <x v="151"/>
    <x v="9"/>
    <x v="13"/>
    <x v="219"/>
    <s v="Card"/>
  </r>
  <r>
    <x v="151"/>
    <x v="0"/>
    <x v="0"/>
    <x v="220"/>
    <s v="Card"/>
  </r>
  <r>
    <x v="151"/>
    <x v="2"/>
    <x v="2"/>
    <x v="22"/>
    <s v="Cash"/>
  </r>
  <r>
    <x v="151"/>
    <x v="6"/>
    <x v="9"/>
    <x v="10"/>
    <s v="Card"/>
  </r>
  <r>
    <x v="151"/>
    <x v="6"/>
    <x v="9"/>
    <x v="10"/>
    <s v="Card"/>
  </r>
  <r>
    <x v="151"/>
    <x v="3"/>
    <x v="3"/>
    <x v="221"/>
    <s v="Card"/>
  </r>
  <r>
    <x v="152"/>
    <x v="2"/>
    <x v="2"/>
    <x v="2"/>
    <s v="Cash"/>
  </r>
  <r>
    <x v="152"/>
    <x v="6"/>
    <x v="9"/>
    <x v="10"/>
    <s v="Card"/>
  </r>
  <r>
    <x v="152"/>
    <x v="6"/>
    <x v="9"/>
    <x v="10"/>
    <s v="Card"/>
  </r>
  <r>
    <x v="152"/>
    <x v="6"/>
    <x v="9"/>
    <x v="10"/>
    <s v="Card"/>
  </r>
  <r>
    <x v="152"/>
    <x v="3"/>
    <x v="4"/>
    <x v="183"/>
    <s v="Card"/>
  </r>
  <r>
    <x v="152"/>
    <x v="3"/>
    <x v="4"/>
    <x v="222"/>
    <s v="Card"/>
  </r>
  <r>
    <x v="153"/>
    <x v="5"/>
    <x v="8"/>
    <x v="118"/>
    <s v="Card"/>
  </r>
  <r>
    <x v="153"/>
    <x v="6"/>
    <x v="9"/>
    <x v="10"/>
    <s v="Card"/>
  </r>
  <r>
    <x v="154"/>
    <x v="9"/>
    <x v="13"/>
    <x v="126"/>
    <s v="Card"/>
  </r>
  <r>
    <x v="154"/>
    <x v="10"/>
    <x v="14"/>
    <x v="66"/>
    <s v="Card"/>
  </r>
  <r>
    <x v="154"/>
    <x v="6"/>
    <x v="9"/>
    <x v="10"/>
    <s v="Card"/>
  </r>
  <r>
    <x v="154"/>
    <x v="6"/>
    <x v="9"/>
    <x v="10"/>
    <s v="Card"/>
  </r>
  <r>
    <x v="154"/>
    <x v="6"/>
    <x v="9"/>
    <x v="10"/>
    <s v="Card"/>
  </r>
  <r>
    <x v="154"/>
    <x v="6"/>
    <x v="9"/>
    <x v="10"/>
    <s v="Card"/>
  </r>
  <r>
    <x v="154"/>
    <x v="6"/>
    <x v="10"/>
    <x v="8"/>
    <s v="Cash"/>
  </r>
  <r>
    <x v="154"/>
    <x v="3"/>
    <x v="3"/>
    <x v="122"/>
    <s v="Card"/>
  </r>
  <r>
    <x v="155"/>
    <x v="0"/>
    <x v="0"/>
    <x v="223"/>
    <s v="Card"/>
  </r>
  <r>
    <x v="155"/>
    <x v="2"/>
    <x v="2"/>
    <x v="3"/>
    <s v="Card"/>
  </r>
  <r>
    <x v="155"/>
    <x v="6"/>
    <x v="9"/>
    <x v="10"/>
    <s v="Card"/>
  </r>
  <r>
    <x v="155"/>
    <x v="6"/>
    <x v="9"/>
    <x v="10"/>
    <s v="Card"/>
  </r>
  <r>
    <x v="156"/>
    <x v="5"/>
    <x v="20"/>
    <x v="224"/>
    <s v="Card"/>
  </r>
  <r>
    <x v="156"/>
    <x v="3"/>
    <x v="22"/>
    <x v="225"/>
    <s v="Cash"/>
  </r>
  <r>
    <x v="156"/>
    <x v="6"/>
    <x v="9"/>
    <x v="10"/>
    <s v="Card"/>
  </r>
  <r>
    <x v="156"/>
    <x v="6"/>
    <x v="9"/>
    <x v="10"/>
    <s v="Card"/>
  </r>
  <r>
    <x v="156"/>
    <x v="6"/>
    <x v="10"/>
    <x v="11"/>
    <s v="Cash"/>
  </r>
  <r>
    <x v="156"/>
    <x v="3"/>
    <x v="3"/>
    <x v="190"/>
    <s v="Cash"/>
  </r>
  <r>
    <x v="156"/>
    <x v="8"/>
    <x v="12"/>
    <x v="226"/>
    <s v="Cash"/>
  </r>
  <r>
    <x v="156"/>
    <x v="8"/>
    <x v="12"/>
    <x v="227"/>
    <s v="Card"/>
  </r>
  <r>
    <x v="156"/>
    <x v="8"/>
    <x v="12"/>
    <x v="61"/>
    <s v="Cash"/>
  </r>
  <r>
    <x v="157"/>
    <x v="9"/>
    <x v="13"/>
    <x v="101"/>
    <s v="Card"/>
  </r>
  <r>
    <x v="157"/>
    <x v="7"/>
    <x v="9"/>
    <x v="202"/>
    <s v="Card"/>
  </r>
  <r>
    <x v="157"/>
    <x v="6"/>
    <x v="9"/>
    <x v="10"/>
    <s v="Card"/>
  </r>
  <r>
    <x v="157"/>
    <x v="6"/>
    <x v="9"/>
    <x v="10"/>
    <s v="Card"/>
  </r>
  <r>
    <x v="157"/>
    <x v="6"/>
    <x v="9"/>
    <x v="10"/>
    <s v="Card"/>
  </r>
  <r>
    <x v="157"/>
    <x v="6"/>
    <x v="9"/>
    <x v="10"/>
    <s v="Card"/>
  </r>
  <r>
    <x v="157"/>
    <x v="3"/>
    <x v="18"/>
    <x v="228"/>
    <s v="Cash"/>
  </r>
  <r>
    <x v="158"/>
    <x v="5"/>
    <x v="17"/>
    <x v="4"/>
    <s v="Card"/>
  </r>
  <r>
    <x v="158"/>
    <x v="2"/>
    <x v="2"/>
    <x v="2"/>
    <s v="Card"/>
  </r>
  <r>
    <x v="158"/>
    <x v="6"/>
    <x v="9"/>
    <x v="10"/>
    <s v="Card"/>
  </r>
  <r>
    <x v="158"/>
    <x v="6"/>
    <x v="9"/>
    <x v="10"/>
    <s v="Card"/>
  </r>
  <r>
    <x v="158"/>
    <x v="6"/>
    <x v="9"/>
    <x v="10"/>
    <s v="Card"/>
  </r>
  <r>
    <x v="159"/>
    <x v="5"/>
    <x v="8"/>
    <x v="229"/>
    <s v="Card"/>
  </r>
  <r>
    <x v="159"/>
    <x v="10"/>
    <x v="14"/>
    <x v="66"/>
    <s v="Card"/>
  </r>
  <r>
    <x v="159"/>
    <x v="6"/>
    <x v="9"/>
    <x v="10"/>
    <s v="Card"/>
  </r>
  <r>
    <x v="159"/>
    <x v="3"/>
    <x v="4"/>
    <x v="133"/>
    <s v="Cash"/>
  </r>
  <r>
    <x v="160"/>
    <x v="6"/>
    <x v="9"/>
    <x v="10"/>
    <s v="Card"/>
  </r>
  <r>
    <x v="160"/>
    <x v="6"/>
    <x v="9"/>
    <x v="10"/>
    <s v="Card"/>
  </r>
  <r>
    <x v="160"/>
    <x v="6"/>
    <x v="9"/>
    <x v="10"/>
    <s v="Card"/>
  </r>
  <r>
    <x v="160"/>
    <x v="3"/>
    <x v="18"/>
    <x v="89"/>
    <s v="Card"/>
  </r>
  <r>
    <x v="161"/>
    <x v="5"/>
    <x v="17"/>
    <x v="156"/>
    <s v="Cash"/>
  </r>
  <r>
    <x v="161"/>
    <x v="6"/>
    <x v="9"/>
    <x v="10"/>
    <s v="Card"/>
  </r>
  <r>
    <x v="161"/>
    <x v="6"/>
    <x v="9"/>
    <x v="10"/>
    <s v="Card"/>
  </r>
  <r>
    <x v="162"/>
    <x v="6"/>
    <x v="9"/>
    <x v="10"/>
    <s v="Card"/>
  </r>
  <r>
    <x v="162"/>
    <x v="11"/>
    <x v="15"/>
    <x v="35"/>
    <s v="Card"/>
  </r>
  <r>
    <x v="162"/>
    <x v="11"/>
    <x v="16"/>
    <x v="23"/>
    <s v="Card"/>
  </r>
  <r>
    <x v="163"/>
    <x v="5"/>
    <x v="19"/>
    <x v="13"/>
    <s v="Card"/>
  </r>
  <r>
    <x v="163"/>
    <x v="7"/>
    <x v="9"/>
    <x v="230"/>
    <s v="Card"/>
  </r>
  <r>
    <x v="163"/>
    <x v="0"/>
    <x v="0"/>
    <x v="0"/>
    <s v="Card"/>
  </r>
  <r>
    <x v="163"/>
    <x v="6"/>
    <x v="9"/>
    <x v="10"/>
    <s v="Card"/>
  </r>
  <r>
    <x v="163"/>
    <x v="6"/>
    <x v="9"/>
    <x v="10"/>
    <s v="Card"/>
  </r>
  <r>
    <x v="163"/>
    <x v="6"/>
    <x v="9"/>
    <x v="10"/>
    <s v="Card"/>
  </r>
  <r>
    <x v="163"/>
    <x v="6"/>
    <x v="9"/>
    <x v="10"/>
    <s v="Card"/>
  </r>
  <r>
    <x v="163"/>
    <x v="6"/>
    <x v="10"/>
    <x v="8"/>
    <s v="Cash"/>
  </r>
  <r>
    <x v="163"/>
    <x v="6"/>
    <x v="10"/>
    <x v="11"/>
    <s v="Card"/>
  </r>
  <r>
    <x v="163"/>
    <x v="3"/>
    <x v="3"/>
    <x v="70"/>
    <s v="Cash"/>
  </r>
  <r>
    <x v="163"/>
    <x v="8"/>
    <x v="12"/>
    <x v="231"/>
    <s v="Card"/>
  </r>
  <r>
    <x v="163"/>
    <x v="8"/>
    <x v="12"/>
    <x v="47"/>
    <s v="Card"/>
  </r>
  <r>
    <x v="164"/>
    <x v="7"/>
    <x v="9"/>
    <x v="202"/>
    <s v="Card"/>
  </r>
  <r>
    <x v="164"/>
    <x v="10"/>
    <x v="14"/>
    <x v="66"/>
    <s v="Card"/>
  </r>
  <r>
    <x v="164"/>
    <x v="6"/>
    <x v="9"/>
    <x v="10"/>
    <s v="Card"/>
  </r>
  <r>
    <x v="164"/>
    <x v="6"/>
    <x v="10"/>
    <x v="11"/>
    <s v="Cash"/>
  </r>
  <r>
    <x v="164"/>
    <x v="6"/>
    <x v="10"/>
    <x v="11"/>
    <s v="Cash"/>
  </r>
  <r>
    <x v="164"/>
    <x v="6"/>
    <x v="10"/>
    <x v="11"/>
    <s v="Cash"/>
  </r>
  <r>
    <x v="164"/>
    <x v="3"/>
    <x v="4"/>
    <x v="20"/>
    <s v="Cash"/>
  </r>
  <r>
    <x v="165"/>
    <x v="7"/>
    <x v="9"/>
    <x v="153"/>
    <s v="Cash"/>
  </r>
  <r>
    <x v="165"/>
    <x v="9"/>
    <x v="13"/>
    <x v="11"/>
    <s v="Card"/>
  </r>
  <r>
    <x v="165"/>
    <x v="3"/>
    <x v="4"/>
    <x v="232"/>
    <s v="Card"/>
  </r>
  <r>
    <x v="166"/>
    <x v="2"/>
    <x v="2"/>
    <x v="22"/>
    <s v="Cash"/>
  </r>
  <r>
    <x v="166"/>
    <x v="3"/>
    <x v="4"/>
    <x v="233"/>
    <s v="Card"/>
  </r>
  <r>
    <x v="166"/>
    <x v="3"/>
    <x v="3"/>
    <x v="234"/>
    <s v="Card"/>
  </r>
  <r>
    <x v="166"/>
    <x v="0"/>
    <x v="0"/>
    <x v="220"/>
    <s v="Card"/>
  </r>
  <r>
    <x v="166"/>
    <x v="0"/>
    <x v="0"/>
    <x v="223"/>
    <s v="Cash"/>
  </r>
  <r>
    <x v="166"/>
    <x v="7"/>
    <x v="9"/>
    <x v="235"/>
    <s v="Cash"/>
  </r>
  <r>
    <x v="166"/>
    <x v="2"/>
    <x v="2"/>
    <x v="2"/>
    <s v="Cash"/>
  </r>
  <r>
    <x v="166"/>
    <x v="2"/>
    <x v="2"/>
    <x v="22"/>
    <s v="Card"/>
  </r>
  <r>
    <x v="166"/>
    <x v="6"/>
    <x v="9"/>
    <x v="10"/>
    <s v="Card"/>
  </r>
  <r>
    <x v="166"/>
    <x v="6"/>
    <x v="9"/>
    <x v="10"/>
    <s v="Card"/>
  </r>
  <r>
    <x v="166"/>
    <x v="6"/>
    <x v="9"/>
    <x v="10"/>
    <s v="Card"/>
  </r>
  <r>
    <x v="166"/>
    <x v="6"/>
    <x v="9"/>
    <x v="10"/>
    <s v="Card"/>
  </r>
  <r>
    <x v="167"/>
    <x v="6"/>
    <x v="9"/>
    <x v="10"/>
    <s v="Card"/>
  </r>
  <r>
    <x v="167"/>
    <x v="6"/>
    <x v="9"/>
    <x v="10"/>
    <s v="Card"/>
  </r>
  <r>
    <x v="167"/>
    <x v="6"/>
    <x v="9"/>
    <x v="10"/>
    <s v="Card"/>
  </r>
  <r>
    <x v="168"/>
    <x v="2"/>
    <x v="2"/>
    <x v="3"/>
    <s v="Card"/>
  </r>
  <r>
    <x v="169"/>
    <x v="5"/>
    <x v="8"/>
    <x v="236"/>
    <s v="Cash"/>
  </r>
  <r>
    <x v="169"/>
    <x v="3"/>
    <x v="4"/>
    <x v="237"/>
    <s v="Card"/>
  </r>
  <r>
    <x v="169"/>
    <x v="6"/>
    <x v="9"/>
    <x v="10"/>
    <s v="Card"/>
  </r>
  <r>
    <x v="169"/>
    <x v="6"/>
    <x v="9"/>
    <x v="10"/>
    <s v="Card"/>
  </r>
  <r>
    <x v="169"/>
    <x v="3"/>
    <x v="4"/>
    <x v="238"/>
    <s v="Card"/>
  </r>
  <r>
    <x v="169"/>
    <x v="8"/>
    <x v="12"/>
    <x v="102"/>
    <s v="Card"/>
  </r>
  <r>
    <x v="170"/>
    <x v="10"/>
    <x v="14"/>
    <x v="36"/>
    <s v="Card"/>
  </r>
  <r>
    <x v="170"/>
    <x v="10"/>
    <x v="14"/>
    <x v="36"/>
    <s v="Cash"/>
  </r>
  <r>
    <x v="170"/>
    <x v="10"/>
    <x v="14"/>
    <x v="23"/>
    <s v="Card"/>
  </r>
  <r>
    <x v="170"/>
    <x v="6"/>
    <x v="9"/>
    <x v="10"/>
    <s v="Card"/>
  </r>
  <r>
    <x v="170"/>
    <x v="6"/>
    <x v="9"/>
    <x v="10"/>
    <s v="Card"/>
  </r>
  <r>
    <x v="170"/>
    <x v="6"/>
    <x v="9"/>
    <x v="10"/>
    <s v="Card"/>
  </r>
  <r>
    <x v="170"/>
    <x v="3"/>
    <x v="3"/>
    <x v="239"/>
    <s v="Card"/>
  </r>
  <r>
    <x v="171"/>
    <x v="7"/>
    <x v="10"/>
    <x v="164"/>
    <s v="Card"/>
  </r>
  <r>
    <x v="171"/>
    <x v="6"/>
    <x v="9"/>
    <x v="10"/>
    <s v="Card"/>
  </r>
  <r>
    <x v="171"/>
    <x v="6"/>
    <x v="9"/>
    <x v="10"/>
    <s v="Card"/>
  </r>
  <r>
    <x v="172"/>
    <x v="2"/>
    <x v="2"/>
    <x v="2"/>
    <s v="Card"/>
  </r>
  <r>
    <x v="173"/>
    <x v="2"/>
    <x v="2"/>
    <x v="3"/>
    <s v="Card"/>
  </r>
  <r>
    <x v="173"/>
    <x v="6"/>
    <x v="9"/>
    <x v="10"/>
    <s v="Card"/>
  </r>
  <r>
    <x v="173"/>
    <x v="6"/>
    <x v="9"/>
    <x v="10"/>
    <s v="Card"/>
  </r>
  <r>
    <x v="173"/>
    <x v="3"/>
    <x v="4"/>
    <x v="145"/>
    <s v="Card"/>
  </r>
  <r>
    <x v="174"/>
    <x v="3"/>
    <x v="3"/>
    <x v="240"/>
    <s v="Car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6">
  <r>
    <x v="0"/>
    <x v="0"/>
    <s v="Cafeteria"/>
    <s v="University"/>
    <n v="100"/>
    <x v="0"/>
    <x v="0"/>
  </r>
  <r>
    <x v="0"/>
    <x v="0"/>
    <s v="Internet"/>
    <s v="Telecom"/>
    <n v="132"/>
    <x v="0"/>
    <x v="1"/>
  </r>
  <r>
    <x v="0"/>
    <x v="0"/>
    <s v="Coffee Shop"/>
    <s v="Coffee Out"/>
    <n v="175"/>
    <x v="0"/>
    <x v="2"/>
  </r>
  <r>
    <x v="0"/>
    <x v="0"/>
    <s v="Coffee Shop"/>
    <s v="Coffee Out"/>
    <n v="160"/>
    <x v="1"/>
    <x v="2"/>
  </r>
  <r>
    <x v="0"/>
    <x v="0"/>
    <s v="Restaurants/Cafe (food outside)"/>
    <s v="Healthy Food"/>
    <n v="198"/>
    <x v="0"/>
    <x v="0"/>
  </r>
  <r>
    <x v="0"/>
    <x v="0"/>
    <s v="Restaurants/Cafe (food outside)"/>
    <s v="Fast Food"/>
    <n v="207"/>
    <x v="0"/>
    <x v="0"/>
  </r>
  <r>
    <x v="0"/>
    <x v="0"/>
    <s v="Subscriptions"/>
    <s v="YouTube Premium"/>
    <n v="80"/>
    <x v="0"/>
    <x v="1"/>
  </r>
  <r>
    <x v="0"/>
    <x v="0"/>
    <s v="Subscriptions"/>
    <s v="ChatGPT"/>
    <n v="750"/>
    <x v="0"/>
    <x v="1"/>
  </r>
  <r>
    <x v="0"/>
    <x v="0"/>
    <s v="Internet"/>
    <s v="Internet"/>
    <n v="350"/>
    <x v="0"/>
    <x v="1"/>
  </r>
  <r>
    <x v="1"/>
    <x v="1"/>
    <s v="Hobbies and Self Development"/>
    <s v="Others"/>
    <n v="236"/>
    <x v="1"/>
    <x v="3"/>
  </r>
  <r>
    <x v="1"/>
    <x v="1"/>
    <s v="Transport"/>
    <s v="Public Transport"/>
    <n v="13"/>
    <x v="0"/>
    <x v="4"/>
  </r>
  <r>
    <x v="1"/>
    <x v="1"/>
    <s v="Transport"/>
    <s v="Public Transport"/>
    <n v="13"/>
    <x v="0"/>
    <x v="4"/>
  </r>
  <r>
    <x v="1"/>
    <x v="1"/>
    <s v="Transport"/>
    <s v="Taxi"/>
    <n v="400"/>
    <x v="0"/>
    <x v="4"/>
  </r>
  <r>
    <x v="1"/>
    <x v="1"/>
    <s v="Restaurants/Cafe (food outside)"/>
    <s v="Healthy Food"/>
    <n v="153"/>
    <x v="0"/>
    <x v="0"/>
  </r>
  <r>
    <x v="1"/>
    <x v="1"/>
    <s v="Restaurants/Cafe (food outside)"/>
    <s v="Fast Food"/>
    <n v="184"/>
    <x v="0"/>
    <x v="0"/>
  </r>
  <r>
    <x v="2"/>
    <x v="2"/>
    <s v="Hobbies and Self Development"/>
    <s v="Others"/>
    <n v="220"/>
    <x v="1"/>
    <x v="3"/>
  </r>
  <r>
    <x v="2"/>
    <x v="2"/>
    <s v="Coffee Shop"/>
    <s v="Coffee Out"/>
    <n v="160"/>
    <x v="1"/>
    <x v="2"/>
  </r>
  <r>
    <x v="2"/>
    <x v="2"/>
    <s v="Transport"/>
    <s v="Public Transport"/>
    <n v="13"/>
    <x v="0"/>
    <x v="4"/>
  </r>
  <r>
    <x v="2"/>
    <x v="2"/>
    <s v="Transport"/>
    <s v="Public Transport"/>
    <n v="13"/>
    <x v="0"/>
    <x v="4"/>
  </r>
  <r>
    <x v="2"/>
    <x v="2"/>
    <s v="Transport"/>
    <s v="Public Transport"/>
    <n v="13"/>
    <x v="0"/>
    <x v="4"/>
  </r>
  <r>
    <x v="2"/>
    <x v="2"/>
    <s v="Transport"/>
    <s v="Public Transport"/>
    <n v="13"/>
    <x v="0"/>
    <x v="4"/>
  </r>
  <r>
    <x v="2"/>
    <x v="2"/>
    <s v="Transport"/>
    <s v="Taxi"/>
    <n v="350"/>
    <x v="0"/>
    <x v="4"/>
  </r>
  <r>
    <x v="2"/>
    <x v="2"/>
    <s v="Restaurants/Cafe (food outside)"/>
    <s v="Fast Food"/>
    <n v="285"/>
    <x v="0"/>
    <x v="0"/>
  </r>
  <r>
    <x v="2"/>
    <x v="2"/>
    <s v="Restaurants/Cafe (food outside)"/>
    <s v="Healthy Food"/>
    <n v="236"/>
    <x v="0"/>
    <x v="0"/>
  </r>
  <r>
    <x v="3"/>
    <x v="3"/>
    <s v="Coffee Shop"/>
    <s v="Coffee Out"/>
    <n v="175"/>
    <x v="1"/>
    <x v="2"/>
  </r>
  <r>
    <x v="3"/>
    <x v="3"/>
    <s v="Transport"/>
    <s v="Public Transport"/>
    <n v="13"/>
    <x v="0"/>
    <x v="4"/>
  </r>
  <r>
    <x v="3"/>
    <x v="3"/>
    <s v="Transport"/>
    <s v="Public Transport"/>
    <n v="13"/>
    <x v="0"/>
    <x v="4"/>
  </r>
  <r>
    <x v="4"/>
    <x v="4"/>
    <s v="Transportation"/>
    <s v="Taxi"/>
    <n v="100"/>
    <x v="0"/>
    <x v="4"/>
  </r>
  <r>
    <x v="4"/>
    <x v="4"/>
    <s v="Transport"/>
    <s v="Public Transport"/>
    <n v="13"/>
    <x v="0"/>
    <x v="4"/>
  </r>
  <r>
    <x v="5"/>
    <x v="5"/>
    <s v="Restaurants/Cafe (food outside)"/>
    <s v="Fast Food"/>
    <n v="664"/>
    <x v="0"/>
    <x v="0"/>
  </r>
  <r>
    <x v="5"/>
    <x v="5"/>
    <s v="Hobbies and Self Development"/>
    <s v="Others"/>
    <n v="225"/>
    <x v="0"/>
    <x v="3"/>
  </r>
  <r>
    <x v="5"/>
    <x v="5"/>
    <s v="Hobbies and Self Development"/>
    <s v="GYM"/>
    <n v="8000"/>
    <x v="0"/>
    <x v="3"/>
  </r>
  <r>
    <x v="5"/>
    <x v="5"/>
    <s v="Transport"/>
    <s v="Public Transport"/>
    <n v="13"/>
    <x v="0"/>
    <x v="4"/>
  </r>
  <r>
    <x v="5"/>
    <x v="5"/>
    <s v="Transport"/>
    <s v="Public Transport"/>
    <n v="13"/>
    <x v="0"/>
    <x v="4"/>
  </r>
  <r>
    <x v="5"/>
    <x v="5"/>
    <s v="Markets/Grocery"/>
    <s v="Groceries"/>
    <n v="161"/>
    <x v="0"/>
    <x v="0"/>
  </r>
  <r>
    <x v="6"/>
    <x v="6"/>
    <s v="Unexpected"/>
    <s v="Different"/>
    <n v="400"/>
    <x v="1"/>
    <x v="5"/>
  </r>
  <r>
    <x v="6"/>
    <x v="6"/>
    <s v="Transport"/>
    <s v="Public Transport"/>
    <n v="13"/>
    <x v="0"/>
    <x v="4"/>
  </r>
  <r>
    <x v="7"/>
    <x v="1"/>
    <s v="Hobbies and Self Development"/>
    <s v="Others"/>
    <n v="234"/>
    <x v="1"/>
    <x v="3"/>
  </r>
  <r>
    <x v="7"/>
    <x v="1"/>
    <s v="Transportation"/>
    <s v="Taxi"/>
    <n v="72"/>
    <x v="0"/>
    <x v="4"/>
  </r>
  <r>
    <x v="7"/>
    <x v="1"/>
    <s v="Coffee Shop"/>
    <s v="Coffee Out"/>
    <n v="170"/>
    <x v="1"/>
    <x v="2"/>
  </r>
  <r>
    <x v="7"/>
    <x v="1"/>
    <s v="Transport"/>
    <s v="Public Transport"/>
    <n v="13"/>
    <x v="0"/>
    <x v="4"/>
  </r>
  <r>
    <x v="8"/>
    <x v="2"/>
    <s v="Transport"/>
    <s v="Public Transport"/>
    <n v="13"/>
    <x v="0"/>
    <x v="4"/>
  </r>
  <r>
    <x v="8"/>
    <x v="2"/>
    <s v="Transport"/>
    <s v="Public Transport"/>
    <n v="13"/>
    <x v="0"/>
    <x v="4"/>
  </r>
  <r>
    <x v="8"/>
    <x v="2"/>
    <s v="Transport"/>
    <s v="Public Transport"/>
    <n v="13"/>
    <x v="0"/>
    <x v="4"/>
  </r>
  <r>
    <x v="9"/>
    <x v="3"/>
    <s v="Charity"/>
    <s v="Sadaka"/>
    <n v="500"/>
    <x v="1"/>
    <x v="6"/>
  </r>
  <r>
    <x v="9"/>
    <x v="3"/>
    <s v="Restaurants/Cafe (food outside)"/>
    <s v="Fast Food"/>
    <n v="273"/>
    <x v="0"/>
    <x v="0"/>
  </r>
  <r>
    <x v="9"/>
    <x v="3"/>
    <s v="Restaurants/Cafe (food outside)"/>
    <s v="Fast Food"/>
    <n v="293"/>
    <x v="0"/>
    <x v="0"/>
  </r>
  <r>
    <x v="10"/>
    <x v="4"/>
    <s v="Cafeteria"/>
    <s v="University"/>
    <n v="110"/>
    <x v="0"/>
    <x v="0"/>
  </r>
  <r>
    <x v="10"/>
    <x v="4"/>
    <s v="Restaurants/Cafe (food outside)"/>
    <s v="Fast Food"/>
    <n v="627"/>
    <x v="0"/>
    <x v="0"/>
  </r>
  <r>
    <x v="10"/>
    <x v="4"/>
    <s v="Unexpected"/>
    <s v="Different"/>
    <n v="450"/>
    <x v="1"/>
    <x v="5"/>
  </r>
  <r>
    <x v="10"/>
    <x v="4"/>
    <s v="Transport"/>
    <s v="Public Transport"/>
    <n v="13"/>
    <x v="0"/>
    <x v="4"/>
  </r>
  <r>
    <x v="11"/>
    <x v="5"/>
    <s v="Transport"/>
    <s v="Public Transport"/>
    <n v="13"/>
    <x v="0"/>
    <x v="4"/>
  </r>
  <r>
    <x v="11"/>
    <x v="5"/>
    <s v="Markets/Grocery"/>
    <s v="Groceries"/>
    <n v="142"/>
    <x v="1"/>
    <x v="0"/>
  </r>
  <r>
    <x v="11"/>
    <x v="5"/>
    <s v="Markets/Grocery"/>
    <s v="Groceries"/>
    <n v="263"/>
    <x v="1"/>
    <x v="0"/>
  </r>
  <r>
    <x v="11"/>
    <x v="5"/>
    <s v="Markets/Grocery"/>
    <s v="Groceries"/>
    <n v="148"/>
    <x v="0"/>
    <x v="0"/>
  </r>
  <r>
    <x v="11"/>
    <x v="5"/>
    <s v="Markets/Grocery"/>
    <s v="Groceries"/>
    <n v="411"/>
    <x v="1"/>
    <x v="0"/>
  </r>
  <r>
    <x v="12"/>
    <x v="6"/>
    <s v="Charity"/>
    <s v="Sadaka"/>
    <n v="500"/>
    <x v="0"/>
    <x v="6"/>
  </r>
  <r>
    <x v="12"/>
    <x v="6"/>
    <s v="Unexpected"/>
    <s v="Different"/>
    <n v="350"/>
    <x v="0"/>
    <x v="5"/>
  </r>
  <r>
    <x v="12"/>
    <x v="6"/>
    <s v="Transport"/>
    <s v="Public Transport"/>
    <n v="13"/>
    <x v="0"/>
    <x v="4"/>
  </r>
  <r>
    <x v="12"/>
    <x v="6"/>
    <s v="Transport"/>
    <s v="Public Transport"/>
    <n v="13"/>
    <x v="0"/>
    <x v="4"/>
  </r>
  <r>
    <x v="12"/>
    <x v="6"/>
    <s v="Transport"/>
    <s v="Public Transport"/>
    <n v="13"/>
    <x v="0"/>
    <x v="4"/>
  </r>
  <r>
    <x v="12"/>
    <x v="6"/>
    <s v="Transport"/>
    <s v="Public Transport"/>
    <n v="13"/>
    <x v="0"/>
    <x v="4"/>
  </r>
  <r>
    <x v="12"/>
    <x v="6"/>
    <s v="Restaurants/Cafe (food outside)"/>
    <s v="Fast Food"/>
    <n v="258"/>
    <x v="0"/>
    <x v="0"/>
  </r>
  <r>
    <x v="13"/>
    <x v="0"/>
    <s v="Unexpected"/>
    <s v="Different"/>
    <n v="370"/>
    <x v="1"/>
    <x v="5"/>
  </r>
  <r>
    <x v="13"/>
    <x v="0"/>
    <s v="Cafeteria"/>
    <s v="University"/>
    <n v="110"/>
    <x v="0"/>
    <x v="0"/>
  </r>
  <r>
    <x v="13"/>
    <x v="0"/>
    <s v="Transport"/>
    <s v="Public Transport"/>
    <n v="13"/>
    <x v="0"/>
    <x v="4"/>
  </r>
  <r>
    <x v="13"/>
    <x v="0"/>
    <s v="Investments"/>
    <s v="Stocks"/>
    <n v="1000"/>
    <x v="0"/>
    <x v="6"/>
  </r>
  <r>
    <x v="13"/>
    <x v="0"/>
    <s v="Investments"/>
    <s v="Crypto"/>
    <n v="500"/>
    <x v="0"/>
    <x v="6"/>
  </r>
  <r>
    <x v="14"/>
    <x v="1"/>
    <s v="Charity"/>
    <s v="Sadaka"/>
    <n v="200"/>
    <x v="0"/>
    <x v="6"/>
  </r>
  <r>
    <x v="14"/>
    <x v="1"/>
    <s v="Coffee Shop"/>
    <s v="Coffee Out"/>
    <n v="160"/>
    <x v="0"/>
    <x v="2"/>
  </r>
  <r>
    <x v="14"/>
    <x v="1"/>
    <s v="Coffee Shop"/>
    <s v="Coffee Out"/>
    <n v="175"/>
    <x v="0"/>
    <x v="2"/>
  </r>
  <r>
    <x v="15"/>
    <x v="2"/>
    <s v="Transport"/>
    <s v="Public Transport"/>
    <n v="13"/>
    <x v="0"/>
    <x v="4"/>
  </r>
  <r>
    <x v="15"/>
    <x v="2"/>
    <s v="Transport"/>
    <s v="Public Transport"/>
    <n v="13"/>
    <x v="0"/>
    <x v="4"/>
  </r>
  <r>
    <x v="15"/>
    <x v="2"/>
    <s v="Transport"/>
    <s v="Public Transport"/>
    <n v="13"/>
    <x v="0"/>
    <x v="4"/>
  </r>
  <r>
    <x v="15"/>
    <x v="2"/>
    <s v="Transport"/>
    <s v="Public Transport"/>
    <n v="13"/>
    <x v="0"/>
    <x v="4"/>
  </r>
  <r>
    <x v="16"/>
    <x v="3"/>
    <s v="Coffee Shop"/>
    <s v="Coffee Out"/>
    <n v="170"/>
    <x v="0"/>
    <x v="2"/>
  </r>
  <r>
    <x v="16"/>
    <x v="3"/>
    <s v="Transport"/>
    <s v="Public Transport"/>
    <n v="13"/>
    <x v="0"/>
    <x v="4"/>
  </r>
  <r>
    <x v="16"/>
    <x v="3"/>
    <s v="Transport"/>
    <s v="Public Transport"/>
    <n v="13"/>
    <x v="0"/>
    <x v="4"/>
  </r>
  <r>
    <x v="16"/>
    <x v="3"/>
    <s v="Transport"/>
    <s v="Public Transport"/>
    <n v="13"/>
    <x v="0"/>
    <x v="4"/>
  </r>
  <r>
    <x v="17"/>
    <x v="4"/>
    <s v="Cafeteria"/>
    <s v="University"/>
    <n v="110"/>
    <x v="1"/>
    <x v="0"/>
  </r>
  <r>
    <x v="17"/>
    <x v="4"/>
    <s v="Hobbies and Self Development"/>
    <s v="Others"/>
    <n v="179"/>
    <x v="0"/>
    <x v="3"/>
  </r>
  <r>
    <x v="17"/>
    <x v="4"/>
    <s v="Transport"/>
    <s v="Public Transport"/>
    <n v="13"/>
    <x v="0"/>
    <x v="4"/>
  </r>
  <r>
    <x v="17"/>
    <x v="4"/>
    <s v="Transport"/>
    <s v="Public Transport"/>
    <n v="13"/>
    <x v="0"/>
    <x v="4"/>
  </r>
  <r>
    <x v="17"/>
    <x v="4"/>
    <s v="Transport"/>
    <s v="Taxi"/>
    <n v="350"/>
    <x v="0"/>
    <x v="4"/>
  </r>
  <r>
    <x v="17"/>
    <x v="4"/>
    <s v="Transport"/>
    <s v="Taxi"/>
    <n v="400"/>
    <x v="0"/>
    <x v="4"/>
  </r>
  <r>
    <x v="18"/>
    <x v="5"/>
    <s v="Restaurants/Cafe (food outside)"/>
    <s v="Healthy Food"/>
    <n v="735"/>
    <x v="1"/>
    <x v="0"/>
  </r>
  <r>
    <x v="18"/>
    <x v="5"/>
    <s v="Restaurants/Cafe (food outside)"/>
    <s v="Healthy Food"/>
    <n v="638"/>
    <x v="0"/>
    <x v="0"/>
  </r>
  <r>
    <x v="18"/>
    <x v="5"/>
    <s v="Transport"/>
    <s v="Public Transport"/>
    <n v="13"/>
    <x v="0"/>
    <x v="4"/>
  </r>
  <r>
    <x v="18"/>
    <x v="5"/>
    <s v="Transport"/>
    <s v="Public Transport"/>
    <n v="13"/>
    <x v="0"/>
    <x v="4"/>
  </r>
  <r>
    <x v="18"/>
    <x v="5"/>
    <s v="Transport"/>
    <s v="Public Transport"/>
    <n v="13"/>
    <x v="0"/>
    <x v="4"/>
  </r>
  <r>
    <x v="18"/>
    <x v="5"/>
    <s v="Transport"/>
    <s v="Public Transport"/>
    <n v="13"/>
    <x v="0"/>
    <x v="4"/>
  </r>
  <r>
    <x v="18"/>
    <x v="5"/>
    <s v="Markets/Grocery"/>
    <s v="Groceries"/>
    <n v="266"/>
    <x v="1"/>
    <x v="0"/>
  </r>
  <r>
    <x v="19"/>
    <x v="6"/>
    <s v="Charity"/>
    <s v="Sadaka"/>
    <n v="500"/>
    <x v="1"/>
    <x v="6"/>
  </r>
  <r>
    <x v="19"/>
    <x v="6"/>
    <s v="Restaurants/Cafe (food outside)"/>
    <s v="Fast Food"/>
    <n v="574"/>
    <x v="0"/>
    <x v="0"/>
  </r>
  <r>
    <x v="19"/>
    <x v="6"/>
    <s v="Coffee Shop"/>
    <s v="Coffee Out"/>
    <n v="160"/>
    <x v="0"/>
    <x v="2"/>
  </r>
  <r>
    <x v="20"/>
    <x v="0"/>
    <s v="Unexpected"/>
    <s v="Different"/>
    <n v="470"/>
    <x v="0"/>
    <x v="5"/>
  </r>
  <r>
    <x v="20"/>
    <x v="0"/>
    <s v="Coffee Shop"/>
    <s v="Coffee Out"/>
    <n v="175"/>
    <x v="1"/>
    <x v="2"/>
  </r>
  <r>
    <x v="20"/>
    <x v="0"/>
    <s v="Transport"/>
    <s v="Public Transport"/>
    <n v="13"/>
    <x v="0"/>
    <x v="4"/>
  </r>
  <r>
    <x v="20"/>
    <x v="0"/>
    <s v="Transport"/>
    <s v="Public Transport"/>
    <n v="13"/>
    <x v="0"/>
    <x v="4"/>
  </r>
  <r>
    <x v="20"/>
    <x v="0"/>
    <s v="Restaurants/Cafe (food outside)"/>
    <s v="Fast Food"/>
    <n v="192"/>
    <x v="0"/>
    <x v="0"/>
  </r>
  <r>
    <x v="21"/>
    <x v="1"/>
    <s v="Coffee Shop"/>
    <s v="Coffee Out"/>
    <n v="160"/>
    <x v="1"/>
    <x v="2"/>
  </r>
  <r>
    <x v="21"/>
    <x v="1"/>
    <s v="Coffee Shop"/>
    <s v="Coffee Out"/>
    <n v="175"/>
    <x v="0"/>
    <x v="2"/>
  </r>
  <r>
    <x v="21"/>
    <x v="1"/>
    <s v="Transport"/>
    <s v="Public Transport"/>
    <n v="13"/>
    <x v="0"/>
    <x v="4"/>
  </r>
  <r>
    <x v="21"/>
    <x v="1"/>
    <s v="Transport"/>
    <s v="Taxi"/>
    <n v="350"/>
    <x v="0"/>
    <x v="4"/>
  </r>
  <r>
    <x v="21"/>
    <x v="1"/>
    <s v="Restaurants/Cafe (food outside)"/>
    <s v="Fast Food"/>
    <n v="266"/>
    <x v="0"/>
    <x v="0"/>
  </r>
  <r>
    <x v="21"/>
    <x v="1"/>
    <s v="Restaurants/Cafe (food outside)"/>
    <s v="Fast Food"/>
    <n v="191"/>
    <x v="0"/>
    <x v="0"/>
  </r>
  <r>
    <x v="22"/>
    <x v="2"/>
    <s v="Charity"/>
    <s v="Sadaka"/>
    <n v="500"/>
    <x v="1"/>
    <x v="6"/>
  </r>
  <r>
    <x v="22"/>
    <x v="2"/>
    <s v="Transportation"/>
    <s v="Public Transport"/>
    <n v="95"/>
    <x v="0"/>
    <x v="4"/>
  </r>
  <r>
    <x v="22"/>
    <x v="2"/>
    <s v="Restaurants/Cafe (food outside)"/>
    <s v="Fast Food"/>
    <n v="713"/>
    <x v="1"/>
    <x v="0"/>
  </r>
  <r>
    <x v="22"/>
    <x v="2"/>
    <s v="Transport"/>
    <s v="Public Transport"/>
    <n v="13"/>
    <x v="0"/>
    <x v="4"/>
  </r>
  <r>
    <x v="22"/>
    <x v="2"/>
    <s v="Transport"/>
    <s v="Public Transport"/>
    <n v="13"/>
    <x v="0"/>
    <x v="4"/>
  </r>
  <r>
    <x v="22"/>
    <x v="2"/>
    <s v="Transport"/>
    <s v="Public Transport"/>
    <n v="13"/>
    <x v="0"/>
    <x v="4"/>
  </r>
  <r>
    <x v="22"/>
    <x v="2"/>
    <s v="Transport"/>
    <s v="Taxi"/>
    <n v="350"/>
    <x v="0"/>
    <x v="4"/>
  </r>
  <r>
    <x v="23"/>
    <x v="3"/>
    <s v="Transport"/>
    <s v="Public Transport"/>
    <n v="13"/>
    <x v="0"/>
    <x v="4"/>
  </r>
  <r>
    <x v="23"/>
    <x v="3"/>
    <s v="Transport"/>
    <s v="Public Transport"/>
    <n v="13"/>
    <x v="0"/>
    <x v="4"/>
  </r>
  <r>
    <x v="24"/>
    <x v="4"/>
    <s v="Charity"/>
    <s v="Sadaka"/>
    <n v="500"/>
    <x v="1"/>
    <x v="6"/>
  </r>
  <r>
    <x v="24"/>
    <x v="4"/>
    <s v="Coffee Shop"/>
    <s v="Coffee Out"/>
    <n v="170"/>
    <x v="1"/>
    <x v="2"/>
  </r>
  <r>
    <x v="24"/>
    <x v="4"/>
    <s v="Coffee Shop"/>
    <s v="Coffee Out"/>
    <n v="170"/>
    <x v="1"/>
    <x v="2"/>
  </r>
  <r>
    <x v="24"/>
    <x v="4"/>
    <s v="Cafeteria"/>
    <s v="University"/>
    <n v="80"/>
    <x v="0"/>
    <x v="0"/>
  </r>
  <r>
    <x v="24"/>
    <x v="4"/>
    <s v="Transport"/>
    <s v="Public Transport"/>
    <n v="13"/>
    <x v="0"/>
    <x v="4"/>
  </r>
  <r>
    <x v="24"/>
    <x v="4"/>
    <s v="Transport"/>
    <s v="Public Transport"/>
    <n v="13"/>
    <x v="0"/>
    <x v="4"/>
  </r>
  <r>
    <x v="24"/>
    <x v="4"/>
    <s v="Transport"/>
    <s v="Public Transport"/>
    <n v="13"/>
    <x v="0"/>
    <x v="4"/>
  </r>
  <r>
    <x v="24"/>
    <x v="4"/>
    <s v="Restaurants/Cafe (food outside)"/>
    <s v="Healthy Food"/>
    <n v="182"/>
    <x v="1"/>
    <x v="0"/>
  </r>
  <r>
    <x v="24"/>
    <x v="4"/>
    <s v="Restaurants/Cafe (food outside)"/>
    <s v="Healthy Food"/>
    <n v="189"/>
    <x v="0"/>
    <x v="0"/>
  </r>
  <r>
    <x v="25"/>
    <x v="5"/>
    <s v="Transportation"/>
    <s v="Public Transport"/>
    <n v="106"/>
    <x v="0"/>
    <x v="4"/>
  </r>
  <r>
    <x v="25"/>
    <x v="5"/>
    <s v="Charity"/>
    <s v="Sadaka"/>
    <n v="500"/>
    <x v="0"/>
    <x v="6"/>
  </r>
  <r>
    <x v="25"/>
    <x v="5"/>
    <s v="Hobbies and Self Development"/>
    <s v="Football Field Rent"/>
    <n v="239"/>
    <x v="0"/>
    <x v="3"/>
  </r>
  <r>
    <x v="25"/>
    <x v="5"/>
    <s v="Hobbies and Self Development"/>
    <s v="Others"/>
    <n v="192"/>
    <x v="0"/>
    <x v="3"/>
  </r>
  <r>
    <x v="25"/>
    <x v="5"/>
    <s v="Transport"/>
    <s v="Public Transport"/>
    <n v="13"/>
    <x v="0"/>
    <x v="4"/>
  </r>
  <r>
    <x v="25"/>
    <x v="5"/>
    <s v="Transport"/>
    <s v="Public Transport"/>
    <n v="13"/>
    <x v="0"/>
    <x v="4"/>
  </r>
  <r>
    <x v="25"/>
    <x v="5"/>
    <s v="Markets/Grocery"/>
    <s v="Groceries"/>
    <n v="493"/>
    <x v="0"/>
    <x v="0"/>
  </r>
  <r>
    <x v="25"/>
    <x v="5"/>
    <s v="Markets/Grocery"/>
    <s v="Groceries"/>
    <n v="154"/>
    <x v="0"/>
    <x v="0"/>
  </r>
  <r>
    <x v="25"/>
    <x v="5"/>
    <s v="Markets/Grocery"/>
    <s v="Groceries"/>
    <n v="193"/>
    <x v="0"/>
    <x v="0"/>
  </r>
  <r>
    <x v="26"/>
    <x v="6"/>
    <s v="Restaurants/Cafe (food outside)"/>
    <s v="Healthy Food"/>
    <n v="537"/>
    <x v="0"/>
    <x v="0"/>
  </r>
  <r>
    <x v="26"/>
    <x v="6"/>
    <s v="Transport"/>
    <s v="Public Transport"/>
    <n v="13"/>
    <x v="0"/>
    <x v="4"/>
  </r>
  <r>
    <x v="26"/>
    <x v="6"/>
    <s v="Transport"/>
    <s v="Public Transport"/>
    <n v="13"/>
    <x v="0"/>
    <x v="4"/>
  </r>
  <r>
    <x v="26"/>
    <x v="6"/>
    <s v="Transport"/>
    <s v="Public Transport"/>
    <n v="13"/>
    <x v="0"/>
    <x v="4"/>
  </r>
  <r>
    <x v="27"/>
    <x v="0"/>
    <s v="Transport"/>
    <s v="Public Transport"/>
    <n v="13"/>
    <x v="0"/>
    <x v="4"/>
  </r>
  <r>
    <x v="27"/>
    <x v="0"/>
    <s v="Transport"/>
    <s v="Public Transport"/>
    <n v="13"/>
    <x v="0"/>
    <x v="4"/>
  </r>
  <r>
    <x v="27"/>
    <x v="0"/>
    <s v="Restaurants/Cafe (food outside)"/>
    <s v="Fast Food"/>
    <n v="268"/>
    <x v="0"/>
    <x v="0"/>
  </r>
  <r>
    <x v="28"/>
    <x v="1"/>
    <s v="Coffee Shop"/>
    <s v="Coffee Out"/>
    <n v="160"/>
    <x v="0"/>
    <x v="2"/>
  </r>
  <r>
    <x v="28"/>
    <x v="1"/>
    <s v="Coffee Shop"/>
    <s v="Coffee Out"/>
    <n v="175"/>
    <x v="0"/>
    <x v="2"/>
  </r>
  <r>
    <x v="28"/>
    <x v="1"/>
    <s v="Transport"/>
    <s v="Public Transport"/>
    <n v="13"/>
    <x v="0"/>
    <x v="4"/>
  </r>
  <r>
    <x v="28"/>
    <x v="1"/>
    <s v="Transport"/>
    <s v="Public Transport"/>
    <n v="13"/>
    <x v="0"/>
    <x v="4"/>
  </r>
  <r>
    <x v="28"/>
    <x v="1"/>
    <s v="Transport"/>
    <s v="Public Transport"/>
    <n v="13"/>
    <x v="0"/>
    <x v="4"/>
  </r>
  <r>
    <x v="28"/>
    <x v="1"/>
    <s v="Transport"/>
    <s v="Taxi"/>
    <n v="400"/>
    <x v="1"/>
    <x v="4"/>
  </r>
  <r>
    <x v="29"/>
    <x v="2"/>
    <s v="Transport"/>
    <s v="Public Transport"/>
    <n v="13"/>
    <x v="0"/>
    <x v="4"/>
  </r>
  <r>
    <x v="29"/>
    <x v="2"/>
    <s v="Transport"/>
    <s v="Public Transport"/>
    <n v="13"/>
    <x v="0"/>
    <x v="4"/>
  </r>
  <r>
    <x v="29"/>
    <x v="2"/>
    <s v="Restaurants/Cafe (food outside)"/>
    <s v="Restaurant"/>
    <n v="783"/>
    <x v="0"/>
    <x v="0"/>
  </r>
  <r>
    <x v="30"/>
    <x v="3"/>
    <s v="Transportation"/>
    <s v="Public Transport"/>
    <n v="70"/>
    <x v="0"/>
    <x v="4"/>
  </r>
  <r>
    <x v="30"/>
    <x v="3"/>
    <s v="Restaurants/Cafe (food outside)"/>
    <s v="Fast Food"/>
    <n v="580"/>
    <x v="0"/>
    <x v="0"/>
  </r>
  <r>
    <x v="30"/>
    <x v="3"/>
    <s v="Transport"/>
    <s v="Public Transport"/>
    <n v="13"/>
    <x v="0"/>
    <x v="4"/>
  </r>
  <r>
    <x v="30"/>
    <x v="3"/>
    <s v="Transport"/>
    <s v="Taxi"/>
    <n v="350"/>
    <x v="1"/>
    <x v="4"/>
  </r>
  <r>
    <x v="30"/>
    <x v="3"/>
    <s v="Restaurants/Cafe (food outside)"/>
    <s v="Fast Food"/>
    <n v="211"/>
    <x v="0"/>
    <x v="0"/>
  </r>
  <r>
    <x v="30"/>
    <x v="3"/>
    <s v="Subscriptions"/>
    <s v="YouTube Premium"/>
    <n v="80"/>
    <x v="0"/>
    <x v="1"/>
  </r>
  <r>
    <x v="30"/>
    <x v="3"/>
    <s v="Subscriptions"/>
    <s v="ChatGPT"/>
    <n v="750"/>
    <x v="0"/>
    <x v="1"/>
  </r>
  <r>
    <x v="30"/>
    <x v="3"/>
    <s v="Internet"/>
    <s v="Internet"/>
    <n v="350"/>
    <x v="0"/>
    <x v="1"/>
  </r>
  <r>
    <x v="31"/>
    <x v="4"/>
    <s v="Charity"/>
    <s v="Sadaka"/>
    <n v="500"/>
    <x v="1"/>
    <x v="6"/>
  </r>
  <r>
    <x v="31"/>
    <x v="4"/>
    <s v="Transport"/>
    <s v="Public Transport"/>
    <n v="13"/>
    <x v="0"/>
    <x v="4"/>
  </r>
  <r>
    <x v="31"/>
    <x v="4"/>
    <s v="Transport"/>
    <s v="Public Transport"/>
    <n v="13"/>
    <x v="0"/>
    <x v="4"/>
  </r>
  <r>
    <x v="31"/>
    <x v="4"/>
    <s v="Transport"/>
    <s v="Public Transport"/>
    <n v="13"/>
    <x v="0"/>
    <x v="4"/>
  </r>
  <r>
    <x v="31"/>
    <x v="4"/>
    <s v="Transport"/>
    <s v="Public Transport"/>
    <n v="13"/>
    <x v="0"/>
    <x v="4"/>
  </r>
  <r>
    <x v="31"/>
    <x v="4"/>
    <s v="Transport"/>
    <s v="Public Transport"/>
    <n v="13"/>
    <x v="0"/>
    <x v="4"/>
  </r>
  <r>
    <x v="31"/>
    <x v="4"/>
    <s v="Transport"/>
    <s v="Taxi"/>
    <n v="400"/>
    <x v="1"/>
    <x v="4"/>
  </r>
  <r>
    <x v="32"/>
    <x v="5"/>
    <s v="Coffee Shop"/>
    <s v="Coffee Out"/>
    <n v="160"/>
    <x v="1"/>
    <x v="2"/>
  </r>
  <r>
    <x v="32"/>
    <x v="5"/>
    <s v="Transport"/>
    <s v="Public Transport"/>
    <n v="13"/>
    <x v="0"/>
    <x v="4"/>
  </r>
  <r>
    <x v="32"/>
    <x v="5"/>
    <s v="Transport"/>
    <s v="Public Transport"/>
    <n v="13"/>
    <x v="0"/>
    <x v="4"/>
  </r>
  <r>
    <x v="32"/>
    <x v="5"/>
    <s v="Markets/Grocery"/>
    <s v="Groceries"/>
    <n v="306"/>
    <x v="1"/>
    <x v="0"/>
  </r>
  <r>
    <x v="32"/>
    <x v="5"/>
    <s v="Markets/Grocery"/>
    <s v="Groceries"/>
    <n v="191"/>
    <x v="0"/>
    <x v="0"/>
  </r>
  <r>
    <x v="32"/>
    <x v="5"/>
    <s v="Markets/Grocery"/>
    <s v="Groceries"/>
    <n v="149"/>
    <x v="1"/>
    <x v="0"/>
  </r>
  <r>
    <x v="33"/>
    <x v="6"/>
    <s v="Cafeteria"/>
    <s v="University"/>
    <n v="140"/>
    <x v="0"/>
    <x v="0"/>
  </r>
  <r>
    <x v="33"/>
    <x v="6"/>
    <s v="Cafeteria"/>
    <s v="University"/>
    <n v="140"/>
    <x v="0"/>
    <x v="0"/>
  </r>
  <r>
    <x v="33"/>
    <x v="6"/>
    <s v="Transportation"/>
    <s v="Public Transport"/>
    <n v="89"/>
    <x v="0"/>
    <x v="4"/>
  </r>
  <r>
    <x v="33"/>
    <x v="6"/>
    <s v="Charity"/>
    <s v="Sadaka"/>
    <n v="200"/>
    <x v="1"/>
    <x v="6"/>
  </r>
  <r>
    <x v="33"/>
    <x v="6"/>
    <s v="Unexpected"/>
    <s v="Different"/>
    <n v="200"/>
    <x v="1"/>
    <x v="5"/>
  </r>
  <r>
    <x v="33"/>
    <x v="6"/>
    <s v="Restaurants/Cafe (food outside)"/>
    <s v="Fast Food"/>
    <n v="178"/>
    <x v="1"/>
    <x v="0"/>
  </r>
  <r>
    <x v="33"/>
    <x v="6"/>
    <s v="Restaurants/Cafe (food outside)"/>
    <s v="Fast Food"/>
    <n v="267"/>
    <x v="0"/>
    <x v="0"/>
  </r>
  <r>
    <x v="34"/>
    <x v="0"/>
    <s v="Charity"/>
    <s v="Sadaka"/>
    <n v="300"/>
    <x v="0"/>
    <x v="6"/>
  </r>
  <r>
    <x v="34"/>
    <x v="0"/>
    <s v="Restaurants/Cafe (food outside)"/>
    <s v="Fast Food"/>
    <n v="213"/>
    <x v="0"/>
    <x v="0"/>
  </r>
  <r>
    <x v="35"/>
    <x v="1"/>
    <s v="Coffee Shop"/>
    <s v="Coffee Out"/>
    <n v="170"/>
    <x v="0"/>
    <x v="2"/>
  </r>
  <r>
    <x v="35"/>
    <x v="1"/>
    <s v="Unexpected"/>
    <s v="Different"/>
    <n v="220"/>
    <x v="0"/>
    <x v="5"/>
  </r>
  <r>
    <x v="35"/>
    <x v="1"/>
    <s v="Coffee Shop"/>
    <s v="Coffee Out"/>
    <n v="160"/>
    <x v="0"/>
    <x v="2"/>
  </r>
  <r>
    <x v="35"/>
    <x v="1"/>
    <s v="Transport"/>
    <s v="Public Transport"/>
    <n v="13"/>
    <x v="0"/>
    <x v="4"/>
  </r>
  <r>
    <x v="35"/>
    <x v="1"/>
    <s v="Transport"/>
    <s v="Public Transport"/>
    <n v="13"/>
    <x v="0"/>
    <x v="4"/>
  </r>
  <r>
    <x v="35"/>
    <x v="1"/>
    <s v="Transport"/>
    <s v="Taxi"/>
    <n v="350"/>
    <x v="0"/>
    <x v="4"/>
  </r>
  <r>
    <x v="35"/>
    <x v="1"/>
    <s v="Restaurants/Cafe (food outside)"/>
    <s v="Fast Food"/>
    <n v="203"/>
    <x v="0"/>
    <x v="0"/>
  </r>
  <r>
    <x v="36"/>
    <x v="3"/>
    <s v="Restaurants/Cafe (food outside)"/>
    <s v="Fast Food"/>
    <n v="490"/>
    <x v="1"/>
    <x v="0"/>
  </r>
  <r>
    <x v="36"/>
    <x v="3"/>
    <s v="Unexpected"/>
    <s v="Different"/>
    <n v="190"/>
    <x v="0"/>
    <x v="5"/>
  </r>
  <r>
    <x v="37"/>
    <x v="4"/>
    <s v="Transport"/>
    <s v="Public Transport"/>
    <n v="13"/>
    <x v="0"/>
    <x v="4"/>
  </r>
  <r>
    <x v="37"/>
    <x v="4"/>
    <s v="Transport"/>
    <s v="Public Transport"/>
    <n v="13"/>
    <x v="0"/>
    <x v="4"/>
  </r>
  <r>
    <x v="38"/>
    <x v="5"/>
    <s v="Restaurants/Cafe (food outside)"/>
    <s v="Fast Food"/>
    <n v="556"/>
    <x v="1"/>
    <x v="0"/>
  </r>
  <r>
    <x v="38"/>
    <x v="5"/>
    <s v="Transport"/>
    <s v="Public Transport"/>
    <n v="13"/>
    <x v="0"/>
    <x v="4"/>
  </r>
  <r>
    <x v="38"/>
    <x v="5"/>
    <s v="Transport"/>
    <s v="Public Transport"/>
    <n v="13"/>
    <x v="0"/>
    <x v="4"/>
  </r>
  <r>
    <x v="38"/>
    <x v="5"/>
    <s v="Transport"/>
    <s v="Public Transport"/>
    <n v="13"/>
    <x v="0"/>
    <x v="4"/>
  </r>
  <r>
    <x v="38"/>
    <x v="5"/>
    <s v="Transport"/>
    <s v="Taxi"/>
    <n v="400"/>
    <x v="1"/>
    <x v="4"/>
  </r>
  <r>
    <x v="38"/>
    <x v="5"/>
    <s v="Transport"/>
    <s v="Taxi"/>
    <n v="350"/>
    <x v="0"/>
    <x v="4"/>
  </r>
  <r>
    <x v="38"/>
    <x v="5"/>
    <s v="Markets/Grocery"/>
    <s v="Groceries"/>
    <n v="222"/>
    <x v="1"/>
    <x v="0"/>
  </r>
  <r>
    <x v="39"/>
    <x v="6"/>
    <s v="Unexpected"/>
    <s v="Different"/>
    <n v="240"/>
    <x v="1"/>
    <x v="5"/>
  </r>
  <r>
    <x v="39"/>
    <x v="6"/>
    <s v="Cafeteria"/>
    <s v="University"/>
    <n v="140"/>
    <x v="0"/>
    <x v="0"/>
  </r>
  <r>
    <x v="39"/>
    <x v="6"/>
    <s v="Cafeteria"/>
    <s v="University"/>
    <n v="110"/>
    <x v="0"/>
    <x v="0"/>
  </r>
  <r>
    <x v="39"/>
    <x v="6"/>
    <s v="Restaurants/Cafe (food outside)"/>
    <s v="Healthy Food"/>
    <n v="178"/>
    <x v="0"/>
    <x v="0"/>
  </r>
  <r>
    <x v="40"/>
    <x v="0"/>
    <s v="Unexpected"/>
    <s v="Different"/>
    <n v="250"/>
    <x v="0"/>
    <x v="5"/>
  </r>
  <r>
    <x v="40"/>
    <x v="0"/>
    <s v="Transport"/>
    <s v="Public Transport"/>
    <n v="13"/>
    <x v="0"/>
    <x v="4"/>
  </r>
  <r>
    <x v="40"/>
    <x v="0"/>
    <s v="Transport"/>
    <s v="Public Transport"/>
    <n v="13"/>
    <x v="0"/>
    <x v="4"/>
  </r>
  <r>
    <x v="40"/>
    <x v="0"/>
    <s v="Transport"/>
    <s v="Public Transport"/>
    <n v="13"/>
    <x v="0"/>
    <x v="4"/>
  </r>
  <r>
    <x v="41"/>
    <x v="1"/>
    <s v="Transport"/>
    <s v="Public Transport"/>
    <n v="13"/>
    <x v="0"/>
    <x v="4"/>
  </r>
  <r>
    <x v="41"/>
    <x v="1"/>
    <s v="Transport"/>
    <s v="Public Transport"/>
    <n v="13"/>
    <x v="0"/>
    <x v="4"/>
  </r>
  <r>
    <x v="41"/>
    <x v="1"/>
    <s v="Transport"/>
    <s v="Public Transport"/>
    <n v="13"/>
    <x v="0"/>
    <x v="4"/>
  </r>
  <r>
    <x v="41"/>
    <x v="1"/>
    <s v="Restaurants/Cafe (food outside)"/>
    <s v="Fast Food"/>
    <n v="226"/>
    <x v="1"/>
    <x v="0"/>
  </r>
  <r>
    <x v="42"/>
    <x v="2"/>
    <s v="Unexpected"/>
    <s v="Different"/>
    <n v="210"/>
    <x v="0"/>
    <x v="5"/>
  </r>
  <r>
    <x v="42"/>
    <x v="2"/>
    <s v="Restaurants/Cafe (food outside)"/>
    <s v="Fast Food"/>
    <n v="289"/>
    <x v="0"/>
    <x v="0"/>
  </r>
  <r>
    <x v="43"/>
    <x v="3"/>
    <s v="Coffee Shop"/>
    <s v="Coffee Out"/>
    <n v="170"/>
    <x v="0"/>
    <x v="2"/>
  </r>
  <r>
    <x v="43"/>
    <x v="3"/>
    <s v="Unexpected"/>
    <s v="Different"/>
    <n v="230"/>
    <x v="1"/>
    <x v="5"/>
  </r>
  <r>
    <x v="43"/>
    <x v="3"/>
    <s v="Transport"/>
    <s v="Public Transport"/>
    <n v="13"/>
    <x v="0"/>
    <x v="4"/>
  </r>
  <r>
    <x v="43"/>
    <x v="3"/>
    <s v="Transport"/>
    <s v="Public Transport"/>
    <n v="13"/>
    <x v="0"/>
    <x v="4"/>
  </r>
  <r>
    <x v="43"/>
    <x v="3"/>
    <s v="Transport"/>
    <s v="Public Transport"/>
    <n v="13"/>
    <x v="0"/>
    <x v="4"/>
  </r>
  <r>
    <x v="43"/>
    <x v="3"/>
    <s v="Investments"/>
    <s v="Stocks"/>
    <n v="1000"/>
    <x v="0"/>
    <x v="6"/>
  </r>
  <r>
    <x v="43"/>
    <x v="3"/>
    <s v="Investments"/>
    <s v="Crypto"/>
    <n v="500"/>
    <x v="0"/>
    <x v="6"/>
  </r>
  <r>
    <x v="44"/>
    <x v="4"/>
    <s v="Transportation"/>
    <s v="Public Transport"/>
    <n v="76"/>
    <x v="0"/>
    <x v="4"/>
  </r>
  <r>
    <x v="44"/>
    <x v="4"/>
    <s v="Coffee Shop"/>
    <s v="Coffee Out"/>
    <n v="175"/>
    <x v="0"/>
    <x v="2"/>
  </r>
  <r>
    <x v="44"/>
    <x v="4"/>
    <s v="Transport"/>
    <s v="Public Transport"/>
    <n v="13"/>
    <x v="0"/>
    <x v="4"/>
  </r>
  <r>
    <x v="45"/>
    <x v="5"/>
    <s v="Charity"/>
    <s v="Sadaka"/>
    <n v="200"/>
    <x v="0"/>
    <x v="6"/>
  </r>
  <r>
    <x v="45"/>
    <x v="5"/>
    <s v="Transport"/>
    <s v="Public Transport"/>
    <n v="13"/>
    <x v="0"/>
    <x v="4"/>
  </r>
  <r>
    <x v="45"/>
    <x v="5"/>
    <s v="Restaurants/Cafe (food outside)"/>
    <s v="Healthy Food"/>
    <n v="227"/>
    <x v="1"/>
    <x v="0"/>
  </r>
  <r>
    <x v="45"/>
    <x v="5"/>
    <s v="Markets/Grocery"/>
    <s v="Groceries"/>
    <n v="195"/>
    <x v="0"/>
    <x v="0"/>
  </r>
  <r>
    <x v="45"/>
    <x v="5"/>
    <s v="Markets/Grocery"/>
    <s v="Groceries"/>
    <n v="311"/>
    <x v="0"/>
    <x v="0"/>
  </r>
  <r>
    <x v="45"/>
    <x v="5"/>
    <s v="Markets/Grocery"/>
    <s v="Groceries"/>
    <n v="244"/>
    <x v="0"/>
    <x v="0"/>
  </r>
  <r>
    <x v="46"/>
    <x v="6"/>
    <s v="Hobbies and Self Development"/>
    <s v="Online Courses"/>
    <n v="538"/>
    <x v="0"/>
    <x v="3"/>
  </r>
  <r>
    <x v="46"/>
    <x v="6"/>
    <s v="Coffee Shop"/>
    <s v="Coffee Out"/>
    <n v="170"/>
    <x v="1"/>
    <x v="2"/>
  </r>
  <r>
    <x v="46"/>
    <x v="6"/>
    <s v="Transport"/>
    <s v="Public Transport"/>
    <n v="13"/>
    <x v="0"/>
    <x v="4"/>
  </r>
  <r>
    <x v="46"/>
    <x v="6"/>
    <s v="Transport"/>
    <s v="Taxi"/>
    <n v="350"/>
    <x v="1"/>
    <x v="4"/>
  </r>
  <r>
    <x v="47"/>
    <x v="0"/>
    <s v="Unexpected"/>
    <s v="Different"/>
    <n v="200"/>
    <x v="0"/>
    <x v="5"/>
  </r>
  <r>
    <x v="47"/>
    <x v="0"/>
    <s v="Transport"/>
    <s v="Public Transport"/>
    <n v="13"/>
    <x v="0"/>
    <x v="4"/>
  </r>
  <r>
    <x v="48"/>
    <x v="1"/>
    <s v="Transportation"/>
    <s v="Public Transport"/>
    <n v="73"/>
    <x v="0"/>
    <x v="4"/>
  </r>
  <r>
    <x v="48"/>
    <x v="1"/>
    <s v="Transport"/>
    <s v="Public Transport"/>
    <n v="13"/>
    <x v="0"/>
    <x v="4"/>
  </r>
  <r>
    <x v="48"/>
    <x v="1"/>
    <s v="Transport"/>
    <s v="Public Transport"/>
    <n v="13"/>
    <x v="0"/>
    <x v="4"/>
  </r>
  <r>
    <x v="48"/>
    <x v="1"/>
    <s v="Transport"/>
    <s v="Taxi"/>
    <n v="350"/>
    <x v="1"/>
    <x v="4"/>
  </r>
  <r>
    <x v="48"/>
    <x v="1"/>
    <s v="Transport"/>
    <s v="Taxi"/>
    <n v="400"/>
    <x v="1"/>
    <x v="4"/>
  </r>
  <r>
    <x v="49"/>
    <x v="2"/>
    <s v="Hobbies and Self Development"/>
    <s v="Tickets for Match"/>
    <n v="547"/>
    <x v="0"/>
    <x v="3"/>
  </r>
  <r>
    <x v="49"/>
    <x v="2"/>
    <s v="Transport"/>
    <s v="Public Transport"/>
    <n v="13"/>
    <x v="0"/>
    <x v="4"/>
  </r>
  <r>
    <x v="50"/>
    <x v="3"/>
    <s v="Transport"/>
    <s v="Public Transport"/>
    <n v="13"/>
    <x v="0"/>
    <x v="4"/>
  </r>
  <r>
    <x v="50"/>
    <x v="3"/>
    <s v="Transport"/>
    <s v="Public Transport"/>
    <n v="13"/>
    <x v="0"/>
    <x v="4"/>
  </r>
  <r>
    <x v="50"/>
    <x v="3"/>
    <s v="Transport"/>
    <s v="Public Transport"/>
    <n v="13"/>
    <x v="0"/>
    <x v="4"/>
  </r>
  <r>
    <x v="51"/>
    <x v="4"/>
    <s v="Unexpected"/>
    <s v="Different"/>
    <n v="250"/>
    <x v="1"/>
    <x v="5"/>
  </r>
  <r>
    <x v="51"/>
    <x v="4"/>
    <s v="Unexpected"/>
    <s v="Different"/>
    <n v="230"/>
    <x v="0"/>
    <x v="5"/>
  </r>
  <r>
    <x v="51"/>
    <x v="4"/>
    <s v="Transport"/>
    <s v="Public Transport"/>
    <n v="13"/>
    <x v="0"/>
    <x v="4"/>
  </r>
  <r>
    <x v="51"/>
    <x v="4"/>
    <s v="Transport"/>
    <s v="Public Transport"/>
    <n v="13"/>
    <x v="0"/>
    <x v="4"/>
  </r>
  <r>
    <x v="51"/>
    <x v="4"/>
    <s v="Transport"/>
    <s v="Public Transport"/>
    <n v="13"/>
    <x v="0"/>
    <x v="4"/>
  </r>
  <r>
    <x v="51"/>
    <x v="4"/>
    <s v="Transport"/>
    <s v="Public Transport"/>
    <n v="13"/>
    <x v="0"/>
    <x v="4"/>
  </r>
  <r>
    <x v="52"/>
    <x v="5"/>
    <s v="Charity"/>
    <s v="Sadaka"/>
    <n v="200"/>
    <x v="0"/>
    <x v="6"/>
  </r>
  <r>
    <x v="52"/>
    <x v="5"/>
    <s v="Transport"/>
    <s v="Public Transport"/>
    <n v="13"/>
    <x v="0"/>
    <x v="4"/>
  </r>
  <r>
    <x v="52"/>
    <x v="5"/>
    <s v="Transport"/>
    <s v="Public Transport"/>
    <n v="13"/>
    <x v="0"/>
    <x v="4"/>
  </r>
  <r>
    <x v="52"/>
    <x v="5"/>
    <s v="Transport"/>
    <s v="Taxi"/>
    <n v="350"/>
    <x v="1"/>
    <x v="4"/>
  </r>
  <r>
    <x v="52"/>
    <x v="5"/>
    <s v="Markets/Grocery"/>
    <s v="Groceries"/>
    <n v="305"/>
    <x v="1"/>
    <x v="0"/>
  </r>
  <r>
    <x v="53"/>
    <x v="6"/>
    <s v="Hobbies and Self Development"/>
    <s v="Books"/>
    <n v="500"/>
    <x v="0"/>
    <x v="3"/>
  </r>
  <r>
    <x v="53"/>
    <x v="6"/>
    <s v="Restaurants/Cafe (food outside)"/>
    <s v="Others"/>
    <n v="478"/>
    <x v="0"/>
    <x v="0"/>
  </r>
  <r>
    <x v="53"/>
    <x v="6"/>
    <s v="Restaurants/Cafe (food outside)"/>
    <s v="Fast Food"/>
    <n v="587"/>
    <x v="0"/>
    <x v="0"/>
  </r>
  <r>
    <x v="53"/>
    <x v="6"/>
    <s v="Transport"/>
    <s v="Public Transport"/>
    <n v="13"/>
    <x v="0"/>
    <x v="4"/>
  </r>
  <r>
    <x v="53"/>
    <x v="6"/>
    <s v="Transport"/>
    <s v="Public Transport"/>
    <n v="13"/>
    <x v="0"/>
    <x v="4"/>
  </r>
  <r>
    <x v="53"/>
    <x v="6"/>
    <s v="Transport"/>
    <s v="Public Transport"/>
    <n v="13"/>
    <x v="0"/>
    <x v="4"/>
  </r>
  <r>
    <x v="53"/>
    <x v="6"/>
    <s v="Transport"/>
    <s v="Public Transport"/>
    <n v="13"/>
    <x v="0"/>
    <x v="4"/>
  </r>
  <r>
    <x v="53"/>
    <x v="6"/>
    <s v="Transport"/>
    <s v="Taxi"/>
    <n v="400"/>
    <x v="0"/>
    <x v="4"/>
  </r>
  <r>
    <x v="54"/>
    <x v="0"/>
    <s v="Transportation"/>
    <s v="Public Transport"/>
    <n v="81"/>
    <x v="0"/>
    <x v="4"/>
  </r>
  <r>
    <x v="54"/>
    <x v="0"/>
    <s v="Transport"/>
    <s v="Public Transport"/>
    <n v="13"/>
    <x v="0"/>
    <x v="4"/>
  </r>
  <r>
    <x v="54"/>
    <x v="0"/>
    <s v="Transport"/>
    <s v="Public Transport"/>
    <n v="13"/>
    <x v="0"/>
    <x v="4"/>
  </r>
  <r>
    <x v="54"/>
    <x v="0"/>
    <s v="Transport"/>
    <s v="Public Transport"/>
    <n v="13"/>
    <x v="0"/>
    <x v="4"/>
  </r>
  <r>
    <x v="54"/>
    <x v="0"/>
    <s v="Transport"/>
    <s v="Public Transport"/>
    <n v="13"/>
    <x v="0"/>
    <x v="4"/>
  </r>
  <r>
    <x v="54"/>
    <x v="0"/>
    <s v="Transport"/>
    <s v="Taxi"/>
    <n v="400"/>
    <x v="1"/>
    <x v="4"/>
  </r>
  <r>
    <x v="54"/>
    <x v="0"/>
    <s v="Transport"/>
    <s v="Taxi"/>
    <n v="350"/>
    <x v="0"/>
    <x v="4"/>
  </r>
  <r>
    <x v="55"/>
    <x v="1"/>
    <s v="Transport"/>
    <s v="Taxi"/>
    <n v="350"/>
    <x v="1"/>
    <x v="4"/>
  </r>
  <r>
    <x v="56"/>
    <x v="2"/>
    <s v="Restaurants/Cafe (food outside)"/>
    <s v="Healthy Food"/>
    <n v="545"/>
    <x v="1"/>
    <x v="0"/>
  </r>
  <r>
    <x v="56"/>
    <x v="2"/>
    <s v="Charity"/>
    <s v="Sadaka"/>
    <n v="300"/>
    <x v="0"/>
    <x v="6"/>
  </r>
  <r>
    <x v="56"/>
    <x v="2"/>
    <s v="Transport"/>
    <s v="Public Transport"/>
    <n v="13"/>
    <x v="0"/>
    <x v="4"/>
  </r>
  <r>
    <x v="57"/>
    <x v="3"/>
    <s v="Transport"/>
    <s v="Public Transport"/>
    <n v="13"/>
    <x v="0"/>
    <x v="4"/>
  </r>
  <r>
    <x v="57"/>
    <x v="3"/>
    <s v="Transport"/>
    <s v="Public Transport"/>
    <n v="13"/>
    <x v="0"/>
    <x v="4"/>
  </r>
  <r>
    <x v="57"/>
    <x v="3"/>
    <s v="Transport"/>
    <s v="Public Transport"/>
    <n v="13"/>
    <x v="0"/>
    <x v="4"/>
  </r>
  <r>
    <x v="57"/>
    <x v="3"/>
    <s v="Transport"/>
    <s v="Public Transport"/>
    <n v="13"/>
    <x v="0"/>
    <x v="4"/>
  </r>
  <r>
    <x v="57"/>
    <x v="3"/>
    <s v="Transport"/>
    <s v="Public Transport"/>
    <n v="13"/>
    <x v="0"/>
    <x v="4"/>
  </r>
  <r>
    <x v="57"/>
    <x v="3"/>
    <s v="Transport"/>
    <s v="Taxi"/>
    <n v="400"/>
    <x v="1"/>
    <x v="4"/>
  </r>
  <r>
    <x v="57"/>
    <x v="3"/>
    <s v="Restaurants/Cafe (food outside)"/>
    <s v="Restaurant"/>
    <n v="763"/>
    <x v="0"/>
    <x v="0"/>
  </r>
  <r>
    <x v="58"/>
    <x v="4"/>
    <s v="Transport"/>
    <s v="Public Transport"/>
    <n v="13"/>
    <x v="0"/>
    <x v="4"/>
  </r>
  <r>
    <x v="58"/>
    <x v="4"/>
    <s v="Transport"/>
    <s v="Public Transport"/>
    <n v="13"/>
    <x v="0"/>
    <x v="4"/>
  </r>
  <r>
    <x v="58"/>
    <x v="4"/>
    <s v="Transport"/>
    <s v="Taxi"/>
    <n v="350"/>
    <x v="1"/>
    <x v="4"/>
  </r>
  <r>
    <x v="58"/>
    <x v="4"/>
    <s v="Restaurants/Cafe (food outside)"/>
    <s v="Fast Food"/>
    <n v="216"/>
    <x v="0"/>
    <x v="0"/>
  </r>
  <r>
    <x v="59"/>
    <x v="5"/>
    <s v="Hobbies and Self Development"/>
    <s v="Others"/>
    <n v="206"/>
    <x v="1"/>
    <x v="3"/>
  </r>
  <r>
    <x v="59"/>
    <x v="5"/>
    <s v="Unexpected"/>
    <s v="Different"/>
    <n v="390"/>
    <x v="0"/>
    <x v="5"/>
  </r>
  <r>
    <x v="59"/>
    <x v="5"/>
    <s v="Transport"/>
    <s v="Public Transport"/>
    <n v="13"/>
    <x v="0"/>
    <x v="4"/>
  </r>
  <r>
    <x v="59"/>
    <x v="5"/>
    <s v="Subscriptions"/>
    <s v="YouTube Premium"/>
    <n v="80"/>
    <x v="0"/>
    <x v="1"/>
  </r>
  <r>
    <x v="59"/>
    <x v="5"/>
    <s v="Subscriptions"/>
    <s v="ChatGPT"/>
    <n v="750"/>
    <x v="0"/>
    <x v="1"/>
  </r>
  <r>
    <x v="59"/>
    <x v="5"/>
    <s v="Internet"/>
    <s v="Internet"/>
    <n v="350"/>
    <x v="0"/>
    <x v="1"/>
  </r>
  <r>
    <x v="59"/>
    <x v="5"/>
    <s v="Markets/Grocery"/>
    <s v="Groceries"/>
    <n v="150"/>
    <x v="1"/>
    <x v="0"/>
  </r>
  <r>
    <x v="59"/>
    <x v="5"/>
    <s v="Markets/Grocery"/>
    <s v="Groceries"/>
    <n v="161"/>
    <x v="1"/>
    <x v="0"/>
  </r>
  <r>
    <x v="59"/>
    <x v="5"/>
    <s v="Markets/Grocery"/>
    <s v="Groceries"/>
    <n v="133"/>
    <x v="0"/>
    <x v="0"/>
  </r>
  <r>
    <x v="59"/>
    <x v="5"/>
    <s v="Markets/Grocery"/>
    <s v="Groceries"/>
    <n v="299"/>
    <x v="0"/>
    <x v="0"/>
  </r>
  <r>
    <x v="59"/>
    <x v="5"/>
    <s v="Markets/Grocery"/>
    <s v="Groceries"/>
    <n v="356"/>
    <x v="0"/>
    <x v="0"/>
  </r>
  <r>
    <x v="59"/>
    <x v="5"/>
    <s v="Markets/Grocery"/>
    <s v="Groceries"/>
    <n v="436"/>
    <x v="0"/>
    <x v="0"/>
  </r>
  <r>
    <x v="60"/>
    <x v="6"/>
    <s v="Coffee Shop"/>
    <s v="Coffee Out"/>
    <n v="160"/>
    <x v="0"/>
    <x v="2"/>
  </r>
  <r>
    <x v="60"/>
    <x v="6"/>
    <s v="Transport"/>
    <s v="Public Transport"/>
    <n v="13"/>
    <x v="0"/>
    <x v="4"/>
  </r>
  <r>
    <x v="60"/>
    <x v="6"/>
    <s v="Transport"/>
    <s v="Public Transport"/>
    <n v="13"/>
    <x v="0"/>
    <x v="4"/>
  </r>
  <r>
    <x v="60"/>
    <x v="6"/>
    <s v="Transport"/>
    <s v="Public Transport"/>
    <n v="13"/>
    <x v="0"/>
    <x v="4"/>
  </r>
  <r>
    <x v="61"/>
    <x v="0"/>
    <s v="Unexpected"/>
    <s v="Different"/>
    <n v="420"/>
    <x v="0"/>
    <x v="5"/>
  </r>
  <r>
    <x v="61"/>
    <x v="0"/>
    <s v="Transport"/>
    <s v="Public Transport"/>
    <n v="13"/>
    <x v="0"/>
    <x v="4"/>
  </r>
  <r>
    <x v="62"/>
    <x v="1"/>
    <s v="Unexpected"/>
    <s v="Different"/>
    <n v="330"/>
    <x v="1"/>
    <x v="5"/>
  </r>
  <r>
    <x v="62"/>
    <x v="1"/>
    <s v="Restaurants/Cafe (food outside)"/>
    <s v="Healthy Food"/>
    <n v="196"/>
    <x v="0"/>
    <x v="0"/>
  </r>
  <r>
    <x v="63"/>
    <x v="2"/>
    <s v="Transport"/>
    <s v="Public Transport"/>
    <n v="13"/>
    <x v="0"/>
    <x v="4"/>
  </r>
  <r>
    <x v="64"/>
    <x v="3"/>
    <s v="Restaurants/Cafe (food outside)"/>
    <s v="Fast Food"/>
    <n v="322"/>
    <x v="0"/>
    <x v="0"/>
  </r>
  <r>
    <x v="64"/>
    <x v="3"/>
    <s v="Charity"/>
    <s v="Sadaka"/>
    <n v="500"/>
    <x v="0"/>
    <x v="6"/>
  </r>
  <r>
    <x v="64"/>
    <x v="3"/>
    <s v="Transport"/>
    <s v="Public Transport"/>
    <n v="13"/>
    <x v="0"/>
    <x v="4"/>
  </r>
  <r>
    <x v="64"/>
    <x v="3"/>
    <s v="Transport"/>
    <s v="Public Transport"/>
    <n v="13"/>
    <x v="0"/>
    <x v="4"/>
  </r>
  <r>
    <x v="64"/>
    <x v="3"/>
    <s v="Transport"/>
    <s v="Public Transport"/>
    <n v="13"/>
    <x v="0"/>
    <x v="4"/>
  </r>
  <r>
    <x v="65"/>
    <x v="4"/>
    <s v="Transport"/>
    <s v="Public Transport"/>
    <n v="13"/>
    <x v="0"/>
    <x v="4"/>
  </r>
  <r>
    <x v="65"/>
    <x v="4"/>
    <s v="Transport"/>
    <s v="Public Transport"/>
    <n v="13"/>
    <x v="0"/>
    <x v="4"/>
  </r>
  <r>
    <x v="65"/>
    <x v="4"/>
    <s v="Transport"/>
    <s v="Public Transport"/>
    <n v="13"/>
    <x v="0"/>
    <x v="4"/>
  </r>
  <r>
    <x v="65"/>
    <x v="4"/>
    <s v="Transport"/>
    <s v="Taxi"/>
    <n v="350"/>
    <x v="0"/>
    <x v="4"/>
  </r>
  <r>
    <x v="66"/>
    <x v="5"/>
    <s v="Restaurants/Cafe (food outside)"/>
    <s v="Fancy Restaurant"/>
    <n v="452"/>
    <x v="0"/>
    <x v="0"/>
  </r>
  <r>
    <x v="66"/>
    <x v="5"/>
    <s v="Unexpected"/>
    <s v="Different"/>
    <n v="330"/>
    <x v="0"/>
    <x v="5"/>
  </r>
  <r>
    <x v="66"/>
    <x v="5"/>
    <s v="Restaurants/Cafe (food outside)"/>
    <s v="Restaurant"/>
    <n v="615"/>
    <x v="0"/>
    <x v="0"/>
  </r>
  <r>
    <x v="66"/>
    <x v="5"/>
    <s v="Restaurants/Cafe (food outside)"/>
    <s v="Healthy Food"/>
    <n v="235"/>
    <x v="0"/>
    <x v="0"/>
  </r>
  <r>
    <x v="66"/>
    <x v="5"/>
    <s v="Markets/Grocery"/>
    <s v="Groceries"/>
    <n v="260"/>
    <x v="0"/>
    <x v="0"/>
  </r>
  <r>
    <x v="66"/>
    <x v="5"/>
    <s v="Markets/Grocery"/>
    <s v="Groceries"/>
    <n v="288"/>
    <x v="0"/>
    <x v="0"/>
  </r>
  <r>
    <x v="66"/>
    <x v="5"/>
    <s v="Markets/Grocery"/>
    <s v="Groceries"/>
    <n v="478"/>
    <x v="1"/>
    <x v="0"/>
  </r>
  <r>
    <x v="66"/>
    <x v="5"/>
    <s v="Markets/Grocery"/>
    <s v="Groceries"/>
    <n v="201"/>
    <x v="0"/>
    <x v="0"/>
  </r>
  <r>
    <x v="67"/>
    <x v="6"/>
    <s v="Transport"/>
    <s v="Public Transport"/>
    <n v="13"/>
    <x v="0"/>
    <x v="4"/>
  </r>
  <r>
    <x v="67"/>
    <x v="6"/>
    <s v="Transport"/>
    <s v="Taxi"/>
    <n v="350"/>
    <x v="0"/>
    <x v="4"/>
  </r>
  <r>
    <x v="67"/>
    <x v="6"/>
    <s v="Restaurants/Cafe (food outside)"/>
    <s v="Healthy Food"/>
    <n v="294"/>
    <x v="0"/>
    <x v="0"/>
  </r>
  <r>
    <x v="68"/>
    <x v="0"/>
    <s v="Cafeteria"/>
    <s v="University"/>
    <n v="170"/>
    <x v="0"/>
    <x v="0"/>
  </r>
  <r>
    <x v="68"/>
    <x v="0"/>
    <s v="Coffee Shop"/>
    <s v="Coffee Out"/>
    <n v="160"/>
    <x v="1"/>
    <x v="2"/>
  </r>
  <r>
    <x v="68"/>
    <x v="0"/>
    <s v="Coffee Shop"/>
    <s v="Coffee Out"/>
    <n v="170"/>
    <x v="0"/>
    <x v="2"/>
  </r>
  <r>
    <x v="69"/>
    <x v="1"/>
    <s v="Transportation"/>
    <s v="Public Transport"/>
    <n v="58"/>
    <x v="0"/>
    <x v="4"/>
  </r>
  <r>
    <x v="69"/>
    <x v="1"/>
    <s v="Transportation"/>
    <s v="Taxi"/>
    <n v="63"/>
    <x v="0"/>
    <x v="4"/>
  </r>
  <r>
    <x v="69"/>
    <x v="1"/>
    <s v="Unexpected"/>
    <s v="Different"/>
    <n v="430"/>
    <x v="1"/>
    <x v="5"/>
  </r>
  <r>
    <x v="69"/>
    <x v="1"/>
    <s v="Coffee Shop"/>
    <s v="Coffee Out"/>
    <n v="160"/>
    <x v="0"/>
    <x v="2"/>
  </r>
  <r>
    <x v="69"/>
    <x v="1"/>
    <s v="Restaurants/Cafe (food outside)"/>
    <s v="Healthy Food"/>
    <n v="459"/>
    <x v="0"/>
    <x v="0"/>
  </r>
  <r>
    <x v="69"/>
    <x v="1"/>
    <s v="Coffee Shop"/>
    <s v="Coffee Out"/>
    <n v="160"/>
    <x v="0"/>
    <x v="2"/>
  </r>
  <r>
    <x v="69"/>
    <x v="1"/>
    <s v="Restaurants/Cafe (food outside)"/>
    <s v="Others"/>
    <n v="422"/>
    <x v="0"/>
    <x v="0"/>
  </r>
  <r>
    <x v="69"/>
    <x v="1"/>
    <s v="Coffee Shop"/>
    <s v="Coffee Out"/>
    <n v="160"/>
    <x v="0"/>
    <x v="2"/>
  </r>
  <r>
    <x v="69"/>
    <x v="1"/>
    <s v="Coffee Shop"/>
    <s v="Coffee Out"/>
    <n v="175"/>
    <x v="1"/>
    <x v="2"/>
  </r>
  <r>
    <x v="69"/>
    <x v="1"/>
    <s v="Transport"/>
    <s v="Public Transport"/>
    <n v="13"/>
    <x v="0"/>
    <x v="4"/>
  </r>
  <r>
    <x v="70"/>
    <x v="2"/>
    <s v="Coffee Shop"/>
    <s v="Coffee Out"/>
    <n v="170"/>
    <x v="0"/>
    <x v="2"/>
  </r>
  <r>
    <x v="70"/>
    <x v="2"/>
    <s v="Cafeteria"/>
    <s v="University"/>
    <n v="190"/>
    <x v="0"/>
    <x v="0"/>
  </r>
  <r>
    <x v="70"/>
    <x v="2"/>
    <s v="Restaurants/Cafe (food outside)"/>
    <s v="Fancy Restaurant"/>
    <n v="400"/>
    <x v="0"/>
    <x v="0"/>
  </r>
  <r>
    <x v="71"/>
    <x v="3"/>
    <s v="Coffee Shop"/>
    <s v="Coffee Out"/>
    <n v="160"/>
    <x v="1"/>
    <x v="2"/>
  </r>
  <r>
    <x v="71"/>
    <x v="3"/>
    <s v="Hobbies and Self Development"/>
    <s v="Others"/>
    <n v="221"/>
    <x v="1"/>
    <x v="3"/>
  </r>
  <r>
    <x v="71"/>
    <x v="3"/>
    <s v="Hobbies and Self Development"/>
    <s v="Tickets for Match"/>
    <n v="183"/>
    <x v="1"/>
    <x v="3"/>
  </r>
  <r>
    <x v="71"/>
    <x v="3"/>
    <s v="Transport"/>
    <s v="Public Transport"/>
    <n v="13"/>
    <x v="0"/>
    <x v="4"/>
  </r>
  <r>
    <x v="71"/>
    <x v="3"/>
    <s v="Transport"/>
    <s v="Public Transport"/>
    <n v="13"/>
    <x v="0"/>
    <x v="4"/>
  </r>
  <r>
    <x v="72"/>
    <x v="4"/>
    <s v="Charity"/>
    <s v="Sadaka"/>
    <n v="500"/>
    <x v="1"/>
    <x v="6"/>
  </r>
  <r>
    <x v="72"/>
    <x v="4"/>
    <s v="Hobbies and Self Development"/>
    <s v="Others"/>
    <n v="173"/>
    <x v="0"/>
    <x v="3"/>
  </r>
  <r>
    <x v="72"/>
    <x v="4"/>
    <s v="Coffee Shop"/>
    <s v="Coffee Out"/>
    <n v="175"/>
    <x v="0"/>
    <x v="2"/>
  </r>
  <r>
    <x v="72"/>
    <x v="4"/>
    <s v="Transportation"/>
    <s v="Public Transport"/>
    <n v="66"/>
    <x v="0"/>
    <x v="4"/>
  </r>
  <r>
    <x v="72"/>
    <x v="4"/>
    <s v="Transport"/>
    <s v="Public Transport"/>
    <n v="13"/>
    <x v="0"/>
    <x v="4"/>
  </r>
  <r>
    <x v="72"/>
    <x v="4"/>
    <s v="Transport"/>
    <s v="Public Transport"/>
    <n v="13"/>
    <x v="0"/>
    <x v="4"/>
  </r>
  <r>
    <x v="73"/>
    <x v="5"/>
    <s v="Restaurants/Cafe (food outside)"/>
    <s v="Fast Food"/>
    <n v="443"/>
    <x v="0"/>
    <x v="0"/>
  </r>
  <r>
    <x v="73"/>
    <x v="5"/>
    <s v="Cafeteria"/>
    <s v="University"/>
    <n v="160"/>
    <x v="0"/>
    <x v="0"/>
  </r>
  <r>
    <x v="73"/>
    <x v="5"/>
    <s v="Transport"/>
    <s v="Public Transport"/>
    <n v="13"/>
    <x v="0"/>
    <x v="4"/>
  </r>
  <r>
    <x v="73"/>
    <x v="5"/>
    <s v="Transport"/>
    <s v="Public Transport"/>
    <n v="13"/>
    <x v="0"/>
    <x v="4"/>
  </r>
  <r>
    <x v="73"/>
    <x v="5"/>
    <s v="Transport"/>
    <s v="Public Transport"/>
    <n v="13"/>
    <x v="0"/>
    <x v="4"/>
  </r>
  <r>
    <x v="73"/>
    <x v="5"/>
    <s v="Restaurants/Cafe (food outside)"/>
    <s v="Fast Food"/>
    <n v="164"/>
    <x v="0"/>
    <x v="0"/>
  </r>
  <r>
    <x v="73"/>
    <x v="5"/>
    <s v="Restaurants/Cafe (food outside)"/>
    <s v="Fast Food"/>
    <n v="288"/>
    <x v="1"/>
    <x v="0"/>
  </r>
  <r>
    <x v="73"/>
    <x v="5"/>
    <s v="Restaurants/Cafe (food outside)"/>
    <s v="Healthy Food"/>
    <n v="280"/>
    <x v="1"/>
    <x v="0"/>
  </r>
  <r>
    <x v="73"/>
    <x v="5"/>
    <s v="Investments"/>
    <s v="Stocks"/>
    <n v="1000"/>
    <x v="0"/>
    <x v="6"/>
  </r>
  <r>
    <x v="73"/>
    <x v="5"/>
    <s v="Investments"/>
    <s v="Crypto"/>
    <n v="500"/>
    <x v="0"/>
    <x v="6"/>
  </r>
  <r>
    <x v="73"/>
    <x v="5"/>
    <s v="Markets/Grocery"/>
    <s v="Groceries"/>
    <n v="399"/>
    <x v="0"/>
    <x v="0"/>
  </r>
  <r>
    <x v="73"/>
    <x v="5"/>
    <s v="Markets/Grocery"/>
    <s v="Groceries"/>
    <n v="217"/>
    <x v="1"/>
    <x v="0"/>
  </r>
  <r>
    <x v="73"/>
    <x v="5"/>
    <s v="Markets/Grocery"/>
    <s v="Groceries"/>
    <n v="380"/>
    <x v="0"/>
    <x v="0"/>
  </r>
  <r>
    <x v="73"/>
    <x v="5"/>
    <s v="Markets/Grocery"/>
    <s v="Groceries"/>
    <n v="468"/>
    <x v="0"/>
    <x v="0"/>
  </r>
  <r>
    <x v="74"/>
    <x v="6"/>
    <s v="Restaurants/Cafe (food outside)"/>
    <s v="Fancy Restaurant"/>
    <n v="460"/>
    <x v="0"/>
    <x v="0"/>
  </r>
  <r>
    <x v="75"/>
    <x v="0"/>
    <s v="Restaurants/Cafe (food outside)"/>
    <s v="Fast Food"/>
    <n v="385"/>
    <x v="0"/>
    <x v="0"/>
  </r>
  <r>
    <x v="75"/>
    <x v="0"/>
    <s v="Coffee Shop"/>
    <s v="Coffee Out"/>
    <n v="160"/>
    <x v="0"/>
    <x v="2"/>
  </r>
  <r>
    <x v="75"/>
    <x v="0"/>
    <s v="Transport"/>
    <s v="Public Transport"/>
    <n v="13"/>
    <x v="0"/>
    <x v="4"/>
  </r>
  <r>
    <x v="75"/>
    <x v="0"/>
    <s v="Transport"/>
    <s v="Taxi"/>
    <n v="400"/>
    <x v="1"/>
    <x v="4"/>
  </r>
  <r>
    <x v="76"/>
    <x v="1"/>
    <s v="Coffee Shop"/>
    <s v="Coffee Out"/>
    <n v="170"/>
    <x v="1"/>
    <x v="2"/>
  </r>
  <r>
    <x v="76"/>
    <x v="1"/>
    <s v="Transport"/>
    <s v="Public Transport"/>
    <n v="13"/>
    <x v="0"/>
    <x v="4"/>
  </r>
  <r>
    <x v="76"/>
    <x v="1"/>
    <s v="Transport"/>
    <s v="Public Transport"/>
    <n v="13"/>
    <x v="0"/>
    <x v="4"/>
  </r>
  <r>
    <x v="77"/>
    <x v="2"/>
    <s v="Hobbies and Self Development"/>
    <s v="Others"/>
    <n v="225"/>
    <x v="0"/>
    <x v="3"/>
  </r>
  <r>
    <x v="77"/>
    <x v="2"/>
    <s v="Restaurants/Cafe (food outside)"/>
    <s v="Fancy Restaurant"/>
    <n v="394"/>
    <x v="0"/>
    <x v="0"/>
  </r>
  <r>
    <x v="77"/>
    <x v="2"/>
    <s v="Hobbies and Self Development"/>
    <s v="Football Field Rent"/>
    <n v="184"/>
    <x v="1"/>
    <x v="3"/>
  </r>
  <r>
    <x v="77"/>
    <x v="2"/>
    <s v="Transport"/>
    <s v="Public Transport"/>
    <n v="13"/>
    <x v="0"/>
    <x v="4"/>
  </r>
  <r>
    <x v="77"/>
    <x v="2"/>
    <s v="Transport"/>
    <s v="Public Transport"/>
    <n v="13"/>
    <x v="0"/>
    <x v="4"/>
  </r>
  <r>
    <x v="78"/>
    <x v="3"/>
    <s v="Restaurants/Cafe (food outside)"/>
    <s v="Fast Food"/>
    <n v="382"/>
    <x v="0"/>
    <x v="0"/>
  </r>
  <r>
    <x v="79"/>
    <x v="4"/>
    <s v="Transport"/>
    <s v="Public Transport"/>
    <n v="13"/>
    <x v="0"/>
    <x v="4"/>
  </r>
  <r>
    <x v="79"/>
    <x v="4"/>
    <s v="Transport"/>
    <s v="Taxi"/>
    <n v="350"/>
    <x v="0"/>
    <x v="4"/>
  </r>
  <r>
    <x v="80"/>
    <x v="5"/>
    <s v="Unexpected"/>
    <s v="Different"/>
    <n v="420"/>
    <x v="0"/>
    <x v="5"/>
  </r>
  <r>
    <x v="80"/>
    <x v="5"/>
    <s v="Hobbies and Self Development"/>
    <s v="Books"/>
    <n v="223"/>
    <x v="0"/>
    <x v="3"/>
  </r>
  <r>
    <x v="80"/>
    <x v="5"/>
    <s v="Transport"/>
    <s v="Public Transport"/>
    <n v="13"/>
    <x v="0"/>
    <x v="4"/>
  </r>
  <r>
    <x v="80"/>
    <x v="5"/>
    <s v="Restaurants/Cafe (food outside)"/>
    <s v="Fast Food"/>
    <n v="255"/>
    <x v="0"/>
    <x v="0"/>
  </r>
  <r>
    <x v="80"/>
    <x v="5"/>
    <s v="Markets/Grocery"/>
    <s v="Groceries"/>
    <n v="373"/>
    <x v="0"/>
    <x v="0"/>
  </r>
  <r>
    <x v="80"/>
    <x v="5"/>
    <s v="Markets/Grocery"/>
    <s v="Groceries"/>
    <n v="174"/>
    <x v="0"/>
    <x v="0"/>
  </r>
  <r>
    <x v="81"/>
    <x v="6"/>
    <s v="Transport"/>
    <s v="Public Transport"/>
    <n v="13"/>
    <x v="0"/>
    <x v="4"/>
  </r>
  <r>
    <x v="81"/>
    <x v="6"/>
    <s v="Transport"/>
    <s v="Public Transport"/>
    <n v="13"/>
    <x v="0"/>
    <x v="4"/>
  </r>
  <r>
    <x v="81"/>
    <x v="6"/>
    <s v="Transport"/>
    <s v="Taxi"/>
    <n v="400"/>
    <x v="1"/>
    <x v="4"/>
  </r>
  <r>
    <x v="82"/>
    <x v="0"/>
    <s v="Coffee Shop"/>
    <s v="Coffee Out"/>
    <n v="170"/>
    <x v="1"/>
    <x v="2"/>
  </r>
  <r>
    <x v="82"/>
    <x v="0"/>
    <s v="Transport"/>
    <s v="Public Transport"/>
    <n v="13"/>
    <x v="0"/>
    <x v="4"/>
  </r>
  <r>
    <x v="82"/>
    <x v="0"/>
    <s v="Transport"/>
    <s v="Public Transport"/>
    <n v="13"/>
    <x v="0"/>
    <x v="4"/>
  </r>
  <r>
    <x v="82"/>
    <x v="0"/>
    <s v="Transport"/>
    <s v="Public Transport"/>
    <n v="13"/>
    <x v="0"/>
    <x v="4"/>
  </r>
  <r>
    <x v="83"/>
    <x v="1"/>
    <s v="Transportation"/>
    <s v="Public Transport"/>
    <n v="48"/>
    <x v="0"/>
    <x v="4"/>
  </r>
  <r>
    <x v="83"/>
    <x v="1"/>
    <s v="Transportation"/>
    <s v="Public Transport"/>
    <n v="49"/>
    <x v="1"/>
    <x v="4"/>
  </r>
  <r>
    <x v="83"/>
    <x v="1"/>
    <s v="Charity"/>
    <s v="Sadaka"/>
    <n v="500"/>
    <x v="1"/>
    <x v="6"/>
  </r>
  <r>
    <x v="83"/>
    <x v="1"/>
    <s v="Transport"/>
    <s v="Public Transport"/>
    <n v="13"/>
    <x v="0"/>
    <x v="4"/>
  </r>
  <r>
    <x v="84"/>
    <x v="2"/>
    <s v="Transportation"/>
    <s v="Public Transport"/>
    <n v="52"/>
    <x v="0"/>
    <x v="4"/>
  </r>
  <r>
    <x v="84"/>
    <x v="2"/>
    <s v="Transport"/>
    <s v="Public Transport"/>
    <n v="13"/>
    <x v="0"/>
    <x v="4"/>
  </r>
  <r>
    <x v="85"/>
    <x v="3"/>
    <s v="Charity"/>
    <s v="Sadaka"/>
    <n v="300"/>
    <x v="0"/>
    <x v="6"/>
  </r>
  <r>
    <x v="86"/>
    <x v="4"/>
    <s v="Transport"/>
    <s v="Public Transport"/>
    <n v="13"/>
    <x v="0"/>
    <x v="4"/>
  </r>
  <r>
    <x v="86"/>
    <x v="4"/>
    <s v="Transport"/>
    <s v="Public Transport"/>
    <n v="13"/>
    <x v="0"/>
    <x v="4"/>
  </r>
  <r>
    <x v="87"/>
    <x v="5"/>
    <s v="Transport"/>
    <s v="Public Transport"/>
    <n v="13"/>
    <x v="0"/>
    <x v="4"/>
  </r>
  <r>
    <x v="87"/>
    <x v="5"/>
    <s v="Markets/Grocery"/>
    <s v="Groceries"/>
    <n v="404"/>
    <x v="0"/>
    <x v="0"/>
  </r>
  <r>
    <x v="87"/>
    <x v="5"/>
    <s v="Markets/Grocery"/>
    <s v="Groceries"/>
    <n v="253"/>
    <x v="0"/>
    <x v="0"/>
  </r>
  <r>
    <x v="87"/>
    <x v="5"/>
    <s v="Markets/Grocery"/>
    <s v="Groceries"/>
    <n v="458"/>
    <x v="1"/>
    <x v="0"/>
  </r>
  <r>
    <x v="87"/>
    <x v="5"/>
    <s v="Markets/Grocery"/>
    <s v="Groceries"/>
    <n v="273"/>
    <x v="1"/>
    <x v="0"/>
  </r>
  <r>
    <x v="87"/>
    <x v="5"/>
    <s v="Markets/Grocery"/>
    <s v="Groceries"/>
    <n v="468"/>
    <x v="0"/>
    <x v="0"/>
  </r>
  <r>
    <x v="88"/>
    <x v="6"/>
    <s v="Transport"/>
    <s v="Public Transport"/>
    <n v="13"/>
    <x v="0"/>
    <x v="4"/>
  </r>
  <r>
    <x v="88"/>
    <x v="6"/>
    <s v="Transport"/>
    <s v="Taxi"/>
    <n v="400"/>
    <x v="1"/>
    <x v="4"/>
  </r>
  <r>
    <x v="88"/>
    <x v="6"/>
    <s v="Restaurants/Cafe (food outside)"/>
    <s v="Fast Food"/>
    <n v="201"/>
    <x v="0"/>
    <x v="0"/>
  </r>
  <r>
    <x v="89"/>
    <x v="1"/>
    <s v="Coffee Shop"/>
    <s v="Coffee Out"/>
    <n v="170"/>
    <x v="0"/>
    <x v="2"/>
  </r>
  <r>
    <x v="89"/>
    <x v="1"/>
    <s v="Coffee Shop"/>
    <s v="Coffee Out"/>
    <n v="175"/>
    <x v="0"/>
    <x v="2"/>
  </r>
  <r>
    <x v="89"/>
    <x v="1"/>
    <s v="Transport"/>
    <s v="Public Transport"/>
    <n v="13"/>
    <x v="0"/>
    <x v="4"/>
  </r>
  <r>
    <x v="89"/>
    <x v="1"/>
    <s v="Transport"/>
    <s v="Public Transport"/>
    <n v="13"/>
    <x v="0"/>
    <x v="4"/>
  </r>
  <r>
    <x v="89"/>
    <x v="1"/>
    <s v="Subscriptions"/>
    <s v="YouTube Premium"/>
    <n v="80"/>
    <x v="0"/>
    <x v="1"/>
  </r>
  <r>
    <x v="89"/>
    <x v="1"/>
    <s v="Subscriptions"/>
    <s v="ChatGPT"/>
    <n v="750"/>
    <x v="0"/>
    <x v="1"/>
  </r>
  <r>
    <x v="89"/>
    <x v="1"/>
    <s v="Internet"/>
    <s v="Internet"/>
    <n v="350"/>
    <x v="0"/>
    <x v="1"/>
  </r>
  <r>
    <x v="90"/>
    <x v="2"/>
    <s v="Unexpected"/>
    <s v="Different"/>
    <n v="390"/>
    <x v="0"/>
    <x v="5"/>
  </r>
  <r>
    <x v="90"/>
    <x v="2"/>
    <s v="Transport"/>
    <s v="Public Transport"/>
    <n v="13"/>
    <x v="0"/>
    <x v="4"/>
  </r>
  <r>
    <x v="91"/>
    <x v="3"/>
    <s v="Cafeteria"/>
    <s v="University"/>
    <n v="60"/>
    <x v="1"/>
    <x v="0"/>
  </r>
  <r>
    <x v="91"/>
    <x v="3"/>
    <s v="Transport"/>
    <s v="Public Transport"/>
    <n v="13"/>
    <x v="0"/>
    <x v="4"/>
  </r>
  <r>
    <x v="92"/>
    <x v="4"/>
    <s v="Transportation"/>
    <s v="Public Transport"/>
    <n v="37"/>
    <x v="0"/>
    <x v="4"/>
  </r>
  <r>
    <x v="92"/>
    <x v="4"/>
    <s v="Coffee Shop"/>
    <s v="Coffee Out"/>
    <n v="160"/>
    <x v="0"/>
    <x v="2"/>
  </r>
  <r>
    <x v="92"/>
    <x v="4"/>
    <s v="Cafeteria"/>
    <s v="University"/>
    <n v="40"/>
    <x v="0"/>
    <x v="0"/>
  </r>
  <r>
    <x v="92"/>
    <x v="4"/>
    <s v="Transport"/>
    <s v="Public Transport"/>
    <n v="13"/>
    <x v="0"/>
    <x v="4"/>
  </r>
  <r>
    <x v="92"/>
    <x v="4"/>
    <s v="Transport"/>
    <s v="Public Transport"/>
    <n v="13"/>
    <x v="0"/>
    <x v="4"/>
  </r>
  <r>
    <x v="92"/>
    <x v="4"/>
    <s v="Transport"/>
    <s v="Public Transport"/>
    <n v="13"/>
    <x v="0"/>
    <x v="4"/>
  </r>
  <r>
    <x v="93"/>
    <x v="5"/>
    <s v="Transport"/>
    <s v="Public Transport"/>
    <n v="13"/>
    <x v="0"/>
    <x v="4"/>
  </r>
  <r>
    <x v="93"/>
    <x v="5"/>
    <s v="Transport"/>
    <s v="Public Transport"/>
    <n v="13"/>
    <x v="0"/>
    <x v="4"/>
  </r>
  <r>
    <x v="93"/>
    <x v="5"/>
    <s v="Transport"/>
    <s v="Public Transport"/>
    <n v="13"/>
    <x v="0"/>
    <x v="4"/>
  </r>
  <r>
    <x v="93"/>
    <x v="5"/>
    <s v="Transport"/>
    <s v="Public Transport"/>
    <n v="13"/>
    <x v="0"/>
    <x v="4"/>
  </r>
  <r>
    <x v="93"/>
    <x v="5"/>
    <s v="Markets/Grocery"/>
    <s v="Groceries"/>
    <n v="245"/>
    <x v="0"/>
    <x v="0"/>
  </r>
  <r>
    <x v="93"/>
    <x v="5"/>
    <s v="Markets/Grocery"/>
    <s v="Groceries"/>
    <n v="265"/>
    <x v="0"/>
    <x v="0"/>
  </r>
  <r>
    <x v="93"/>
    <x v="5"/>
    <s v="Markets/Grocery"/>
    <s v="Groceries"/>
    <n v="141"/>
    <x v="0"/>
    <x v="0"/>
  </r>
  <r>
    <x v="93"/>
    <x v="5"/>
    <s v="Markets/Grocery"/>
    <s v="Groceries"/>
    <n v="401"/>
    <x v="0"/>
    <x v="0"/>
  </r>
  <r>
    <x v="93"/>
    <x v="5"/>
    <s v="Markets/Grocery"/>
    <s v="Groceries"/>
    <n v="286"/>
    <x v="0"/>
    <x v="0"/>
  </r>
  <r>
    <x v="94"/>
    <x v="6"/>
    <s v="Restaurants/Cafe (food outside)"/>
    <s v="Fast Food"/>
    <n v="341"/>
    <x v="0"/>
    <x v="0"/>
  </r>
  <r>
    <x v="94"/>
    <x v="6"/>
    <s v="Transport"/>
    <s v="Public Transport"/>
    <n v="13"/>
    <x v="0"/>
    <x v="4"/>
  </r>
  <r>
    <x v="94"/>
    <x v="6"/>
    <s v="Transport"/>
    <s v="Taxi"/>
    <n v="350"/>
    <x v="1"/>
    <x v="4"/>
  </r>
  <r>
    <x v="95"/>
    <x v="0"/>
    <s v="Transportation"/>
    <s v="Taxi"/>
    <n v="31"/>
    <x v="0"/>
    <x v="4"/>
  </r>
  <r>
    <x v="95"/>
    <x v="0"/>
    <s v="Transport"/>
    <s v="Public Transport"/>
    <n v="13"/>
    <x v="0"/>
    <x v="4"/>
  </r>
  <r>
    <x v="95"/>
    <x v="0"/>
    <s v="Transport"/>
    <s v="Public Transport"/>
    <n v="13"/>
    <x v="0"/>
    <x v="4"/>
  </r>
  <r>
    <x v="95"/>
    <x v="0"/>
    <s v="Transport"/>
    <s v="Public Transport"/>
    <n v="13"/>
    <x v="0"/>
    <x v="4"/>
  </r>
  <r>
    <x v="96"/>
    <x v="1"/>
    <s v="Unexpected"/>
    <s v="Different"/>
    <n v="510"/>
    <x v="0"/>
    <x v="5"/>
  </r>
  <r>
    <x v="96"/>
    <x v="1"/>
    <s v="Transportation"/>
    <s v="Public Transport"/>
    <n v="35"/>
    <x v="1"/>
    <x v="4"/>
  </r>
  <r>
    <x v="97"/>
    <x v="2"/>
    <s v="Transportation"/>
    <s v="Public Transport"/>
    <n v="36"/>
    <x v="1"/>
    <x v="4"/>
  </r>
  <r>
    <x v="97"/>
    <x v="2"/>
    <s v="Coffee Shop"/>
    <s v="Coffee Out"/>
    <n v="175"/>
    <x v="1"/>
    <x v="2"/>
  </r>
  <r>
    <x v="97"/>
    <x v="2"/>
    <s v="Transport"/>
    <s v="Public Transport"/>
    <n v="13"/>
    <x v="0"/>
    <x v="4"/>
  </r>
  <r>
    <x v="98"/>
    <x v="3"/>
    <s v="Unexpected"/>
    <s v="Different"/>
    <n v="420"/>
    <x v="0"/>
    <x v="5"/>
  </r>
  <r>
    <x v="98"/>
    <x v="3"/>
    <s v="Transportation"/>
    <s v="Public Transport"/>
    <n v="28"/>
    <x v="0"/>
    <x v="4"/>
  </r>
  <r>
    <x v="98"/>
    <x v="3"/>
    <s v="Transport"/>
    <s v="Public Transport"/>
    <n v="13"/>
    <x v="0"/>
    <x v="4"/>
  </r>
  <r>
    <x v="98"/>
    <x v="3"/>
    <s v="Restaurants/Cafe (food outside)"/>
    <s v="Healthy Food"/>
    <n v="163"/>
    <x v="1"/>
    <x v="0"/>
  </r>
  <r>
    <x v="99"/>
    <x v="4"/>
    <s v="Cafeteria"/>
    <s v="University"/>
    <n v="50"/>
    <x v="0"/>
    <x v="0"/>
  </r>
  <r>
    <x v="99"/>
    <x v="4"/>
    <s v="Coffee Shop"/>
    <s v="Coffee Out"/>
    <n v="160"/>
    <x v="0"/>
    <x v="2"/>
  </r>
  <r>
    <x v="99"/>
    <x v="4"/>
    <s v="Transport"/>
    <s v="Public Transport"/>
    <n v="13"/>
    <x v="0"/>
    <x v="4"/>
  </r>
  <r>
    <x v="99"/>
    <x v="4"/>
    <s v="Transport"/>
    <s v="Taxi"/>
    <n v="400"/>
    <x v="0"/>
    <x v="4"/>
  </r>
  <r>
    <x v="99"/>
    <x v="4"/>
    <s v="Restaurants/Cafe (food outside)"/>
    <s v="Healthy Food"/>
    <n v="155"/>
    <x v="1"/>
    <x v="0"/>
  </r>
  <r>
    <x v="100"/>
    <x v="5"/>
    <s v="Cafeteria"/>
    <s v="University"/>
    <n v="60"/>
    <x v="0"/>
    <x v="0"/>
  </r>
  <r>
    <x v="100"/>
    <x v="5"/>
    <s v="Transport"/>
    <s v="Public Transport"/>
    <n v="13"/>
    <x v="0"/>
    <x v="4"/>
  </r>
  <r>
    <x v="100"/>
    <x v="5"/>
    <s v="Transport"/>
    <s v="Public Transport"/>
    <n v="13"/>
    <x v="0"/>
    <x v="4"/>
  </r>
  <r>
    <x v="100"/>
    <x v="5"/>
    <s v="Markets/Grocery"/>
    <s v="Groceries"/>
    <n v="375"/>
    <x v="0"/>
    <x v="0"/>
  </r>
  <r>
    <x v="100"/>
    <x v="5"/>
    <s v="Markets/Grocery"/>
    <s v="Groceries"/>
    <n v="208"/>
    <x v="0"/>
    <x v="0"/>
  </r>
  <r>
    <x v="100"/>
    <x v="5"/>
    <s v="Markets/Grocery"/>
    <s v="Groceries"/>
    <n v="393"/>
    <x v="0"/>
    <x v="0"/>
  </r>
  <r>
    <x v="101"/>
    <x v="6"/>
    <s v="Charity"/>
    <s v="Sadaka"/>
    <n v="500"/>
    <x v="1"/>
    <x v="6"/>
  </r>
  <r>
    <x v="101"/>
    <x v="6"/>
    <s v="Cafeteria"/>
    <s v="University"/>
    <n v="40"/>
    <x v="0"/>
    <x v="0"/>
  </r>
  <r>
    <x v="102"/>
    <x v="0"/>
    <s v="Transport"/>
    <s v="Public Transport"/>
    <n v="13"/>
    <x v="0"/>
    <x v="4"/>
  </r>
  <r>
    <x v="102"/>
    <x v="0"/>
    <s v="Transport"/>
    <s v="Public Transport"/>
    <n v="13"/>
    <x v="0"/>
    <x v="4"/>
  </r>
  <r>
    <x v="102"/>
    <x v="0"/>
    <s v="Transport"/>
    <s v="Public Transport"/>
    <n v="13"/>
    <x v="0"/>
    <x v="4"/>
  </r>
  <r>
    <x v="102"/>
    <x v="0"/>
    <s v="Transport"/>
    <s v="Public Transport"/>
    <n v="13"/>
    <x v="0"/>
    <x v="4"/>
  </r>
  <r>
    <x v="102"/>
    <x v="0"/>
    <s v="Transport"/>
    <s v="Taxi"/>
    <n v="350"/>
    <x v="1"/>
    <x v="4"/>
  </r>
  <r>
    <x v="102"/>
    <x v="0"/>
    <s v="Restaurants/Cafe (food outside)"/>
    <s v="Fast Food"/>
    <n v="250"/>
    <x v="0"/>
    <x v="0"/>
  </r>
  <r>
    <x v="103"/>
    <x v="1"/>
    <s v="Restaurants/Cafe (food outside)"/>
    <s v="Fast Food"/>
    <n v="488"/>
    <x v="0"/>
    <x v="0"/>
  </r>
  <r>
    <x v="103"/>
    <x v="1"/>
    <s v="Restaurants/Cafe (food outside)"/>
    <s v="Fast Food"/>
    <n v="382"/>
    <x v="1"/>
    <x v="0"/>
  </r>
  <r>
    <x v="103"/>
    <x v="1"/>
    <s v="Coffee Shop"/>
    <s v="Coffee Out"/>
    <n v="175"/>
    <x v="0"/>
    <x v="2"/>
  </r>
  <r>
    <x v="103"/>
    <x v="1"/>
    <s v="Transport"/>
    <s v="Public Transport"/>
    <n v="13"/>
    <x v="0"/>
    <x v="4"/>
  </r>
  <r>
    <x v="103"/>
    <x v="1"/>
    <s v="Transport"/>
    <s v="Public Transport"/>
    <n v="13"/>
    <x v="0"/>
    <x v="4"/>
  </r>
  <r>
    <x v="103"/>
    <x v="1"/>
    <s v="Investments"/>
    <s v="Stocks"/>
    <n v="1000"/>
    <x v="0"/>
    <x v="6"/>
  </r>
  <r>
    <x v="103"/>
    <x v="1"/>
    <s v="Investments"/>
    <s v="Crypto"/>
    <n v="500"/>
    <x v="0"/>
    <x v="6"/>
  </r>
  <r>
    <x v="104"/>
    <x v="2"/>
    <s v="Hobbies and Self Development"/>
    <s v="Football Field Rent"/>
    <n v="267"/>
    <x v="0"/>
    <x v="3"/>
  </r>
  <r>
    <x v="104"/>
    <x v="2"/>
    <s v="Restaurants/Cafe (food outside)"/>
    <s v="Fancy Restaurant"/>
    <n v="448"/>
    <x v="0"/>
    <x v="0"/>
  </r>
  <r>
    <x v="104"/>
    <x v="2"/>
    <s v="Transport"/>
    <s v="Public Transport"/>
    <n v="13"/>
    <x v="0"/>
    <x v="4"/>
  </r>
  <r>
    <x v="104"/>
    <x v="2"/>
    <s v="Transport"/>
    <s v="Taxi"/>
    <n v="400"/>
    <x v="0"/>
    <x v="4"/>
  </r>
  <r>
    <x v="105"/>
    <x v="3"/>
    <s v="Cafeteria"/>
    <s v="University"/>
    <n v="50"/>
    <x v="1"/>
    <x v="0"/>
  </r>
  <r>
    <x v="105"/>
    <x v="3"/>
    <s v="Unexpected"/>
    <s v="Different"/>
    <n v="470"/>
    <x v="0"/>
    <x v="5"/>
  </r>
  <r>
    <x v="106"/>
    <x v="4"/>
    <s v="Coffee Shop"/>
    <s v="Coffee Out"/>
    <n v="175"/>
    <x v="0"/>
    <x v="2"/>
  </r>
  <r>
    <x v="106"/>
    <x v="4"/>
    <s v="Restaurants/Cafe (food outside)"/>
    <s v="Healthy Food"/>
    <n v="422"/>
    <x v="0"/>
    <x v="0"/>
  </r>
  <r>
    <x v="106"/>
    <x v="4"/>
    <s v="Transportation"/>
    <s v="Public Transport"/>
    <n v="32"/>
    <x v="1"/>
    <x v="4"/>
  </r>
  <r>
    <x v="106"/>
    <x v="4"/>
    <s v="Transport"/>
    <s v="Public Transport"/>
    <n v="13"/>
    <x v="0"/>
    <x v="4"/>
  </r>
  <r>
    <x v="106"/>
    <x v="4"/>
    <s v="Transport"/>
    <s v="Public Transport"/>
    <n v="13"/>
    <x v="0"/>
    <x v="4"/>
  </r>
  <r>
    <x v="106"/>
    <x v="4"/>
    <s v="Transport"/>
    <s v="Public Transport"/>
    <n v="13"/>
    <x v="0"/>
    <x v="4"/>
  </r>
  <r>
    <x v="106"/>
    <x v="4"/>
    <s v="Transport"/>
    <s v="Public Transport"/>
    <n v="13"/>
    <x v="0"/>
    <x v="4"/>
  </r>
  <r>
    <x v="106"/>
    <x v="4"/>
    <s v="Restaurants/Cafe (food outside)"/>
    <s v="Fast Food"/>
    <n v="161"/>
    <x v="0"/>
    <x v="0"/>
  </r>
  <r>
    <x v="107"/>
    <x v="5"/>
    <s v="Transportation"/>
    <s v="Public Transport"/>
    <n v="31"/>
    <x v="0"/>
    <x v="4"/>
  </r>
  <r>
    <x v="107"/>
    <x v="5"/>
    <s v="Restaurants/Cafe (food outside)"/>
    <s v="Fast Food"/>
    <n v="438"/>
    <x v="1"/>
    <x v="0"/>
  </r>
  <r>
    <x v="107"/>
    <x v="5"/>
    <s v="Restaurants/Cafe (food outside)"/>
    <s v="Fast Food"/>
    <n v="232"/>
    <x v="1"/>
    <x v="0"/>
  </r>
  <r>
    <x v="107"/>
    <x v="5"/>
    <s v="Markets/Grocery"/>
    <s v="Groceries"/>
    <n v="257"/>
    <x v="0"/>
    <x v="0"/>
  </r>
  <r>
    <x v="107"/>
    <x v="5"/>
    <s v="Markets/Grocery"/>
    <s v="Groceries"/>
    <n v="347"/>
    <x v="0"/>
    <x v="0"/>
  </r>
  <r>
    <x v="107"/>
    <x v="5"/>
    <s v="Markets/Grocery"/>
    <s v="Groceries"/>
    <n v="180"/>
    <x v="1"/>
    <x v="0"/>
  </r>
  <r>
    <x v="107"/>
    <x v="5"/>
    <s v="Markets/Grocery"/>
    <s v="Groceries"/>
    <n v="285"/>
    <x v="1"/>
    <x v="0"/>
  </r>
  <r>
    <x v="107"/>
    <x v="5"/>
    <s v="Markets/Grocery"/>
    <s v="Groceries"/>
    <n v="401"/>
    <x v="0"/>
    <x v="0"/>
  </r>
  <r>
    <x v="107"/>
    <x v="5"/>
    <s v="Markets/Grocery"/>
    <s v="Groceries"/>
    <n v="485"/>
    <x v="0"/>
    <x v="0"/>
  </r>
  <r>
    <x v="108"/>
    <x v="6"/>
    <s v="Coffee Shop"/>
    <s v="Coffee Out"/>
    <n v="175"/>
    <x v="1"/>
    <x v="2"/>
  </r>
  <r>
    <x v="108"/>
    <x v="6"/>
    <s v="Unexpected"/>
    <s v="Different"/>
    <n v="450"/>
    <x v="0"/>
    <x v="5"/>
  </r>
  <r>
    <x v="108"/>
    <x v="6"/>
    <s v="Transport"/>
    <s v="Public Transport"/>
    <n v="13"/>
    <x v="0"/>
    <x v="4"/>
  </r>
  <r>
    <x v="108"/>
    <x v="6"/>
    <s v="Transport"/>
    <s v="Taxi"/>
    <n v="400"/>
    <x v="1"/>
    <x v="4"/>
  </r>
  <r>
    <x v="108"/>
    <x v="6"/>
    <s v="Restaurants/Cafe (food outside)"/>
    <s v="Fast Food"/>
    <n v="242"/>
    <x v="1"/>
    <x v="0"/>
  </r>
  <r>
    <x v="109"/>
    <x v="0"/>
    <s v="Charity"/>
    <s v="Sadaka"/>
    <n v="500"/>
    <x v="0"/>
    <x v="6"/>
  </r>
  <r>
    <x v="109"/>
    <x v="0"/>
    <s v="Hobbies and Self Development"/>
    <s v="Others"/>
    <n v="205"/>
    <x v="0"/>
    <x v="3"/>
  </r>
  <r>
    <x v="109"/>
    <x v="0"/>
    <s v="Charity"/>
    <s v="Sadaka"/>
    <n v="500"/>
    <x v="0"/>
    <x v="6"/>
  </r>
  <r>
    <x v="109"/>
    <x v="0"/>
    <s v="Restaurants/Cafe (food outside)"/>
    <s v="Fast Food"/>
    <n v="462"/>
    <x v="0"/>
    <x v="0"/>
  </r>
  <r>
    <x v="109"/>
    <x v="0"/>
    <s v="Transport"/>
    <s v="Public Transport"/>
    <n v="13"/>
    <x v="0"/>
    <x v="4"/>
  </r>
  <r>
    <x v="109"/>
    <x v="0"/>
    <s v="Transport"/>
    <s v="Public Transport"/>
    <n v="13"/>
    <x v="0"/>
    <x v="4"/>
  </r>
  <r>
    <x v="110"/>
    <x v="1"/>
    <s v="Cafeteria"/>
    <s v="University"/>
    <n v="50"/>
    <x v="1"/>
    <x v="0"/>
  </r>
  <r>
    <x v="110"/>
    <x v="1"/>
    <s v="Cafeteria"/>
    <s v="University"/>
    <n v="50"/>
    <x v="0"/>
    <x v="0"/>
  </r>
  <r>
    <x v="110"/>
    <x v="1"/>
    <s v="Restaurants/Cafe (food outside)"/>
    <s v="Fancy Restaurant"/>
    <n v="404"/>
    <x v="1"/>
    <x v="0"/>
  </r>
  <r>
    <x v="110"/>
    <x v="1"/>
    <s v="Coffee Shop"/>
    <s v="Coffee Out"/>
    <n v="175"/>
    <x v="1"/>
    <x v="2"/>
  </r>
  <r>
    <x v="110"/>
    <x v="1"/>
    <s v="Coffee Shop"/>
    <s v="Coffee Out"/>
    <n v="175"/>
    <x v="1"/>
    <x v="2"/>
  </r>
  <r>
    <x v="110"/>
    <x v="1"/>
    <s v="Transport"/>
    <s v="Public Transport"/>
    <n v="13"/>
    <x v="0"/>
    <x v="4"/>
  </r>
  <r>
    <x v="110"/>
    <x v="1"/>
    <s v="Transport"/>
    <s v="Taxi"/>
    <n v="400"/>
    <x v="0"/>
    <x v="4"/>
  </r>
  <r>
    <x v="111"/>
    <x v="2"/>
    <s v="Charity"/>
    <s v="Sadaka"/>
    <n v="500"/>
    <x v="0"/>
    <x v="6"/>
  </r>
  <r>
    <x v="112"/>
    <x v="3"/>
    <s v="Cafeteria"/>
    <s v="University"/>
    <n v="60"/>
    <x v="0"/>
    <x v="0"/>
  </r>
  <r>
    <x v="112"/>
    <x v="3"/>
    <s v="Hobbies and Self Development"/>
    <s v="Others"/>
    <n v="261"/>
    <x v="0"/>
    <x v="3"/>
  </r>
  <r>
    <x v="112"/>
    <x v="3"/>
    <s v="Transportation"/>
    <s v="Taxi"/>
    <n v="34"/>
    <x v="0"/>
    <x v="4"/>
  </r>
  <r>
    <x v="112"/>
    <x v="3"/>
    <s v="Transportation"/>
    <s v="Public Transport"/>
    <n v="35"/>
    <x v="0"/>
    <x v="4"/>
  </r>
  <r>
    <x v="112"/>
    <x v="3"/>
    <s v="Transport"/>
    <s v="Public Transport"/>
    <n v="13"/>
    <x v="0"/>
    <x v="4"/>
  </r>
  <r>
    <x v="112"/>
    <x v="3"/>
    <s v="Transport"/>
    <s v="Public Transport"/>
    <n v="13"/>
    <x v="0"/>
    <x v="4"/>
  </r>
  <r>
    <x v="112"/>
    <x v="3"/>
    <s v="Restaurants/Cafe (food outside)"/>
    <s v="Fast Food"/>
    <n v="273"/>
    <x v="0"/>
    <x v="0"/>
  </r>
  <r>
    <x v="113"/>
    <x v="4"/>
    <s v="Hobbies and Self Development"/>
    <s v="Others"/>
    <n v="291"/>
    <x v="0"/>
    <x v="3"/>
  </r>
  <r>
    <x v="113"/>
    <x v="4"/>
    <s v="Cafeteria"/>
    <s v="University"/>
    <n v="40"/>
    <x v="0"/>
    <x v="0"/>
  </r>
  <r>
    <x v="113"/>
    <x v="4"/>
    <s v="Hobbies and Self Development"/>
    <s v="Online Courses"/>
    <n v="287"/>
    <x v="0"/>
    <x v="3"/>
  </r>
  <r>
    <x v="113"/>
    <x v="4"/>
    <s v="Coffee Shop"/>
    <s v="Coffee Out"/>
    <n v="175"/>
    <x v="1"/>
    <x v="2"/>
  </r>
  <r>
    <x v="113"/>
    <x v="4"/>
    <s v="Transport"/>
    <s v="Public Transport"/>
    <n v="13"/>
    <x v="0"/>
    <x v="4"/>
  </r>
  <r>
    <x v="113"/>
    <x v="4"/>
    <s v="Transport"/>
    <s v="Public Transport"/>
    <n v="13"/>
    <x v="0"/>
    <x v="4"/>
  </r>
  <r>
    <x v="114"/>
    <x v="5"/>
    <s v="Coffee Shop"/>
    <s v="Coffee Out"/>
    <n v="170"/>
    <x v="0"/>
    <x v="2"/>
  </r>
  <r>
    <x v="114"/>
    <x v="5"/>
    <s v="Hobbies and Self Development"/>
    <s v="Others"/>
    <n v="256"/>
    <x v="0"/>
    <x v="3"/>
  </r>
  <r>
    <x v="114"/>
    <x v="5"/>
    <s v="Unexpected"/>
    <s v="Different"/>
    <n v="510"/>
    <x v="1"/>
    <x v="5"/>
  </r>
  <r>
    <x v="114"/>
    <x v="5"/>
    <s v="Transport"/>
    <s v="Public Transport"/>
    <n v="13"/>
    <x v="0"/>
    <x v="4"/>
  </r>
  <r>
    <x v="114"/>
    <x v="5"/>
    <s v="Transport"/>
    <s v="Public Transport"/>
    <n v="13"/>
    <x v="0"/>
    <x v="4"/>
  </r>
  <r>
    <x v="114"/>
    <x v="5"/>
    <s v="Transport"/>
    <s v="Taxi"/>
    <n v="350"/>
    <x v="1"/>
    <x v="4"/>
  </r>
  <r>
    <x v="114"/>
    <x v="5"/>
    <s v="Restaurants/Cafe (food outside)"/>
    <s v="Fast Food"/>
    <n v="192"/>
    <x v="0"/>
    <x v="0"/>
  </r>
  <r>
    <x v="114"/>
    <x v="5"/>
    <s v="Markets/Grocery"/>
    <s v="Groceries"/>
    <n v="245"/>
    <x v="0"/>
    <x v="0"/>
  </r>
  <r>
    <x v="114"/>
    <x v="5"/>
    <s v="Markets/Grocery"/>
    <s v="Groceries"/>
    <n v="186"/>
    <x v="1"/>
    <x v="0"/>
  </r>
  <r>
    <x v="114"/>
    <x v="5"/>
    <s v="Markets/Grocery"/>
    <s v="Groceries"/>
    <n v="237"/>
    <x v="0"/>
    <x v="0"/>
  </r>
  <r>
    <x v="114"/>
    <x v="5"/>
    <s v="Markets/Grocery"/>
    <s v="Groceries"/>
    <n v="394"/>
    <x v="1"/>
    <x v="0"/>
  </r>
  <r>
    <x v="115"/>
    <x v="6"/>
    <s v="Charity"/>
    <s v="Sadaka"/>
    <n v="500"/>
    <x v="0"/>
    <x v="6"/>
  </r>
  <r>
    <x v="115"/>
    <x v="6"/>
    <s v="Charity"/>
    <s v="Sadaka"/>
    <n v="300"/>
    <x v="0"/>
    <x v="6"/>
  </r>
  <r>
    <x v="115"/>
    <x v="6"/>
    <s v="Transport"/>
    <s v="Public Transport"/>
    <n v="13"/>
    <x v="0"/>
    <x v="4"/>
  </r>
  <r>
    <x v="115"/>
    <x v="6"/>
    <s v="Transport"/>
    <s v="Taxi"/>
    <n v="400"/>
    <x v="0"/>
    <x v="4"/>
  </r>
  <r>
    <x v="116"/>
    <x v="0"/>
    <s v="Charity"/>
    <s v="Sadaka"/>
    <n v="200"/>
    <x v="1"/>
    <x v="6"/>
  </r>
  <r>
    <x v="116"/>
    <x v="0"/>
    <s v="Coffee Shop"/>
    <s v="Coffee Out"/>
    <n v="175"/>
    <x v="0"/>
    <x v="2"/>
  </r>
  <r>
    <x v="116"/>
    <x v="0"/>
    <s v="Transportation"/>
    <s v="Public Transport"/>
    <n v="29"/>
    <x v="0"/>
    <x v="4"/>
  </r>
  <r>
    <x v="116"/>
    <x v="0"/>
    <s v="Transport"/>
    <s v="Public Transport"/>
    <n v="13"/>
    <x v="0"/>
    <x v="4"/>
  </r>
  <r>
    <x v="116"/>
    <x v="0"/>
    <s v="Transport"/>
    <s v="Public Transport"/>
    <n v="13"/>
    <x v="0"/>
    <x v="4"/>
  </r>
  <r>
    <x v="116"/>
    <x v="0"/>
    <s v="Transport"/>
    <s v="Public Transport"/>
    <n v="13"/>
    <x v="0"/>
    <x v="4"/>
  </r>
  <r>
    <x v="116"/>
    <x v="0"/>
    <s v="Restaurants/Cafe (food outside)"/>
    <s v="Restaurant"/>
    <n v="434"/>
    <x v="0"/>
    <x v="0"/>
  </r>
  <r>
    <x v="117"/>
    <x v="1"/>
    <s v="Coffee Shop"/>
    <s v="Coffee Out"/>
    <n v="160"/>
    <x v="0"/>
    <x v="2"/>
  </r>
  <r>
    <x v="117"/>
    <x v="1"/>
    <s v="Transport"/>
    <s v="Public Transport"/>
    <n v="13"/>
    <x v="0"/>
    <x v="4"/>
  </r>
  <r>
    <x v="117"/>
    <x v="1"/>
    <s v="Transport"/>
    <s v="Public Transport"/>
    <n v="13"/>
    <x v="0"/>
    <x v="4"/>
  </r>
  <r>
    <x v="117"/>
    <x v="1"/>
    <s v="Transport"/>
    <s v="Public Transport"/>
    <n v="13"/>
    <x v="0"/>
    <x v="4"/>
  </r>
  <r>
    <x v="118"/>
    <x v="2"/>
    <s v="Transport"/>
    <s v="Public Transport"/>
    <n v="13"/>
    <x v="0"/>
    <x v="4"/>
  </r>
  <r>
    <x v="118"/>
    <x v="2"/>
    <s v="Transport"/>
    <s v="Public Transport"/>
    <n v="13"/>
    <x v="0"/>
    <x v="4"/>
  </r>
  <r>
    <x v="118"/>
    <x v="2"/>
    <s v="Transport"/>
    <s v="Public Transport"/>
    <n v="13"/>
    <x v="0"/>
    <x v="4"/>
  </r>
  <r>
    <x v="118"/>
    <x v="2"/>
    <s v="Transport"/>
    <s v="Public Transport"/>
    <n v="13"/>
    <x v="0"/>
    <x v="4"/>
  </r>
  <r>
    <x v="118"/>
    <x v="2"/>
    <s v="Restaurants/Cafe (food outside)"/>
    <s v="Healthy Food"/>
    <n v="188"/>
    <x v="0"/>
    <x v="0"/>
  </r>
  <r>
    <x v="119"/>
    <x v="3"/>
    <s v="Transport"/>
    <s v="Public Transport"/>
    <n v="13"/>
    <x v="0"/>
    <x v="4"/>
  </r>
  <r>
    <x v="119"/>
    <x v="3"/>
    <s v="Transport"/>
    <s v="Public Transport"/>
    <n v="13"/>
    <x v="0"/>
    <x v="4"/>
  </r>
  <r>
    <x v="120"/>
    <x v="4"/>
    <s v="Restaurants/Cafe (food outside)"/>
    <s v="Healthy Food"/>
    <n v="420"/>
    <x v="0"/>
    <x v="0"/>
  </r>
  <r>
    <x v="120"/>
    <x v="4"/>
    <s v="Hobbies and Self Development"/>
    <s v="Football Field Rent"/>
    <n v="296"/>
    <x v="1"/>
    <x v="3"/>
  </r>
  <r>
    <x v="120"/>
    <x v="4"/>
    <s v="Transportation"/>
    <s v="Public Transport"/>
    <n v="41"/>
    <x v="0"/>
    <x v="4"/>
  </r>
  <r>
    <x v="120"/>
    <x v="4"/>
    <s v="Transport"/>
    <s v="Public Transport"/>
    <n v="13"/>
    <x v="0"/>
    <x v="4"/>
  </r>
  <r>
    <x v="120"/>
    <x v="4"/>
    <s v="Transport"/>
    <s v="Public Transport"/>
    <n v="13"/>
    <x v="0"/>
    <x v="4"/>
  </r>
  <r>
    <x v="120"/>
    <x v="4"/>
    <s v="Transport"/>
    <s v="Public Transport"/>
    <n v="13"/>
    <x v="0"/>
    <x v="4"/>
  </r>
  <r>
    <x v="120"/>
    <x v="4"/>
    <s v="Subscriptions"/>
    <s v="YouTube Premium"/>
    <n v="80"/>
    <x v="0"/>
    <x v="1"/>
  </r>
  <r>
    <x v="120"/>
    <x v="4"/>
    <s v="Subscriptions"/>
    <s v="ChatGPT"/>
    <n v="750"/>
    <x v="0"/>
    <x v="1"/>
  </r>
  <r>
    <x v="120"/>
    <x v="4"/>
    <s v="Internet"/>
    <s v="Internet"/>
    <n v="350"/>
    <x v="0"/>
    <x v="1"/>
  </r>
  <r>
    <x v="121"/>
    <x v="5"/>
    <s v="Transport"/>
    <s v="Public Transport"/>
    <n v="13"/>
    <x v="0"/>
    <x v="4"/>
  </r>
  <r>
    <x v="121"/>
    <x v="5"/>
    <s v="Transport"/>
    <s v="Public Transport"/>
    <n v="13"/>
    <x v="0"/>
    <x v="4"/>
  </r>
  <r>
    <x v="121"/>
    <x v="5"/>
    <s v="Transport"/>
    <s v="Public Transport"/>
    <n v="13"/>
    <x v="0"/>
    <x v="4"/>
  </r>
  <r>
    <x v="121"/>
    <x v="5"/>
    <s v="Markets/Grocery"/>
    <s v="Groceries"/>
    <n v="295"/>
    <x v="0"/>
    <x v="0"/>
  </r>
  <r>
    <x v="121"/>
    <x v="5"/>
    <s v="Markets/Grocery"/>
    <s v="Groceries"/>
    <n v="244"/>
    <x v="1"/>
    <x v="0"/>
  </r>
  <r>
    <x v="121"/>
    <x v="5"/>
    <s v="Markets/Grocery"/>
    <s v="Groceries"/>
    <n v="189"/>
    <x v="0"/>
    <x v="0"/>
  </r>
  <r>
    <x v="121"/>
    <x v="5"/>
    <s v="Markets/Grocery"/>
    <s v="Groceries"/>
    <n v="495"/>
    <x v="1"/>
    <x v="0"/>
  </r>
  <r>
    <x v="121"/>
    <x v="5"/>
    <s v="Markets/Grocery"/>
    <s v="Groceries"/>
    <n v="255"/>
    <x v="0"/>
    <x v="0"/>
  </r>
  <r>
    <x v="122"/>
    <x v="6"/>
    <s v="Restaurants/Cafe (food outside)"/>
    <s v="Others"/>
    <n v="473"/>
    <x v="0"/>
    <x v="0"/>
  </r>
  <r>
    <x v="122"/>
    <x v="6"/>
    <s v="Restaurants/Cafe (food outside)"/>
    <s v="Fancy Restaurant"/>
    <n v="547"/>
    <x v="0"/>
    <x v="0"/>
  </r>
  <r>
    <x v="122"/>
    <x v="6"/>
    <s v="Charity"/>
    <s v="Sadaka"/>
    <n v="500"/>
    <x v="1"/>
    <x v="6"/>
  </r>
  <r>
    <x v="122"/>
    <x v="6"/>
    <s v="Transport"/>
    <s v="Public Transport"/>
    <n v="13"/>
    <x v="0"/>
    <x v="4"/>
  </r>
  <r>
    <x v="122"/>
    <x v="6"/>
    <s v="Restaurants/Cafe (food outside)"/>
    <s v="Fast Food"/>
    <n v="220"/>
    <x v="0"/>
    <x v="0"/>
  </r>
  <r>
    <x v="122"/>
    <x v="6"/>
    <s v="Restaurants/Cafe (food outside)"/>
    <s v="Healthy Food"/>
    <n v="204"/>
    <x v="1"/>
    <x v="0"/>
  </r>
  <r>
    <x v="122"/>
    <x v="6"/>
    <s v="Restaurants/Cafe (food outside)"/>
    <s v="Healthy Food"/>
    <n v="164"/>
    <x v="0"/>
    <x v="0"/>
  </r>
  <r>
    <x v="123"/>
    <x v="0"/>
    <s v="Charity"/>
    <s v="Sadaka"/>
    <n v="300"/>
    <x v="1"/>
    <x v="6"/>
  </r>
  <r>
    <x v="123"/>
    <x v="0"/>
    <s v="Transport"/>
    <s v="Public Transport"/>
    <n v="13"/>
    <x v="0"/>
    <x v="4"/>
  </r>
  <r>
    <x v="123"/>
    <x v="0"/>
    <s v="Transport"/>
    <s v="Public Transport"/>
    <n v="13"/>
    <x v="0"/>
    <x v="4"/>
  </r>
  <r>
    <x v="123"/>
    <x v="0"/>
    <s v="Transport"/>
    <s v="Public Transport"/>
    <n v="13"/>
    <x v="0"/>
    <x v="4"/>
  </r>
  <r>
    <x v="123"/>
    <x v="0"/>
    <s v="Restaurants/Cafe (food outside)"/>
    <s v="Fast Food"/>
    <n v="295"/>
    <x v="0"/>
    <x v="0"/>
  </r>
  <r>
    <x v="124"/>
    <x v="1"/>
    <s v="Transport"/>
    <s v="Public Transport"/>
    <n v="13"/>
    <x v="0"/>
    <x v="4"/>
  </r>
  <r>
    <x v="125"/>
    <x v="2"/>
    <s v="Charity"/>
    <s v="Sadaka"/>
    <n v="300"/>
    <x v="0"/>
    <x v="6"/>
  </r>
  <r>
    <x v="125"/>
    <x v="2"/>
    <s v="Coffee Shop"/>
    <s v="Coffee Out"/>
    <n v="175"/>
    <x v="0"/>
    <x v="2"/>
  </r>
  <r>
    <x v="125"/>
    <x v="2"/>
    <s v="Transport"/>
    <s v="Public Transport"/>
    <n v="13"/>
    <x v="0"/>
    <x v="4"/>
  </r>
  <r>
    <x v="125"/>
    <x v="2"/>
    <s v="Transport"/>
    <s v="Public Transport"/>
    <n v="13"/>
    <x v="0"/>
    <x v="4"/>
  </r>
  <r>
    <x v="125"/>
    <x v="2"/>
    <s v="Restaurants/Cafe (food outside)"/>
    <s v="Healthy Food"/>
    <n v="275"/>
    <x v="0"/>
    <x v="0"/>
  </r>
  <r>
    <x v="126"/>
    <x v="3"/>
    <s v="Charity"/>
    <s v="Sadaka"/>
    <n v="300"/>
    <x v="0"/>
    <x v="6"/>
  </r>
  <r>
    <x v="126"/>
    <x v="3"/>
    <s v="Coffee Shop"/>
    <s v="Coffee Out"/>
    <n v="160"/>
    <x v="0"/>
    <x v="2"/>
  </r>
  <r>
    <x v="126"/>
    <x v="3"/>
    <s v="Transport"/>
    <s v="Public Transport"/>
    <n v="13"/>
    <x v="0"/>
    <x v="4"/>
  </r>
  <r>
    <x v="126"/>
    <x v="3"/>
    <s v="Transport"/>
    <s v="Public Transport"/>
    <n v="13"/>
    <x v="0"/>
    <x v="4"/>
  </r>
  <r>
    <x v="126"/>
    <x v="3"/>
    <s v="Transport"/>
    <s v="Public Transport"/>
    <n v="13"/>
    <x v="0"/>
    <x v="4"/>
  </r>
  <r>
    <x v="126"/>
    <x v="3"/>
    <s v="Transport"/>
    <s v="Taxi"/>
    <n v="350"/>
    <x v="1"/>
    <x v="4"/>
  </r>
  <r>
    <x v="126"/>
    <x v="3"/>
    <s v="Restaurants/Cafe (food outside)"/>
    <s v="Healthy Food"/>
    <n v="192"/>
    <x v="0"/>
    <x v="0"/>
  </r>
  <r>
    <x v="127"/>
    <x v="4"/>
    <s v="Hobbies and Self Development"/>
    <s v="Football Field Rent"/>
    <n v="231"/>
    <x v="1"/>
    <x v="3"/>
  </r>
  <r>
    <x v="127"/>
    <x v="4"/>
    <s v="Hobbies and Self Development"/>
    <s v="Others"/>
    <n v="244"/>
    <x v="1"/>
    <x v="3"/>
  </r>
  <r>
    <x v="127"/>
    <x v="4"/>
    <s v="Charity"/>
    <s v="Sadaka"/>
    <n v="500"/>
    <x v="0"/>
    <x v="6"/>
  </r>
  <r>
    <x v="127"/>
    <x v="4"/>
    <s v="Transport"/>
    <s v="Public Transport"/>
    <n v="13"/>
    <x v="0"/>
    <x v="4"/>
  </r>
  <r>
    <x v="127"/>
    <x v="4"/>
    <s v="Transport"/>
    <s v="Public Transport"/>
    <n v="13"/>
    <x v="0"/>
    <x v="4"/>
  </r>
  <r>
    <x v="127"/>
    <x v="4"/>
    <s v="Transport"/>
    <s v="Public Transport"/>
    <n v="13"/>
    <x v="0"/>
    <x v="4"/>
  </r>
  <r>
    <x v="127"/>
    <x v="4"/>
    <s v="Restaurants/Cafe (food outside)"/>
    <s v="Fast Food"/>
    <n v="227"/>
    <x v="1"/>
    <x v="0"/>
  </r>
  <r>
    <x v="128"/>
    <x v="5"/>
    <s v="Transport"/>
    <s v="Public Transport"/>
    <n v="13"/>
    <x v="0"/>
    <x v="4"/>
  </r>
  <r>
    <x v="128"/>
    <x v="5"/>
    <s v="Transport"/>
    <s v="Public Transport"/>
    <n v="13"/>
    <x v="0"/>
    <x v="4"/>
  </r>
  <r>
    <x v="129"/>
    <x v="6"/>
    <s v="Unexpected"/>
    <s v="Different"/>
    <n v="620"/>
    <x v="0"/>
    <x v="5"/>
  </r>
  <r>
    <x v="129"/>
    <x v="6"/>
    <s v="Cafeteria"/>
    <s v="University"/>
    <n v="110"/>
    <x v="0"/>
    <x v="0"/>
  </r>
  <r>
    <x v="129"/>
    <x v="6"/>
    <s v="Transport"/>
    <s v="Public Transport"/>
    <n v="13"/>
    <x v="0"/>
    <x v="4"/>
  </r>
  <r>
    <x v="129"/>
    <x v="6"/>
    <s v="Transport"/>
    <s v="Public Transport"/>
    <n v="13"/>
    <x v="0"/>
    <x v="4"/>
  </r>
  <r>
    <x v="129"/>
    <x v="6"/>
    <s v="Transport"/>
    <s v="Public Transport"/>
    <n v="13"/>
    <x v="0"/>
    <x v="4"/>
  </r>
  <r>
    <x v="129"/>
    <x v="6"/>
    <s v="Transport"/>
    <s v="Public Transport"/>
    <n v="13"/>
    <x v="0"/>
    <x v="4"/>
  </r>
  <r>
    <x v="129"/>
    <x v="6"/>
    <s v="Transport"/>
    <s v="Taxi"/>
    <n v="350"/>
    <x v="1"/>
    <x v="4"/>
  </r>
  <r>
    <x v="129"/>
    <x v="6"/>
    <s v="Restaurants/Cafe (food outside)"/>
    <s v="Healthy Food"/>
    <n v="197"/>
    <x v="1"/>
    <x v="0"/>
  </r>
  <r>
    <x v="130"/>
    <x v="0"/>
    <s v="Transportation"/>
    <s v="Public Transport"/>
    <n v="39"/>
    <x v="0"/>
    <x v="4"/>
  </r>
  <r>
    <x v="130"/>
    <x v="0"/>
    <s v="Cafeteria"/>
    <s v="University"/>
    <n v="150"/>
    <x v="0"/>
    <x v="0"/>
  </r>
  <r>
    <x v="130"/>
    <x v="0"/>
    <s v="Restaurants/Cafe (food outside)"/>
    <s v="Fast Food"/>
    <n v="174"/>
    <x v="0"/>
    <x v="0"/>
  </r>
  <r>
    <x v="131"/>
    <x v="1"/>
    <s v="Charity"/>
    <s v="Sadaka"/>
    <n v="300"/>
    <x v="0"/>
    <x v="6"/>
  </r>
  <r>
    <x v="131"/>
    <x v="1"/>
    <s v="Coffee Shop"/>
    <s v="Coffee Out"/>
    <n v="170"/>
    <x v="1"/>
    <x v="2"/>
  </r>
  <r>
    <x v="132"/>
    <x v="2"/>
    <s v="Coffee Shop"/>
    <s v="Coffee Out"/>
    <n v="170"/>
    <x v="0"/>
    <x v="2"/>
  </r>
  <r>
    <x v="132"/>
    <x v="2"/>
    <s v="Transport"/>
    <s v="Public Transport"/>
    <n v="13"/>
    <x v="0"/>
    <x v="4"/>
  </r>
  <r>
    <x v="132"/>
    <x v="2"/>
    <s v="Transport"/>
    <s v="Taxi"/>
    <n v="400"/>
    <x v="0"/>
    <x v="4"/>
  </r>
  <r>
    <x v="133"/>
    <x v="3"/>
    <s v="Restaurants/Cafe (food outside)"/>
    <s v="Fast Food"/>
    <n v="556"/>
    <x v="0"/>
    <x v="0"/>
  </r>
  <r>
    <x v="133"/>
    <x v="3"/>
    <s v="Transport"/>
    <s v="Public Transport"/>
    <n v="13"/>
    <x v="0"/>
    <x v="4"/>
  </r>
  <r>
    <x v="133"/>
    <x v="3"/>
    <s v="Transport"/>
    <s v="Taxi"/>
    <n v="400"/>
    <x v="1"/>
    <x v="4"/>
  </r>
  <r>
    <x v="134"/>
    <x v="4"/>
    <s v="Unexpected"/>
    <s v="Different"/>
    <n v="690"/>
    <x v="1"/>
    <x v="5"/>
  </r>
  <r>
    <x v="134"/>
    <x v="4"/>
    <s v="Restaurants/Cafe (food outside)"/>
    <s v="Healthy Food"/>
    <n v="406"/>
    <x v="1"/>
    <x v="0"/>
  </r>
  <r>
    <x v="134"/>
    <x v="4"/>
    <s v="Transport"/>
    <s v="Public Transport"/>
    <n v="13"/>
    <x v="0"/>
    <x v="4"/>
  </r>
  <r>
    <x v="134"/>
    <x v="4"/>
    <s v="Transport"/>
    <s v="Public Transport"/>
    <n v="13"/>
    <x v="0"/>
    <x v="4"/>
  </r>
  <r>
    <x v="134"/>
    <x v="4"/>
    <s v="Transport"/>
    <s v="Taxi"/>
    <n v="400"/>
    <x v="1"/>
    <x v="4"/>
  </r>
  <r>
    <x v="134"/>
    <x v="4"/>
    <s v="Investments"/>
    <s v="Stocks"/>
    <n v="1000"/>
    <x v="0"/>
    <x v="6"/>
  </r>
  <r>
    <x v="134"/>
    <x v="4"/>
    <s v="Investments"/>
    <s v="Crypto"/>
    <n v="500"/>
    <x v="0"/>
    <x v="6"/>
  </r>
  <r>
    <x v="135"/>
    <x v="5"/>
    <s v="Transport"/>
    <s v="Public Transport"/>
    <n v="13"/>
    <x v="0"/>
    <x v="4"/>
  </r>
  <r>
    <x v="135"/>
    <x v="5"/>
    <s v="Transport"/>
    <s v="Public Transport"/>
    <n v="13"/>
    <x v="0"/>
    <x v="4"/>
  </r>
  <r>
    <x v="135"/>
    <x v="5"/>
    <s v="Markets/Grocery"/>
    <s v="Groceries"/>
    <n v="241"/>
    <x v="1"/>
    <x v="0"/>
  </r>
  <r>
    <x v="135"/>
    <x v="5"/>
    <s v="Markets/Grocery"/>
    <s v="Groceries"/>
    <n v="284"/>
    <x v="0"/>
    <x v="0"/>
  </r>
  <r>
    <x v="135"/>
    <x v="5"/>
    <s v="Markets/Grocery"/>
    <s v="Groceries"/>
    <n v="211"/>
    <x v="0"/>
    <x v="0"/>
  </r>
  <r>
    <x v="135"/>
    <x v="5"/>
    <s v="Markets/Grocery"/>
    <s v="Groceries"/>
    <n v="464"/>
    <x v="1"/>
    <x v="0"/>
  </r>
  <r>
    <x v="136"/>
    <x v="6"/>
    <s v="Unexpected"/>
    <s v="Different"/>
    <n v="630"/>
    <x v="0"/>
    <x v="5"/>
  </r>
  <r>
    <x v="136"/>
    <x v="6"/>
    <s v="Transport"/>
    <s v="Taxi"/>
    <n v="350"/>
    <x v="0"/>
    <x v="4"/>
  </r>
  <r>
    <x v="137"/>
    <x v="0"/>
    <s v="Transport"/>
    <s v="Public Transport"/>
    <n v="13"/>
    <x v="0"/>
    <x v="4"/>
  </r>
  <r>
    <x v="137"/>
    <x v="0"/>
    <s v="Transport"/>
    <s v="Public Transport"/>
    <n v="13"/>
    <x v="0"/>
    <x v="4"/>
  </r>
  <r>
    <x v="137"/>
    <x v="0"/>
    <s v="Restaurants/Cafe (food outside)"/>
    <s v="Fast Food"/>
    <n v="225"/>
    <x v="0"/>
    <x v="0"/>
  </r>
  <r>
    <x v="137"/>
    <x v="0"/>
    <s v="Restaurants/Cafe (food outside)"/>
    <s v="Healthy Food"/>
    <n v="157"/>
    <x v="1"/>
    <x v="0"/>
  </r>
  <r>
    <x v="138"/>
    <x v="1"/>
    <s v="Hobbies and Self Development"/>
    <s v="Others"/>
    <n v="255"/>
    <x v="0"/>
    <x v="3"/>
  </r>
  <r>
    <x v="138"/>
    <x v="1"/>
    <s v="Transportation"/>
    <s v="Public Transport"/>
    <n v="38"/>
    <x v="0"/>
    <x v="4"/>
  </r>
  <r>
    <x v="138"/>
    <x v="1"/>
    <s v="Cafeteria"/>
    <s v="University"/>
    <n v="110"/>
    <x v="0"/>
    <x v="0"/>
  </r>
  <r>
    <x v="138"/>
    <x v="1"/>
    <s v="Transportation"/>
    <s v="Public Transport"/>
    <n v="53"/>
    <x v="0"/>
    <x v="4"/>
  </r>
  <r>
    <x v="138"/>
    <x v="1"/>
    <s v="Coffee Shop"/>
    <s v="Coffee Out"/>
    <n v="160"/>
    <x v="0"/>
    <x v="2"/>
  </r>
  <r>
    <x v="138"/>
    <x v="1"/>
    <s v="Coffee Shop"/>
    <s v="Coffee Out"/>
    <n v="160"/>
    <x v="0"/>
    <x v="2"/>
  </r>
  <r>
    <x v="138"/>
    <x v="1"/>
    <s v="Coffee Shop"/>
    <s v="Coffee Out"/>
    <n v="160"/>
    <x v="0"/>
    <x v="2"/>
  </r>
  <r>
    <x v="138"/>
    <x v="1"/>
    <s v="Coffee Shop"/>
    <s v="Coffee Out"/>
    <n v="170"/>
    <x v="1"/>
    <x v="2"/>
  </r>
  <r>
    <x v="138"/>
    <x v="1"/>
    <s v="Transport"/>
    <s v="Public Transport"/>
    <n v="13"/>
    <x v="0"/>
    <x v="4"/>
  </r>
  <r>
    <x v="138"/>
    <x v="1"/>
    <s v="Transport"/>
    <s v="Taxi"/>
    <n v="400"/>
    <x v="1"/>
    <x v="4"/>
  </r>
  <r>
    <x v="138"/>
    <x v="1"/>
    <s v="Restaurants/Cafe (food outside)"/>
    <s v="Healthy Food"/>
    <n v="261"/>
    <x v="1"/>
    <x v="0"/>
  </r>
  <r>
    <x v="139"/>
    <x v="2"/>
    <s v="Hobbies and Self Development"/>
    <s v="Books"/>
    <n v="287"/>
    <x v="0"/>
    <x v="3"/>
  </r>
  <r>
    <x v="139"/>
    <x v="2"/>
    <s v="Restaurants/Cafe (food outside)"/>
    <s v="Healthy Food"/>
    <n v="384"/>
    <x v="0"/>
    <x v="0"/>
  </r>
  <r>
    <x v="139"/>
    <x v="2"/>
    <s v="Charity"/>
    <s v="Sadaka"/>
    <n v="300"/>
    <x v="0"/>
    <x v="6"/>
  </r>
  <r>
    <x v="139"/>
    <x v="2"/>
    <s v="Transport"/>
    <s v="Public Transport"/>
    <n v="13"/>
    <x v="0"/>
    <x v="4"/>
  </r>
  <r>
    <x v="140"/>
    <x v="3"/>
    <s v="Restaurants/Cafe (food outside)"/>
    <s v="Fast Food"/>
    <n v="512"/>
    <x v="1"/>
    <x v="0"/>
  </r>
  <r>
    <x v="140"/>
    <x v="3"/>
    <s v="Transport"/>
    <s v="Public Transport"/>
    <n v="13"/>
    <x v="0"/>
    <x v="4"/>
  </r>
  <r>
    <x v="140"/>
    <x v="3"/>
    <s v="Transport"/>
    <s v="Public Transport"/>
    <n v="13"/>
    <x v="0"/>
    <x v="4"/>
  </r>
  <r>
    <x v="140"/>
    <x v="3"/>
    <s v="Restaurants/Cafe (food outside)"/>
    <s v="Healthy Food"/>
    <n v="244"/>
    <x v="1"/>
    <x v="0"/>
  </r>
  <r>
    <x v="141"/>
    <x v="4"/>
    <s v="Restaurants/Cafe (food outside)"/>
    <s v="Fast Food"/>
    <n v="457"/>
    <x v="0"/>
    <x v="0"/>
  </r>
  <r>
    <x v="141"/>
    <x v="4"/>
    <s v="Cafeteria"/>
    <s v="University"/>
    <n v="110"/>
    <x v="0"/>
    <x v="0"/>
  </r>
  <r>
    <x v="141"/>
    <x v="4"/>
    <s v="Coffee Shop"/>
    <s v="Coffee Out"/>
    <n v="175"/>
    <x v="1"/>
    <x v="2"/>
  </r>
  <r>
    <x v="141"/>
    <x v="4"/>
    <s v="Transport"/>
    <s v="Public Transport"/>
    <n v="13"/>
    <x v="0"/>
    <x v="4"/>
  </r>
  <r>
    <x v="141"/>
    <x v="4"/>
    <s v="Restaurants/Cafe (food outside)"/>
    <s v="Restaurant"/>
    <n v="784"/>
    <x v="0"/>
    <x v="0"/>
  </r>
  <r>
    <x v="142"/>
    <x v="5"/>
    <s v="Transportation"/>
    <s v="Public Transport"/>
    <n v="42"/>
    <x v="1"/>
    <x v="4"/>
  </r>
  <r>
    <x v="142"/>
    <x v="5"/>
    <s v="Transport"/>
    <s v="Taxi"/>
    <n v="400"/>
    <x v="1"/>
    <x v="4"/>
  </r>
  <r>
    <x v="142"/>
    <x v="5"/>
    <s v="Markets/Grocery"/>
    <s v="Groceries"/>
    <n v="495"/>
    <x v="1"/>
    <x v="0"/>
  </r>
  <r>
    <x v="142"/>
    <x v="5"/>
    <s v="Markets/Grocery"/>
    <s v="Groceries"/>
    <n v="327"/>
    <x v="0"/>
    <x v="0"/>
  </r>
  <r>
    <x v="142"/>
    <x v="5"/>
    <s v="Markets/Grocery"/>
    <s v="Groceries"/>
    <n v="376"/>
    <x v="0"/>
    <x v="0"/>
  </r>
  <r>
    <x v="142"/>
    <x v="5"/>
    <s v="Markets/Grocery"/>
    <s v="Groceries"/>
    <n v="135"/>
    <x v="1"/>
    <x v="0"/>
  </r>
  <r>
    <x v="143"/>
    <x v="6"/>
    <s v="Transport"/>
    <s v="Public Transport"/>
    <n v="13"/>
    <x v="0"/>
    <x v="4"/>
  </r>
  <r>
    <x v="143"/>
    <x v="6"/>
    <s v="Transport"/>
    <s v="Public Transport"/>
    <n v="13"/>
    <x v="0"/>
    <x v="4"/>
  </r>
  <r>
    <x v="143"/>
    <x v="6"/>
    <s v="Transport"/>
    <s v="Public Transport"/>
    <n v="13"/>
    <x v="0"/>
    <x v="4"/>
  </r>
  <r>
    <x v="143"/>
    <x v="6"/>
    <s v="Transport"/>
    <s v="Public Transport"/>
    <n v="13"/>
    <x v="0"/>
    <x v="4"/>
  </r>
  <r>
    <x v="143"/>
    <x v="6"/>
    <s v="Transport"/>
    <s v="Public Transport"/>
    <n v="13"/>
    <x v="0"/>
    <x v="4"/>
  </r>
  <r>
    <x v="143"/>
    <x v="6"/>
    <s v="Restaurants/Cafe (food outside)"/>
    <s v="Fast Food"/>
    <n v="263"/>
    <x v="0"/>
    <x v="0"/>
  </r>
  <r>
    <x v="143"/>
    <x v="6"/>
    <s v="Restaurants/Cafe (food outside)"/>
    <s v="Healthy Food"/>
    <n v="170"/>
    <x v="0"/>
    <x v="0"/>
  </r>
  <r>
    <x v="144"/>
    <x v="0"/>
    <s v="Transportation"/>
    <s v="Public Transport"/>
    <n v="51"/>
    <x v="0"/>
    <x v="4"/>
  </r>
  <r>
    <x v="144"/>
    <x v="0"/>
    <s v="Coffee Shop"/>
    <s v="Coffee Out"/>
    <n v="170"/>
    <x v="0"/>
    <x v="2"/>
  </r>
  <r>
    <x v="144"/>
    <x v="0"/>
    <s v="Transport"/>
    <s v="Public Transport"/>
    <n v="13"/>
    <x v="0"/>
    <x v="4"/>
  </r>
  <r>
    <x v="144"/>
    <x v="0"/>
    <s v="Restaurants/Cafe (food outside)"/>
    <s v="Fast Food"/>
    <n v="176"/>
    <x v="0"/>
    <x v="0"/>
  </r>
  <r>
    <x v="145"/>
    <x v="1"/>
    <s v="Charity"/>
    <s v="Sadaka"/>
    <n v="500"/>
    <x v="0"/>
    <x v="6"/>
  </r>
  <r>
    <x v="145"/>
    <x v="1"/>
    <s v="Restaurants/Cafe (food outside)"/>
    <s v="Restaurant"/>
    <n v="608"/>
    <x v="0"/>
    <x v="0"/>
  </r>
  <r>
    <x v="145"/>
    <x v="1"/>
    <s v="Restaurants/Cafe (food outside)"/>
    <s v="Fast Food"/>
    <n v="276"/>
    <x v="0"/>
    <x v="0"/>
  </r>
  <r>
    <x v="146"/>
    <x v="2"/>
    <s v="Charity"/>
    <s v="Sadaka"/>
    <n v="300"/>
    <x v="0"/>
    <x v="6"/>
  </r>
  <r>
    <x v="146"/>
    <x v="2"/>
    <s v="Transportation"/>
    <s v="Taxi"/>
    <n v="37"/>
    <x v="0"/>
    <x v="4"/>
  </r>
  <r>
    <x v="146"/>
    <x v="2"/>
    <s v="Transportation"/>
    <s v="Taxi"/>
    <n v="38"/>
    <x v="0"/>
    <x v="4"/>
  </r>
  <r>
    <x v="147"/>
    <x v="3"/>
    <s v="Unexpected"/>
    <s v="Different"/>
    <n v="770"/>
    <x v="0"/>
    <x v="5"/>
  </r>
  <r>
    <x v="147"/>
    <x v="3"/>
    <s v="Transportation"/>
    <s v="Taxi"/>
    <n v="51"/>
    <x v="1"/>
    <x v="4"/>
  </r>
  <r>
    <x v="147"/>
    <x v="3"/>
    <s v="Transport"/>
    <s v="Public Transport"/>
    <n v="13"/>
    <x v="0"/>
    <x v="4"/>
  </r>
  <r>
    <x v="147"/>
    <x v="3"/>
    <s v="Transport"/>
    <s v="Public Transport"/>
    <n v="13"/>
    <x v="0"/>
    <x v="4"/>
  </r>
  <r>
    <x v="147"/>
    <x v="3"/>
    <s v="Transport"/>
    <s v="Public Transport"/>
    <n v="13"/>
    <x v="0"/>
    <x v="4"/>
  </r>
  <r>
    <x v="147"/>
    <x v="3"/>
    <s v="Restaurants/Cafe (food outside)"/>
    <s v="Fast Food"/>
    <n v="262"/>
    <x v="0"/>
    <x v="0"/>
  </r>
  <r>
    <x v="148"/>
    <x v="4"/>
    <s v="Unexpected"/>
    <s v="Different"/>
    <n v="370"/>
    <x v="0"/>
    <x v="5"/>
  </r>
  <r>
    <x v="148"/>
    <x v="4"/>
    <s v="Restaurants/Cafe (food outside)"/>
    <s v="Fancy Restaurant"/>
    <n v="715"/>
    <x v="1"/>
    <x v="0"/>
  </r>
  <r>
    <x v="148"/>
    <x v="4"/>
    <s v="Transport"/>
    <s v="Public Transport"/>
    <n v="13"/>
    <x v="0"/>
    <x v="4"/>
  </r>
  <r>
    <x v="148"/>
    <x v="4"/>
    <s v="Transport"/>
    <s v="Taxi"/>
    <n v="350"/>
    <x v="0"/>
    <x v="4"/>
  </r>
  <r>
    <x v="148"/>
    <x v="4"/>
    <s v="Transport"/>
    <s v="Taxi"/>
    <n v="350"/>
    <x v="1"/>
    <x v="4"/>
  </r>
  <r>
    <x v="148"/>
    <x v="4"/>
    <s v="Subscriptions"/>
    <s v="YouTube Premium"/>
    <n v="80"/>
    <x v="0"/>
    <x v="1"/>
  </r>
  <r>
    <x v="148"/>
    <x v="4"/>
    <s v="Subscriptions"/>
    <s v="ChatGPT"/>
    <n v="750"/>
    <x v="0"/>
    <x v="1"/>
  </r>
  <r>
    <x v="148"/>
    <x v="4"/>
    <s v="Internet"/>
    <s v="Internet"/>
    <n v="350"/>
    <x v="0"/>
    <x v="1"/>
  </r>
  <r>
    <x v="149"/>
    <x v="5"/>
    <s v="Transportation"/>
    <s v="Public Transport"/>
    <n v="38"/>
    <x v="0"/>
    <x v="4"/>
  </r>
  <r>
    <x v="149"/>
    <x v="5"/>
    <s v="Coffee Shop"/>
    <s v="Coffee Out"/>
    <n v="175"/>
    <x v="0"/>
    <x v="2"/>
  </r>
  <r>
    <x v="149"/>
    <x v="5"/>
    <s v="Transport"/>
    <s v="Public Transport"/>
    <n v="13"/>
    <x v="0"/>
    <x v="4"/>
  </r>
  <r>
    <x v="149"/>
    <x v="5"/>
    <s v="Transport"/>
    <s v="Taxi"/>
    <n v="400"/>
    <x v="0"/>
    <x v="4"/>
  </r>
  <r>
    <x v="150"/>
    <x v="6"/>
    <s v="Transportation"/>
    <s v="Public Transport"/>
    <n v="38"/>
    <x v="1"/>
    <x v="4"/>
  </r>
  <r>
    <x v="150"/>
    <x v="6"/>
    <s v="Hobbies and Self Development"/>
    <s v="Others"/>
    <n v="222"/>
    <x v="0"/>
    <x v="3"/>
  </r>
  <r>
    <x v="151"/>
    <x v="0"/>
    <s v="Unexpected"/>
    <s v="Different"/>
    <n v="530"/>
    <x v="0"/>
    <x v="5"/>
  </r>
  <r>
    <x v="151"/>
    <x v="0"/>
    <s v="Cafeteria"/>
    <s v="University"/>
    <n v="120"/>
    <x v="0"/>
    <x v="0"/>
  </r>
  <r>
    <x v="151"/>
    <x v="0"/>
    <s v="Coffee Shop"/>
    <s v="Coffee Out"/>
    <n v="170"/>
    <x v="1"/>
    <x v="2"/>
  </r>
  <r>
    <x v="151"/>
    <x v="0"/>
    <s v="Transport"/>
    <s v="Public Transport"/>
    <n v="13"/>
    <x v="0"/>
    <x v="4"/>
  </r>
  <r>
    <x v="151"/>
    <x v="0"/>
    <s v="Transport"/>
    <s v="Public Transport"/>
    <n v="13"/>
    <x v="0"/>
    <x v="4"/>
  </r>
  <r>
    <x v="151"/>
    <x v="0"/>
    <s v="Restaurants/Cafe (food outside)"/>
    <s v="Healthy Food"/>
    <n v="274"/>
    <x v="0"/>
    <x v="0"/>
  </r>
  <r>
    <x v="152"/>
    <x v="1"/>
    <s v="Coffee Shop"/>
    <s v="Coffee Out"/>
    <n v="175"/>
    <x v="1"/>
    <x v="2"/>
  </r>
  <r>
    <x v="152"/>
    <x v="1"/>
    <s v="Transport"/>
    <s v="Public Transport"/>
    <n v="13"/>
    <x v="0"/>
    <x v="4"/>
  </r>
  <r>
    <x v="152"/>
    <x v="1"/>
    <s v="Transport"/>
    <s v="Public Transport"/>
    <n v="13"/>
    <x v="0"/>
    <x v="4"/>
  </r>
  <r>
    <x v="152"/>
    <x v="1"/>
    <s v="Transport"/>
    <s v="Public Transport"/>
    <n v="13"/>
    <x v="0"/>
    <x v="4"/>
  </r>
  <r>
    <x v="152"/>
    <x v="1"/>
    <s v="Restaurants/Cafe (food outside)"/>
    <s v="Fast Food"/>
    <n v="188"/>
    <x v="0"/>
    <x v="0"/>
  </r>
  <r>
    <x v="152"/>
    <x v="1"/>
    <s v="Restaurants/Cafe (food outside)"/>
    <s v="Fast Food"/>
    <n v="185"/>
    <x v="0"/>
    <x v="0"/>
  </r>
  <r>
    <x v="153"/>
    <x v="2"/>
    <s v="Hobbies and Self Development"/>
    <s v="Others"/>
    <n v="183"/>
    <x v="0"/>
    <x v="3"/>
  </r>
  <r>
    <x v="153"/>
    <x v="2"/>
    <s v="Transport"/>
    <s v="Public Transport"/>
    <n v="13"/>
    <x v="0"/>
    <x v="4"/>
  </r>
  <r>
    <x v="154"/>
    <x v="3"/>
    <s v="Unexpected"/>
    <s v="Different"/>
    <n v="380"/>
    <x v="0"/>
    <x v="5"/>
  </r>
  <r>
    <x v="154"/>
    <x v="3"/>
    <s v="Charity"/>
    <s v="Sadaka"/>
    <n v="300"/>
    <x v="0"/>
    <x v="6"/>
  </r>
  <r>
    <x v="154"/>
    <x v="3"/>
    <s v="Transport"/>
    <s v="Public Transport"/>
    <n v="13"/>
    <x v="0"/>
    <x v="4"/>
  </r>
  <r>
    <x v="154"/>
    <x v="3"/>
    <s v="Transport"/>
    <s v="Public Transport"/>
    <n v="13"/>
    <x v="0"/>
    <x v="4"/>
  </r>
  <r>
    <x v="154"/>
    <x v="3"/>
    <s v="Transport"/>
    <s v="Public Transport"/>
    <n v="13"/>
    <x v="0"/>
    <x v="4"/>
  </r>
  <r>
    <x v="154"/>
    <x v="3"/>
    <s v="Transport"/>
    <s v="Public Transport"/>
    <n v="13"/>
    <x v="0"/>
    <x v="4"/>
  </r>
  <r>
    <x v="154"/>
    <x v="3"/>
    <s v="Transport"/>
    <s v="Taxi"/>
    <n v="350"/>
    <x v="1"/>
    <x v="4"/>
  </r>
  <r>
    <x v="154"/>
    <x v="3"/>
    <s v="Restaurants/Cafe (food outside)"/>
    <s v="Healthy Food"/>
    <n v="164"/>
    <x v="0"/>
    <x v="0"/>
  </r>
  <r>
    <x v="155"/>
    <x v="4"/>
    <s v="Cafeteria"/>
    <s v="University"/>
    <n v="90"/>
    <x v="0"/>
    <x v="0"/>
  </r>
  <r>
    <x v="155"/>
    <x v="4"/>
    <s v="Coffee Shop"/>
    <s v="Coffee Out"/>
    <n v="160"/>
    <x v="0"/>
    <x v="2"/>
  </r>
  <r>
    <x v="155"/>
    <x v="4"/>
    <s v="Transport"/>
    <s v="Public Transport"/>
    <n v="13"/>
    <x v="0"/>
    <x v="4"/>
  </r>
  <r>
    <x v="155"/>
    <x v="4"/>
    <s v="Transport"/>
    <s v="Public Transport"/>
    <n v="13"/>
    <x v="0"/>
    <x v="4"/>
  </r>
  <r>
    <x v="156"/>
    <x v="5"/>
    <s v="Hobbies and Self Development"/>
    <s v="Tickets for Match"/>
    <n v="209"/>
    <x v="0"/>
    <x v="3"/>
  </r>
  <r>
    <x v="156"/>
    <x v="5"/>
    <s v="Restaurants/Cafe (food outside)"/>
    <s v="Fancy Restaurant"/>
    <n v="643"/>
    <x v="1"/>
    <x v="0"/>
  </r>
  <r>
    <x v="156"/>
    <x v="5"/>
    <s v="Transport"/>
    <s v="Public Transport"/>
    <n v="13"/>
    <x v="0"/>
    <x v="4"/>
  </r>
  <r>
    <x v="156"/>
    <x v="5"/>
    <s v="Transport"/>
    <s v="Public Transport"/>
    <n v="13"/>
    <x v="0"/>
    <x v="4"/>
  </r>
  <r>
    <x v="156"/>
    <x v="5"/>
    <s v="Transport"/>
    <s v="Taxi"/>
    <n v="400"/>
    <x v="1"/>
    <x v="4"/>
  </r>
  <r>
    <x v="156"/>
    <x v="5"/>
    <s v="Restaurants/Cafe (food outside)"/>
    <s v="Healthy Food"/>
    <n v="275"/>
    <x v="1"/>
    <x v="0"/>
  </r>
  <r>
    <x v="156"/>
    <x v="5"/>
    <s v="Markets/Grocery"/>
    <s v="Groceries"/>
    <n v="437"/>
    <x v="1"/>
    <x v="0"/>
  </r>
  <r>
    <x v="156"/>
    <x v="5"/>
    <s v="Markets/Grocery"/>
    <s v="Groceries"/>
    <n v="248"/>
    <x v="0"/>
    <x v="0"/>
  </r>
  <r>
    <x v="156"/>
    <x v="5"/>
    <s v="Markets/Grocery"/>
    <s v="Groceries"/>
    <n v="149"/>
    <x v="1"/>
    <x v="0"/>
  </r>
  <r>
    <x v="157"/>
    <x v="6"/>
    <s v="Unexpected"/>
    <s v="Different"/>
    <n v="420"/>
    <x v="0"/>
    <x v="5"/>
  </r>
  <r>
    <x v="157"/>
    <x v="6"/>
    <s v="Transportation"/>
    <s v="Public Transport"/>
    <n v="38"/>
    <x v="0"/>
    <x v="4"/>
  </r>
  <r>
    <x v="157"/>
    <x v="6"/>
    <s v="Transport"/>
    <s v="Public Transport"/>
    <n v="13"/>
    <x v="0"/>
    <x v="4"/>
  </r>
  <r>
    <x v="157"/>
    <x v="6"/>
    <s v="Transport"/>
    <s v="Public Transport"/>
    <n v="13"/>
    <x v="0"/>
    <x v="4"/>
  </r>
  <r>
    <x v="157"/>
    <x v="6"/>
    <s v="Transport"/>
    <s v="Public Transport"/>
    <n v="13"/>
    <x v="0"/>
    <x v="4"/>
  </r>
  <r>
    <x v="157"/>
    <x v="6"/>
    <s v="Transport"/>
    <s v="Public Transport"/>
    <n v="13"/>
    <x v="0"/>
    <x v="4"/>
  </r>
  <r>
    <x v="157"/>
    <x v="6"/>
    <s v="Restaurants/Cafe (food outside)"/>
    <s v="Restaurant"/>
    <n v="379"/>
    <x v="1"/>
    <x v="0"/>
  </r>
  <r>
    <x v="158"/>
    <x v="0"/>
    <s v="Hobbies and Self Development"/>
    <s v="Football Field Rent"/>
    <n v="198"/>
    <x v="0"/>
    <x v="3"/>
  </r>
  <r>
    <x v="158"/>
    <x v="0"/>
    <s v="Coffee Shop"/>
    <s v="Coffee Out"/>
    <n v="175"/>
    <x v="0"/>
    <x v="2"/>
  </r>
  <r>
    <x v="158"/>
    <x v="0"/>
    <s v="Transport"/>
    <s v="Public Transport"/>
    <n v="13"/>
    <x v="0"/>
    <x v="4"/>
  </r>
  <r>
    <x v="158"/>
    <x v="0"/>
    <s v="Transport"/>
    <s v="Public Transport"/>
    <n v="13"/>
    <x v="0"/>
    <x v="4"/>
  </r>
  <r>
    <x v="158"/>
    <x v="0"/>
    <s v="Transport"/>
    <s v="Public Transport"/>
    <n v="13"/>
    <x v="0"/>
    <x v="4"/>
  </r>
  <r>
    <x v="159"/>
    <x v="1"/>
    <s v="Hobbies and Self Development"/>
    <s v="Others"/>
    <n v="199"/>
    <x v="0"/>
    <x v="3"/>
  </r>
  <r>
    <x v="159"/>
    <x v="1"/>
    <s v="Charity"/>
    <s v="Sadaka"/>
    <n v="300"/>
    <x v="0"/>
    <x v="6"/>
  </r>
  <r>
    <x v="159"/>
    <x v="1"/>
    <s v="Transport"/>
    <s v="Public Transport"/>
    <n v="13"/>
    <x v="0"/>
    <x v="4"/>
  </r>
  <r>
    <x v="159"/>
    <x v="1"/>
    <s v="Restaurants/Cafe (food outside)"/>
    <s v="Fast Food"/>
    <n v="255"/>
    <x v="1"/>
    <x v="0"/>
  </r>
  <r>
    <x v="160"/>
    <x v="2"/>
    <s v="Transport"/>
    <s v="Public Transport"/>
    <n v="13"/>
    <x v="0"/>
    <x v="4"/>
  </r>
  <r>
    <x v="160"/>
    <x v="2"/>
    <s v="Transport"/>
    <s v="Public Transport"/>
    <n v="13"/>
    <x v="0"/>
    <x v="4"/>
  </r>
  <r>
    <x v="160"/>
    <x v="2"/>
    <s v="Transport"/>
    <s v="Public Transport"/>
    <n v="13"/>
    <x v="0"/>
    <x v="4"/>
  </r>
  <r>
    <x v="160"/>
    <x v="2"/>
    <s v="Restaurants/Cafe (food outside)"/>
    <s v="Restaurant"/>
    <n v="587"/>
    <x v="0"/>
    <x v="0"/>
  </r>
  <r>
    <x v="161"/>
    <x v="3"/>
    <s v="Hobbies and Self Development"/>
    <s v="Football Field Rent"/>
    <n v="163"/>
    <x v="1"/>
    <x v="3"/>
  </r>
  <r>
    <x v="161"/>
    <x v="3"/>
    <s v="Transport"/>
    <s v="Public Transport"/>
    <n v="13"/>
    <x v="0"/>
    <x v="4"/>
  </r>
  <r>
    <x v="161"/>
    <x v="3"/>
    <s v="Transport"/>
    <s v="Public Transport"/>
    <n v="13"/>
    <x v="0"/>
    <x v="4"/>
  </r>
  <r>
    <x v="162"/>
    <x v="4"/>
    <s v="Transport"/>
    <s v="Public Transport"/>
    <n v="13"/>
    <x v="0"/>
    <x v="4"/>
  </r>
  <r>
    <x v="162"/>
    <x v="4"/>
    <s v="Investments"/>
    <s v="Stocks"/>
    <n v="1000"/>
    <x v="0"/>
    <x v="6"/>
  </r>
  <r>
    <x v="162"/>
    <x v="4"/>
    <s v="Investments"/>
    <s v="Crypto"/>
    <n v="500"/>
    <x v="0"/>
    <x v="6"/>
  </r>
  <r>
    <x v="163"/>
    <x v="5"/>
    <s v="Hobbies and Self Development"/>
    <s v="Online Courses"/>
    <n v="184"/>
    <x v="0"/>
    <x v="3"/>
  </r>
  <r>
    <x v="163"/>
    <x v="5"/>
    <s v="Transportation"/>
    <s v="Public Transport"/>
    <n v="47"/>
    <x v="0"/>
    <x v="4"/>
  </r>
  <r>
    <x v="163"/>
    <x v="5"/>
    <s v="Cafeteria"/>
    <s v="University"/>
    <n v="100"/>
    <x v="0"/>
    <x v="0"/>
  </r>
  <r>
    <x v="163"/>
    <x v="5"/>
    <s v="Transport"/>
    <s v="Public Transport"/>
    <n v="13"/>
    <x v="0"/>
    <x v="4"/>
  </r>
  <r>
    <x v="163"/>
    <x v="5"/>
    <s v="Transport"/>
    <s v="Public Transport"/>
    <n v="13"/>
    <x v="0"/>
    <x v="4"/>
  </r>
  <r>
    <x v="163"/>
    <x v="5"/>
    <s v="Transport"/>
    <s v="Public Transport"/>
    <n v="13"/>
    <x v="0"/>
    <x v="4"/>
  </r>
  <r>
    <x v="163"/>
    <x v="5"/>
    <s v="Transport"/>
    <s v="Public Transport"/>
    <n v="13"/>
    <x v="0"/>
    <x v="4"/>
  </r>
  <r>
    <x v="163"/>
    <x v="5"/>
    <s v="Transport"/>
    <s v="Taxi"/>
    <n v="350"/>
    <x v="1"/>
    <x v="4"/>
  </r>
  <r>
    <x v="163"/>
    <x v="5"/>
    <s v="Transport"/>
    <s v="Taxi"/>
    <n v="400"/>
    <x v="0"/>
    <x v="4"/>
  </r>
  <r>
    <x v="163"/>
    <x v="5"/>
    <s v="Restaurants/Cafe (food outside)"/>
    <s v="Healthy Food"/>
    <n v="190"/>
    <x v="1"/>
    <x v="0"/>
  </r>
  <r>
    <x v="163"/>
    <x v="5"/>
    <s v="Markets/Grocery"/>
    <s v="Groceries"/>
    <n v="432"/>
    <x v="0"/>
    <x v="0"/>
  </r>
  <r>
    <x v="163"/>
    <x v="5"/>
    <s v="Markets/Grocery"/>
    <s v="Groceries"/>
    <n v="182"/>
    <x v="0"/>
    <x v="0"/>
  </r>
  <r>
    <x v="164"/>
    <x v="6"/>
    <s v="Transportation"/>
    <s v="Public Transport"/>
    <n v="38"/>
    <x v="0"/>
    <x v="4"/>
  </r>
  <r>
    <x v="164"/>
    <x v="6"/>
    <s v="Charity"/>
    <s v="Sadaka"/>
    <n v="300"/>
    <x v="0"/>
    <x v="6"/>
  </r>
  <r>
    <x v="164"/>
    <x v="6"/>
    <s v="Transport"/>
    <s v="Public Transport"/>
    <n v="13"/>
    <x v="0"/>
    <x v="4"/>
  </r>
  <r>
    <x v="164"/>
    <x v="6"/>
    <s v="Transport"/>
    <s v="Taxi"/>
    <n v="400"/>
    <x v="1"/>
    <x v="4"/>
  </r>
  <r>
    <x v="164"/>
    <x v="6"/>
    <s v="Transport"/>
    <s v="Taxi"/>
    <n v="400"/>
    <x v="1"/>
    <x v="4"/>
  </r>
  <r>
    <x v="164"/>
    <x v="6"/>
    <s v="Transport"/>
    <s v="Taxi"/>
    <n v="400"/>
    <x v="1"/>
    <x v="4"/>
  </r>
  <r>
    <x v="164"/>
    <x v="6"/>
    <s v="Restaurants/Cafe (food outside)"/>
    <s v="Fast Food"/>
    <n v="234"/>
    <x v="1"/>
    <x v="0"/>
  </r>
  <r>
    <x v="165"/>
    <x v="0"/>
    <s v="Transportation"/>
    <s v="Public Transport"/>
    <n v="35"/>
    <x v="1"/>
    <x v="4"/>
  </r>
  <r>
    <x v="165"/>
    <x v="0"/>
    <s v="Unexpected"/>
    <s v="Different"/>
    <n v="400"/>
    <x v="0"/>
    <x v="5"/>
  </r>
  <r>
    <x v="165"/>
    <x v="0"/>
    <s v="Restaurants/Cafe (food outside)"/>
    <s v="Fast Food"/>
    <n v="252"/>
    <x v="0"/>
    <x v="0"/>
  </r>
  <r>
    <x v="166"/>
    <x v="1"/>
    <s v="Coffee Shop"/>
    <s v="Coffee Out"/>
    <n v="170"/>
    <x v="1"/>
    <x v="2"/>
  </r>
  <r>
    <x v="166"/>
    <x v="1"/>
    <s v="Restaurants/Cafe (food outside)"/>
    <s v="Fast Food"/>
    <n v="803"/>
    <x v="0"/>
    <x v="0"/>
  </r>
  <r>
    <x v="166"/>
    <x v="1"/>
    <s v="Restaurants/Cafe (food outside)"/>
    <s v="Healthy Food"/>
    <n v="597"/>
    <x v="0"/>
    <x v="0"/>
  </r>
  <r>
    <x v="166"/>
    <x v="1"/>
    <s v="Cafeteria"/>
    <s v="University"/>
    <n v="120"/>
    <x v="0"/>
    <x v="0"/>
  </r>
  <r>
    <x v="166"/>
    <x v="1"/>
    <s v="Cafeteria"/>
    <s v="University"/>
    <n v="90"/>
    <x v="1"/>
    <x v="0"/>
  </r>
  <r>
    <x v="166"/>
    <x v="1"/>
    <s v="Transportation"/>
    <s v="Public Transport"/>
    <n v="44"/>
    <x v="1"/>
    <x v="4"/>
  </r>
  <r>
    <x v="166"/>
    <x v="1"/>
    <s v="Coffee Shop"/>
    <s v="Coffee Out"/>
    <n v="175"/>
    <x v="1"/>
    <x v="2"/>
  </r>
  <r>
    <x v="166"/>
    <x v="1"/>
    <s v="Coffee Shop"/>
    <s v="Coffee Out"/>
    <n v="170"/>
    <x v="0"/>
    <x v="2"/>
  </r>
  <r>
    <x v="166"/>
    <x v="1"/>
    <s v="Transport"/>
    <s v="Public Transport"/>
    <n v="13"/>
    <x v="0"/>
    <x v="4"/>
  </r>
  <r>
    <x v="166"/>
    <x v="1"/>
    <s v="Transport"/>
    <s v="Public Transport"/>
    <n v="13"/>
    <x v="0"/>
    <x v="4"/>
  </r>
  <r>
    <x v="166"/>
    <x v="1"/>
    <s v="Transport"/>
    <s v="Public Transport"/>
    <n v="13"/>
    <x v="0"/>
    <x v="4"/>
  </r>
  <r>
    <x v="166"/>
    <x v="1"/>
    <s v="Transport"/>
    <s v="Public Transport"/>
    <n v="13"/>
    <x v="0"/>
    <x v="4"/>
  </r>
  <r>
    <x v="167"/>
    <x v="3"/>
    <s v="Transport"/>
    <s v="Public Transport"/>
    <n v="13"/>
    <x v="0"/>
    <x v="4"/>
  </r>
  <r>
    <x v="167"/>
    <x v="3"/>
    <s v="Transport"/>
    <s v="Public Transport"/>
    <n v="13"/>
    <x v="0"/>
    <x v="4"/>
  </r>
  <r>
    <x v="167"/>
    <x v="3"/>
    <s v="Transport"/>
    <s v="Public Transport"/>
    <n v="13"/>
    <x v="0"/>
    <x v="4"/>
  </r>
  <r>
    <x v="168"/>
    <x v="4"/>
    <s v="Coffee Shop"/>
    <s v="Coffee Out"/>
    <n v="160"/>
    <x v="0"/>
    <x v="2"/>
  </r>
  <r>
    <x v="169"/>
    <x v="5"/>
    <s v="Hobbies and Self Development"/>
    <s v="Others"/>
    <n v="187"/>
    <x v="1"/>
    <x v="3"/>
  </r>
  <r>
    <x v="169"/>
    <x v="5"/>
    <s v="Restaurants/Cafe (food outside)"/>
    <s v="Fast Food"/>
    <n v="716"/>
    <x v="0"/>
    <x v="0"/>
  </r>
  <r>
    <x v="169"/>
    <x v="5"/>
    <s v="Transport"/>
    <s v="Public Transport"/>
    <n v="13"/>
    <x v="0"/>
    <x v="4"/>
  </r>
  <r>
    <x v="169"/>
    <x v="5"/>
    <s v="Transport"/>
    <s v="Public Transport"/>
    <n v="13"/>
    <x v="0"/>
    <x v="4"/>
  </r>
  <r>
    <x v="169"/>
    <x v="5"/>
    <s v="Restaurants/Cafe (food outside)"/>
    <s v="Fast Food"/>
    <n v="272"/>
    <x v="0"/>
    <x v="0"/>
  </r>
  <r>
    <x v="169"/>
    <x v="5"/>
    <s v="Markets/Grocery"/>
    <s v="Groceries"/>
    <n v="330"/>
    <x v="0"/>
    <x v="0"/>
  </r>
  <r>
    <x v="170"/>
    <x v="6"/>
    <s v="Charity"/>
    <s v="Sadaka"/>
    <n v="200"/>
    <x v="0"/>
    <x v="6"/>
  </r>
  <r>
    <x v="170"/>
    <x v="6"/>
    <s v="Charity"/>
    <s v="Sadaka"/>
    <n v="200"/>
    <x v="1"/>
    <x v="6"/>
  </r>
  <r>
    <x v="170"/>
    <x v="6"/>
    <s v="Charity"/>
    <s v="Sadaka"/>
    <n v="500"/>
    <x v="0"/>
    <x v="6"/>
  </r>
  <r>
    <x v="170"/>
    <x v="6"/>
    <s v="Transport"/>
    <s v="Public Transport"/>
    <n v="13"/>
    <x v="0"/>
    <x v="4"/>
  </r>
  <r>
    <x v="170"/>
    <x v="6"/>
    <s v="Transport"/>
    <s v="Public Transport"/>
    <n v="13"/>
    <x v="0"/>
    <x v="4"/>
  </r>
  <r>
    <x v="170"/>
    <x v="6"/>
    <s v="Transport"/>
    <s v="Public Transport"/>
    <n v="13"/>
    <x v="0"/>
    <x v="4"/>
  </r>
  <r>
    <x v="170"/>
    <x v="6"/>
    <s v="Restaurants/Cafe (food outside)"/>
    <s v="Healthy Food"/>
    <n v="297"/>
    <x v="0"/>
    <x v="0"/>
  </r>
  <r>
    <x v="171"/>
    <x v="0"/>
    <s v="Transportation"/>
    <s v="Taxi"/>
    <n v="32"/>
    <x v="0"/>
    <x v="4"/>
  </r>
  <r>
    <x v="171"/>
    <x v="0"/>
    <s v="Transport"/>
    <s v="Public Transport"/>
    <n v="13"/>
    <x v="0"/>
    <x v="4"/>
  </r>
  <r>
    <x v="171"/>
    <x v="0"/>
    <s v="Transport"/>
    <s v="Public Transport"/>
    <n v="13"/>
    <x v="0"/>
    <x v="4"/>
  </r>
  <r>
    <x v="172"/>
    <x v="1"/>
    <s v="Coffee Shop"/>
    <s v="Coffee Out"/>
    <n v="175"/>
    <x v="0"/>
    <x v="2"/>
  </r>
  <r>
    <x v="173"/>
    <x v="2"/>
    <s v="Coffee Shop"/>
    <s v="Coffee Out"/>
    <n v="160"/>
    <x v="0"/>
    <x v="2"/>
  </r>
  <r>
    <x v="173"/>
    <x v="2"/>
    <s v="Transport"/>
    <s v="Public Transport"/>
    <n v="13"/>
    <x v="0"/>
    <x v="4"/>
  </r>
  <r>
    <x v="173"/>
    <x v="2"/>
    <s v="Transport"/>
    <s v="Public Transport"/>
    <n v="13"/>
    <x v="0"/>
    <x v="4"/>
  </r>
  <r>
    <x v="173"/>
    <x v="2"/>
    <s v="Restaurants/Cafe (food outside)"/>
    <s v="Fast Food"/>
    <n v="245"/>
    <x v="0"/>
    <x v="0"/>
  </r>
  <r>
    <x v="174"/>
    <x v="3"/>
    <s v="Restaurants/Cafe (food outside)"/>
    <s v="Healthy Food"/>
    <n v="66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1B111-B37D-4041-BADD-D65AEF9FA382}" name="Сводная таблица28" cacheId="6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C31:D39" firstHeaderRow="1" firstDataRow="1" firstDataCol="1"/>
  <pivotFields count="10">
    <pivotField numFmtId="14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axis="axisRow" showAll="0">
      <items count="8">
        <item x="3"/>
        <item x="6"/>
        <item x="4"/>
        <item x="5"/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Amount (₺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70B60-FD96-3344-9F7E-084DAE916A9F}" name="Сводная таблица23" cacheId="6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2">
  <location ref="A1:B9" firstHeaderRow="1" firstDataRow="1" firstDataCol="1"/>
  <pivotFields count="10">
    <pivotField numFmtId="14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8">
        <item x="6"/>
        <item x="2"/>
        <item x="0"/>
        <item x="3"/>
        <item x="1"/>
        <item x="4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Amount (₺)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B2FE3-EED9-1B41-A7F0-6F247C439C88}" name="Сводная таблица10" cacheId="5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8">
    <pivotField numFmtId="14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axis="axisRow" showAll="0">
      <items count="13">
        <item x="0"/>
        <item x="10"/>
        <item x="2"/>
        <item x="5"/>
        <item x="1"/>
        <item x="11"/>
        <item x="8"/>
        <item x="3"/>
        <item x="4"/>
        <item x="6"/>
        <item x="7"/>
        <item x="9"/>
        <item t="default"/>
      </items>
    </pivotField>
    <pivotField showAll="0">
      <items count="24">
        <item x="21"/>
        <item x="6"/>
        <item x="2"/>
        <item x="16"/>
        <item x="13"/>
        <item x="22"/>
        <item x="4"/>
        <item x="17"/>
        <item x="12"/>
        <item x="11"/>
        <item x="3"/>
        <item x="7"/>
        <item x="19"/>
        <item x="8"/>
        <item x="9"/>
        <item x="18"/>
        <item x="14"/>
        <item x="15"/>
        <item x="10"/>
        <item x="1"/>
        <item x="20"/>
        <item x="0"/>
        <item x="5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Amount (₺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8FD9A-41C9-6342-88CF-6B76697A8E0B}" name="Сводная таблица11" cacheId="5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3:B12" firstHeaderRow="1" firstDataRow="1" firstDataCol="1"/>
  <pivotFields count="8">
    <pivotField numFmtId="14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5"/>
  </rowFields>
  <rowItems count="9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Сумма по полю Amount (₺)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2"/>
          </reference>
          <reference field="7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11"/>
          </reference>
          <reference field="7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7ABA4-5329-F245-8BFC-D601E7F4BA47}" name="Сводная таблица12" cacheId="5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8">
    <pivotField axis="axisRow" numFmtId="14" showAll="0" measureFilter="1" sortType="ascending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42">
        <item x="10"/>
        <item x="155"/>
        <item x="181"/>
        <item x="151"/>
        <item x="164"/>
        <item x="175"/>
        <item x="153"/>
        <item x="154"/>
        <item x="143"/>
        <item x="202"/>
        <item x="194"/>
        <item x="144"/>
        <item x="185"/>
        <item x="208"/>
        <item x="235"/>
        <item x="230"/>
        <item x="136"/>
        <item x="137"/>
        <item x="157"/>
        <item x="212"/>
        <item x="138"/>
        <item x="203"/>
        <item x="112"/>
        <item x="142"/>
        <item x="113"/>
        <item x="120"/>
        <item x="57"/>
        <item x="21"/>
        <item x="85"/>
        <item x="79"/>
        <item x="6"/>
        <item x="90"/>
        <item x="63"/>
        <item x="223"/>
        <item x="45"/>
        <item x="0"/>
        <item x="49"/>
        <item x="26"/>
        <item x="220"/>
        <item x="1"/>
        <item x="97"/>
        <item x="211"/>
        <item x="62"/>
        <item x="147"/>
        <item x="29"/>
        <item x="31"/>
        <item x="61"/>
        <item x="96"/>
        <item x="12"/>
        <item x="52"/>
        <item x="158"/>
        <item x="201"/>
        <item x="3"/>
        <item x="19"/>
        <item x="156"/>
        <item x="122"/>
        <item x="22"/>
        <item x="119"/>
        <item x="135"/>
        <item x="2"/>
        <item x="213"/>
        <item x="64"/>
        <item x="37"/>
        <item x="169"/>
        <item x="47"/>
        <item x="118"/>
        <item x="13"/>
        <item x="222"/>
        <item x="179"/>
        <item x="236"/>
        <item x="183"/>
        <item x="48"/>
        <item x="70"/>
        <item x="44"/>
        <item x="43"/>
        <item x="53"/>
        <item x="81"/>
        <item x="103"/>
        <item x="193"/>
        <item x="4"/>
        <item x="229"/>
        <item x="36"/>
        <item x="110"/>
        <item x="68"/>
        <item x="189"/>
        <item x="172"/>
        <item x="94"/>
        <item x="5"/>
        <item x="160"/>
        <item x="224"/>
        <item x="76"/>
        <item x="59"/>
        <item x="67"/>
        <item x="93"/>
        <item x="125"/>
        <item x="14"/>
        <item x="117"/>
        <item x="72"/>
        <item x="132"/>
        <item x="17"/>
        <item x="75"/>
        <item x="80"/>
        <item x="78"/>
        <item x="191"/>
        <item x="166"/>
        <item x="20"/>
        <item x="107"/>
        <item x="9"/>
        <item x="180"/>
        <item x="50"/>
        <item x="73"/>
        <item x="197"/>
        <item x="171"/>
        <item x="83"/>
        <item x="145"/>
        <item x="227"/>
        <item x="74"/>
        <item x="232"/>
        <item x="140"/>
        <item x="133"/>
        <item x="178"/>
        <item x="167"/>
        <item x="33"/>
        <item x="108"/>
        <item x="174"/>
        <item x="217"/>
        <item x="30"/>
        <item x="146"/>
        <item x="40"/>
        <item x="65"/>
        <item x="55"/>
        <item x="238"/>
        <item x="24"/>
        <item x="221"/>
        <item x="190"/>
        <item x="215"/>
        <item x="123"/>
        <item x="198"/>
        <item x="15"/>
        <item x="149"/>
        <item x="177"/>
        <item x="109"/>
        <item x="77"/>
        <item x="176"/>
        <item x="25"/>
        <item x="111"/>
        <item x="186"/>
        <item x="184"/>
        <item x="239"/>
        <item x="98"/>
        <item x="66"/>
        <item x="87"/>
        <item x="60"/>
        <item x="82"/>
        <item x="104"/>
        <item x="209"/>
        <item x="102"/>
        <item x="150"/>
        <item x="168"/>
        <item x="8"/>
        <item x="99"/>
        <item x="34"/>
        <item x="134"/>
        <item x="159"/>
        <item x="210"/>
        <item x="228"/>
        <item x="126"/>
        <item x="131"/>
        <item x="204"/>
        <item x="129"/>
        <item x="95"/>
        <item x="161"/>
        <item x="130"/>
        <item x="124"/>
        <item x="11"/>
        <item x="148"/>
        <item x="139"/>
        <item x="196"/>
        <item x="32"/>
        <item x="101"/>
        <item x="116"/>
        <item x="114"/>
        <item x="231"/>
        <item x="182"/>
        <item x="100"/>
        <item x="226"/>
        <item x="165"/>
        <item x="121"/>
        <item x="163"/>
        <item x="28"/>
        <item x="105"/>
        <item x="206"/>
        <item x="141"/>
        <item x="115"/>
        <item x="128"/>
        <item x="173"/>
        <item x="199"/>
        <item x="127"/>
        <item x="42"/>
        <item x="188"/>
        <item x="88"/>
        <item x="170"/>
        <item x="162"/>
        <item x="69"/>
        <item x="51"/>
        <item x="187"/>
        <item x="23"/>
        <item x="152"/>
        <item x="205"/>
        <item x="219"/>
        <item x="54"/>
        <item x="84"/>
        <item x="91"/>
        <item x="86"/>
        <item x="71"/>
        <item x="41"/>
        <item x="58"/>
        <item x="89"/>
        <item x="234"/>
        <item x="214"/>
        <item x="106"/>
        <item x="192"/>
        <item x="27"/>
        <item x="200"/>
        <item x="39"/>
        <item x="225"/>
        <item x="16"/>
        <item x="240"/>
        <item x="195"/>
        <item x="46"/>
        <item x="218"/>
        <item x="237"/>
        <item x="38"/>
        <item x="7"/>
        <item x="92"/>
        <item x="216"/>
        <item x="56"/>
        <item x="207"/>
        <item x="233"/>
        <item x="35"/>
        <item x="18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1">
    <i>
      <x v="30"/>
    </i>
    <i>
      <x v="114"/>
    </i>
    <i>
      <x v="103"/>
    </i>
    <i>
      <x v="107"/>
    </i>
    <i>
      <x v="66"/>
    </i>
    <i>
      <x v="148"/>
    </i>
    <i>
      <x v="134"/>
    </i>
    <i>
      <x v="59"/>
    </i>
    <i>
      <x v="73"/>
    </i>
    <i>
      <x v="5"/>
    </i>
    <i t="grand">
      <x/>
    </i>
  </rowItems>
  <colItems count="1">
    <i/>
  </colItems>
  <dataFields count="1">
    <dataField name="Сумма по полю Amount (₺)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405E9-6EDE-5A4C-B22A-F33001DA24D7}" name="Сводная таблица18" cacheId="6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1" firstHeaderRow="1" firstDataRow="1" firstDataCol="1"/>
  <pivotFields count="10">
    <pivotField numFmtId="14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axis="axisRow" showAll="0">
      <items count="8">
        <item x="3"/>
        <item x="6"/>
        <item x="4"/>
        <item x="5"/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Amount (₺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665BC-5BF0-B54E-AE61-CC75DA34F191}" name="Сводная таблица24" cacheId="6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1:B4" firstHeaderRow="1" firstDataRow="1" firstDataCol="1"/>
  <pivotFields count="10">
    <pivotField numFmtId="14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Payment Method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E347F-01A4-2142-A6CE-D55F6C6D6259}" name="Таблица1" displayName="Таблица1" ref="A1:G847" totalsRowShown="0" headerRowDxfId="5" headerRowBorderDxfId="4" tableBorderDxfId="3">
  <autoFilter ref="A1:G847" xr:uid="{B32E347F-01A4-2142-A6CE-D55F6C6D6259}"/>
  <tableColumns count="7">
    <tableColumn id="1" xr3:uid="{23E10F55-A741-B84E-8984-9404BF7C241F}" name="Date" dataDxfId="2"/>
    <tableColumn id="2" xr3:uid="{21679DB2-4032-5841-B66D-AC5496E37380}" name="Week_Day" dataDxfId="1">
      <calculatedColumnFormula>TEXT(A2,"[$-409]дддд")</calculatedColumnFormula>
    </tableColumn>
    <tableColumn id="3" xr3:uid="{FAC5DE53-B20E-C940-89A8-A019B72D6C73}" name="Category"/>
    <tableColumn id="4" xr3:uid="{8F074ED8-F89B-B448-9D9A-76873CF1029E}" name="Subcategory"/>
    <tableColumn id="5" xr3:uid="{1EB11B6C-C167-F743-99DC-63BD25D5BFD8}" name="Amount (₺)"/>
    <tableColumn id="6" xr3:uid="{50EE4176-3432-034A-916C-F3E7DECF7844}" name="Payment Method"/>
    <tableColumn id="7" xr3:uid="{E78EE2BF-876E-F147-A3EA-6E0C65637587}" name="Description" dataDxfId="0">
      <calculatedColumnFormula>IF(OR(C2="Cafeteria",C2="Markets/Grocery",C2="Restaurants/Cafe (food outside)"),"Food",
IF(OR(C2="Transport",C2="Transportation"),"Transport",
IF(OR(C2="Charity",C2="Investments"),"Charity/Investments",
IF(C2="Coffee Shop","Coffee",
IF(C2="Hobbies and Self Development","Hobbies",
IF(C2="Unexpected","Unexpected",
IF(OR(C2="Subscriptions",C2="Internet"),"Planned Expenses",
"Other")))))))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FE69C4-D368-B548-8868-64CDC88E0716}" name="Таблица4" displayName="Таблица4" ref="A1:B4" totalsRowShown="0">
  <autoFilter ref="A1:B4" xr:uid="{5AFE69C4-D368-B548-8868-64CDC88E0716}"/>
  <tableColumns count="2">
    <tableColumn id="1" xr3:uid="{219986B2-EA34-E848-BDE2-13C4D5709D1C}" name="Name"/>
    <tableColumn id="2" xr3:uid="{1B05C1EA-4649-DB4B-8AB7-81963A1A495C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2CF4-ED6E-E146-8B04-C08BB0B071FA}">
  <dimension ref="C31:I53"/>
  <sheetViews>
    <sheetView tabSelected="1" workbookViewId="0">
      <selection activeCell="S8" sqref="S8"/>
    </sheetView>
  </sheetViews>
  <sheetFormatPr baseColWidth="10" defaultRowHeight="15" x14ac:dyDescent="0.2"/>
  <cols>
    <col min="1" max="1" width="16" bestFit="1" customWidth="1"/>
    <col min="2" max="2" width="23" bestFit="1" customWidth="1"/>
  </cols>
  <sheetData>
    <row r="31" spans="3:4" x14ac:dyDescent="0.2">
      <c r="C31" s="3" t="s">
        <v>41</v>
      </c>
      <c r="D31" t="s">
        <v>43</v>
      </c>
    </row>
    <row r="32" spans="3:4" x14ac:dyDescent="0.2">
      <c r="C32" s="4" t="s">
        <v>56</v>
      </c>
      <c r="D32" s="10">
        <v>17912</v>
      </c>
    </row>
    <row r="33" spans="3:9" x14ac:dyDescent="0.2">
      <c r="C33" s="4" t="s">
        <v>57</v>
      </c>
      <c r="D33" s="10">
        <v>23544</v>
      </c>
    </row>
    <row r="34" spans="3:9" x14ac:dyDescent="0.2">
      <c r="C34" s="4" t="s">
        <v>58</v>
      </c>
      <c r="D34" s="10">
        <v>23225</v>
      </c>
    </row>
    <row r="35" spans="3:9" x14ac:dyDescent="0.2">
      <c r="C35" s="4" t="s">
        <v>59</v>
      </c>
      <c r="D35" s="10">
        <v>50664</v>
      </c>
    </row>
    <row r="36" spans="3:9" x14ac:dyDescent="0.2">
      <c r="C36" s="4" t="s">
        <v>60</v>
      </c>
      <c r="D36" s="10">
        <v>13950</v>
      </c>
    </row>
    <row r="37" spans="3:9" x14ac:dyDescent="0.2">
      <c r="C37" s="4" t="s">
        <v>61</v>
      </c>
      <c r="D37" s="10">
        <v>16684</v>
      </c>
    </row>
    <row r="38" spans="3:9" x14ac:dyDescent="0.2">
      <c r="C38" s="4" t="s">
        <v>62</v>
      </c>
      <c r="D38" s="10">
        <v>23507</v>
      </c>
    </row>
    <row r="39" spans="3:9" x14ac:dyDescent="0.2">
      <c r="C39" s="4" t="s">
        <v>42</v>
      </c>
      <c r="D39" s="10">
        <v>169486</v>
      </c>
    </row>
    <row r="47" spans="3:9" x14ac:dyDescent="0.2">
      <c r="H47" s="11" t="s">
        <v>56</v>
      </c>
      <c r="I47" s="12">
        <v>17912</v>
      </c>
    </row>
    <row r="48" spans="3:9" x14ac:dyDescent="0.2">
      <c r="H48" s="13" t="s">
        <v>57</v>
      </c>
      <c r="I48" s="14">
        <v>23544</v>
      </c>
    </row>
    <row r="49" spans="8:9" x14ac:dyDescent="0.2">
      <c r="H49" s="11" t="s">
        <v>58</v>
      </c>
      <c r="I49" s="12">
        <v>23225</v>
      </c>
    </row>
    <row r="50" spans="8:9" x14ac:dyDescent="0.2">
      <c r="H50" s="13" t="s">
        <v>59</v>
      </c>
      <c r="I50" s="14">
        <v>50664</v>
      </c>
    </row>
    <row r="51" spans="8:9" x14ac:dyDescent="0.2">
      <c r="H51" s="11" t="s">
        <v>60</v>
      </c>
      <c r="I51" s="12">
        <v>13950</v>
      </c>
    </row>
    <row r="52" spans="8:9" x14ac:dyDescent="0.2">
      <c r="H52" s="13" t="s">
        <v>61</v>
      </c>
      <c r="I52" s="14">
        <v>16684</v>
      </c>
    </row>
    <row r="53" spans="8:9" x14ac:dyDescent="0.2">
      <c r="H53" s="15" t="s">
        <v>62</v>
      </c>
      <c r="I53" s="16">
        <v>23507</v>
      </c>
    </row>
  </sheetData>
  <conditionalFormatting sqref="M12:M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M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C16B-5B6B-D847-9E71-32256EDBAB62}">
  <dimension ref="A1:B4"/>
  <sheetViews>
    <sheetView workbookViewId="0">
      <selection sqref="A1:B3"/>
    </sheetView>
  </sheetViews>
  <sheetFormatPr baseColWidth="10" defaultRowHeight="15" x14ac:dyDescent="0.2"/>
  <cols>
    <col min="1" max="1" width="16" bestFit="1" customWidth="1"/>
    <col min="2" max="2" width="31.83203125" bestFit="1" customWidth="1"/>
  </cols>
  <sheetData>
    <row r="1" spans="1:2" x14ac:dyDescent="0.2">
      <c r="A1" s="3" t="s">
        <v>41</v>
      </c>
      <c r="B1" t="s">
        <v>69</v>
      </c>
    </row>
    <row r="2" spans="1:2" x14ac:dyDescent="0.2">
      <c r="A2" s="4" t="s">
        <v>39</v>
      </c>
      <c r="B2" s="10">
        <v>678</v>
      </c>
    </row>
    <row r="3" spans="1:2" x14ac:dyDescent="0.2">
      <c r="A3" s="4" t="s">
        <v>40</v>
      </c>
      <c r="B3" s="10">
        <v>168</v>
      </c>
    </row>
    <row r="4" spans="1:2" x14ac:dyDescent="0.2">
      <c r="A4" s="4" t="s">
        <v>42</v>
      </c>
      <c r="B4" s="10">
        <v>846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563A-1A13-8B4F-B8BD-7146F54561AD}">
  <dimension ref="A1:C26"/>
  <sheetViews>
    <sheetView workbookViewId="0">
      <selection activeCell="A30" sqref="A30"/>
    </sheetView>
  </sheetViews>
  <sheetFormatPr baseColWidth="10" defaultRowHeight="15" x14ac:dyDescent="0.2"/>
  <cols>
    <col min="1" max="1" width="162.33203125" customWidth="1"/>
    <col min="2" max="2" width="84.5" customWidth="1"/>
  </cols>
  <sheetData>
    <row r="1" spans="1:3" ht="26" x14ac:dyDescent="0.3">
      <c r="A1" s="17" t="s">
        <v>70</v>
      </c>
      <c r="B1" s="18"/>
      <c r="C1" s="18"/>
    </row>
    <row r="2" spans="1:3" ht="20" x14ac:dyDescent="0.25">
      <c r="A2" s="19" t="s">
        <v>71</v>
      </c>
    </row>
    <row r="3" spans="1:3" ht="20" x14ac:dyDescent="0.25">
      <c r="A3" s="19" t="s">
        <v>72</v>
      </c>
    </row>
    <row r="5" spans="1:3" ht="26" x14ac:dyDescent="0.3">
      <c r="A5" s="17" t="s">
        <v>73</v>
      </c>
      <c r="B5" s="18"/>
      <c r="C5" s="18"/>
    </row>
    <row r="6" spans="1:3" ht="20" x14ac:dyDescent="0.25">
      <c r="A6" s="19" t="s">
        <v>74</v>
      </c>
    </row>
    <row r="7" spans="1:3" ht="20" x14ac:dyDescent="0.25">
      <c r="A7" s="19" t="s">
        <v>75</v>
      </c>
    </row>
    <row r="8" spans="1:3" ht="20" x14ac:dyDescent="0.25">
      <c r="A8" s="19" t="s">
        <v>76</v>
      </c>
    </row>
    <row r="9" spans="1:3" ht="20" x14ac:dyDescent="0.25">
      <c r="A9" s="19" t="s">
        <v>77</v>
      </c>
    </row>
    <row r="10" spans="1:3" ht="20" x14ac:dyDescent="0.25">
      <c r="A10" s="19" t="s">
        <v>78</v>
      </c>
    </row>
    <row r="12" spans="1:3" ht="26" x14ac:dyDescent="0.3">
      <c r="A12" s="17" t="s">
        <v>79</v>
      </c>
      <c r="B12" s="18"/>
      <c r="C12" s="18"/>
    </row>
    <row r="13" spans="1:3" ht="20" x14ac:dyDescent="0.25">
      <c r="A13" s="19" t="s">
        <v>80</v>
      </c>
    </row>
    <row r="14" spans="1:3" ht="20" x14ac:dyDescent="0.25">
      <c r="A14" s="19" t="s">
        <v>81</v>
      </c>
    </row>
    <row r="15" spans="1:3" ht="20" x14ac:dyDescent="0.25">
      <c r="A15" s="19" t="s">
        <v>82</v>
      </c>
    </row>
    <row r="17" spans="1:3" ht="26" x14ac:dyDescent="0.3">
      <c r="A17" s="17" t="s">
        <v>83</v>
      </c>
      <c r="B17" s="18"/>
      <c r="C17" s="18"/>
    </row>
    <row r="18" spans="1:3" ht="20" x14ac:dyDescent="0.25">
      <c r="A18" s="19" t="s">
        <v>84</v>
      </c>
    </row>
    <row r="19" spans="1:3" ht="20" x14ac:dyDescent="0.25">
      <c r="A19" s="19" t="s">
        <v>85</v>
      </c>
    </row>
    <row r="20" spans="1:3" ht="20" x14ac:dyDescent="0.25">
      <c r="A20" s="19" t="s">
        <v>86</v>
      </c>
    </row>
    <row r="21" spans="1:3" ht="20" x14ac:dyDescent="0.25">
      <c r="A21" s="19" t="s">
        <v>87</v>
      </c>
    </row>
    <row r="23" spans="1:3" ht="26" x14ac:dyDescent="0.3">
      <c r="A23" s="17" t="s">
        <v>88</v>
      </c>
      <c r="B23" s="18"/>
      <c r="C23" s="18"/>
    </row>
    <row r="24" spans="1:3" ht="20" x14ac:dyDescent="0.25">
      <c r="A24" s="19" t="s">
        <v>89</v>
      </c>
    </row>
    <row r="25" spans="1:3" ht="20" x14ac:dyDescent="0.25">
      <c r="A25" s="19" t="s">
        <v>90</v>
      </c>
    </row>
    <row r="26" spans="1:3" ht="20" x14ac:dyDescent="0.25">
      <c r="A26" s="19" t="s">
        <v>91</v>
      </c>
    </row>
  </sheetData>
  <mergeCells count="5">
    <mergeCell ref="A1:C1"/>
    <mergeCell ref="A5:C5"/>
    <mergeCell ref="A12:C12"/>
    <mergeCell ref="A17:C17"/>
    <mergeCell ref="A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ySplit="1" topLeftCell="A2" activePane="bottomLeft" state="frozen"/>
      <selection pane="bottomLeft" activeCell="H37" sqref="H37"/>
    </sheetView>
  </sheetViews>
  <sheetFormatPr baseColWidth="10" defaultColWidth="8.83203125" defaultRowHeight="15" x14ac:dyDescent="0.2"/>
  <cols>
    <col min="1" max="1" width="10.1640625" style="1" bestFit="1" customWidth="1"/>
    <col min="2" max="2" width="11.6640625" style="1" customWidth="1"/>
    <col min="3" max="3" width="10.33203125" customWidth="1"/>
    <col min="4" max="4" width="13" customWidth="1"/>
    <col min="5" max="5" width="12.1640625" customWidth="1"/>
    <col min="6" max="6" width="17" customWidth="1"/>
    <col min="7" max="7" width="17.1640625" customWidth="1"/>
  </cols>
  <sheetData>
    <row r="1" spans="1:7" s="2" customFormat="1" x14ac:dyDescent="0.2">
      <c r="A1" s="8" t="s">
        <v>0</v>
      </c>
      <c r="B1" s="8" t="s">
        <v>55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63</v>
      </c>
    </row>
    <row r="2" spans="1:7" x14ac:dyDescent="0.2">
      <c r="A2" s="1">
        <v>45566</v>
      </c>
      <c r="B2" s="1" t="str">
        <f>TEXT(A2,"[$-409]дддд")</f>
        <v>Tuesday</v>
      </c>
      <c r="C2" t="s">
        <v>5</v>
      </c>
      <c r="D2" t="s">
        <v>17</v>
      </c>
      <c r="E2">
        <v>100</v>
      </c>
      <c r="F2" t="s">
        <v>39</v>
      </c>
      <c r="G2" t="str">
        <f t="shared" ref="G2:G65" si="0">IF(OR(C2="Cafeteria",C2="Markets/Grocery",C2="Restaurants/Cafe (food outside)"),"Food",
IF(OR(C2="Transport",C2="Transportation"),"Transport",
IF(OR(C2="Charity",C2="Investments"),"Charity/Investments",
IF(C2="Coffee Shop","Coffee",
IF(C2="Hobbies and Self Development","Hobbies",
IF(C2="Unexpected","Unexpected",
IF(OR(C2="Subscriptions",C2="Internet"),"Planned Expenses",
"Other")))))))</f>
        <v>Food</v>
      </c>
    </row>
    <row r="3" spans="1:7" x14ac:dyDescent="0.2">
      <c r="A3" s="1">
        <v>45566</v>
      </c>
      <c r="B3" s="1" t="str">
        <f t="shared" ref="B3:B66" si="1">TEXT(A3,"[$-409]дддд")</f>
        <v>Tuesday</v>
      </c>
      <c r="C3" t="s">
        <v>6</v>
      </c>
      <c r="D3" t="s">
        <v>18</v>
      </c>
      <c r="E3">
        <v>132</v>
      </c>
      <c r="F3" t="s">
        <v>39</v>
      </c>
      <c r="G3" t="str">
        <f t="shared" si="0"/>
        <v>Planned Expenses</v>
      </c>
    </row>
    <row r="4" spans="1:7" x14ac:dyDescent="0.2">
      <c r="A4" s="1">
        <v>45566</v>
      </c>
      <c r="B4" s="1" t="str">
        <f t="shared" si="1"/>
        <v>Tuesday</v>
      </c>
      <c r="C4" t="s">
        <v>7</v>
      </c>
      <c r="D4" t="s">
        <v>19</v>
      </c>
      <c r="E4">
        <v>175</v>
      </c>
      <c r="F4" t="s">
        <v>39</v>
      </c>
      <c r="G4" t="str">
        <f t="shared" si="0"/>
        <v>Coffee</v>
      </c>
    </row>
    <row r="5" spans="1:7" x14ac:dyDescent="0.2">
      <c r="A5" s="1">
        <v>45566</v>
      </c>
      <c r="B5" s="1" t="str">
        <f t="shared" si="1"/>
        <v>Tuesday</v>
      </c>
      <c r="C5" t="s">
        <v>7</v>
      </c>
      <c r="D5" t="s">
        <v>19</v>
      </c>
      <c r="E5">
        <v>160</v>
      </c>
      <c r="F5" t="s">
        <v>40</v>
      </c>
      <c r="G5" t="str">
        <f t="shared" si="0"/>
        <v>Coffee</v>
      </c>
    </row>
    <row r="6" spans="1:7" x14ac:dyDescent="0.2">
      <c r="A6" s="1">
        <v>45566</v>
      </c>
      <c r="B6" s="1" t="str">
        <f t="shared" si="1"/>
        <v>Tuesday</v>
      </c>
      <c r="C6" t="s">
        <v>10</v>
      </c>
      <c r="D6" t="s">
        <v>26</v>
      </c>
      <c r="E6">
        <v>198</v>
      </c>
      <c r="F6" t="s">
        <v>39</v>
      </c>
      <c r="G6" t="str">
        <f t="shared" si="0"/>
        <v>Food</v>
      </c>
    </row>
    <row r="7" spans="1:7" x14ac:dyDescent="0.2">
      <c r="A7" s="1">
        <v>45566</v>
      </c>
      <c r="B7" s="1" t="str">
        <f t="shared" si="1"/>
        <v>Tuesday</v>
      </c>
      <c r="C7" t="s">
        <v>10</v>
      </c>
      <c r="D7" t="s">
        <v>22</v>
      </c>
      <c r="E7">
        <v>207</v>
      </c>
      <c r="F7" t="s">
        <v>39</v>
      </c>
      <c r="G7" t="str">
        <f t="shared" si="0"/>
        <v>Food</v>
      </c>
    </row>
    <row r="8" spans="1:7" x14ac:dyDescent="0.2">
      <c r="A8" s="1">
        <v>45566</v>
      </c>
      <c r="B8" s="1" t="str">
        <f t="shared" si="1"/>
        <v>Tuesday</v>
      </c>
      <c r="C8" t="s">
        <v>14</v>
      </c>
      <c r="D8" t="s">
        <v>34</v>
      </c>
      <c r="E8">
        <v>80</v>
      </c>
      <c r="F8" t="s">
        <v>39</v>
      </c>
      <c r="G8" t="str">
        <f t="shared" si="0"/>
        <v>Planned Expenses</v>
      </c>
    </row>
    <row r="9" spans="1:7" x14ac:dyDescent="0.2">
      <c r="A9" s="1">
        <v>45566</v>
      </c>
      <c r="B9" s="1" t="str">
        <f t="shared" si="1"/>
        <v>Tuesday</v>
      </c>
      <c r="C9" t="s">
        <v>14</v>
      </c>
      <c r="D9" t="s">
        <v>35</v>
      </c>
      <c r="E9">
        <v>750</v>
      </c>
      <c r="F9" t="s">
        <v>39</v>
      </c>
      <c r="G9" t="str">
        <f t="shared" si="0"/>
        <v>Planned Expenses</v>
      </c>
    </row>
    <row r="10" spans="1:7" x14ac:dyDescent="0.2">
      <c r="A10" s="1">
        <v>45566</v>
      </c>
      <c r="B10" s="1" t="str">
        <f t="shared" si="1"/>
        <v>Tuesday</v>
      </c>
      <c r="C10" t="s">
        <v>6</v>
      </c>
      <c r="D10" t="s">
        <v>6</v>
      </c>
      <c r="E10">
        <v>350</v>
      </c>
      <c r="F10" t="s">
        <v>39</v>
      </c>
      <c r="G10" t="str">
        <f t="shared" si="0"/>
        <v>Planned Expenses</v>
      </c>
    </row>
    <row r="11" spans="1:7" x14ac:dyDescent="0.2">
      <c r="A11" s="1">
        <v>45567</v>
      </c>
      <c r="B11" s="1" t="str">
        <f t="shared" si="1"/>
        <v>Wednesday</v>
      </c>
      <c r="C11" t="s">
        <v>8</v>
      </c>
      <c r="D11" t="s">
        <v>20</v>
      </c>
      <c r="E11">
        <v>236</v>
      </c>
      <c r="F11" t="s">
        <v>40</v>
      </c>
      <c r="G11" t="str">
        <f t="shared" si="0"/>
        <v>Hobbies</v>
      </c>
    </row>
    <row r="12" spans="1:7" x14ac:dyDescent="0.2">
      <c r="A12" s="1">
        <v>45567</v>
      </c>
      <c r="B12" s="1" t="str">
        <f t="shared" si="1"/>
        <v>Wednesday</v>
      </c>
      <c r="C12" t="s">
        <v>13</v>
      </c>
      <c r="D12" t="s">
        <v>27</v>
      </c>
      <c r="E12">
        <v>13</v>
      </c>
      <c r="F12" t="s">
        <v>39</v>
      </c>
      <c r="G12" t="str">
        <f t="shared" si="0"/>
        <v>Transport</v>
      </c>
    </row>
    <row r="13" spans="1:7" x14ac:dyDescent="0.2">
      <c r="A13" s="1">
        <v>45567</v>
      </c>
      <c r="B13" s="1" t="str">
        <f t="shared" si="1"/>
        <v>Wednesday</v>
      </c>
      <c r="C13" t="s">
        <v>13</v>
      </c>
      <c r="D13" t="s">
        <v>27</v>
      </c>
      <c r="E13">
        <v>13</v>
      </c>
      <c r="F13" t="s">
        <v>39</v>
      </c>
      <c r="G13" t="str">
        <f t="shared" si="0"/>
        <v>Transport</v>
      </c>
    </row>
    <row r="14" spans="1:7" x14ac:dyDescent="0.2">
      <c r="A14" s="1">
        <v>45567</v>
      </c>
      <c r="B14" s="1" t="str">
        <f t="shared" si="1"/>
        <v>Wednesday</v>
      </c>
      <c r="C14" t="s">
        <v>13</v>
      </c>
      <c r="D14" t="s">
        <v>21</v>
      </c>
      <c r="E14">
        <v>400</v>
      </c>
      <c r="F14" t="s">
        <v>39</v>
      </c>
      <c r="G14" t="str">
        <f t="shared" si="0"/>
        <v>Transport</v>
      </c>
    </row>
    <row r="15" spans="1:7" x14ac:dyDescent="0.2">
      <c r="A15" s="1">
        <v>45567</v>
      </c>
      <c r="B15" s="1" t="str">
        <f t="shared" si="1"/>
        <v>Wednesday</v>
      </c>
      <c r="C15" t="s">
        <v>10</v>
      </c>
      <c r="D15" t="s">
        <v>26</v>
      </c>
      <c r="E15">
        <v>153</v>
      </c>
      <c r="F15" t="s">
        <v>39</v>
      </c>
      <c r="G15" t="str">
        <f t="shared" si="0"/>
        <v>Food</v>
      </c>
    </row>
    <row r="16" spans="1:7" x14ac:dyDescent="0.2">
      <c r="A16" s="1">
        <v>45567</v>
      </c>
      <c r="B16" s="1" t="str">
        <f t="shared" si="1"/>
        <v>Wednesday</v>
      </c>
      <c r="C16" t="s">
        <v>10</v>
      </c>
      <c r="D16" t="s">
        <v>22</v>
      </c>
      <c r="E16">
        <v>184</v>
      </c>
      <c r="F16" t="s">
        <v>39</v>
      </c>
      <c r="G16" t="str">
        <f t="shared" si="0"/>
        <v>Food</v>
      </c>
    </row>
    <row r="17" spans="1:7" x14ac:dyDescent="0.2">
      <c r="A17" s="1">
        <v>45568</v>
      </c>
      <c r="B17" s="1" t="str">
        <f t="shared" si="1"/>
        <v>Thursday</v>
      </c>
      <c r="C17" t="s">
        <v>8</v>
      </c>
      <c r="D17" t="s">
        <v>20</v>
      </c>
      <c r="E17">
        <v>220</v>
      </c>
      <c r="F17" t="s">
        <v>40</v>
      </c>
      <c r="G17" t="str">
        <f t="shared" si="0"/>
        <v>Hobbies</v>
      </c>
    </row>
    <row r="18" spans="1:7" x14ac:dyDescent="0.2">
      <c r="A18" s="1">
        <v>45568</v>
      </c>
      <c r="B18" s="1" t="str">
        <f t="shared" si="1"/>
        <v>Thursday</v>
      </c>
      <c r="C18" t="s">
        <v>7</v>
      </c>
      <c r="D18" t="s">
        <v>19</v>
      </c>
      <c r="E18">
        <v>160</v>
      </c>
      <c r="F18" t="s">
        <v>40</v>
      </c>
      <c r="G18" t="str">
        <f t="shared" si="0"/>
        <v>Coffee</v>
      </c>
    </row>
    <row r="19" spans="1:7" x14ac:dyDescent="0.2">
      <c r="A19" s="1">
        <v>45568</v>
      </c>
      <c r="B19" s="1" t="str">
        <f t="shared" si="1"/>
        <v>Thursday</v>
      </c>
      <c r="C19" t="s">
        <v>13</v>
      </c>
      <c r="D19" t="s">
        <v>27</v>
      </c>
      <c r="E19">
        <v>13</v>
      </c>
      <c r="F19" t="s">
        <v>39</v>
      </c>
      <c r="G19" t="str">
        <f t="shared" si="0"/>
        <v>Transport</v>
      </c>
    </row>
    <row r="20" spans="1:7" x14ac:dyDescent="0.2">
      <c r="A20" s="1">
        <v>45568</v>
      </c>
      <c r="B20" s="1" t="str">
        <f t="shared" si="1"/>
        <v>Thursday</v>
      </c>
      <c r="C20" t="s">
        <v>13</v>
      </c>
      <c r="D20" t="s">
        <v>27</v>
      </c>
      <c r="E20">
        <v>13</v>
      </c>
      <c r="F20" t="s">
        <v>39</v>
      </c>
      <c r="G20" t="str">
        <f t="shared" si="0"/>
        <v>Transport</v>
      </c>
    </row>
    <row r="21" spans="1:7" x14ac:dyDescent="0.2">
      <c r="A21" s="1">
        <v>45568</v>
      </c>
      <c r="B21" s="1" t="str">
        <f t="shared" si="1"/>
        <v>Thursday</v>
      </c>
      <c r="C21" t="s">
        <v>13</v>
      </c>
      <c r="D21" t="s">
        <v>27</v>
      </c>
      <c r="E21">
        <v>13</v>
      </c>
      <c r="F21" t="s">
        <v>39</v>
      </c>
      <c r="G21" t="str">
        <f t="shared" si="0"/>
        <v>Transport</v>
      </c>
    </row>
    <row r="22" spans="1:7" x14ac:dyDescent="0.2">
      <c r="A22" s="1">
        <v>45568</v>
      </c>
      <c r="B22" s="1" t="str">
        <f t="shared" si="1"/>
        <v>Thursday</v>
      </c>
      <c r="C22" t="s">
        <v>13</v>
      </c>
      <c r="D22" t="s">
        <v>27</v>
      </c>
      <c r="E22">
        <v>13</v>
      </c>
      <c r="F22" t="s">
        <v>39</v>
      </c>
      <c r="G22" t="str">
        <f t="shared" si="0"/>
        <v>Transport</v>
      </c>
    </row>
    <row r="23" spans="1:7" x14ac:dyDescent="0.2">
      <c r="A23" s="1">
        <v>45568</v>
      </c>
      <c r="B23" s="1" t="str">
        <f t="shared" si="1"/>
        <v>Thursday</v>
      </c>
      <c r="C23" t="s">
        <v>13</v>
      </c>
      <c r="D23" t="s">
        <v>21</v>
      </c>
      <c r="E23">
        <v>350</v>
      </c>
      <c r="F23" t="s">
        <v>39</v>
      </c>
      <c r="G23" t="str">
        <f t="shared" si="0"/>
        <v>Transport</v>
      </c>
    </row>
    <row r="24" spans="1:7" x14ac:dyDescent="0.2">
      <c r="A24" s="1">
        <v>45568</v>
      </c>
      <c r="B24" s="1" t="str">
        <f t="shared" si="1"/>
        <v>Thursday</v>
      </c>
      <c r="C24" t="s">
        <v>10</v>
      </c>
      <c r="D24" t="s">
        <v>22</v>
      </c>
      <c r="E24">
        <v>285</v>
      </c>
      <c r="F24" t="s">
        <v>39</v>
      </c>
      <c r="G24" t="str">
        <f t="shared" si="0"/>
        <v>Food</v>
      </c>
    </row>
    <row r="25" spans="1:7" x14ac:dyDescent="0.2">
      <c r="A25" s="1">
        <v>45568</v>
      </c>
      <c r="B25" s="1" t="str">
        <f t="shared" si="1"/>
        <v>Thursday</v>
      </c>
      <c r="C25" t="s">
        <v>10</v>
      </c>
      <c r="D25" t="s">
        <v>26</v>
      </c>
      <c r="E25">
        <v>236</v>
      </c>
      <c r="F25" t="s">
        <v>39</v>
      </c>
      <c r="G25" t="str">
        <f t="shared" si="0"/>
        <v>Food</v>
      </c>
    </row>
    <row r="26" spans="1:7" x14ac:dyDescent="0.2">
      <c r="A26" s="1">
        <v>45569</v>
      </c>
      <c r="B26" s="1" t="str">
        <f t="shared" si="1"/>
        <v>Friday</v>
      </c>
      <c r="C26" t="s">
        <v>7</v>
      </c>
      <c r="D26" t="s">
        <v>19</v>
      </c>
      <c r="E26">
        <v>175</v>
      </c>
      <c r="F26" t="s">
        <v>40</v>
      </c>
      <c r="G26" t="str">
        <f t="shared" si="0"/>
        <v>Coffee</v>
      </c>
    </row>
    <row r="27" spans="1:7" x14ac:dyDescent="0.2">
      <c r="A27" s="1">
        <v>45569</v>
      </c>
      <c r="B27" s="1" t="str">
        <f t="shared" si="1"/>
        <v>Friday</v>
      </c>
      <c r="C27" t="s">
        <v>13</v>
      </c>
      <c r="D27" t="s">
        <v>27</v>
      </c>
      <c r="E27">
        <v>13</v>
      </c>
      <c r="F27" t="s">
        <v>39</v>
      </c>
      <c r="G27" t="str">
        <f t="shared" si="0"/>
        <v>Transport</v>
      </c>
    </row>
    <row r="28" spans="1:7" x14ac:dyDescent="0.2">
      <c r="A28" s="1">
        <v>45569</v>
      </c>
      <c r="B28" s="1" t="str">
        <f t="shared" si="1"/>
        <v>Friday</v>
      </c>
      <c r="C28" t="s">
        <v>13</v>
      </c>
      <c r="D28" t="s">
        <v>27</v>
      </c>
      <c r="E28">
        <v>13</v>
      </c>
      <c r="F28" t="s">
        <v>39</v>
      </c>
      <c r="G28" t="str">
        <f t="shared" si="0"/>
        <v>Transport</v>
      </c>
    </row>
    <row r="29" spans="1:7" x14ac:dyDescent="0.2">
      <c r="A29" s="1">
        <v>45570</v>
      </c>
      <c r="B29" s="1" t="str">
        <f t="shared" si="1"/>
        <v>Saturday</v>
      </c>
      <c r="C29" t="s">
        <v>9</v>
      </c>
      <c r="D29" t="s">
        <v>21</v>
      </c>
      <c r="E29">
        <v>100</v>
      </c>
      <c r="F29" t="s">
        <v>39</v>
      </c>
      <c r="G29" t="str">
        <f t="shared" si="0"/>
        <v>Transport</v>
      </c>
    </row>
    <row r="30" spans="1:7" x14ac:dyDescent="0.2">
      <c r="A30" s="1">
        <v>45570</v>
      </c>
      <c r="B30" s="1" t="str">
        <f t="shared" si="1"/>
        <v>Saturday</v>
      </c>
      <c r="C30" t="s">
        <v>13</v>
      </c>
      <c r="D30" t="s">
        <v>27</v>
      </c>
      <c r="E30">
        <v>13</v>
      </c>
      <c r="F30" t="s">
        <v>39</v>
      </c>
      <c r="G30" t="str">
        <f t="shared" si="0"/>
        <v>Transport</v>
      </c>
    </row>
    <row r="31" spans="1:7" x14ac:dyDescent="0.2">
      <c r="A31" s="1">
        <v>45571</v>
      </c>
      <c r="B31" s="1" t="str">
        <f t="shared" si="1"/>
        <v>Sunday</v>
      </c>
      <c r="C31" t="s">
        <v>10</v>
      </c>
      <c r="D31" t="s">
        <v>22</v>
      </c>
      <c r="E31">
        <v>664</v>
      </c>
      <c r="F31" t="s">
        <v>39</v>
      </c>
      <c r="G31" t="str">
        <f t="shared" si="0"/>
        <v>Food</v>
      </c>
    </row>
    <row r="32" spans="1:7" x14ac:dyDescent="0.2">
      <c r="A32" s="1">
        <v>45571</v>
      </c>
      <c r="B32" s="1" t="str">
        <f t="shared" si="1"/>
        <v>Sunday</v>
      </c>
      <c r="C32" t="s">
        <v>8</v>
      </c>
      <c r="D32" t="s">
        <v>20</v>
      </c>
      <c r="E32">
        <v>225</v>
      </c>
      <c r="F32" t="s">
        <v>39</v>
      </c>
      <c r="G32" t="str">
        <f t="shared" si="0"/>
        <v>Hobbies</v>
      </c>
    </row>
    <row r="33" spans="1:7" x14ac:dyDescent="0.2">
      <c r="A33" s="1">
        <v>45571</v>
      </c>
      <c r="B33" s="1" t="str">
        <f t="shared" si="1"/>
        <v>Sunday</v>
      </c>
      <c r="C33" t="s">
        <v>8</v>
      </c>
      <c r="D33" t="s">
        <v>23</v>
      </c>
      <c r="E33">
        <v>8000</v>
      </c>
      <c r="F33" t="s">
        <v>39</v>
      </c>
      <c r="G33" t="str">
        <f t="shared" si="0"/>
        <v>Hobbies</v>
      </c>
    </row>
    <row r="34" spans="1:7" x14ac:dyDescent="0.2">
      <c r="A34" s="1">
        <v>45571</v>
      </c>
      <c r="B34" s="1" t="str">
        <f t="shared" si="1"/>
        <v>Sunday</v>
      </c>
      <c r="C34" t="s">
        <v>13</v>
      </c>
      <c r="D34" t="s">
        <v>27</v>
      </c>
      <c r="E34">
        <v>13</v>
      </c>
      <c r="F34" t="s">
        <v>39</v>
      </c>
      <c r="G34" t="str">
        <f t="shared" si="0"/>
        <v>Transport</v>
      </c>
    </row>
    <row r="35" spans="1:7" x14ac:dyDescent="0.2">
      <c r="A35" s="1">
        <v>45571</v>
      </c>
      <c r="B35" s="1" t="str">
        <f t="shared" si="1"/>
        <v>Sunday</v>
      </c>
      <c r="C35" t="s">
        <v>13</v>
      </c>
      <c r="D35" t="s">
        <v>27</v>
      </c>
      <c r="E35">
        <v>13</v>
      </c>
      <c r="F35" t="s">
        <v>39</v>
      </c>
      <c r="G35" t="str">
        <f t="shared" si="0"/>
        <v>Transport</v>
      </c>
    </row>
    <row r="36" spans="1:7" x14ac:dyDescent="0.2">
      <c r="A36" s="1">
        <v>45571</v>
      </c>
      <c r="B36" s="1" t="str">
        <f t="shared" si="1"/>
        <v>Sunday</v>
      </c>
      <c r="C36" t="s">
        <v>16</v>
      </c>
      <c r="D36" t="s">
        <v>38</v>
      </c>
      <c r="E36">
        <v>161</v>
      </c>
      <c r="F36" t="s">
        <v>39</v>
      </c>
      <c r="G36" t="str">
        <f t="shared" si="0"/>
        <v>Food</v>
      </c>
    </row>
    <row r="37" spans="1:7" x14ac:dyDescent="0.2">
      <c r="A37" s="1">
        <v>45572</v>
      </c>
      <c r="B37" s="1" t="str">
        <f t="shared" si="1"/>
        <v>Monday</v>
      </c>
      <c r="C37" t="s">
        <v>11</v>
      </c>
      <c r="D37" t="s">
        <v>24</v>
      </c>
      <c r="E37">
        <v>400</v>
      </c>
      <c r="F37" t="s">
        <v>40</v>
      </c>
      <c r="G37" t="str">
        <f t="shared" si="0"/>
        <v>Unexpected</v>
      </c>
    </row>
    <row r="38" spans="1:7" x14ac:dyDescent="0.2">
      <c r="A38" s="1">
        <v>45572</v>
      </c>
      <c r="B38" s="1" t="str">
        <f t="shared" si="1"/>
        <v>Monday</v>
      </c>
      <c r="C38" t="s">
        <v>13</v>
      </c>
      <c r="D38" t="s">
        <v>27</v>
      </c>
      <c r="E38">
        <v>13</v>
      </c>
      <c r="F38" t="s">
        <v>39</v>
      </c>
      <c r="G38" t="str">
        <f t="shared" si="0"/>
        <v>Transport</v>
      </c>
    </row>
    <row r="39" spans="1:7" x14ac:dyDescent="0.2">
      <c r="A39" s="1">
        <v>45574</v>
      </c>
      <c r="B39" s="1" t="str">
        <f t="shared" si="1"/>
        <v>Wednesday</v>
      </c>
      <c r="C39" t="s">
        <v>8</v>
      </c>
      <c r="D39" t="s">
        <v>20</v>
      </c>
      <c r="E39">
        <v>234</v>
      </c>
      <c r="F39" t="s">
        <v>40</v>
      </c>
      <c r="G39" t="str">
        <f t="shared" si="0"/>
        <v>Hobbies</v>
      </c>
    </row>
    <row r="40" spans="1:7" x14ac:dyDescent="0.2">
      <c r="A40" s="1">
        <v>45574</v>
      </c>
      <c r="B40" s="1" t="str">
        <f t="shared" si="1"/>
        <v>Wednesday</v>
      </c>
      <c r="C40" t="s">
        <v>9</v>
      </c>
      <c r="D40" t="s">
        <v>21</v>
      </c>
      <c r="E40">
        <v>72</v>
      </c>
      <c r="F40" t="s">
        <v>39</v>
      </c>
      <c r="G40" t="str">
        <f t="shared" si="0"/>
        <v>Transport</v>
      </c>
    </row>
    <row r="41" spans="1:7" x14ac:dyDescent="0.2">
      <c r="A41" s="1">
        <v>45574</v>
      </c>
      <c r="B41" s="1" t="str">
        <f t="shared" si="1"/>
        <v>Wednesday</v>
      </c>
      <c r="C41" t="s">
        <v>7</v>
      </c>
      <c r="D41" t="s">
        <v>19</v>
      </c>
      <c r="E41">
        <v>170</v>
      </c>
      <c r="F41" t="s">
        <v>40</v>
      </c>
      <c r="G41" t="str">
        <f t="shared" si="0"/>
        <v>Coffee</v>
      </c>
    </row>
    <row r="42" spans="1:7" x14ac:dyDescent="0.2">
      <c r="A42" s="1">
        <v>45574</v>
      </c>
      <c r="B42" s="1" t="str">
        <f t="shared" si="1"/>
        <v>Wednesday</v>
      </c>
      <c r="C42" t="s">
        <v>13</v>
      </c>
      <c r="D42" t="s">
        <v>27</v>
      </c>
      <c r="E42">
        <v>13</v>
      </c>
      <c r="F42" t="s">
        <v>39</v>
      </c>
      <c r="G42" t="str">
        <f t="shared" si="0"/>
        <v>Transport</v>
      </c>
    </row>
    <row r="43" spans="1:7" x14ac:dyDescent="0.2">
      <c r="A43" s="1">
        <v>45575</v>
      </c>
      <c r="B43" s="1" t="str">
        <f t="shared" si="1"/>
        <v>Thursday</v>
      </c>
      <c r="C43" t="s">
        <v>13</v>
      </c>
      <c r="D43" t="s">
        <v>27</v>
      </c>
      <c r="E43">
        <v>13</v>
      </c>
      <c r="F43" t="s">
        <v>39</v>
      </c>
      <c r="G43" t="str">
        <f t="shared" si="0"/>
        <v>Transport</v>
      </c>
    </row>
    <row r="44" spans="1:7" x14ac:dyDescent="0.2">
      <c r="A44" s="1">
        <v>45575</v>
      </c>
      <c r="B44" s="1" t="str">
        <f t="shared" si="1"/>
        <v>Thursday</v>
      </c>
      <c r="C44" t="s">
        <v>13</v>
      </c>
      <c r="D44" t="s">
        <v>27</v>
      </c>
      <c r="E44">
        <v>13</v>
      </c>
      <c r="F44" t="s">
        <v>39</v>
      </c>
      <c r="G44" t="str">
        <f t="shared" si="0"/>
        <v>Transport</v>
      </c>
    </row>
    <row r="45" spans="1:7" x14ac:dyDescent="0.2">
      <c r="A45" s="1">
        <v>45575</v>
      </c>
      <c r="B45" s="1" t="str">
        <f t="shared" si="1"/>
        <v>Thursday</v>
      </c>
      <c r="C45" t="s">
        <v>13</v>
      </c>
      <c r="D45" t="s">
        <v>27</v>
      </c>
      <c r="E45">
        <v>13</v>
      </c>
      <c r="F45" t="s">
        <v>39</v>
      </c>
      <c r="G45" t="str">
        <f t="shared" si="0"/>
        <v>Transport</v>
      </c>
    </row>
    <row r="46" spans="1:7" x14ac:dyDescent="0.2">
      <c r="A46" s="1">
        <v>45576</v>
      </c>
      <c r="B46" s="1" t="str">
        <f t="shared" si="1"/>
        <v>Friday</v>
      </c>
      <c r="C46" t="s">
        <v>12</v>
      </c>
      <c r="D46" t="s">
        <v>25</v>
      </c>
      <c r="E46">
        <v>500</v>
      </c>
      <c r="F46" t="s">
        <v>40</v>
      </c>
      <c r="G46" t="str">
        <f t="shared" si="0"/>
        <v>Charity/Investments</v>
      </c>
    </row>
    <row r="47" spans="1:7" x14ac:dyDescent="0.2">
      <c r="A47" s="1">
        <v>45576</v>
      </c>
      <c r="B47" s="1" t="str">
        <f t="shared" si="1"/>
        <v>Friday</v>
      </c>
      <c r="C47" t="s">
        <v>10</v>
      </c>
      <c r="D47" t="s">
        <v>22</v>
      </c>
      <c r="E47">
        <v>273</v>
      </c>
      <c r="F47" t="s">
        <v>39</v>
      </c>
      <c r="G47" t="str">
        <f t="shared" si="0"/>
        <v>Food</v>
      </c>
    </row>
    <row r="48" spans="1:7" x14ac:dyDescent="0.2">
      <c r="A48" s="1">
        <v>45576</v>
      </c>
      <c r="B48" s="1" t="str">
        <f t="shared" si="1"/>
        <v>Friday</v>
      </c>
      <c r="C48" t="s">
        <v>10</v>
      </c>
      <c r="D48" t="s">
        <v>22</v>
      </c>
      <c r="E48">
        <v>293</v>
      </c>
      <c r="F48" t="s">
        <v>39</v>
      </c>
      <c r="G48" t="str">
        <f t="shared" si="0"/>
        <v>Food</v>
      </c>
    </row>
    <row r="49" spans="1:7" x14ac:dyDescent="0.2">
      <c r="A49" s="1">
        <v>45577</v>
      </c>
      <c r="B49" s="1" t="str">
        <f t="shared" si="1"/>
        <v>Saturday</v>
      </c>
      <c r="C49" t="s">
        <v>5</v>
      </c>
      <c r="D49" t="s">
        <v>17</v>
      </c>
      <c r="E49">
        <v>110</v>
      </c>
      <c r="F49" t="s">
        <v>39</v>
      </c>
      <c r="G49" t="str">
        <f t="shared" si="0"/>
        <v>Food</v>
      </c>
    </row>
    <row r="50" spans="1:7" x14ac:dyDescent="0.2">
      <c r="A50" s="1">
        <v>45577</v>
      </c>
      <c r="B50" s="1" t="str">
        <f t="shared" si="1"/>
        <v>Saturday</v>
      </c>
      <c r="C50" t="s">
        <v>10</v>
      </c>
      <c r="D50" t="s">
        <v>22</v>
      </c>
      <c r="E50">
        <v>627</v>
      </c>
      <c r="F50" t="s">
        <v>39</v>
      </c>
      <c r="G50" t="str">
        <f t="shared" si="0"/>
        <v>Food</v>
      </c>
    </row>
    <row r="51" spans="1:7" x14ac:dyDescent="0.2">
      <c r="A51" s="1">
        <v>45577</v>
      </c>
      <c r="B51" s="1" t="str">
        <f t="shared" si="1"/>
        <v>Saturday</v>
      </c>
      <c r="C51" t="s">
        <v>11</v>
      </c>
      <c r="D51" t="s">
        <v>24</v>
      </c>
      <c r="E51">
        <v>450</v>
      </c>
      <c r="F51" t="s">
        <v>40</v>
      </c>
      <c r="G51" t="str">
        <f t="shared" si="0"/>
        <v>Unexpected</v>
      </c>
    </row>
    <row r="52" spans="1:7" x14ac:dyDescent="0.2">
      <c r="A52" s="1">
        <v>45577</v>
      </c>
      <c r="B52" s="1" t="str">
        <f t="shared" si="1"/>
        <v>Saturday</v>
      </c>
      <c r="C52" t="s">
        <v>13</v>
      </c>
      <c r="D52" t="s">
        <v>27</v>
      </c>
      <c r="E52">
        <v>13</v>
      </c>
      <c r="F52" t="s">
        <v>39</v>
      </c>
      <c r="G52" t="str">
        <f t="shared" si="0"/>
        <v>Transport</v>
      </c>
    </row>
    <row r="53" spans="1:7" x14ac:dyDescent="0.2">
      <c r="A53" s="1">
        <v>45578</v>
      </c>
      <c r="B53" s="1" t="str">
        <f t="shared" si="1"/>
        <v>Sunday</v>
      </c>
      <c r="C53" t="s">
        <v>13</v>
      </c>
      <c r="D53" t="s">
        <v>27</v>
      </c>
      <c r="E53">
        <v>13</v>
      </c>
      <c r="F53" t="s">
        <v>39</v>
      </c>
      <c r="G53" t="str">
        <f t="shared" si="0"/>
        <v>Transport</v>
      </c>
    </row>
    <row r="54" spans="1:7" x14ac:dyDescent="0.2">
      <c r="A54" s="1">
        <v>45578</v>
      </c>
      <c r="B54" s="1" t="str">
        <f t="shared" si="1"/>
        <v>Sunday</v>
      </c>
      <c r="C54" t="s">
        <v>16</v>
      </c>
      <c r="D54" t="s">
        <v>38</v>
      </c>
      <c r="E54">
        <v>142</v>
      </c>
      <c r="F54" t="s">
        <v>40</v>
      </c>
      <c r="G54" t="str">
        <f t="shared" si="0"/>
        <v>Food</v>
      </c>
    </row>
    <row r="55" spans="1:7" x14ac:dyDescent="0.2">
      <c r="A55" s="1">
        <v>45578</v>
      </c>
      <c r="B55" s="1" t="str">
        <f t="shared" si="1"/>
        <v>Sunday</v>
      </c>
      <c r="C55" t="s">
        <v>16</v>
      </c>
      <c r="D55" t="s">
        <v>38</v>
      </c>
      <c r="E55">
        <v>263</v>
      </c>
      <c r="F55" t="s">
        <v>40</v>
      </c>
      <c r="G55" t="str">
        <f t="shared" si="0"/>
        <v>Food</v>
      </c>
    </row>
    <row r="56" spans="1:7" x14ac:dyDescent="0.2">
      <c r="A56" s="1">
        <v>45578</v>
      </c>
      <c r="B56" s="1" t="str">
        <f t="shared" si="1"/>
        <v>Sunday</v>
      </c>
      <c r="C56" t="s">
        <v>16</v>
      </c>
      <c r="D56" t="s">
        <v>38</v>
      </c>
      <c r="E56">
        <v>148</v>
      </c>
      <c r="F56" t="s">
        <v>39</v>
      </c>
      <c r="G56" t="str">
        <f t="shared" si="0"/>
        <v>Food</v>
      </c>
    </row>
    <row r="57" spans="1:7" x14ac:dyDescent="0.2">
      <c r="A57" s="1">
        <v>45578</v>
      </c>
      <c r="B57" s="1" t="str">
        <f t="shared" si="1"/>
        <v>Sunday</v>
      </c>
      <c r="C57" t="s">
        <v>16</v>
      </c>
      <c r="D57" t="s">
        <v>38</v>
      </c>
      <c r="E57">
        <v>411</v>
      </c>
      <c r="F57" t="s">
        <v>40</v>
      </c>
      <c r="G57" t="str">
        <f t="shared" si="0"/>
        <v>Food</v>
      </c>
    </row>
    <row r="58" spans="1:7" x14ac:dyDescent="0.2">
      <c r="A58" s="1">
        <v>45579</v>
      </c>
      <c r="B58" s="1" t="str">
        <f t="shared" si="1"/>
        <v>Monday</v>
      </c>
      <c r="C58" t="s">
        <v>12</v>
      </c>
      <c r="D58" t="s">
        <v>25</v>
      </c>
      <c r="E58">
        <v>500</v>
      </c>
      <c r="F58" t="s">
        <v>39</v>
      </c>
      <c r="G58" t="str">
        <f t="shared" si="0"/>
        <v>Charity/Investments</v>
      </c>
    </row>
    <row r="59" spans="1:7" x14ac:dyDescent="0.2">
      <c r="A59" s="1">
        <v>45579</v>
      </c>
      <c r="B59" s="1" t="str">
        <f t="shared" si="1"/>
        <v>Monday</v>
      </c>
      <c r="C59" t="s">
        <v>11</v>
      </c>
      <c r="D59" t="s">
        <v>24</v>
      </c>
      <c r="E59">
        <v>350</v>
      </c>
      <c r="F59" t="s">
        <v>39</v>
      </c>
      <c r="G59" t="str">
        <f t="shared" si="0"/>
        <v>Unexpected</v>
      </c>
    </row>
    <row r="60" spans="1:7" x14ac:dyDescent="0.2">
      <c r="A60" s="1">
        <v>45579</v>
      </c>
      <c r="B60" s="1" t="str">
        <f t="shared" si="1"/>
        <v>Monday</v>
      </c>
      <c r="C60" t="s">
        <v>13</v>
      </c>
      <c r="D60" t="s">
        <v>27</v>
      </c>
      <c r="E60">
        <v>13</v>
      </c>
      <c r="F60" t="s">
        <v>39</v>
      </c>
      <c r="G60" t="str">
        <f t="shared" si="0"/>
        <v>Transport</v>
      </c>
    </row>
    <row r="61" spans="1:7" x14ac:dyDescent="0.2">
      <c r="A61" s="1">
        <v>45579</v>
      </c>
      <c r="B61" s="1" t="str">
        <f t="shared" si="1"/>
        <v>Monday</v>
      </c>
      <c r="C61" t="s">
        <v>13</v>
      </c>
      <c r="D61" t="s">
        <v>27</v>
      </c>
      <c r="E61">
        <v>13</v>
      </c>
      <c r="F61" t="s">
        <v>39</v>
      </c>
      <c r="G61" t="str">
        <f t="shared" si="0"/>
        <v>Transport</v>
      </c>
    </row>
    <row r="62" spans="1:7" x14ac:dyDescent="0.2">
      <c r="A62" s="1">
        <v>45579</v>
      </c>
      <c r="B62" s="1" t="str">
        <f t="shared" si="1"/>
        <v>Monday</v>
      </c>
      <c r="C62" t="s">
        <v>13</v>
      </c>
      <c r="D62" t="s">
        <v>27</v>
      </c>
      <c r="E62">
        <v>13</v>
      </c>
      <c r="F62" t="s">
        <v>39</v>
      </c>
      <c r="G62" t="str">
        <f t="shared" si="0"/>
        <v>Transport</v>
      </c>
    </row>
    <row r="63" spans="1:7" x14ac:dyDescent="0.2">
      <c r="A63" s="1">
        <v>45579</v>
      </c>
      <c r="B63" s="1" t="str">
        <f t="shared" si="1"/>
        <v>Monday</v>
      </c>
      <c r="C63" t="s">
        <v>13</v>
      </c>
      <c r="D63" t="s">
        <v>27</v>
      </c>
      <c r="E63">
        <v>13</v>
      </c>
      <c r="F63" t="s">
        <v>39</v>
      </c>
      <c r="G63" t="str">
        <f t="shared" si="0"/>
        <v>Transport</v>
      </c>
    </row>
    <row r="64" spans="1:7" x14ac:dyDescent="0.2">
      <c r="A64" s="1">
        <v>45579</v>
      </c>
      <c r="B64" s="1" t="str">
        <f t="shared" si="1"/>
        <v>Monday</v>
      </c>
      <c r="C64" t="s">
        <v>10</v>
      </c>
      <c r="D64" t="s">
        <v>22</v>
      </c>
      <c r="E64">
        <v>258</v>
      </c>
      <c r="F64" t="s">
        <v>39</v>
      </c>
      <c r="G64" t="str">
        <f t="shared" si="0"/>
        <v>Food</v>
      </c>
    </row>
    <row r="65" spans="1:7" x14ac:dyDescent="0.2">
      <c r="A65" s="1">
        <v>45580</v>
      </c>
      <c r="B65" s="1" t="str">
        <f t="shared" si="1"/>
        <v>Tuesday</v>
      </c>
      <c r="C65" t="s">
        <v>11</v>
      </c>
      <c r="D65" t="s">
        <v>24</v>
      </c>
      <c r="E65">
        <v>370</v>
      </c>
      <c r="F65" t="s">
        <v>40</v>
      </c>
      <c r="G65" t="str">
        <f t="shared" si="0"/>
        <v>Unexpected</v>
      </c>
    </row>
    <row r="66" spans="1:7" x14ac:dyDescent="0.2">
      <c r="A66" s="1">
        <v>45580</v>
      </c>
      <c r="B66" s="1" t="str">
        <f t="shared" si="1"/>
        <v>Tuesday</v>
      </c>
      <c r="C66" t="s">
        <v>5</v>
      </c>
      <c r="D66" t="s">
        <v>17</v>
      </c>
      <c r="E66">
        <v>110</v>
      </c>
      <c r="F66" t="s">
        <v>39</v>
      </c>
      <c r="G66" t="str">
        <f t="shared" ref="G66:G129" si="2">IF(OR(C66="Cafeteria",C66="Markets/Grocery",C66="Restaurants/Cafe (food outside)"),"Food",
IF(OR(C66="Transport",C66="Transportation"),"Transport",
IF(OR(C66="Charity",C66="Investments"),"Charity/Investments",
IF(C66="Coffee Shop","Coffee",
IF(C66="Hobbies and Self Development","Hobbies",
IF(C66="Unexpected","Unexpected",
IF(OR(C66="Subscriptions",C66="Internet"),"Planned Expenses",
"Other")))))))</f>
        <v>Food</v>
      </c>
    </row>
    <row r="67" spans="1:7" x14ac:dyDescent="0.2">
      <c r="A67" s="1">
        <v>45580</v>
      </c>
      <c r="B67" s="1" t="str">
        <f t="shared" ref="B67:B130" si="3">TEXT(A67,"[$-409]дддд")</f>
        <v>Tuesday</v>
      </c>
      <c r="C67" t="s">
        <v>13</v>
      </c>
      <c r="D67" t="s">
        <v>27</v>
      </c>
      <c r="E67">
        <v>13</v>
      </c>
      <c r="F67" t="s">
        <v>39</v>
      </c>
      <c r="G67" t="str">
        <f t="shared" si="2"/>
        <v>Transport</v>
      </c>
    </row>
    <row r="68" spans="1:7" x14ac:dyDescent="0.2">
      <c r="A68" s="1">
        <v>45580</v>
      </c>
      <c r="B68" s="1" t="str">
        <f t="shared" si="3"/>
        <v>Tuesday</v>
      </c>
      <c r="C68" t="s">
        <v>15</v>
      </c>
      <c r="D68" t="s">
        <v>36</v>
      </c>
      <c r="E68">
        <v>1000</v>
      </c>
      <c r="F68" t="s">
        <v>39</v>
      </c>
      <c r="G68" t="str">
        <f t="shared" si="2"/>
        <v>Charity/Investments</v>
      </c>
    </row>
    <row r="69" spans="1:7" x14ac:dyDescent="0.2">
      <c r="A69" s="1">
        <v>45580</v>
      </c>
      <c r="B69" s="1" t="str">
        <f t="shared" si="3"/>
        <v>Tuesday</v>
      </c>
      <c r="C69" t="s">
        <v>15</v>
      </c>
      <c r="D69" t="s">
        <v>37</v>
      </c>
      <c r="E69">
        <v>500</v>
      </c>
      <c r="F69" t="s">
        <v>39</v>
      </c>
      <c r="G69" t="str">
        <f t="shared" si="2"/>
        <v>Charity/Investments</v>
      </c>
    </row>
    <row r="70" spans="1:7" x14ac:dyDescent="0.2">
      <c r="A70" s="1">
        <v>45581</v>
      </c>
      <c r="B70" s="1" t="str">
        <f t="shared" si="3"/>
        <v>Wednesday</v>
      </c>
      <c r="C70" t="s">
        <v>12</v>
      </c>
      <c r="D70" t="s">
        <v>25</v>
      </c>
      <c r="E70">
        <v>200</v>
      </c>
      <c r="F70" t="s">
        <v>39</v>
      </c>
      <c r="G70" t="str">
        <f t="shared" si="2"/>
        <v>Charity/Investments</v>
      </c>
    </row>
    <row r="71" spans="1:7" x14ac:dyDescent="0.2">
      <c r="A71" s="1">
        <v>45581</v>
      </c>
      <c r="B71" s="1" t="str">
        <f t="shared" si="3"/>
        <v>Wednesday</v>
      </c>
      <c r="C71" t="s">
        <v>7</v>
      </c>
      <c r="D71" t="s">
        <v>19</v>
      </c>
      <c r="E71">
        <v>160</v>
      </c>
      <c r="F71" t="s">
        <v>39</v>
      </c>
      <c r="G71" t="str">
        <f t="shared" si="2"/>
        <v>Coffee</v>
      </c>
    </row>
    <row r="72" spans="1:7" x14ac:dyDescent="0.2">
      <c r="A72" s="1">
        <v>45581</v>
      </c>
      <c r="B72" s="1" t="str">
        <f t="shared" si="3"/>
        <v>Wednesday</v>
      </c>
      <c r="C72" t="s">
        <v>7</v>
      </c>
      <c r="D72" t="s">
        <v>19</v>
      </c>
      <c r="E72">
        <v>175</v>
      </c>
      <c r="F72" t="s">
        <v>39</v>
      </c>
      <c r="G72" t="str">
        <f t="shared" si="2"/>
        <v>Coffee</v>
      </c>
    </row>
    <row r="73" spans="1:7" x14ac:dyDescent="0.2">
      <c r="A73" s="1">
        <v>45582</v>
      </c>
      <c r="B73" s="1" t="str">
        <f t="shared" si="3"/>
        <v>Thursday</v>
      </c>
      <c r="C73" t="s">
        <v>13</v>
      </c>
      <c r="D73" t="s">
        <v>27</v>
      </c>
      <c r="E73">
        <v>13</v>
      </c>
      <c r="F73" t="s">
        <v>39</v>
      </c>
      <c r="G73" t="str">
        <f t="shared" si="2"/>
        <v>Transport</v>
      </c>
    </row>
    <row r="74" spans="1:7" x14ac:dyDescent="0.2">
      <c r="A74" s="1">
        <v>45582</v>
      </c>
      <c r="B74" s="1" t="str">
        <f t="shared" si="3"/>
        <v>Thursday</v>
      </c>
      <c r="C74" t="s">
        <v>13</v>
      </c>
      <c r="D74" t="s">
        <v>27</v>
      </c>
      <c r="E74">
        <v>13</v>
      </c>
      <c r="F74" t="s">
        <v>39</v>
      </c>
      <c r="G74" t="str">
        <f t="shared" si="2"/>
        <v>Transport</v>
      </c>
    </row>
    <row r="75" spans="1:7" x14ac:dyDescent="0.2">
      <c r="A75" s="1">
        <v>45582</v>
      </c>
      <c r="B75" s="1" t="str">
        <f t="shared" si="3"/>
        <v>Thursday</v>
      </c>
      <c r="C75" t="s">
        <v>13</v>
      </c>
      <c r="D75" t="s">
        <v>27</v>
      </c>
      <c r="E75">
        <v>13</v>
      </c>
      <c r="F75" t="s">
        <v>39</v>
      </c>
      <c r="G75" t="str">
        <f t="shared" si="2"/>
        <v>Transport</v>
      </c>
    </row>
    <row r="76" spans="1:7" x14ac:dyDescent="0.2">
      <c r="A76" s="1">
        <v>45582</v>
      </c>
      <c r="B76" s="1" t="str">
        <f t="shared" si="3"/>
        <v>Thursday</v>
      </c>
      <c r="C76" t="s">
        <v>13</v>
      </c>
      <c r="D76" t="s">
        <v>27</v>
      </c>
      <c r="E76">
        <v>13</v>
      </c>
      <c r="F76" t="s">
        <v>39</v>
      </c>
      <c r="G76" t="str">
        <f t="shared" si="2"/>
        <v>Transport</v>
      </c>
    </row>
    <row r="77" spans="1:7" x14ac:dyDescent="0.2">
      <c r="A77" s="1">
        <v>45583</v>
      </c>
      <c r="B77" s="1" t="str">
        <f t="shared" si="3"/>
        <v>Friday</v>
      </c>
      <c r="C77" t="s">
        <v>7</v>
      </c>
      <c r="D77" t="s">
        <v>19</v>
      </c>
      <c r="E77">
        <v>170</v>
      </c>
      <c r="F77" t="s">
        <v>39</v>
      </c>
      <c r="G77" t="str">
        <f t="shared" si="2"/>
        <v>Coffee</v>
      </c>
    </row>
    <row r="78" spans="1:7" x14ac:dyDescent="0.2">
      <c r="A78" s="1">
        <v>45583</v>
      </c>
      <c r="B78" s="1" t="str">
        <f t="shared" si="3"/>
        <v>Friday</v>
      </c>
      <c r="C78" t="s">
        <v>13</v>
      </c>
      <c r="D78" t="s">
        <v>27</v>
      </c>
      <c r="E78">
        <v>13</v>
      </c>
      <c r="F78" t="s">
        <v>39</v>
      </c>
      <c r="G78" t="str">
        <f t="shared" si="2"/>
        <v>Transport</v>
      </c>
    </row>
    <row r="79" spans="1:7" x14ac:dyDescent="0.2">
      <c r="A79" s="1">
        <v>45583</v>
      </c>
      <c r="B79" s="1" t="str">
        <f t="shared" si="3"/>
        <v>Friday</v>
      </c>
      <c r="C79" t="s">
        <v>13</v>
      </c>
      <c r="D79" t="s">
        <v>27</v>
      </c>
      <c r="E79">
        <v>13</v>
      </c>
      <c r="F79" t="s">
        <v>39</v>
      </c>
      <c r="G79" t="str">
        <f t="shared" si="2"/>
        <v>Transport</v>
      </c>
    </row>
    <row r="80" spans="1:7" x14ac:dyDescent="0.2">
      <c r="A80" s="1">
        <v>45583</v>
      </c>
      <c r="B80" s="1" t="str">
        <f t="shared" si="3"/>
        <v>Friday</v>
      </c>
      <c r="C80" t="s">
        <v>13</v>
      </c>
      <c r="D80" t="s">
        <v>27</v>
      </c>
      <c r="E80">
        <v>13</v>
      </c>
      <c r="F80" t="s">
        <v>39</v>
      </c>
      <c r="G80" t="str">
        <f t="shared" si="2"/>
        <v>Transport</v>
      </c>
    </row>
    <row r="81" spans="1:7" x14ac:dyDescent="0.2">
      <c r="A81" s="1">
        <v>45584</v>
      </c>
      <c r="B81" s="1" t="str">
        <f t="shared" si="3"/>
        <v>Saturday</v>
      </c>
      <c r="C81" t="s">
        <v>5</v>
      </c>
      <c r="D81" t="s">
        <v>17</v>
      </c>
      <c r="E81">
        <v>110</v>
      </c>
      <c r="F81" t="s">
        <v>40</v>
      </c>
      <c r="G81" t="str">
        <f t="shared" si="2"/>
        <v>Food</v>
      </c>
    </row>
    <row r="82" spans="1:7" x14ac:dyDescent="0.2">
      <c r="A82" s="1">
        <v>45584</v>
      </c>
      <c r="B82" s="1" t="str">
        <f t="shared" si="3"/>
        <v>Saturday</v>
      </c>
      <c r="C82" t="s">
        <v>8</v>
      </c>
      <c r="D82" t="s">
        <v>20</v>
      </c>
      <c r="E82">
        <v>179</v>
      </c>
      <c r="F82" t="s">
        <v>39</v>
      </c>
      <c r="G82" t="str">
        <f t="shared" si="2"/>
        <v>Hobbies</v>
      </c>
    </row>
    <row r="83" spans="1:7" x14ac:dyDescent="0.2">
      <c r="A83" s="1">
        <v>45584</v>
      </c>
      <c r="B83" s="1" t="str">
        <f t="shared" si="3"/>
        <v>Saturday</v>
      </c>
      <c r="C83" t="s">
        <v>13</v>
      </c>
      <c r="D83" t="s">
        <v>27</v>
      </c>
      <c r="E83">
        <v>13</v>
      </c>
      <c r="F83" t="s">
        <v>39</v>
      </c>
      <c r="G83" t="str">
        <f t="shared" si="2"/>
        <v>Transport</v>
      </c>
    </row>
    <row r="84" spans="1:7" x14ac:dyDescent="0.2">
      <c r="A84" s="1">
        <v>45584</v>
      </c>
      <c r="B84" s="1" t="str">
        <f t="shared" si="3"/>
        <v>Saturday</v>
      </c>
      <c r="C84" t="s">
        <v>13</v>
      </c>
      <c r="D84" t="s">
        <v>27</v>
      </c>
      <c r="E84">
        <v>13</v>
      </c>
      <c r="F84" t="s">
        <v>39</v>
      </c>
      <c r="G84" t="str">
        <f t="shared" si="2"/>
        <v>Transport</v>
      </c>
    </row>
    <row r="85" spans="1:7" x14ac:dyDescent="0.2">
      <c r="A85" s="1">
        <v>45584</v>
      </c>
      <c r="B85" s="1" t="str">
        <f t="shared" si="3"/>
        <v>Saturday</v>
      </c>
      <c r="C85" t="s">
        <v>13</v>
      </c>
      <c r="D85" t="s">
        <v>21</v>
      </c>
      <c r="E85">
        <v>350</v>
      </c>
      <c r="F85" t="s">
        <v>39</v>
      </c>
      <c r="G85" t="str">
        <f t="shared" si="2"/>
        <v>Transport</v>
      </c>
    </row>
    <row r="86" spans="1:7" x14ac:dyDescent="0.2">
      <c r="A86" s="1">
        <v>45584</v>
      </c>
      <c r="B86" s="1" t="str">
        <f t="shared" si="3"/>
        <v>Saturday</v>
      </c>
      <c r="C86" t="s">
        <v>13</v>
      </c>
      <c r="D86" t="s">
        <v>21</v>
      </c>
      <c r="E86">
        <v>400</v>
      </c>
      <c r="F86" t="s">
        <v>39</v>
      </c>
      <c r="G86" t="str">
        <f t="shared" si="2"/>
        <v>Transport</v>
      </c>
    </row>
    <row r="87" spans="1:7" x14ac:dyDescent="0.2">
      <c r="A87" s="1">
        <v>45585</v>
      </c>
      <c r="B87" s="1" t="str">
        <f t="shared" si="3"/>
        <v>Sunday</v>
      </c>
      <c r="C87" t="s">
        <v>10</v>
      </c>
      <c r="D87" t="s">
        <v>26</v>
      </c>
      <c r="E87">
        <v>735</v>
      </c>
      <c r="F87" t="s">
        <v>40</v>
      </c>
      <c r="G87" t="str">
        <f t="shared" si="2"/>
        <v>Food</v>
      </c>
    </row>
    <row r="88" spans="1:7" x14ac:dyDescent="0.2">
      <c r="A88" s="1">
        <v>45585</v>
      </c>
      <c r="B88" s="1" t="str">
        <f t="shared" si="3"/>
        <v>Sunday</v>
      </c>
      <c r="C88" t="s">
        <v>10</v>
      </c>
      <c r="D88" t="s">
        <v>26</v>
      </c>
      <c r="E88">
        <v>638</v>
      </c>
      <c r="F88" t="s">
        <v>39</v>
      </c>
      <c r="G88" t="str">
        <f t="shared" si="2"/>
        <v>Food</v>
      </c>
    </row>
    <row r="89" spans="1:7" x14ac:dyDescent="0.2">
      <c r="A89" s="1">
        <v>45585</v>
      </c>
      <c r="B89" s="1" t="str">
        <f t="shared" si="3"/>
        <v>Sunday</v>
      </c>
      <c r="C89" t="s">
        <v>13</v>
      </c>
      <c r="D89" t="s">
        <v>27</v>
      </c>
      <c r="E89">
        <v>13</v>
      </c>
      <c r="F89" t="s">
        <v>39</v>
      </c>
      <c r="G89" t="str">
        <f t="shared" si="2"/>
        <v>Transport</v>
      </c>
    </row>
    <row r="90" spans="1:7" x14ac:dyDescent="0.2">
      <c r="A90" s="1">
        <v>45585</v>
      </c>
      <c r="B90" s="1" t="str">
        <f t="shared" si="3"/>
        <v>Sunday</v>
      </c>
      <c r="C90" t="s">
        <v>13</v>
      </c>
      <c r="D90" t="s">
        <v>27</v>
      </c>
      <c r="E90">
        <v>13</v>
      </c>
      <c r="F90" t="s">
        <v>39</v>
      </c>
      <c r="G90" t="str">
        <f t="shared" si="2"/>
        <v>Transport</v>
      </c>
    </row>
    <row r="91" spans="1:7" x14ac:dyDescent="0.2">
      <c r="A91" s="1">
        <v>45585</v>
      </c>
      <c r="B91" s="1" t="str">
        <f t="shared" si="3"/>
        <v>Sunday</v>
      </c>
      <c r="C91" t="s">
        <v>13</v>
      </c>
      <c r="D91" t="s">
        <v>27</v>
      </c>
      <c r="E91">
        <v>13</v>
      </c>
      <c r="F91" t="s">
        <v>39</v>
      </c>
      <c r="G91" t="str">
        <f t="shared" si="2"/>
        <v>Transport</v>
      </c>
    </row>
    <row r="92" spans="1:7" x14ac:dyDescent="0.2">
      <c r="A92" s="1">
        <v>45585</v>
      </c>
      <c r="B92" s="1" t="str">
        <f t="shared" si="3"/>
        <v>Sunday</v>
      </c>
      <c r="C92" t="s">
        <v>13</v>
      </c>
      <c r="D92" t="s">
        <v>27</v>
      </c>
      <c r="E92">
        <v>13</v>
      </c>
      <c r="F92" t="s">
        <v>39</v>
      </c>
      <c r="G92" t="str">
        <f t="shared" si="2"/>
        <v>Transport</v>
      </c>
    </row>
    <row r="93" spans="1:7" x14ac:dyDescent="0.2">
      <c r="A93" s="1">
        <v>45585</v>
      </c>
      <c r="B93" s="1" t="str">
        <f t="shared" si="3"/>
        <v>Sunday</v>
      </c>
      <c r="C93" t="s">
        <v>16</v>
      </c>
      <c r="D93" t="s">
        <v>38</v>
      </c>
      <c r="E93">
        <v>266</v>
      </c>
      <c r="F93" t="s">
        <v>40</v>
      </c>
      <c r="G93" t="str">
        <f t="shared" si="2"/>
        <v>Food</v>
      </c>
    </row>
    <row r="94" spans="1:7" x14ac:dyDescent="0.2">
      <c r="A94" s="1">
        <v>45586</v>
      </c>
      <c r="B94" s="1" t="str">
        <f t="shared" si="3"/>
        <v>Monday</v>
      </c>
      <c r="C94" t="s">
        <v>12</v>
      </c>
      <c r="D94" t="s">
        <v>25</v>
      </c>
      <c r="E94">
        <v>500</v>
      </c>
      <c r="F94" t="s">
        <v>40</v>
      </c>
      <c r="G94" t="str">
        <f t="shared" si="2"/>
        <v>Charity/Investments</v>
      </c>
    </row>
    <row r="95" spans="1:7" x14ac:dyDescent="0.2">
      <c r="A95" s="1">
        <v>45586</v>
      </c>
      <c r="B95" s="1" t="str">
        <f t="shared" si="3"/>
        <v>Monday</v>
      </c>
      <c r="C95" t="s">
        <v>10</v>
      </c>
      <c r="D95" t="s">
        <v>22</v>
      </c>
      <c r="E95">
        <v>574</v>
      </c>
      <c r="F95" t="s">
        <v>39</v>
      </c>
      <c r="G95" t="str">
        <f t="shared" si="2"/>
        <v>Food</v>
      </c>
    </row>
    <row r="96" spans="1:7" x14ac:dyDescent="0.2">
      <c r="A96" s="1">
        <v>45586</v>
      </c>
      <c r="B96" s="1" t="str">
        <f t="shared" si="3"/>
        <v>Monday</v>
      </c>
      <c r="C96" t="s">
        <v>7</v>
      </c>
      <c r="D96" t="s">
        <v>19</v>
      </c>
      <c r="E96">
        <v>160</v>
      </c>
      <c r="F96" t="s">
        <v>39</v>
      </c>
      <c r="G96" t="str">
        <f t="shared" si="2"/>
        <v>Coffee</v>
      </c>
    </row>
    <row r="97" spans="1:7" x14ac:dyDescent="0.2">
      <c r="A97" s="1">
        <v>45587</v>
      </c>
      <c r="B97" s="1" t="str">
        <f t="shared" si="3"/>
        <v>Tuesday</v>
      </c>
      <c r="C97" t="s">
        <v>11</v>
      </c>
      <c r="D97" t="s">
        <v>24</v>
      </c>
      <c r="E97">
        <v>470</v>
      </c>
      <c r="F97" t="s">
        <v>39</v>
      </c>
      <c r="G97" t="str">
        <f t="shared" si="2"/>
        <v>Unexpected</v>
      </c>
    </row>
    <row r="98" spans="1:7" x14ac:dyDescent="0.2">
      <c r="A98" s="1">
        <v>45587</v>
      </c>
      <c r="B98" s="1" t="str">
        <f t="shared" si="3"/>
        <v>Tuesday</v>
      </c>
      <c r="C98" t="s">
        <v>7</v>
      </c>
      <c r="D98" t="s">
        <v>19</v>
      </c>
      <c r="E98">
        <v>175</v>
      </c>
      <c r="F98" t="s">
        <v>40</v>
      </c>
      <c r="G98" t="str">
        <f t="shared" si="2"/>
        <v>Coffee</v>
      </c>
    </row>
    <row r="99" spans="1:7" x14ac:dyDescent="0.2">
      <c r="A99" s="1">
        <v>45587</v>
      </c>
      <c r="B99" s="1" t="str">
        <f t="shared" si="3"/>
        <v>Tuesday</v>
      </c>
      <c r="C99" t="s">
        <v>13</v>
      </c>
      <c r="D99" t="s">
        <v>27</v>
      </c>
      <c r="E99">
        <v>13</v>
      </c>
      <c r="F99" t="s">
        <v>39</v>
      </c>
      <c r="G99" t="str">
        <f t="shared" si="2"/>
        <v>Transport</v>
      </c>
    </row>
    <row r="100" spans="1:7" x14ac:dyDescent="0.2">
      <c r="A100" s="1">
        <v>45587</v>
      </c>
      <c r="B100" s="1" t="str">
        <f t="shared" si="3"/>
        <v>Tuesday</v>
      </c>
      <c r="C100" t="s">
        <v>13</v>
      </c>
      <c r="D100" t="s">
        <v>27</v>
      </c>
      <c r="E100">
        <v>13</v>
      </c>
      <c r="F100" t="s">
        <v>39</v>
      </c>
      <c r="G100" t="str">
        <f t="shared" si="2"/>
        <v>Transport</v>
      </c>
    </row>
    <row r="101" spans="1:7" x14ac:dyDescent="0.2">
      <c r="A101" s="1">
        <v>45587</v>
      </c>
      <c r="B101" s="1" t="str">
        <f t="shared" si="3"/>
        <v>Tuesday</v>
      </c>
      <c r="C101" t="s">
        <v>10</v>
      </c>
      <c r="D101" t="s">
        <v>22</v>
      </c>
      <c r="E101">
        <v>192</v>
      </c>
      <c r="F101" t="s">
        <v>39</v>
      </c>
      <c r="G101" t="str">
        <f t="shared" si="2"/>
        <v>Food</v>
      </c>
    </row>
    <row r="102" spans="1:7" x14ac:dyDescent="0.2">
      <c r="A102" s="1">
        <v>45588</v>
      </c>
      <c r="B102" s="1" t="str">
        <f t="shared" si="3"/>
        <v>Wednesday</v>
      </c>
      <c r="C102" t="s">
        <v>7</v>
      </c>
      <c r="D102" t="s">
        <v>19</v>
      </c>
      <c r="E102">
        <v>160</v>
      </c>
      <c r="F102" t="s">
        <v>40</v>
      </c>
      <c r="G102" t="str">
        <f t="shared" si="2"/>
        <v>Coffee</v>
      </c>
    </row>
    <row r="103" spans="1:7" x14ac:dyDescent="0.2">
      <c r="A103" s="1">
        <v>45588</v>
      </c>
      <c r="B103" s="1" t="str">
        <f t="shared" si="3"/>
        <v>Wednesday</v>
      </c>
      <c r="C103" t="s">
        <v>7</v>
      </c>
      <c r="D103" t="s">
        <v>19</v>
      </c>
      <c r="E103">
        <v>175</v>
      </c>
      <c r="F103" t="s">
        <v>39</v>
      </c>
      <c r="G103" t="str">
        <f t="shared" si="2"/>
        <v>Coffee</v>
      </c>
    </row>
    <row r="104" spans="1:7" x14ac:dyDescent="0.2">
      <c r="A104" s="1">
        <v>45588</v>
      </c>
      <c r="B104" s="1" t="str">
        <f t="shared" si="3"/>
        <v>Wednesday</v>
      </c>
      <c r="C104" t="s">
        <v>13</v>
      </c>
      <c r="D104" t="s">
        <v>27</v>
      </c>
      <c r="E104">
        <v>13</v>
      </c>
      <c r="F104" t="s">
        <v>39</v>
      </c>
      <c r="G104" t="str">
        <f t="shared" si="2"/>
        <v>Transport</v>
      </c>
    </row>
    <row r="105" spans="1:7" x14ac:dyDescent="0.2">
      <c r="A105" s="1">
        <v>45588</v>
      </c>
      <c r="B105" s="1" t="str">
        <f t="shared" si="3"/>
        <v>Wednesday</v>
      </c>
      <c r="C105" t="s">
        <v>13</v>
      </c>
      <c r="D105" t="s">
        <v>21</v>
      </c>
      <c r="E105">
        <v>350</v>
      </c>
      <c r="F105" t="s">
        <v>39</v>
      </c>
      <c r="G105" t="str">
        <f t="shared" si="2"/>
        <v>Transport</v>
      </c>
    </row>
    <row r="106" spans="1:7" x14ac:dyDescent="0.2">
      <c r="A106" s="1">
        <v>45588</v>
      </c>
      <c r="B106" s="1" t="str">
        <f t="shared" si="3"/>
        <v>Wednesday</v>
      </c>
      <c r="C106" t="s">
        <v>10</v>
      </c>
      <c r="D106" t="s">
        <v>22</v>
      </c>
      <c r="E106">
        <v>266</v>
      </c>
      <c r="F106" t="s">
        <v>39</v>
      </c>
      <c r="G106" t="str">
        <f t="shared" si="2"/>
        <v>Food</v>
      </c>
    </row>
    <row r="107" spans="1:7" x14ac:dyDescent="0.2">
      <c r="A107" s="1">
        <v>45588</v>
      </c>
      <c r="B107" s="1" t="str">
        <f t="shared" si="3"/>
        <v>Wednesday</v>
      </c>
      <c r="C107" t="s">
        <v>10</v>
      </c>
      <c r="D107" t="s">
        <v>22</v>
      </c>
      <c r="E107">
        <v>191</v>
      </c>
      <c r="F107" t="s">
        <v>39</v>
      </c>
      <c r="G107" t="str">
        <f t="shared" si="2"/>
        <v>Food</v>
      </c>
    </row>
    <row r="108" spans="1:7" x14ac:dyDescent="0.2">
      <c r="A108" s="1">
        <v>45589</v>
      </c>
      <c r="B108" s="1" t="str">
        <f t="shared" si="3"/>
        <v>Thursday</v>
      </c>
      <c r="C108" t="s">
        <v>12</v>
      </c>
      <c r="D108" t="s">
        <v>25</v>
      </c>
      <c r="E108">
        <v>500</v>
      </c>
      <c r="F108" t="s">
        <v>40</v>
      </c>
      <c r="G108" t="str">
        <f t="shared" si="2"/>
        <v>Charity/Investments</v>
      </c>
    </row>
    <row r="109" spans="1:7" x14ac:dyDescent="0.2">
      <c r="A109" s="1">
        <v>45589</v>
      </c>
      <c r="B109" s="1" t="str">
        <f t="shared" si="3"/>
        <v>Thursday</v>
      </c>
      <c r="C109" t="s">
        <v>9</v>
      </c>
      <c r="D109" t="s">
        <v>27</v>
      </c>
      <c r="E109">
        <v>95</v>
      </c>
      <c r="F109" t="s">
        <v>39</v>
      </c>
      <c r="G109" t="str">
        <f t="shared" si="2"/>
        <v>Transport</v>
      </c>
    </row>
    <row r="110" spans="1:7" x14ac:dyDescent="0.2">
      <c r="A110" s="1">
        <v>45589</v>
      </c>
      <c r="B110" s="1" t="str">
        <f t="shared" si="3"/>
        <v>Thursday</v>
      </c>
      <c r="C110" t="s">
        <v>10</v>
      </c>
      <c r="D110" t="s">
        <v>22</v>
      </c>
      <c r="E110">
        <v>713</v>
      </c>
      <c r="F110" t="s">
        <v>40</v>
      </c>
      <c r="G110" t="str">
        <f t="shared" si="2"/>
        <v>Food</v>
      </c>
    </row>
    <row r="111" spans="1:7" x14ac:dyDescent="0.2">
      <c r="A111" s="1">
        <v>45589</v>
      </c>
      <c r="B111" s="1" t="str">
        <f t="shared" si="3"/>
        <v>Thursday</v>
      </c>
      <c r="C111" t="s">
        <v>13</v>
      </c>
      <c r="D111" t="s">
        <v>27</v>
      </c>
      <c r="E111">
        <v>13</v>
      </c>
      <c r="F111" t="s">
        <v>39</v>
      </c>
      <c r="G111" t="str">
        <f t="shared" si="2"/>
        <v>Transport</v>
      </c>
    </row>
    <row r="112" spans="1:7" x14ac:dyDescent="0.2">
      <c r="A112" s="1">
        <v>45589</v>
      </c>
      <c r="B112" s="1" t="str">
        <f t="shared" si="3"/>
        <v>Thursday</v>
      </c>
      <c r="C112" t="s">
        <v>13</v>
      </c>
      <c r="D112" t="s">
        <v>27</v>
      </c>
      <c r="E112">
        <v>13</v>
      </c>
      <c r="F112" t="s">
        <v>39</v>
      </c>
      <c r="G112" t="str">
        <f t="shared" si="2"/>
        <v>Transport</v>
      </c>
    </row>
    <row r="113" spans="1:7" x14ac:dyDescent="0.2">
      <c r="A113" s="1">
        <v>45589</v>
      </c>
      <c r="B113" s="1" t="str">
        <f t="shared" si="3"/>
        <v>Thursday</v>
      </c>
      <c r="C113" t="s">
        <v>13</v>
      </c>
      <c r="D113" t="s">
        <v>27</v>
      </c>
      <c r="E113">
        <v>13</v>
      </c>
      <c r="F113" t="s">
        <v>39</v>
      </c>
      <c r="G113" t="str">
        <f t="shared" si="2"/>
        <v>Transport</v>
      </c>
    </row>
    <row r="114" spans="1:7" x14ac:dyDescent="0.2">
      <c r="A114" s="1">
        <v>45589</v>
      </c>
      <c r="B114" s="1" t="str">
        <f t="shared" si="3"/>
        <v>Thursday</v>
      </c>
      <c r="C114" t="s">
        <v>13</v>
      </c>
      <c r="D114" t="s">
        <v>21</v>
      </c>
      <c r="E114">
        <v>350</v>
      </c>
      <c r="F114" t="s">
        <v>39</v>
      </c>
      <c r="G114" t="str">
        <f t="shared" si="2"/>
        <v>Transport</v>
      </c>
    </row>
    <row r="115" spans="1:7" x14ac:dyDescent="0.2">
      <c r="A115" s="1">
        <v>45590</v>
      </c>
      <c r="B115" s="1" t="str">
        <f t="shared" si="3"/>
        <v>Friday</v>
      </c>
      <c r="C115" t="s">
        <v>13</v>
      </c>
      <c r="D115" t="s">
        <v>27</v>
      </c>
      <c r="E115">
        <v>13</v>
      </c>
      <c r="F115" t="s">
        <v>39</v>
      </c>
      <c r="G115" t="str">
        <f t="shared" si="2"/>
        <v>Transport</v>
      </c>
    </row>
    <row r="116" spans="1:7" x14ac:dyDescent="0.2">
      <c r="A116" s="1">
        <v>45590</v>
      </c>
      <c r="B116" s="1" t="str">
        <f t="shared" si="3"/>
        <v>Friday</v>
      </c>
      <c r="C116" t="s">
        <v>13</v>
      </c>
      <c r="D116" t="s">
        <v>27</v>
      </c>
      <c r="E116">
        <v>13</v>
      </c>
      <c r="F116" t="s">
        <v>39</v>
      </c>
      <c r="G116" t="str">
        <f t="shared" si="2"/>
        <v>Transport</v>
      </c>
    </row>
    <row r="117" spans="1:7" x14ac:dyDescent="0.2">
      <c r="A117" s="1">
        <v>45591</v>
      </c>
      <c r="B117" s="1" t="str">
        <f t="shared" si="3"/>
        <v>Saturday</v>
      </c>
      <c r="C117" t="s">
        <v>12</v>
      </c>
      <c r="D117" t="s">
        <v>25</v>
      </c>
      <c r="E117">
        <v>500</v>
      </c>
      <c r="F117" t="s">
        <v>40</v>
      </c>
      <c r="G117" t="str">
        <f t="shared" si="2"/>
        <v>Charity/Investments</v>
      </c>
    </row>
    <row r="118" spans="1:7" x14ac:dyDescent="0.2">
      <c r="A118" s="1">
        <v>45591</v>
      </c>
      <c r="B118" s="1" t="str">
        <f t="shared" si="3"/>
        <v>Saturday</v>
      </c>
      <c r="C118" t="s">
        <v>7</v>
      </c>
      <c r="D118" t="s">
        <v>19</v>
      </c>
      <c r="E118">
        <v>170</v>
      </c>
      <c r="F118" t="s">
        <v>40</v>
      </c>
      <c r="G118" t="str">
        <f t="shared" si="2"/>
        <v>Coffee</v>
      </c>
    </row>
    <row r="119" spans="1:7" x14ac:dyDescent="0.2">
      <c r="A119" s="1">
        <v>45591</v>
      </c>
      <c r="B119" s="1" t="str">
        <f t="shared" si="3"/>
        <v>Saturday</v>
      </c>
      <c r="C119" t="s">
        <v>7</v>
      </c>
      <c r="D119" t="s">
        <v>19</v>
      </c>
      <c r="E119">
        <v>170</v>
      </c>
      <c r="F119" t="s">
        <v>40</v>
      </c>
      <c r="G119" t="str">
        <f t="shared" si="2"/>
        <v>Coffee</v>
      </c>
    </row>
    <row r="120" spans="1:7" x14ac:dyDescent="0.2">
      <c r="A120" s="1">
        <v>45591</v>
      </c>
      <c r="B120" s="1" t="str">
        <f t="shared" si="3"/>
        <v>Saturday</v>
      </c>
      <c r="C120" t="s">
        <v>5</v>
      </c>
      <c r="D120" t="s">
        <v>17</v>
      </c>
      <c r="E120">
        <v>80</v>
      </c>
      <c r="F120" t="s">
        <v>39</v>
      </c>
      <c r="G120" t="str">
        <f t="shared" si="2"/>
        <v>Food</v>
      </c>
    </row>
    <row r="121" spans="1:7" x14ac:dyDescent="0.2">
      <c r="A121" s="1">
        <v>45591</v>
      </c>
      <c r="B121" s="1" t="str">
        <f t="shared" si="3"/>
        <v>Saturday</v>
      </c>
      <c r="C121" t="s">
        <v>13</v>
      </c>
      <c r="D121" t="s">
        <v>27</v>
      </c>
      <c r="E121">
        <v>13</v>
      </c>
      <c r="F121" t="s">
        <v>39</v>
      </c>
      <c r="G121" t="str">
        <f t="shared" si="2"/>
        <v>Transport</v>
      </c>
    </row>
    <row r="122" spans="1:7" x14ac:dyDescent="0.2">
      <c r="A122" s="1">
        <v>45591</v>
      </c>
      <c r="B122" s="1" t="str">
        <f t="shared" si="3"/>
        <v>Saturday</v>
      </c>
      <c r="C122" t="s">
        <v>13</v>
      </c>
      <c r="D122" t="s">
        <v>27</v>
      </c>
      <c r="E122">
        <v>13</v>
      </c>
      <c r="F122" t="s">
        <v>39</v>
      </c>
      <c r="G122" t="str">
        <f t="shared" si="2"/>
        <v>Transport</v>
      </c>
    </row>
    <row r="123" spans="1:7" x14ac:dyDescent="0.2">
      <c r="A123" s="1">
        <v>45591</v>
      </c>
      <c r="B123" s="1" t="str">
        <f t="shared" si="3"/>
        <v>Saturday</v>
      </c>
      <c r="C123" t="s">
        <v>13</v>
      </c>
      <c r="D123" t="s">
        <v>27</v>
      </c>
      <c r="E123">
        <v>13</v>
      </c>
      <c r="F123" t="s">
        <v>39</v>
      </c>
      <c r="G123" t="str">
        <f t="shared" si="2"/>
        <v>Transport</v>
      </c>
    </row>
    <row r="124" spans="1:7" x14ac:dyDescent="0.2">
      <c r="A124" s="1">
        <v>45591</v>
      </c>
      <c r="B124" s="1" t="str">
        <f t="shared" si="3"/>
        <v>Saturday</v>
      </c>
      <c r="C124" t="s">
        <v>10</v>
      </c>
      <c r="D124" t="s">
        <v>26</v>
      </c>
      <c r="E124">
        <v>182</v>
      </c>
      <c r="F124" t="s">
        <v>40</v>
      </c>
      <c r="G124" t="str">
        <f t="shared" si="2"/>
        <v>Food</v>
      </c>
    </row>
    <row r="125" spans="1:7" x14ac:dyDescent="0.2">
      <c r="A125" s="1">
        <v>45591</v>
      </c>
      <c r="B125" s="1" t="str">
        <f t="shared" si="3"/>
        <v>Saturday</v>
      </c>
      <c r="C125" t="s">
        <v>10</v>
      </c>
      <c r="D125" t="s">
        <v>26</v>
      </c>
      <c r="E125">
        <v>189</v>
      </c>
      <c r="F125" t="s">
        <v>39</v>
      </c>
      <c r="G125" t="str">
        <f t="shared" si="2"/>
        <v>Food</v>
      </c>
    </row>
    <row r="126" spans="1:7" x14ac:dyDescent="0.2">
      <c r="A126" s="1">
        <v>45592</v>
      </c>
      <c r="B126" s="1" t="str">
        <f t="shared" si="3"/>
        <v>Sunday</v>
      </c>
      <c r="C126" t="s">
        <v>9</v>
      </c>
      <c r="D126" t="s">
        <v>27</v>
      </c>
      <c r="E126">
        <v>106</v>
      </c>
      <c r="F126" t="s">
        <v>39</v>
      </c>
      <c r="G126" t="str">
        <f t="shared" si="2"/>
        <v>Transport</v>
      </c>
    </row>
    <row r="127" spans="1:7" x14ac:dyDescent="0.2">
      <c r="A127" s="1">
        <v>45592</v>
      </c>
      <c r="B127" s="1" t="str">
        <f t="shared" si="3"/>
        <v>Sunday</v>
      </c>
      <c r="C127" t="s">
        <v>12</v>
      </c>
      <c r="D127" t="s">
        <v>25</v>
      </c>
      <c r="E127">
        <v>500</v>
      </c>
      <c r="F127" t="s">
        <v>39</v>
      </c>
      <c r="G127" t="str">
        <f t="shared" si="2"/>
        <v>Charity/Investments</v>
      </c>
    </row>
    <row r="128" spans="1:7" x14ac:dyDescent="0.2">
      <c r="A128" s="1">
        <v>45592</v>
      </c>
      <c r="B128" s="1" t="str">
        <f t="shared" si="3"/>
        <v>Sunday</v>
      </c>
      <c r="C128" t="s">
        <v>8</v>
      </c>
      <c r="D128" t="s">
        <v>28</v>
      </c>
      <c r="E128">
        <v>239</v>
      </c>
      <c r="F128" t="s">
        <v>39</v>
      </c>
      <c r="G128" t="str">
        <f t="shared" si="2"/>
        <v>Hobbies</v>
      </c>
    </row>
    <row r="129" spans="1:7" x14ac:dyDescent="0.2">
      <c r="A129" s="1">
        <v>45592</v>
      </c>
      <c r="B129" s="1" t="str">
        <f t="shared" si="3"/>
        <v>Sunday</v>
      </c>
      <c r="C129" t="s">
        <v>8</v>
      </c>
      <c r="D129" t="s">
        <v>20</v>
      </c>
      <c r="E129">
        <v>192</v>
      </c>
      <c r="F129" t="s">
        <v>39</v>
      </c>
      <c r="G129" t="str">
        <f t="shared" si="2"/>
        <v>Hobbies</v>
      </c>
    </row>
    <row r="130" spans="1:7" x14ac:dyDescent="0.2">
      <c r="A130" s="1">
        <v>45592</v>
      </c>
      <c r="B130" s="1" t="str">
        <f t="shared" si="3"/>
        <v>Sunday</v>
      </c>
      <c r="C130" t="s">
        <v>13</v>
      </c>
      <c r="D130" t="s">
        <v>27</v>
      </c>
      <c r="E130">
        <v>13</v>
      </c>
      <c r="F130" t="s">
        <v>39</v>
      </c>
      <c r="G130" t="str">
        <f t="shared" ref="G130:G193" si="4">IF(OR(C130="Cafeteria",C130="Markets/Grocery",C130="Restaurants/Cafe (food outside)"),"Food",
IF(OR(C130="Transport",C130="Transportation"),"Transport",
IF(OR(C130="Charity",C130="Investments"),"Charity/Investments",
IF(C130="Coffee Shop","Coffee",
IF(C130="Hobbies and Self Development","Hobbies",
IF(C130="Unexpected","Unexpected",
IF(OR(C130="Subscriptions",C130="Internet"),"Planned Expenses",
"Other")))))))</f>
        <v>Transport</v>
      </c>
    </row>
    <row r="131" spans="1:7" x14ac:dyDescent="0.2">
      <c r="A131" s="1">
        <v>45592</v>
      </c>
      <c r="B131" s="1" t="str">
        <f t="shared" ref="B131:B194" si="5">TEXT(A131,"[$-409]дддд")</f>
        <v>Sunday</v>
      </c>
      <c r="C131" t="s">
        <v>13</v>
      </c>
      <c r="D131" t="s">
        <v>27</v>
      </c>
      <c r="E131">
        <v>13</v>
      </c>
      <c r="F131" t="s">
        <v>39</v>
      </c>
      <c r="G131" t="str">
        <f t="shared" si="4"/>
        <v>Transport</v>
      </c>
    </row>
    <row r="132" spans="1:7" x14ac:dyDescent="0.2">
      <c r="A132" s="1">
        <v>45592</v>
      </c>
      <c r="B132" s="1" t="str">
        <f t="shared" si="5"/>
        <v>Sunday</v>
      </c>
      <c r="C132" t="s">
        <v>16</v>
      </c>
      <c r="D132" t="s">
        <v>38</v>
      </c>
      <c r="E132">
        <v>493</v>
      </c>
      <c r="F132" t="s">
        <v>39</v>
      </c>
      <c r="G132" t="str">
        <f t="shared" si="4"/>
        <v>Food</v>
      </c>
    </row>
    <row r="133" spans="1:7" x14ac:dyDescent="0.2">
      <c r="A133" s="1">
        <v>45592</v>
      </c>
      <c r="B133" s="1" t="str">
        <f t="shared" si="5"/>
        <v>Sunday</v>
      </c>
      <c r="C133" t="s">
        <v>16</v>
      </c>
      <c r="D133" t="s">
        <v>38</v>
      </c>
      <c r="E133">
        <v>154</v>
      </c>
      <c r="F133" t="s">
        <v>39</v>
      </c>
      <c r="G133" t="str">
        <f t="shared" si="4"/>
        <v>Food</v>
      </c>
    </row>
    <row r="134" spans="1:7" x14ac:dyDescent="0.2">
      <c r="A134" s="1">
        <v>45592</v>
      </c>
      <c r="B134" s="1" t="str">
        <f t="shared" si="5"/>
        <v>Sunday</v>
      </c>
      <c r="C134" t="s">
        <v>16</v>
      </c>
      <c r="D134" t="s">
        <v>38</v>
      </c>
      <c r="E134">
        <v>193</v>
      </c>
      <c r="F134" t="s">
        <v>39</v>
      </c>
      <c r="G134" t="str">
        <f t="shared" si="4"/>
        <v>Food</v>
      </c>
    </row>
    <row r="135" spans="1:7" x14ac:dyDescent="0.2">
      <c r="A135" s="1">
        <v>45593</v>
      </c>
      <c r="B135" s="1" t="str">
        <f t="shared" si="5"/>
        <v>Monday</v>
      </c>
      <c r="C135" t="s">
        <v>10</v>
      </c>
      <c r="D135" t="s">
        <v>26</v>
      </c>
      <c r="E135">
        <v>537</v>
      </c>
      <c r="F135" t="s">
        <v>39</v>
      </c>
      <c r="G135" t="str">
        <f t="shared" si="4"/>
        <v>Food</v>
      </c>
    </row>
    <row r="136" spans="1:7" x14ac:dyDescent="0.2">
      <c r="A136" s="1">
        <v>45593</v>
      </c>
      <c r="B136" s="1" t="str">
        <f t="shared" si="5"/>
        <v>Monday</v>
      </c>
      <c r="C136" t="s">
        <v>13</v>
      </c>
      <c r="D136" t="s">
        <v>27</v>
      </c>
      <c r="E136">
        <v>13</v>
      </c>
      <c r="F136" t="s">
        <v>39</v>
      </c>
      <c r="G136" t="str">
        <f t="shared" si="4"/>
        <v>Transport</v>
      </c>
    </row>
    <row r="137" spans="1:7" x14ac:dyDescent="0.2">
      <c r="A137" s="1">
        <v>45593</v>
      </c>
      <c r="B137" s="1" t="str">
        <f t="shared" si="5"/>
        <v>Monday</v>
      </c>
      <c r="C137" t="s">
        <v>13</v>
      </c>
      <c r="D137" t="s">
        <v>27</v>
      </c>
      <c r="E137">
        <v>13</v>
      </c>
      <c r="F137" t="s">
        <v>39</v>
      </c>
      <c r="G137" t="str">
        <f t="shared" si="4"/>
        <v>Transport</v>
      </c>
    </row>
    <row r="138" spans="1:7" x14ac:dyDescent="0.2">
      <c r="A138" s="1">
        <v>45593</v>
      </c>
      <c r="B138" s="1" t="str">
        <f t="shared" si="5"/>
        <v>Monday</v>
      </c>
      <c r="C138" t="s">
        <v>13</v>
      </c>
      <c r="D138" t="s">
        <v>27</v>
      </c>
      <c r="E138">
        <v>13</v>
      </c>
      <c r="F138" t="s">
        <v>39</v>
      </c>
      <c r="G138" t="str">
        <f t="shared" si="4"/>
        <v>Transport</v>
      </c>
    </row>
    <row r="139" spans="1:7" x14ac:dyDescent="0.2">
      <c r="A139" s="1">
        <v>45594</v>
      </c>
      <c r="B139" s="1" t="str">
        <f t="shared" si="5"/>
        <v>Tuesday</v>
      </c>
      <c r="C139" t="s">
        <v>13</v>
      </c>
      <c r="D139" t="s">
        <v>27</v>
      </c>
      <c r="E139">
        <v>13</v>
      </c>
      <c r="F139" t="s">
        <v>39</v>
      </c>
      <c r="G139" t="str">
        <f t="shared" si="4"/>
        <v>Transport</v>
      </c>
    </row>
    <row r="140" spans="1:7" x14ac:dyDescent="0.2">
      <c r="A140" s="1">
        <v>45594</v>
      </c>
      <c r="B140" s="1" t="str">
        <f t="shared" si="5"/>
        <v>Tuesday</v>
      </c>
      <c r="C140" t="s">
        <v>13</v>
      </c>
      <c r="D140" t="s">
        <v>27</v>
      </c>
      <c r="E140">
        <v>13</v>
      </c>
      <c r="F140" t="s">
        <v>39</v>
      </c>
      <c r="G140" t="str">
        <f t="shared" si="4"/>
        <v>Transport</v>
      </c>
    </row>
    <row r="141" spans="1:7" x14ac:dyDescent="0.2">
      <c r="A141" s="1">
        <v>45594</v>
      </c>
      <c r="B141" s="1" t="str">
        <f t="shared" si="5"/>
        <v>Tuesday</v>
      </c>
      <c r="C141" t="s">
        <v>10</v>
      </c>
      <c r="D141" t="s">
        <v>22</v>
      </c>
      <c r="E141">
        <v>268</v>
      </c>
      <c r="F141" t="s">
        <v>39</v>
      </c>
      <c r="G141" t="str">
        <f t="shared" si="4"/>
        <v>Food</v>
      </c>
    </row>
    <row r="142" spans="1:7" x14ac:dyDescent="0.2">
      <c r="A142" s="1">
        <v>45595</v>
      </c>
      <c r="B142" s="1" t="str">
        <f t="shared" si="5"/>
        <v>Wednesday</v>
      </c>
      <c r="C142" t="s">
        <v>7</v>
      </c>
      <c r="D142" t="s">
        <v>19</v>
      </c>
      <c r="E142">
        <v>160</v>
      </c>
      <c r="F142" t="s">
        <v>39</v>
      </c>
      <c r="G142" t="str">
        <f t="shared" si="4"/>
        <v>Coffee</v>
      </c>
    </row>
    <row r="143" spans="1:7" x14ac:dyDescent="0.2">
      <c r="A143" s="1">
        <v>45595</v>
      </c>
      <c r="B143" s="1" t="str">
        <f t="shared" si="5"/>
        <v>Wednesday</v>
      </c>
      <c r="C143" t="s">
        <v>7</v>
      </c>
      <c r="D143" t="s">
        <v>19</v>
      </c>
      <c r="E143">
        <v>175</v>
      </c>
      <c r="F143" t="s">
        <v>39</v>
      </c>
      <c r="G143" t="str">
        <f t="shared" si="4"/>
        <v>Coffee</v>
      </c>
    </row>
    <row r="144" spans="1:7" x14ac:dyDescent="0.2">
      <c r="A144" s="1">
        <v>45595</v>
      </c>
      <c r="B144" s="1" t="str">
        <f t="shared" si="5"/>
        <v>Wednesday</v>
      </c>
      <c r="C144" t="s">
        <v>13</v>
      </c>
      <c r="D144" t="s">
        <v>27</v>
      </c>
      <c r="E144">
        <v>13</v>
      </c>
      <c r="F144" t="s">
        <v>39</v>
      </c>
      <c r="G144" t="str">
        <f t="shared" si="4"/>
        <v>Transport</v>
      </c>
    </row>
    <row r="145" spans="1:7" x14ac:dyDescent="0.2">
      <c r="A145" s="1">
        <v>45595</v>
      </c>
      <c r="B145" s="1" t="str">
        <f t="shared" si="5"/>
        <v>Wednesday</v>
      </c>
      <c r="C145" t="s">
        <v>13</v>
      </c>
      <c r="D145" t="s">
        <v>27</v>
      </c>
      <c r="E145">
        <v>13</v>
      </c>
      <c r="F145" t="s">
        <v>39</v>
      </c>
      <c r="G145" t="str">
        <f t="shared" si="4"/>
        <v>Transport</v>
      </c>
    </row>
    <row r="146" spans="1:7" x14ac:dyDescent="0.2">
      <c r="A146" s="1">
        <v>45595</v>
      </c>
      <c r="B146" s="1" t="str">
        <f t="shared" si="5"/>
        <v>Wednesday</v>
      </c>
      <c r="C146" t="s">
        <v>13</v>
      </c>
      <c r="D146" t="s">
        <v>27</v>
      </c>
      <c r="E146">
        <v>13</v>
      </c>
      <c r="F146" t="s">
        <v>39</v>
      </c>
      <c r="G146" t="str">
        <f t="shared" si="4"/>
        <v>Transport</v>
      </c>
    </row>
    <row r="147" spans="1:7" x14ac:dyDescent="0.2">
      <c r="A147" s="1">
        <v>45595</v>
      </c>
      <c r="B147" s="1" t="str">
        <f t="shared" si="5"/>
        <v>Wednesday</v>
      </c>
      <c r="C147" t="s">
        <v>13</v>
      </c>
      <c r="D147" t="s">
        <v>21</v>
      </c>
      <c r="E147">
        <v>400</v>
      </c>
      <c r="F147" t="s">
        <v>40</v>
      </c>
      <c r="G147" t="str">
        <f t="shared" si="4"/>
        <v>Transport</v>
      </c>
    </row>
    <row r="148" spans="1:7" x14ac:dyDescent="0.2">
      <c r="A148" s="1">
        <v>45596</v>
      </c>
      <c r="B148" s="1" t="str">
        <f t="shared" si="5"/>
        <v>Thursday</v>
      </c>
      <c r="C148" t="s">
        <v>13</v>
      </c>
      <c r="D148" t="s">
        <v>27</v>
      </c>
      <c r="E148">
        <v>13</v>
      </c>
      <c r="F148" t="s">
        <v>39</v>
      </c>
      <c r="G148" t="str">
        <f t="shared" si="4"/>
        <v>Transport</v>
      </c>
    </row>
    <row r="149" spans="1:7" x14ac:dyDescent="0.2">
      <c r="A149" s="1">
        <v>45596</v>
      </c>
      <c r="B149" s="1" t="str">
        <f t="shared" si="5"/>
        <v>Thursday</v>
      </c>
      <c r="C149" t="s">
        <v>13</v>
      </c>
      <c r="D149" t="s">
        <v>27</v>
      </c>
      <c r="E149">
        <v>13</v>
      </c>
      <c r="F149" t="s">
        <v>39</v>
      </c>
      <c r="G149" t="str">
        <f t="shared" si="4"/>
        <v>Transport</v>
      </c>
    </row>
    <row r="150" spans="1:7" x14ac:dyDescent="0.2">
      <c r="A150" s="1">
        <v>45596</v>
      </c>
      <c r="B150" s="1" t="str">
        <f t="shared" si="5"/>
        <v>Thursday</v>
      </c>
      <c r="C150" t="s">
        <v>10</v>
      </c>
      <c r="D150" t="s">
        <v>33</v>
      </c>
      <c r="E150">
        <v>783</v>
      </c>
      <c r="F150" t="s">
        <v>39</v>
      </c>
      <c r="G150" t="str">
        <f t="shared" si="4"/>
        <v>Food</v>
      </c>
    </row>
    <row r="151" spans="1:7" x14ac:dyDescent="0.2">
      <c r="A151" s="1">
        <v>45597</v>
      </c>
      <c r="B151" s="1" t="str">
        <f t="shared" si="5"/>
        <v>Friday</v>
      </c>
      <c r="C151" t="s">
        <v>9</v>
      </c>
      <c r="D151" t="s">
        <v>27</v>
      </c>
      <c r="E151">
        <v>70</v>
      </c>
      <c r="F151" t="s">
        <v>39</v>
      </c>
      <c r="G151" t="str">
        <f t="shared" si="4"/>
        <v>Transport</v>
      </c>
    </row>
    <row r="152" spans="1:7" x14ac:dyDescent="0.2">
      <c r="A152" s="1">
        <v>45597</v>
      </c>
      <c r="B152" s="1" t="str">
        <f t="shared" si="5"/>
        <v>Friday</v>
      </c>
      <c r="C152" t="s">
        <v>10</v>
      </c>
      <c r="D152" t="s">
        <v>22</v>
      </c>
      <c r="E152">
        <v>580</v>
      </c>
      <c r="F152" t="s">
        <v>39</v>
      </c>
      <c r="G152" t="str">
        <f t="shared" si="4"/>
        <v>Food</v>
      </c>
    </row>
    <row r="153" spans="1:7" x14ac:dyDescent="0.2">
      <c r="A153" s="1">
        <v>45597</v>
      </c>
      <c r="B153" s="1" t="str">
        <f t="shared" si="5"/>
        <v>Friday</v>
      </c>
      <c r="C153" t="s">
        <v>13</v>
      </c>
      <c r="D153" t="s">
        <v>27</v>
      </c>
      <c r="E153">
        <v>13</v>
      </c>
      <c r="F153" t="s">
        <v>39</v>
      </c>
      <c r="G153" t="str">
        <f t="shared" si="4"/>
        <v>Transport</v>
      </c>
    </row>
    <row r="154" spans="1:7" x14ac:dyDescent="0.2">
      <c r="A154" s="1">
        <v>45597</v>
      </c>
      <c r="B154" s="1" t="str">
        <f t="shared" si="5"/>
        <v>Friday</v>
      </c>
      <c r="C154" t="s">
        <v>13</v>
      </c>
      <c r="D154" t="s">
        <v>21</v>
      </c>
      <c r="E154">
        <v>350</v>
      </c>
      <c r="F154" t="s">
        <v>40</v>
      </c>
      <c r="G154" t="str">
        <f t="shared" si="4"/>
        <v>Transport</v>
      </c>
    </row>
    <row r="155" spans="1:7" x14ac:dyDescent="0.2">
      <c r="A155" s="1">
        <v>45597</v>
      </c>
      <c r="B155" s="1" t="str">
        <f t="shared" si="5"/>
        <v>Friday</v>
      </c>
      <c r="C155" t="s">
        <v>10</v>
      </c>
      <c r="D155" t="s">
        <v>22</v>
      </c>
      <c r="E155">
        <v>211</v>
      </c>
      <c r="F155" t="s">
        <v>39</v>
      </c>
      <c r="G155" t="str">
        <f t="shared" si="4"/>
        <v>Food</v>
      </c>
    </row>
    <row r="156" spans="1:7" x14ac:dyDescent="0.2">
      <c r="A156" s="1">
        <v>45597</v>
      </c>
      <c r="B156" s="1" t="str">
        <f t="shared" si="5"/>
        <v>Friday</v>
      </c>
      <c r="C156" t="s">
        <v>14</v>
      </c>
      <c r="D156" t="s">
        <v>34</v>
      </c>
      <c r="E156">
        <v>80</v>
      </c>
      <c r="F156" t="s">
        <v>39</v>
      </c>
      <c r="G156" t="str">
        <f t="shared" si="4"/>
        <v>Planned Expenses</v>
      </c>
    </row>
    <row r="157" spans="1:7" x14ac:dyDescent="0.2">
      <c r="A157" s="1">
        <v>45597</v>
      </c>
      <c r="B157" s="1" t="str">
        <f t="shared" si="5"/>
        <v>Friday</v>
      </c>
      <c r="C157" t="s">
        <v>14</v>
      </c>
      <c r="D157" t="s">
        <v>35</v>
      </c>
      <c r="E157">
        <v>750</v>
      </c>
      <c r="F157" t="s">
        <v>39</v>
      </c>
      <c r="G157" t="str">
        <f t="shared" si="4"/>
        <v>Planned Expenses</v>
      </c>
    </row>
    <row r="158" spans="1:7" x14ac:dyDescent="0.2">
      <c r="A158" s="1">
        <v>45597</v>
      </c>
      <c r="B158" s="1" t="str">
        <f t="shared" si="5"/>
        <v>Friday</v>
      </c>
      <c r="C158" t="s">
        <v>6</v>
      </c>
      <c r="D158" t="s">
        <v>6</v>
      </c>
      <c r="E158">
        <v>350</v>
      </c>
      <c r="F158" t="s">
        <v>39</v>
      </c>
      <c r="G158" t="str">
        <f t="shared" si="4"/>
        <v>Planned Expenses</v>
      </c>
    </row>
    <row r="159" spans="1:7" x14ac:dyDescent="0.2">
      <c r="A159" s="1">
        <v>45598</v>
      </c>
      <c r="B159" s="1" t="str">
        <f t="shared" si="5"/>
        <v>Saturday</v>
      </c>
      <c r="C159" t="s">
        <v>12</v>
      </c>
      <c r="D159" t="s">
        <v>25</v>
      </c>
      <c r="E159">
        <v>500</v>
      </c>
      <c r="F159" t="s">
        <v>40</v>
      </c>
      <c r="G159" t="str">
        <f t="shared" si="4"/>
        <v>Charity/Investments</v>
      </c>
    </row>
    <row r="160" spans="1:7" x14ac:dyDescent="0.2">
      <c r="A160" s="1">
        <v>45598</v>
      </c>
      <c r="B160" s="1" t="str">
        <f t="shared" si="5"/>
        <v>Saturday</v>
      </c>
      <c r="C160" t="s">
        <v>13</v>
      </c>
      <c r="D160" t="s">
        <v>27</v>
      </c>
      <c r="E160">
        <v>13</v>
      </c>
      <c r="F160" t="s">
        <v>39</v>
      </c>
      <c r="G160" t="str">
        <f t="shared" si="4"/>
        <v>Transport</v>
      </c>
    </row>
    <row r="161" spans="1:7" x14ac:dyDescent="0.2">
      <c r="A161" s="1">
        <v>45598</v>
      </c>
      <c r="B161" s="1" t="str">
        <f t="shared" si="5"/>
        <v>Saturday</v>
      </c>
      <c r="C161" t="s">
        <v>13</v>
      </c>
      <c r="D161" t="s">
        <v>27</v>
      </c>
      <c r="E161">
        <v>13</v>
      </c>
      <c r="F161" t="s">
        <v>39</v>
      </c>
      <c r="G161" t="str">
        <f t="shared" si="4"/>
        <v>Transport</v>
      </c>
    </row>
    <row r="162" spans="1:7" x14ac:dyDescent="0.2">
      <c r="A162" s="1">
        <v>45598</v>
      </c>
      <c r="B162" s="1" t="str">
        <f t="shared" si="5"/>
        <v>Saturday</v>
      </c>
      <c r="C162" t="s">
        <v>13</v>
      </c>
      <c r="D162" t="s">
        <v>27</v>
      </c>
      <c r="E162">
        <v>13</v>
      </c>
      <c r="F162" t="s">
        <v>39</v>
      </c>
      <c r="G162" t="str">
        <f t="shared" si="4"/>
        <v>Transport</v>
      </c>
    </row>
    <row r="163" spans="1:7" x14ac:dyDescent="0.2">
      <c r="A163" s="1">
        <v>45598</v>
      </c>
      <c r="B163" s="1" t="str">
        <f t="shared" si="5"/>
        <v>Saturday</v>
      </c>
      <c r="C163" t="s">
        <v>13</v>
      </c>
      <c r="D163" t="s">
        <v>27</v>
      </c>
      <c r="E163">
        <v>13</v>
      </c>
      <c r="F163" t="s">
        <v>39</v>
      </c>
      <c r="G163" t="str">
        <f t="shared" si="4"/>
        <v>Transport</v>
      </c>
    </row>
    <row r="164" spans="1:7" x14ac:dyDescent="0.2">
      <c r="A164" s="1">
        <v>45598</v>
      </c>
      <c r="B164" s="1" t="str">
        <f t="shared" si="5"/>
        <v>Saturday</v>
      </c>
      <c r="C164" t="s">
        <v>13</v>
      </c>
      <c r="D164" t="s">
        <v>27</v>
      </c>
      <c r="E164">
        <v>13</v>
      </c>
      <c r="F164" t="s">
        <v>39</v>
      </c>
      <c r="G164" t="str">
        <f t="shared" si="4"/>
        <v>Transport</v>
      </c>
    </row>
    <row r="165" spans="1:7" x14ac:dyDescent="0.2">
      <c r="A165" s="1">
        <v>45598</v>
      </c>
      <c r="B165" s="1" t="str">
        <f t="shared" si="5"/>
        <v>Saturday</v>
      </c>
      <c r="C165" t="s">
        <v>13</v>
      </c>
      <c r="D165" t="s">
        <v>21</v>
      </c>
      <c r="E165">
        <v>400</v>
      </c>
      <c r="F165" t="s">
        <v>40</v>
      </c>
      <c r="G165" t="str">
        <f t="shared" si="4"/>
        <v>Transport</v>
      </c>
    </row>
    <row r="166" spans="1:7" x14ac:dyDescent="0.2">
      <c r="A166" s="1">
        <v>45599</v>
      </c>
      <c r="B166" s="1" t="str">
        <f t="shared" si="5"/>
        <v>Sunday</v>
      </c>
      <c r="C166" t="s">
        <v>7</v>
      </c>
      <c r="D166" t="s">
        <v>19</v>
      </c>
      <c r="E166">
        <v>160</v>
      </c>
      <c r="F166" t="s">
        <v>40</v>
      </c>
      <c r="G166" t="str">
        <f t="shared" si="4"/>
        <v>Coffee</v>
      </c>
    </row>
    <row r="167" spans="1:7" x14ac:dyDescent="0.2">
      <c r="A167" s="1">
        <v>45599</v>
      </c>
      <c r="B167" s="1" t="str">
        <f t="shared" si="5"/>
        <v>Sunday</v>
      </c>
      <c r="C167" t="s">
        <v>13</v>
      </c>
      <c r="D167" t="s">
        <v>27</v>
      </c>
      <c r="E167">
        <v>13</v>
      </c>
      <c r="F167" t="s">
        <v>39</v>
      </c>
      <c r="G167" t="str">
        <f t="shared" si="4"/>
        <v>Transport</v>
      </c>
    </row>
    <row r="168" spans="1:7" x14ac:dyDescent="0.2">
      <c r="A168" s="1">
        <v>45599</v>
      </c>
      <c r="B168" s="1" t="str">
        <f t="shared" si="5"/>
        <v>Sunday</v>
      </c>
      <c r="C168" t="s">
        <v>13</v>
      </c>
      <c r="D168" t="s">
        <v>27</v>
      </c>
      <c r="E168">
        <v>13</v>
      </c>
      <c r="F168" t="s">
        <v>39</v>
      </c>
      <c r="G168" t="str">
        <f t="shared" si="4"/>
        <v>Transport</v>
      </c>
    </row>
    <row r="169" spans="1:7" x14ac:dyDescent="0.2">
      <c r="A169" s="1">
        <v>45599</v>
      </c>
      <c r="B169" s="1" t="str">
        <f t="shared" si="5"/>
        <v>Sunday</v>
      </c>
      <c r="C169" t="s">
        <v>16</v>
      </c>
      <c r="D169" t="s">
        <v>38</v>
      </c>
      <c r="E169">
        <v>306</v>
      </c>
      <c r="F169" t="s">
        <v>40</v>
      </c>
      <c r="G169" t="str">
        <f t="shared" si="4"/>
        <v>Food</v>
      </c>
    </row>
    <row r="170" spans="1:7" x14ac:dyDescent="0.2">
      <c r="A170" s="1">
        <v>45599</v>
      </c>
      <c r="B170" s="1" t="str">
        <f t="shared" si="5"/>
        <v>Sunday</v>
      </c>
      <c r="C170" t="s">
        <v>16</v>
      </c>
      <c r="D170" t="s">
        <v>38</v>
      </c>
      <c r="E170">
        <v>191</v>
      </c>
      <c r="F170" t="s">
        <v>39</v>
      </c>
      <c r="G170" t="str">
        <f t="shared" si="4"/>
        <v>Food</v>
      </c>
    </row>
    <row r="171" spans="1:7" x14ac:dyDescent="0.2">
      <c r="A171" s="1">
        <v>45599</v>
      </c>
      <c r="B171" s="1" t="str">
        <f t="shared" si="5"/>
        <v>Sunday</v>
      </c>
      <c r="C171" t="s">
        <v>16</v>
      </c>
      <c r="D171" t="s">
        <v>38</v>
      </c>
      <c r="E171">
        <v>149</v>
      </c>
      <c r="F171" t="s">
        <v>40</v>
      </c>
      <c r="G171" t="str">
        <f t="shared" si="4"/>
        <v>Food</v>
      </c>
    </row>
    <row r="172" spans="1:7" x14ac:dyDescent="0.2">
      <c r="A172" s="1">
        <v>45600</v>
      </c>
      <c r="B172" s="1" t="str">
        <f t="shared" si="5"/>
        <v>Monday</v>
      </c>
      <c r="C172" t="s">
        <v>5</v>
      </c>
      <c r="D172" t="s">
        <v>17</v>
      </c>
      <c r="E172">
        <v>140</v>
      </c>
      <c r="F172" t="s">
        <v>39</v>
      </c>
      <c r="G172" t="str">
        <f t="shared" si="4"/>
        <v>Food</v>
      </c>
    </row>
    <row r="173" spans="1:7" x14ac:dyDescent="0.2">
      <c r="A173" s="1">
        <v>45600</v>
      </c>
      <c r="B173" s="1" t="str">
        <f t="shared" si="5"/>
        <v>Monday</v>
      </c>
      <c r="C173" t="s">
        <v>5</v>
      </c>
      <c r="D173" t="s">
        <v>17</v>
      </c>
      <c r="E173">
        <v>140</v>
      </c>
      <c r="F173" t="s">
        <v>39</v>
      </c>
      <c r="G173" t="str">
        <f t="shared" si="4"/>
        <v>Food</v>
      </c>
    </row>
    <row r="174" spans="1:7" x14ac:dyDescent="0.2">
      <c r="A174" s="1">
        <v>45600</v>
      </c>
      <c r="B174" s="1" t="str">
        <f t="shared" si="5"/>
        <v>Monday</v>
      </c>
      <c r="C174" t="s">
        <v>9</v>
      </c>
      <c r="D174" t="s">
        <v>27</v>
      </c>
      <c r="E174">
        <v>89</v>
      </c>
      <c r="F174" t="s">
        <v>39</v>
      </c>
      <c r="G174" t="str">
        <f t="shared" si="4"/>
        <v>Transport</v>
      </c>
    </row>
    <row r="175" spans="1:7" x14ac:dyDescent="0.2">
      <c r="A175" s="1">
        <v>45600</v>
      </c>
      <c r="B175" s="1" t="str">
        <f t="shared" si="5"/>
        <v>Monday</v>
      </c>
      <c r="C175" t="s">
        <v>12</v>
      </c>
      <c r="D175" t="s">
        <v>25</v>
      </c>
      <c r="E175">
        <v>200</v>
      </c>
      <c r="F175" t="s">
        <v>40</v>
      </c>
      <c r="G175" t="str">
        <f t="shared" si="4"/>
        <v>Charity/Investments</v>
      </c>
    </row>
    <row r="176" spans="1:7" x14ac:dyDescent="0.2">
      <c r="A176" s="1">
        <v>45600</v>
      </c>
      <c r="B176" s="1" t="str">
        <f t="shared" si="5"/>
        <v>Monday</v>
      </c>
      <c r="C176" t="s">
        <v>11</v>
      </c>
      <c r="D176" t="s">
        <v>24</v>
      </c>
      <c r="E176">
        <v>200</v>
      </c>
      <c r="F176" t="s">
        <v>40</v>
      </c>
      <c r="G176" t="str">
        <f t="shared" si="4"/>
        <v>Unexpected</v>
      </c>
    </row>
    <row r="177" spans="1:7" x14ac:dyDescent="0.2">
      <c r="A177" s="1">
        <v>45600</v>
      </c>
      <c r="B177" s="1" t="str">
        <f t="shared" si="5"/>
        <v>Monday</v>
      </c>
      <c r="C177" t="s">
        <v>10</v>
      </c>
      <c r="D177" t="s">
        <v>22</v>
      </c>
      <c r="E177">
        <v>178</v>
      </c>
      <c r="F177" t="s">
        <v>40</v>
      </c>
      <c r="G177" t="str">
        <f t="shared" si="4"/>
        <v>Food</v>
      </c>
    </row>
    <row r="178" spans="1:7" x14ac:dyDescent="0.2">
      <c r="A178" s="1">
        <v>45600</v>
      </c>
      <c r="B178" s="1" t="str">
        <f t="shared" si="5"/>
        <v>Monday</v>
      </c>
      <c r="C178" t="s">
        <v>10</v>
      </c>
      <c r="D178" t="s">
        <v>22</v>
      </c>
      <c r="E178">
        <v>267</v>
      </c>
      <c r="F178" t="s">
        <v>39</v>
      </c>
      <c r="G178" t="str">
        <f t="shared" si="4"/>
        <v>Food</v>
      </c>
    </row>
    <row r="179" spans="1:7" x14ac:dyDescent="0.2">
      <c r="A179" s="1">
        <v>45601</v>
      </c>
      <c r="B179" s="1" t="str">
        <f t="shared" si="5"/>
        <v>Tuesday</v>
      </c>
      <c r="C179" t="s">
        <v>12</v>
      </c>
      <c r="D179" t="s">
        <v>25</v>
      </c>
      <c r="E179">
        <v>300</v>
      </c>
      <c r="F179" t="s">
        <v>39</v>
      </c>
      <c r="G179" t="str">
        <f t="shared" si="4"/>
        <v>Charity/Investments</v>
      </c>
    </row>
    <row r="180" spans="1:7" x14ac:dyDescent="0.2">
      <c r="A180" s="1">
        <v>45601</v>
      </c>
      <c r="B180" s="1" t="str">
        <f t="shared" si="5"/>
        <v>Tuesday</v>
      </c>
      <c r="C180" t="s">
        <v>10</v>
      </c>
      <c r="D180" t="s">
        <v>22</v>
      </c>
      <c r="E180">
        <v>213</v>
      </c>
      <c r="F180" t="s">
        <v>39</v>
      </c>
      <c r="G180" t="str">
        <f t="shared" si="4"/>
        <v>Food</v>
      </c>
    </row>
    <row r="181" spans="1:7" x14ac:dyDescent="0.2">
      <c r="A181" s="1">
        <v>45602</v>
      </c>
      <c r="B181" s="1" t="str">
        <f t="shared" si="5"/>
        <v>Wednesday</v>
      </c>
      <c r="C181" t="s">
        <v>7</v>
      </c>
      <c r="D181" t="s">
        <v>19</v>
      </c>
      <c r="E181">
        <v>170</v>
      </c>
      <c r="F181" t="s">
        <v>39</v>
      </c>
      <c r="G181" t="str">
        <f t="shared" si="4"/>
        <v>Coffee</v>
      </c>
    </row>
    <row r="182" spans="1:7" x14ac:dyDescent="0.2">
      <c r="A182" s="1">
        <v>45602</v>
      </c>
      <c r="B182" s="1" t="str">
        <f t="shared" si="5"/>
        <v>Wednesday</v>
      </c>
      <c r="C182" t="s">
        <v>11</v>
      </c>
      <c r="D182" t="s">
        <v>24</v>
      </c>
      <c r="E182">
        <v>220</v>
      </c>
      <c r="F182" t="s">
        <v>39</v>
      </c>
      <c r="G182" t="str">
        <f t="shared" si="4"/>
        <v>Unexpected</v>
      </c>
    </row>
    <row r="183" spans="1:7" x14ac:dyDescent="0.2">
      <c r="A183" s="1">
        <v>45602</v>
      </c>
      <c r="B183" s="1" t="str">
        <f t="shared" si="5"/>
        <v>Wednesday</v>
      </c>
      <c r="C183" t="s">
        <v>7</v>
      </c>
      <c r="D183" t="s">
        <v>19</v>
      </c>
      <c r="E183">
        <v>160</v>
      </c>
      <c r="F183" t="s">
        <v>39</v>
      </c>
      <c r="G183" t="str">
        <f t="shared" si="4"/>
        <v>Coffee</v>
      </c>
    </row>
    <row r="184" spans="1:7" x14ac:dyDescent="0.2">
      <c r="A184" s="1">
        <v>45602</v>
      </c>
      <c r="B184" s="1" t="str">
        <f t="shared" si="5"/>
        <v>Wednesday</v>
      </c>
      <c r="C184" t="s">
        <v>13</v>
      </c>
      <c r="D184" t="s">
        <v>27</v>
      </c>
      <c r="E184">
        <v>13</v>
      </c>
      <c r="F184" t="s">
        <v>39</v>
      </c>
      <c r="G184" t="str">
        <f t="shared" si="4"/>
        <v>Transport</v>
      </c>
    </row>
    <row r="185" spans="1:7" x14ac:dyDescent="0.2">
      <c r="A185" s="1">
        <v>45602</v>
      </c>
      <c r="B185" s="1" t="str">
        <f t="shared" si="5"/>
        <v>Wednesday</v>
      </c>
      <c r="C185" t="s">
        <v>13</v>
      </c>
      <c r="D185" t="s">
        <v>27</v>
      </c>
      <c r="E185">
        <v>13</v>
      </c>
      <c r="F185" t="s">
        <v>39</v>
      </c>
      <c r="G185" t="str">
        <f t="shared" si="4"/>
        <v>Transport</v>
      </c>
    </row>
    <row r="186" spans="1:7" x14ac:dyDescent="0.2">
      <c r="A186" s="1">
        <v>45602</v>
      </c>
      <c r="B186" s="1" t="str">
        <f t="shared" si="5"/>
        <v>Wednesday</v>
      </c>
      <c r="C186" t="s">
        <v>13</v>
      </c>
      <c r="D186" t="s">
        <v>21</v>
      </c>
      <c r="E186">
        <v>350</v>
      </c>
      <c r="F186" t="s">
        <v>39</v>
      </c>
      <c r="G186" t="str">
        <f t="shared" si="4"/>
        <v>Transport</v>
      </c>
    </row>
    <row r="187" spans="1:7" x14ac:dyDescent="0.2">
      <c r="A187" s="1">
        <v>45602</v>
      </c>
      <c r="B187" s="1" t="str">
        <f t="shared" si="5"/>
        <v>Wednesday</v>
      </c>
      <c r="C187" t="s">
        <v>10</v>
      </c>
      <c r="D187" t="s">
        <v>22</v>
      </c>
      <c r="E187">
        <v>203</v>
      </c>
      <c r="F187" t="s">
        <v>39</v>
      </c>
      <c r="G187" t="str">
        <f t="shared" si="4"/>
        <v>Food</v>
      </c>
    </row>
    <row r="188" spans="1:7" x14ac:dyDescent="0.2">
      <c r="A188" s="1">
        <v>45604</v>
      </c>
      <c r="B188" s="1" t="str">
        <f t="shared" si="5"/>
        <v>Friday</v>
      </c>
      <c r="C188" t="s">
        <v>10</v>
      </c>
      <c r="D188" t="s">
        <v>22</v>
      </c>
      <c r="E188">
        <v>490</v>
      </c>
      <c r="F188" t="s">
        <v>40</v>
      </c>
      <c r="G188" t="str">
        <f t="shared" si="4"/>
        <v>Food</v>
      </c>
    </row>
    <row r="189" spans="1:7" x14ac:dyDescent="0.2">
      <c r="A189" s="1">
        <v>45604</v>
      </c>
      <c r="B189" s="1" t="str">
        <f t="shared" si="5"/>
        <v>Friday</v>
      </c>
      <c r="C189" t="s">
        <v>11</v>
      </c>
      <c r="D189" t="s">
        <v>24</v>
      </c>
      <c r="E189">
        <v>190</v>
      </c>
      <c r="F189" t="s">
        <v>39</v>
      </c>
      <c r="G189" t="str">
        <f t="shared" si="4"/>
        <v>Unexpected</v>
      </c>
    </row>
    <row r="190" spans="1:7" x14ac:dyDescent="0.2">
      <c r="A190" s="1">
        <v>45605</v>
      </c>
      <c r="B190" s="1" t="str">
        <f t="shared" si="5"/>
        <v>Saturday</v>
      </c>
      <c r="C190" t="s">
        <v>13</v>
      </c>
      <c r="D190" t="s">
        <v>27</v>
      </c>
      <c r="E190">
        <v>13</v>
      </c>
      <c r="F190" t="s">
        <v>39</v>
      </c>
      <c r="G190" t="str">
        <f t="shared" si="4"/>
        <v>Transport</v>
      </c>
    </row>
    <row r="191" spans="1:7" x14ac:dyDescent="0.2">
      <c r="A191" s="1">
        <v>45605</v>
      </c>
      <c r="B191" s="1" t="str">
        <f t="shared" si="5"/>
        <v>Saturday</v>
      </c>
      <c r="C191" t="s">
        <v>13</v>
      </c>
      <c r="D191" t="s">
        <v>27</v>
      </c>
      <c r="E191">
        <v>13</v>
      </c>
      <c r="F191" t="s">
        <v>39</v>
      </c>
      <c r="G191" t="str">
        <f t="shared" si="4"/>
        <v>Transport</v>
      </c>
    </row>
    <row r="192" spans="1:7" x14ac:dyDescent="0.2">
      <c r="A192" s="1">
        <v>45606</v>
      </c>
      <c r="B192" s="1" t="str">
        <f t="shared" si="5"/>
        <v>Sunday</v>
      </c>
      <c r="C192" t="s">
        <v>10</v>
      </c>
      <c r="D192" t="s">
        <v>22</v>
      </c>
      <c r="E192">
        <v>556</v>
      </c>
      <c r="F192" t="s">
        <v>40</v>
      </c>
      <c r="G192" t="str">
        <f t="shared" si="4"/>
        <v>Food</v>
      </c>
    </row>
    <row r="193" spans="1:7" x14ac:dyDescent="0.2">
      <c r="A193" s="1">
        <v>45606</v>
      </c>
      <c r="B193" s="1" t="str">
        <f t="shared" si="5"/>
        <v>Sunday</v>
      </c>
      <c r="C193" t="s">
        <v>13</v>
      </c>
      <c r="D193" t="s">
        <v>27</v>
      </c>
      <c r="E193">
        <v>13</v>
      </c>
      <c r="F193" t="s">
        <v>39</v>
      </c>
      <c r="G193" t="str">
        <f t="shared" si="4"/>
        <v>Transport</v>
      </c>
    </row>
    <row r="194" spans="1:7" x14ac:dyDescent="0.2">
      <c r="A194" s="1">
        <v>45606</v>
      </c>
      <c r="B194" s="1" t="str">
        <f t="shared" si="5"/>
        <v>Sunday</v>
      </c>
      <c r="C194" t="s">
        <v>13</v>
      </c>
      <c r="D194" t="s">
        <v>27</v>
      </c>
      <c r="E194">
        <v>13</v>
      </c>
      <c r="F194" t="s">
        <v>39</v>
      </c>
      <c r="G194" t="str">
        <f t="shared" ref="G194:G257" si="6">IF(OR(C194="Cafeteria",C194="Markets/Grocery",C194="Restaurants/Cafe (food outside)"),"Food",
IF(OR(C194="Transport",C194="Transportation"),"Transport",
IF(OR(C194="Charity",C194="Investments"),"Charity/Investments",
IF(C194="Coffee Shop","Coffee",
IF(C194="Hobbies and Self Development","Hobbies",
IF(C194="Unexpected","Unexpected",
IF(OR(C194="Subscriptions",C194="Internet"),"Planned Expenses",
"Other")))))))</f>
        <v>Transport</v>
      </c>
    </row>
    <row r="195" spans="1:7" x14ac:dyDescent="0.2">
      <c r="A195" s="1">
        <v>45606</v>
      </c>
      <c r="B195" s="1" t="str">
        <f t="shared" ref="B195:B258" si="7">TEXT(A195,"[$-409]дддд")</f>
        <v>Sunday</v>
      </c>
      <c r="C195" t="s">
        <v>13</v>
      </c>
      <c r="D195" t="s">
        <v>27</v>
      </c>
      <c r="E195">
        <v>13</v>
      </c>
      <c r="F195" t="s">
        <v>39</v>
      </c>
      <c r="G195" t="str">
        <f t="shared" si="6"/>
        <v>Transport</v>
      </c>
    </row>
    <row r="196" spans="1:7" x14ac:dyDescent="0.2">
      <c r="A196" s="1">
        <v>45606</v>
      </c>
      <c r="B196" s="1" t="str">
        <f t="shared" si="7"/>
        <v>Sunday</v>
      </c>
      <c r="C196" t="s">
        <v>13</v>
      </c>
      <c r="D196" t="s">
        <v>21</v>
      </c>
      <c r="E196">
        <v>400</v>
      </c>
      <c r="F196" t="s">
        <v>40</v>
      </c>
      <c r="G196" t="str">
        <f t="shared" si="6"/>
        <v>Transport</v>
      </c>
    </row>
    <row r="197" spans="1:7" x14ac:dyDescent="0.2">
      <c r="A197" s="1">
        <v>45606</v>
      </c>
      <c r="B197" s="1" t="str">
        <f t="shared" si="7"/>
        <v>Sunday</v>
      </c>
      <c r="C197" t="s">
        <v>13</v>
      </c>
      <c r="D197" t="s">
        <v>21</v>
      </c>
      <c r="E197">
        <v>350</v>
      </c>
      <c r="F197" t="s">
        <v>39</v>
      </c>
      <c r="G197" t="str">
        <f t="shared" si="6"/>
        <v>Transport</v>
      </c>
    </row>
    <row r="198" spans="1:7" x14ac:dyDescent="0.2">
      <c r="A198" s="1">
        <v>45606</v>
      </c>
      <c r="B198" s="1" t="str">
        <f t="shared" si="7"/>
        <v>Sunday</v>
      </c>
      <c r="C198" t="s">
        <v>16</v>
      </c>
      <c r="D198" t="s">
        <v>38</v>
      </c>
      <c r="E198">
        <v>222</v>
      </c>
      <c r="F198" t="s">
        <v>40</v>
      </c>
      <c r="G198" t="str">
        <f t="shared" si="6"/>
        <v>Food</v>
      </c>
    </row>
    <row r="199" spans="1:7" x14ac:dyDescent="0.2">
      <c r="A199" s="1">
        <v>45607</v>
      </c>
      <c r="B199" s="1" t="str">
        <f t="shared" si="7"/>
        <v>Monday</v>
      </c>
      <c r="C199" t="s">
        <v>11</v>
      </c>
      <c r="D199" t="s">
        <v>24</v>
      </c>
      <c r="E199">
        <v>240</v>
      </c>
      <c r="F199" t="s">
        <v>40</v>
      </c>
      <c r="G199" t="str">
        <f t="shared" si="6"/>
        <v>Unexpected</v>
      </c>
    </row>
    <row r="200" spans="1:7" x14ac:dyDescent="0.2">
      <c r="A200" s="1">
        <v>45607</v>
      </c>
      <c r="B200" s="1" t="str">
        <f t="shared" si="7"/>
        <v>Monday</v>
      </c>
      <c r="C200" t="s">
        <v>5</v>
      </c>
      <c r="D200" t="s">
        <v>17</v>
      </c>
      <c r="E200">
        <v>140</v>
      </c>
      <c r="F200" t="s">
        <v>39</v>
      </c>
      <c r="G200" t="str">
        <f t="shared" si="6"/>
        <v>Food</v>
      </c>
    </row>
    <row r="201" spans="1:7" x14ac:dyDescent="0.2">
      <c r="A201" s="1">
        <v>45607</v>
      </c>
      <c r="B201" s="1" t="str">
        <f t="shared" si="7"/>
        <v>Monday</v>
      </c>
      <c r="C201" t="s">
        <v>5</v>
      </c>
      <c r="D201" t="s">
        <v>17</v>
      </c>
      <c r="E201">
        <v>110</v>
      </c>
      <c r="F201" t="s">
        <v>39</v>
      </c>
      <c r="G201" t="str">
        <f t="shared" si="6"/>
        <v>Food</v>
      </c>
    </row>
    <row r="202" spans="1:7" x14ac:dyDescent="0.2">
      <c r="A202" s="1">
        <v>45607</v>
      </c>
      <c r="B202" s="1" t="str">
        <f t="shared" si="7"/>
        <v>Monday</v>
      </c>
      <c r="C202" t="s">
        <v>10</v>
      </c>
      <c r="D202" t="s">
        <v>26</v>
      </c>
      <c r="E202">
        <v>178</v>
      </c>
      <c r="F202" t="s">
        <v>39</v>
      </c>
      <c r="G202" t="str">
        <f t="shared" si="6"/>
        <v>Food</v>
      </c>
    </row>
    <row r="203" spans="1:7" x14ac:dyDescent="0.2">
      <c r="A203" s="1">
        <v>45608</v>
      </c>
      <c r="B203" s="1" t="str">
        <f t="shared" si="7"/>
        <v>Tuesday</v>
      </c>
      <c r="C203" t="s">
        <v>11</v>
      </c>
      <c r="D203" t="s">
        <v>24</v>
      </c>
      <c r="E203">
        <v>250</v>
      </c>
      <c r="F203" t="s">
        <v>39</v>
      </c>
      <c r="G203" t="str">
        <f t="shared" si="6"/>
        <v>Unexpected</v>
      </c>
    </row>
    <row r="204" spans="1:7" x14ac:dyDescent="0.2">
      <c r="A204" s="1">
        <v>45608</v>
      </c>
      <c r="B204" s="1" t="str">
        <f t="shared" si="7"/>
        <v>Tuesday</v>
      </c>
      <c r="C204" t="s">
        <v>13</v>
      </c>
      <c r="D204" t="s">
        <v>27</v>
      </c>
      <c r="E204">
        <v>13</v>
      </c>
      <c r="F204" t="s">
        <v>39</v>
      </c>
      <c r="G204" t="str">
        <f t="shared" si="6"/>
        <v>Transport</v>
      </c>
    </row>
    <row r="205" spans="1:7" x14ac:dyDescent="0.2">
      <c r="A205" s="1">
        <v>45608</v>
      </c>
      <c r="B205" s="1" t="str">
        <f t="shared" si="7"/>
        <v>Tuesday</v>
      </c>
      <c r="C205" t="s">
        <v>13</v>
      </c>
      <c r="D205" t="s">
        <v>27</v>
      </c>
      <c r="E205">
        <v>13</v>
      </c>
      <c r="F205" t="s">
        <v>39</v>
      </c>
      <c r="G205" t="str">
        <f t="shared" si="6"/>
        <v>Transport</v>
      </c>
    </row>
    <row r="206" spans="1:7" x14ac:dyDescent="0.2">
      <c r="A206" s="1">
        <v>45608</v>
      </c>
      <c r="B206" s="1" t="str">
        <f t="shared" si="7"/>
        <v>Tuesday</v>
      </c>
      <c r="C206" t="s">
        <v>13</v>
      </c>
      <c r="D206" t="s">
        <v>27</v>
      </c>
      <c r="E206">
        <v>13</v>
      </c>
      <c r="F206" t="s">
        <v>39</v>
      </c>
      <c r="G206" t="str">
        <f t="shared" si="6"/>
        <v>Transport</v>
      </c>
    </row>
    <row r="207" spans="1:7" x14ac:dyDescent="0.2">
      <c r="A207" s="1">
        <v>45609</v>
      </c>
      <c r="B207" s="1" t="str">
        <f t="shared" si="7"/>
        <v>Wednesday</v>
      </c>
      <c r="C207" t="s">
        <v>13</v>
      </c>
      <c r="D207" t="s">
        <v>27</v>
      </c>
      <c r="E207">
        <v>13</v>
      </c>
      <c r="F207" t="s">
        <v>39</v>
      </c>
      <c r="G207" t="str">
        <f t="shared" si="6"/>
        <v>Transport</v>
      </c>
    </row>
    <row r="208" spans="1:7" x14ac:dyDescent="0.2">
      <c r="A208" s="1">
        <v>45609</v>
      </c>
      <c r="B208" s="1" t="str">
        <f t="shared" si="7"/>
        <v>Wednesday</v>
      </c>
      <c r="C208" t="s">
        <v>13</v>
      </c>
      <c r="D208" t="s">
        <v>27</v>
      </c>
      <c r="E208">
        <v>13</v>
      </c>
      <c r="F208" t="s">
        <v>39</v>
      </c>
      <c r="G208" t="str">
        <f t="shared" si="6"/>
        <v>Transport</v>
      </c>
    </row>
    <row r="209" spans="1:7" x14ac:dyDescent="0.2">
      <c r="A209" s="1">
        <v>45609</v>
      </c>
      <c r="B209" s="1" t="str">
        <f t="shared" si="7"/>
        <v>Wednesday</v>
      </c>
      <c r="C209" t="s">
        <v>13</v>
      </c>
      <c r="D209" t="s">
        <v>27</v>
      </c>
      <c r="E209">
        <v>13</v>
      </c>
      <c r="F209" t="s">
        <v>39</v>
      </c>
      <c r="G209" t="str">
        <f t="shared" si="6"/>
        <v>Transport</v>
      </c>
    </row>
    <row r="210" spans="1:7" x14ac:dyDescent="0.2">
      <c r="A210" s="1">
        <v>45609</v>
      </c>
      <c r="B210" s="1" t="str">
        <f t="shared" si="7"/>
        <v>Wednesday</v>
      </c>
      <c r="C210" t="s">
        <v>10</v>
      </c>
      <c r="D210" t="s">
        <v>22</v>
      </c>
      <c r="E210">
        <v>226</v>
      </c>
      <c r="F210" t="s">
        <v>40</v>
      </c>
      <c r="G210" t="str">
        <f t="shared" si="6"/>
        <v>Food</v>
      </c>
    </row>
    <row r="211" spans="1:7" x14ac:dyDescent="0.2">
      <c r="A211" s="1">
        <v>45610</v>
      </c>
      <c r="B211" s="1" t="str">
        <f t="shared" si="7"/>
        <v>Thursday</v>
      </c>
      <c r="C211" t="s">
        <v>11</v>
      </c>
      <c r="D211" t="s">
        <v>24</v>
      </c>
      <c r="E211">
        <v>210</v>
      </c>
      <c r="F211" t="s">
        <v>39</v>
      </c>
      <c r="G211" t="str">
        <f t="shared" si="6"/>
        <v>Unexpected</v>
      </c>
    </row>
    <row r="212" spans="1:7" x14ac:dyDescent="0.2">
      <c r="A212" s="1">
        <v>45610</v>
      </c>
      <c r="B212" s="1" t="str">
        <f t="shared" si="7"/>
        <v>Thursday</v>
      </c>
      <c r="C212" t="s">
        <v>10</v>
      </c>
      <c r="D212" t="s">
        <v>22</v>
      </c>
      <c r="E212">
        <v>289</v>
      </c>
      <c r="F212" t="s">
        <v>39</v>
      </c>
      <c r="G212" t="str">
        <f t="shared" si="6"/>
        <v>Food</v>
      </c>
    </row>
    <row r="213" spans="1:7" x14ac:dyDescent="0.2">
      <c r="A213" s="1">
        <v>45611</v>
      </c>
      <c r="B213" s="1" t="str">
        <f t="shared" si="7"/>
        <v>Friday</v>
      </c>
      <c r="C213" t="s">
        <v>7</v>
      </c>
      <c r="D213" t="s">
        <v>19</v>
      </c>
      <c r="E213">
        <v>170</v>
      </c>
      <c r="F213" t="s">
        <v>39</v>
      </c>
      <c r="G213" t="str">
        <f t="shared" si="6"/>
        <v>Coffee</v>
      </c>
    </row>
    <row r="214" spans="1:7" x14ac:dyDescent="0.2">
      <c r="A214" s="1">
        <v>45611</v>
      </c>
      <c r="B214" s="1" t="str">
        <f t="shared" si="7"/>
        <v>Friday</v>
      </c>
      <c r="C214" t="s">
        <v>11</v>
      </c>
      <c r="D214" t="s">
        <v>24</v>
      </c>
      <c r="E214">
        <v>230</v>
      </c>
      <c r="F214" t="s">
        <v>40</v>
      </c>
      <c r="G214" t="str">
        <f t="shared" si="6"/>
        <v>Unexpected</v>
      </c>
    </row>
    <row r="215" spans="1:7" x14ac:dyDescent="0.2">
      <c r="A215" s="1">
        <v>45611</v>
      </c>
      <c r="B215" s="1" t="str">
        <f t="shared" si="7"/>
        <v>Friday</v>
      </c>
      <c r="C215" t="s">
        <v>13</v>
      </c>
      <c r="D215" t="s">
        <v>27</v>
      </c>
      <c r="E215">
        <v>13</v>
      </c>
      <c r="F215" t="s">
        <v>39</v>
      </c>
      <c r="G215" t="str">
        <f t="shared" si="6"/>
        <v>Transport</v>
      </c>
    </row>
    <row r="216" spans="1:7" x14ac:dyDescent="0.2">
      <c r="A216" s="1">
        <v>45611</v>
      </c>
      <c r="B216" s="1" t="str">
        <f t="shared" si="7"/>
        <v>Friday</v>
      </c>
      <c r="C216" t="s">
        <v>13</v>
      </c>
      <c r="D216" t="s">
        <v>27</v>
      </c>
      <c r="E216">
        <v>13</v>
      </c>
      <c r="F216" t="s">
        <v>39</v>
      </c>
      <c r="G216" t="str">
        <f t="shared" si="6"/>
        <v>Transport</v>
      </c>
    </row>
    <row r="217" spans="1:7" x14ac:dyDescent="0.2">
      <c r="A217" s="1">
        <v>45611</v>
      </c>
      <c r="B217" s="1" t="str">
        <f t="shared" si="7"/>
        <v>Friday</v>
      </c>
      <c r="C217" t="s">
        <v>13</v>
      </c>
      <c r="D217" t="s">
        <v>27</v>
      </c>
      <c r="E217">
        <v>13</v>
      </c>
      <c r="F217" t="s">
        <v>39</v>
      </c>
      <c r="G217" t="str">
        <f t="shared" si="6"/>
        <v>Transport</v>
      </c>
    </row>
    <row r="218" spans="1:7" x14ac:dyDescent="0.2">
      <c r="A218" s="1">
        <v>45611</v>
      </c>
      <c r="B218" s="1" t="str">
        <f t="shared" si="7"/>
        <v>Friday</v>
      </c>
      <c r="C218" t="s">
        <v>15</v>
      </c>
      <c r="D218" t="s">
        <v>36</v>
      </c>
      <c r="E218">
        <v>1000</v>
      </c>
      <c r="F218" t="s">
        <v>39</v>
      </c>
      <c r="G218" t="str">
        <f t="shared" si="6"/>
        <v>Charity/Investments</v>
      </c>
    </row>
    <row r="219" spans="1:7" x14ac:dyDescent="0.2">
      <c r="A219" s="1">
        <v>45611</v>
      </c>
      <c r="B219" s="1" t="str">
        <f t="shared" si="7"/>
        <v>Friday</v>
      </c>
      <c r="C219" t="s">
        <v>15</v>
      </c>
      <c r="D219" t="s">
        <v>37</v>
      </c>
      <c r="E219">
        <v>500</v>
      </c>
      <c r="F219" t="s">
        <v>39</v>
      </c>
      <c r="G219" t="str">
        <f t="shared" si="6"/>
        <v>Charity/Investments</v>
      </c>
    </row>
    <row r="220" spans="1:7" x14ac:dyDescent="0.2">
      <c r="A220" s="1">
        <v>45612</v>
      </c>
      <c r="B220" s="1" t="str">
        <f t="shared" si="7"/>
        <v>Saturday</v>
      </c>
      <c r="C220" t="s">
        <v>9</v>
      </c>
      <c r="D220" t="s">
        <v>27</v>
      </c>
      <c r="E220">
        <v>76</v>
      </c>
      <c r="F220" t="s">
        <v>39</v>
      </c>
      <c r="G220" t="str">
        <f t="shared" si="6"/>
        <v>Transport</v>
      </c>
    </row>
    <row r="221" spans="1:7" x14ac:dyDescent="0.2">
      <c r="A221" s="1">
        <v>45612</v>
      </c>
      <c r="B221" s="1" t="str">
        <f t="shared" si="7"/>
        <v>Saturday</v>
      </c>
      <c r="C221" t="s">
        <v>7</v>
      </c>
      <c r="D221" t="s">
        <v>19</v>
      </c>
      <c r="E221">
        <v>175</v>
      </c>
      <c r="F221" t="s">
        <v>39</v>
      </c>
      <c r="G221" t="str">
        <f t="shared" si="6"/>
        <v>Coffee</v>
      </c>
    </row>
    <row r="222" spans="1:7" x14ac:dyDescent="0.2">
      <c r="A222" s="1">
        <v>45612</v>
      </c>
      <c r="B222" s="1" t="str">
        <f t="shared" si="7"/>
        <v>Saturday</v>
      </c>
      <c r="C222" t="s">
        <v>13</v>
      </c>
      <c r="D222" t="s">
        <v>27</v>
      </c>
      <c r="E222">
        <v>13</v>
      </c>
      <c r="F222" t="s">
        <v>39</v>
      </c>
      <c r="G222" t="str">
        <f t="shared" si="6"/>
        <v>Transport</v>
      </c>
    </row>
    <row r="223" spans="1:7" x14ac:dyDescent="0.2">
      <c r="A223" s="1">
        <v>45613</v>
      </c>
      <c r="B223" s="1" t="str">
        <f t="shared" si="7"/>
        <v>Sunday</v>
      </c>
      <c r="C223" t="s">
        <v>12</v>
      </c>
      <c r="D223" t="s">
        <v>25</v>
      </c>
      <c r="E223">
        <v>200</v>
      </c>
      <c r="F223" t="s">
        <v>39</v>
      </c>
      <c r="G223" t="str">
        <f t="shared" si="6"/>
        <v>Charity/Investments</v>
      </c>
    </row>
    <row r="224" spans="1:7" x14ac:dyDescent="0.2">
      <c r="A224" s="1">
        <v>45613</v>
      </c>
      <c r="B224" s="1" t="str">
        <f t="shared" si="7"/>
        <v>Sunday</v>
      </c>
      <c r="C224" t="s">
        <v>13</v>
      </c>
      <c r="D224" t="s">
        <v>27</v>
      </c>
      <c r="E224">
        <v>13</v>
      </c>
      <c r="F224" t="s">
        <v>39</v>
      </c>
      <c r="G224" t="str">
        <f t="shared" si="6"/>
        <v>Transport</v>
      </c>
    </row>
    <row r="225" spans="1:7" x14ac:dyDescent="0.2">
      <c r="A225" s="1">
        <v>45613</v>
      </c>
      <c r="B225" s="1" t="str">
        <f t="shared" si="7"/>
        <v>Sunday</v>
      </c>
      <c r="C225" t="s">
        <v>10</v>
      </c>
      <c r="D225" t="s">
        <v>26</v>
      </c>
      <c r="E225">
        <v>227</v>
      </c>
      <c r="F225" t="s">
        <v>40</v>
      </c>
      <c r="G225" t="str">
        <f t="shared" si="6"/>
        <v>Food</v>
      </c>
    </row>
    <row r="226" spans="1:7" x14ac:dyDescent="0.2">
      <c r="A226" s="1">
        <v>45613</v>
      </c>
      <c r="B226" s="1" t="str">
        <f t="shared" si="7"/>
        <v>Sunday</v>
      </c>
      <c r="C226" t="s">
        <v>16</v>
      </c>
      <c r="D226" t="s">
        <v>38</v>
      </c>
      <c r="E226">
        <v>195</v>
      </c>
      <c r="F226" t="s">
        <v>39</v>
      </c>
      <c r="G226" t="str">
        <f t="shared" si="6"/>
        <v>Food</v>
      </c>
    </row>
    <row r="227" spans="1:7" x14ac:dyDescent="0.2">
      <c r="A227" s="1">
        <v>45613</v>
      </c>
      <c r="B227" s="1" t="str">
        <f t="shared" si="7"/>
        <v>Sunday</v>
      </c>
      <c r="C227" t="s">
        <v>16</v>
      </c>
      <c r="D227" t="s">
        <v>38</v>
      </c>
      <c r="E227">
        <v>311</v>
      </c>
      <c r="F227" t="s">
        <v>39</v>
      </c>
      <c r="G227" t="str">
        <f t="shared" si="6"/>
        <v>Food</v>
      </c>
    </row>
    <row r="228" spans="1:7" x14ac:dyDescent="0.2">
      <c r="A228" s="1">
        <v>45613</v>
      </c>
      <c r="B228" s="1" t="str">
        <f t="shared" si="7"/>
        <v>Sunday</v>
      </c>
      <c r="C228" t="s">
        <v>16</v>
      </c>
      <c r="D228" t="s">
        <v>38</v>
      </c>
      <c r="E228">
        <v>244</v>
      </c>
      <c r="F228" t="s">
        <v>39</v>
      </c>
      <c r="G228" t="str">
        <f t="shared" si="6"/>
        <v>Food</v>
      </c>
    </row>
    <row r="229" spans="1:7" x14ac:dyDescent="0.2">
      <c r="A229" s="1">
        <v>45614</v>
      </c>
      <c r="B229" s="1" t="str">
        <f t="shared" si="7"/>
        <v>Monday</v>
      </c>
      <c r="C229" t="s">
        <v>8</v>
      </c>
      <c r="D229" t="s">
        <v>29</v>
      </c>
      <c r="E229">
        <v>538</v>
      </c>
      <c r="F229" t="s">
        <v>39</v>
      </c>
      <c r="G229" t="str">
        <f t="shared" si="6"/>
        <v>Hobbies</v>
      </c>
    </row>
    <row r="230" spans="1:7" x14ac:dyDescent="0.2">
      <c r="A230" s="1">
        <v>45614</v>
      </c>
      <c r="B230" s="1" t="str">
        <f t="shared" si="7"/>
        <v>Monday</v>
      </c>
      <c r="C230" t="s">
        <v>7</v>
      </c>
      <c r="D230" t="s">
        <v>19</v>
      </c>
      <c r="E230">
        <v>170</v>
      </c>
      <c r="F230" t="s">
        <v>40</v>
      </c>
      <c r="G230" t="str">
        <f t="shared" si="6"/>
        <v>Coffee</v>
      </c>
    </row>
    <row r="231" spans="1:7" x14ac:dyDescent="0.2">
      <c r="A231" s="1">
        <v>45614</v>
      </c>
      <c r="B231" s="1" t="str">
        <f t="shared" si="7"/>
        <v>Monday</v>
      </c>
      <c r="C231" t="s">
        <v>13</v>
      </c>
      <c r="D231" t="s">
        <v>27</v>
      </c>
      <c r="E231">
        <v>13</v>
      </c>
      <c r="F231" t="s">
        <v>39</v>
      </c>
      <c r="G231" t="str">
        <f t="shared" si="6"/>
        <v>Transport</v>
      </c>
    </row>
    <row r="232" spans="1:7" x14ac:dyDescent="0.2">
      <c r="A232" s="1">
        <v>45614</v>
      </c>
      <c r="B232" s="1" t="str">
        <f t="shared" si="7"/>
        <v>Monday</v>
      </c>
      <c r="C232" t="s">
        <v>13</v>
      </c>
      <c r="D232" t="s">
        <v>21</v>
      </c>
      <c r="E232">
        <v>350</v>
      </c>
      <c r="F232" t="s">
        <v>40</v>
      </c>
      <c r="G232" t="str">
        <f t="shared" si="6"/>
        <v>Transport</v>
      </c>
    </row>
    <row r="233" spans="1:7" x14ac:dyDescent="0.2">
      <c r="A233" s="1">
        <v>45615</v>
      </c>
      <c r="B233" s="1" t="str">
        <f t="shared" si="7"/>
        <v>Tuesday</v>
      </c>
      <c r="C233" t="s">
        <v>11</v>
      </c>
      <c r="D233" t="s">
        <v>24</v>
      </c>
      <c r="E233">
        <v>200</v>
      </c>
      <c r="F233" t="s">
        <v>39</v>
      </c>
      <c r="G233" t="str">
        <f t="shared" si="6"/>
        <v>Unexpected</v>
      </c>
    </row>
    <row r="234" spans="1:7" x14ac:dyDescent="0.2">
      <c r="A234" s="1">
        <v>45615</v>
      </c>
      <c r="B234" s="1" t="str">
        <f t="shared" si="7"/>
        <v>Tuesday</v>
      </c>
      <c r="C234" t="s">
        <v>13</v>
      </c>
      <c r="D234" t="s">
        <v>27</v>
      </c>
      <c r="E234">
        <v>13</v>
      </c>
      <c r="F234" t="s">
        <v>39</v>
      </c>
      <c r="G234" t="str">
        <f t="shared" si="6"/>
        <v>Transport</v>
      </c>
    </row>
    <row r="235" spans="1:7" x14ac:dyDescent="0.2">
      <c r="A235" s="1">
        <v>45616</v>
      </c>
      <c r="B235" s="1" t="str">
        <f t="shared" si="7"/>
        <v>Wednesday</v>
      </c>
      <c r="C235" t="s">
        <v>9</v>
      </c>
      <c r="D235" t="s">
        <v>27</v>
      </c>
      <c r="E235">
        <v>73</v>
      </c>
      <c r="F235" t="s">
        <v>39</v>
      </c>
      <c r="G235" t="str">
        <f t="shared" si="6"/>
        <v>Transport</v>
      </c>
    </row>
    <row r="236" spans="1:7" x14ac:dyDescent="0.2">
      <c r="A236" s="1">
        <v>45616</v>
      </c>
      <c r="B236" s="1" t="str">
        <f t="shared" si="7"/>
        <v>Wednesday</v>
      </c>
      <c r="C236" t="s">
        <v>13</v>
      </c>
      <c r="D236" t="s">
        <v>27</v>
      </c>
      <c r="E236">
        <v>13</v>
      </c>
      <c r="F236" t="s">
        <v>39</v>
      </c>
      <c r="G236" t="str">
        <f t="shared" si="6"/>
        <v>Transport</v>
      </c>
    </row>
    <row r="237" spans="1:7" x14ac:dyDescent="0.2">
      <c r="A237" s="1">
        <v>45616</v>
      </c>
      <c r="B237" s="1" t="str">
        <f t="shared" si="7"/>
        <v>Wednesday</v>
      </c>
      <c r="C237" t="s">
        <v>13</v>
      </c>
      <c r="D237" t="s">
        <v>27</v>
      </c>
      <c r="E237">
        <v>13</v>
      </c>
      <c r="F237" t="s">
        <v>39</v>
      </c>
      <c r="G237" t="str">
        <f t="shared" si="6"/>
        <v>Transport</v>
      </c>
    </row>
    <row r="238" spans="1:7" x14ac:dyDescent="0.2">
      <c r="A238" s="1">
        <v>45616</v>
      </c>
      <c r="B238" s="1" t="str">
        <f t="shared" si="7"/>
        <v>Wednesday</v>
      </c>
      <c r="C238" t="s">
        <v>13</v>
      </c>
      <c r="D238" t="s">
        <v>21</v>
      </c>
      <c r="E238">
        <v>350</v>
      </c>
      <c r="F238" t="s">
        <v>40</v>
      </c>
      <c r="G238" t="str">
        <f t="shared" si="6"/>
        <v>Transport</v>
      </c>
    </row>
    <row r="239" spans="1:7" x14ac:dyDescent="0.2">
      <c r="A239" s="1">
        <v>45616</v>
      </c>
      <c r="B239" s="1" t="str">
        <f t="shared" si="7"/>
        <v>Wednesday</v>
      </c>
      <c r="C239" t="s">
        <v>13</v>
      </c>
      <c r="D239" t="s">
        <v>21</v>
      </c>
      <c r="E239">
        <v>400</v>
      </c>
      <c r="F239" t="s">
        <v>40</v>
      </c>
      <c r="G239" t="str">
        <f t="shared" si="6"/>
        <v>Transport</v>
      </c>
    </row>
    <row r="240" spans="1:7" x14ac:dyDescent="0.2">
      <c r="A240" s="1">
        <v>45617</v>
      </c>
      <c r="B240" s="1" t="str">
        <f t="shared" si="7"/>
        <v>Thursday</v>
      </c>
      <c r="C240" t="s">
        <v>8</v>
      </c>
      <c r="D240" t="s">
        <v>30</v>
      </c>
      <c r="E240">
        <v>547</v>
      </c>
      <c r="F240" t="s">
        <v>39</v>
      </c>
      <c r="G240" t="str">
        <f t="shared" si="6"/>
        <v>Hobbies</v>
      </c>
    </row>
    <row r="241" spans="1:7" x14ac:dyDescent="0.2">
      <c r="A241" s="1">
        <v>45617</v>
      </c>
      <c r="B241" s="1" t="str">
        <f t="shared" si="7"/>
        <v>Thursday</v>
      </c>
      <c r="C241" t="s">
        <v>13</v>
      </c>
      <c r="D241" t="s">
        <v>27</v>
      </c>
      <c r="E241">
        <v>13</v>
      </c>
      <c r="F241" t="s">
        <v>39</v>
      </c>
      <c r="G241" t="str">
        <f t="shared" si="6"/>
        <v>Transport</v>
      </c>
    </row>
    <row r="242" spans="1:7" x14ac:dyDescent="0.2">
      <c r="A242" s="1">
        <v>45618</v>
      </c>
      <c r="B242" s="1" t="str">
        <f t="shared" si="7"/>
        <v>Friday</v>
      </c>
      <c r="C242" t="s">
        <v>13</v>
      </c>
      <c r="D242" t="s">
        <v>27</v>
      </c>
      <c r="E242">
        <v>13</v>
      </c>
      <c r="F242" t="s">
        <v>39</v>
      </c>
      <c r="G242" t="str">
        <f t="shared" si="6"/>
        <v>Transport</v>
      </c>
    </row>
    <row r="243" spans="1:7" x14ac:dyDescent="0.2">
      <c r="A243" s="1">
        <v>45618</v>
      </c>
      <c r="B243" s="1" t="str">
        <f t="shared" si="7"/>
        <v>Friday</v>
      </c>
      <c r="C243" t="s">
        <v>13</v>
      </c>
      <c r="D243" t="s">
        <v>27</v>
      </c>
      <c r="E243">
        <v>13</v>
      </c>
      <c r="F243" t="s">
        <v>39</v>
      </c>
      <c r="G243" t="str">
        <f t="shared" si="6"/>
        <v>Transport</v>
      </c>
    </row>
    <row r="244" spans="1:7" x14ac:dyDescent="0.2">
      <c r="A244" s="1">
        <v>45618</v>
      </c>
      <c r="B244" s="1" t="str">
        <f t="shared" si="7"/>
        <v>Friday</v>
      </c>
      <c r="C244" t="s">
        <v>13</v>
      </c>
      <c r="D244" t="s">
        <v>27</v>
      </c>
      <c r="E244">
        <v>13</v>
      </c>
      <c r="F244" t="s">
        <v>39</v>
      </c>
      <c r="G244" t="str">
        <f t="shared" si="6"/>
        <v>Transport</v>
      </c>
    </row>
    <row r="245" spans="1:7" x14ac:dyDescent="0.2">
      <c r="A245" s="1">
        <v>45619</v>
      </c>
      <c r="B245" s="1" t="str">
        <f t="shared" si="7"/>
        <v>Saturday</v>
      </c>
      <c r="C245" t="s">
        <v>11</v>
      </c>
      <c r="D245" t="s">
        <v>24</v>
      </c>
      <c r="E245">
        <v>250</v>
      </c>
      <c r="F245" t="s">
        <v>40</v>
      </c>
      <c r="G245" t="str">
        <f t="shared" si="6"/>
        <v>Unexpected</v>
      </c>
    </row>
    <row r="246" spans="1:7" x14ac:dyDescent="0.2">
      <c r="A246" s="1">
        <v>45619</v>
      </c>
      <c r="B246" s="1" t="str">
        <f t="shared" si="7"/>
        <v>Saturday</v>
      </c>
      <c r="C246" t="s">
        <v>11</v>
      </c>
      <c r="D246" t="s">
        <v>24</v>
      </c>
      <c r="E246">
        <v>230</v>
      </c>
      <c r="F246" t="s">
        <v>39</v>
      </c>
      <c r="G246" t="str">
        <f t="shared" si="6"/>
        <v>Unexpected</v>
      </c>
    </row>
    <row r="247" spans="1:7" x14ac:dyDescent="0.2">
      <c r="A247" s="1">
        <v>45619</v>
      </c>
      <c r="B247" s="1" t="str">
        <f t="shared" si="7"/>
        <v>Saturday</v>
      </c>
      <c r="C247" t="s">
        <v>13</v>
      </c>
      <c r="D247" t="s">
        <v>27</v>
      </c>
      <c r="E247">
        <v>13</v>
      </c>
      <c r="F247" t="s">
        <v>39</v>
      </c>
      <c r="G247" t="str">
        <f t="shared" si="6"/>
        <v>Transport</v>
      </c>
    </row>
    <row r="248" spans="1:7" x14ac:dyDescent="0.2">
      <c r="A248" s="1">
        <v>45619</v>
      </c>
      <c r="B248" s="1" t="str">
        <f t="shared" si="7"/>
        <v>Saturday</v>
      </c>
      <c r="C248" t="s">
        <v>13</v>
      </c>
      <c r="D248" t="s">
        <v>27</v>
      </c>
      <c r="E248">
        <v>13</v>
      </c>
      <c r="F248" t="s">
        <v>39</v>
      </c>
      <c r="G248" t="str">
        <f t="shared" si="6"/>
        <v>Transport</v>
      </c>
    </row>
    <row r="249" spans="1:7" x14ac:dyDescent="0.2">
      <c r="A249" s="1">
        <v>45619</v>
      </c>
      <c r="B249" s="1" t="str">
        <f t="shared" si="7"/>
        <v>Saturday</v>
      </c>
      <c r="C249" t="s">
        <v>13</v>
      </c>
      <c r="D249" t="s">
        <v>27</v>
      </c>
      <c r="E249">
        <v>13</v>
      </c>
      <c r="F249" t="s">
        <v>39</v>
      </c>
      <c r="G249" t="str">
        <f t="shared" si="6"/>
        <v>Transport</v>
      </c>
    </row>
    <row r="250" spans="1:7" x14ac:dyDescent="0.2">
      <c r="A250" s="1">
        <v>45619</v>
      </c>
      <c r="B250" s="1" t="str">
        <f t="shared" si="7"/>
        <v>Saturday</v>
      </c>
      <c r="C250" t="s">
        <v>13</v>
      </c>
      <c r="D250" t="s">
        <v>27</v>
      </c>
      <c r="E250">
        <v>13</v>
      </c>
      <c r="F250" t="s">
        <v>39</v>
      </c>
      <c r="G250" t="str">
        <f t="shared" si="6"/>
        <v>Transport</v>
      </c>
    </row>
    <row r="251" spans="1:7" x14ac:dyDescent="0.2">
      <c r="A251" s="1">
        <v>45620</v>
      </c>
      <c r="B251" s="1" t="str">
        <f t="shared" si="7"/>
        <v>Sunday</v>
      </c>
      <c r="C251" t="s">
        <v>12</v>
      </c>
      <c r="D251" t="s">
        <v>25</v>
      </c>
      <c r="E251">
        <v>200</v>
      </c>
      <c r="F251" t="s">
        <v>39</v>
      </c>
      <c r="G251" t="str">
        <f t="shared" si="6"/>
        <v>Charity/Investments</v>
      </c>
    </row>
    <row r="252" spans="1:7" x14ac:dyDescent="0.2">
      <c r="A252" s="1">
        <v>45620</v>
      </c>
      <c r="B252" s="1" t="str">
        <f t="shared" si="7"/>
        <v>Sunday</v>
      </c>
      <c r="C252" t="s">
        <v>13</v>
      </c>
      <c r="D252" t="s">
        <v>27</v>
      </c>
      <c r="E252">
        <v>13</v>
      </c>
      <c r="F252" t="s">
        <v>39</v>
      </c>
      <c r="G252" t="str">
        <f t="shared" si="6"/>
        <v>Transport</v>
      </c>
    </row>
    <row r="253" spans="1:7" x14ac:dyDescent="0.2">
      <c r="A253" s="1">
        <v>45620</v>
      </c>
      <c r="B253" s="1" t="str">
        <f t="shared" si="7"/>
        <v>Sunday</v>
      </c>
      <c r="C253" t="s">
        <v>13</v>
      </c>
      <c r="D253" t="s">
        <v>27</v>
      </c>
      <c r="E253">
        <v>13</v>
      </c>
      <c r="F253" t="s">
        <v>39</v>
      </c>
      <c r="G253" t="str">
        <f t="shared" si="6"/>
        <v>Transport</v>
      </c>
    </row>
    <row r="254" spans="1:7" x14ac:dyDescent="0.2">
      <c r="A254" s="1">
        <v>45620</v>
      </c>
      <c r="B254" s="1" t="str">
        <f t="shared" si="7"/>
        <v>Sunday</v>
      </c>
      <c r="C254" t="s">
        <v>13</v>
      </c>
      <c r="D254" t="s">
        <v>21</v>
      </c>
      <c r="E254">
        <v>350</v>
      </c>
      <c r="F254" t="s">
        <v>40</v>
      </c>
      <c r="G254" t="str">
        <f t="shared" si="6"/>
        <v>Transport</v>
      </c>
    </row>
    <row r="255" spans="1:7" x14ac:dyDescent="0.2">
      <c r="A255" s="1">
        <v>45620</v>
      </c>
      <c r="B255" s="1" t="str">
        <f t="shared" si="7"/>
        <v>Sunday</v>
      </c>
      <c r="C255" t="s">
        <v>16</v>
      </c>
      <c r="D255" t="s">
        <v>38</v>
      </c>
      <c r="E255">
        <v>305</v>
      </c>
      <c r="F255" t="s">
        <v>40</v>
      </c>
      <c r="G255" t="str">
        <f t="shared" si="6"/>
        <v>Food</v>
      </c>
    </row>
    <row r="256" spans="1:7" x14ac:dyDescent="0.2">
      <c r="A256" s="1">
        <v>45621</v>
      </c>
      <c r="B256" s="1" t="str">
        <f t="shared" si="7"/>
        <v>Monday</v>
      </c>
      <c r="C256" t="s">
        <v>8</v>
      </c>
      <c r="D256" t="s">
        <v>31</v>
      </c>
      <c r="E256">
        <v>500</v>
      </c>
      <c r="F256" t="s">
        <v>39</v>
      </c>
      <c r="G256" t="str">
        <f t="shared" si="6"/>
        <v>Hobbies</v>
      </c>
    </row>
    <row r="257" spans="1:7" x14ac:dyDescent="0.2">
      <c r="A257" s="1">
        <v>45621</v>
      </c>
      <c r="B257" s="1" t="str">
        <f t="shared" si="7"/>
        <v>Monday</v>
      </c>
      <c r="C257" t="s">
        <v>10</v>
      </c>
      <c r="D257" t="s">
        <v>20</v>
      </c>
      <c r="E257">
        <v>478</v>
      </c>
      <c r="F257" t="s">
        <v>39</v>
      </c>
      <c r="G257" t="str">
        <f t="shared" si="6"/>
        <v>Food</v>
      </c>
    </row>
    <row r="258" spans="1:7" x14ac:dyDescent="0.2">
      <c r="A258" s="1">
        <v>45621</v>
      </c>
      <c r="B258" s="1" t="str">
        <f t="shared" si="7"/>
        <v>Monday</v>
      </c>
      <c r="C258" t="s">
        <v>10</v>
      </c>
      <c r="D258" t="s">
        <v>22</v>
      </c>
      <c r="E258">
        <v>587</v>
      </c>
      <c r="F258" t="s">
        <v>39</v>
      </c>
      <c r="G258" t="str">
        <f t="shared" ref="G258:G321" si="8">IF(OR(C258="Cafeteria",C258="Markets/Grocery",C258="Restaurants/Cafe (food outside)"),"Food",
IF(OR(C258="Transport",C258="Transportation"),"Transport",
IF(OR(C258="Charity",C258="Investments"),"Charity/Investments",
IF(C258="Coffee Shop","Coffee",
IF(C258="Hobbies and Self Development","Hobbies",
IF(C258="Unexpected","Unexpected",
IF(OR(C258="Subscriptions",C258="Internet"),"Planned Expenses",
"Other")))))))</f>
        <v>Food</v>
      </c>
    </row>
    <row r="259" spans="1:7" x14ac:dyDescent="0.2">
      <c r="A259" s="1">
        <v>45621</v>
      </c>
      <c r="B259" s="1" t="str">
        <f t="shared" ref="B259:B322" si="9">TEXT(A259,"[$-409]дддд")</f>
        <v>Monday</v>
      </c>
      <c r="C259" t="s">
        <v>13</v>
      </c>
      <c r="D259" t="s">
        <v>27</v>
      </c>
      <c r="E259">
        <v>13</v>
      </c>
      <c r="F259" t="s">
        <v>39</v>
      </c>
      <c r="G259" t="str">
        <f t="shared" si="8"/>
        <v>Transport</v>
      </c>
    </row>
    <row r="260" spans="1:7" x14ac:dyDescent="0.2">
      <c r="A260" s="1">
        <v>45621</v>
      </c>
      <c r="B260" s="1" t="str">
        <f t="shared" si="9"/>
        <v>Monday</v>
      </c>
      <c r="C260" t="s">
        <v>13</v>
      </c>
      <c r="D260" t="s">
        <v>27</v>
      </c>
      <c r="E260">
        <v>13</v>
      </c>
      <c r="F260" t="s">
        <v>39</v>
      </c>
      <c r="G260" t="str">
        <f t="shared" si="8"/>
        <v>Transport</v>
      </c>
    </row>
    <row r="261" spans="1:7" x14ac:dyDescent="0.2">
      <c r="A261" s="1">
        <v>45621</v>
      </c>
      <c r="B261" s="1" t="str">
        <f t="shared" si="9"/>
        <v>Monday</v>
      </c>
      <c r="C261" t="s">
        <v>13</v>
      </c>
      <c r="D261" t="s">
        <v>27</v>
      </c>
      <c r="E261">
        <v>13</v>
      </c>
      <c r="F261" t="s">
        <v>39</v>
      </c>
      <c r="G261" t="str">
        <f t="shared" si="8"/>
        <v>Transport</v>
      </c>
    </row>
    <row r="262" spans="1:7" x14ac:dyDescent="0.2">
      <c r="A262" s="1">
        <v>45621</v>
      </c>
      <c r="B262" s="1" t="str">
        <f t="shared" si="9"/>
        <v>Monday</v>
      </c>
      <c r="C262" t="s">
        <v>13</v>
      </c>
      <c r="D262" t="s">
        <v>27</v>
      </c>
      <c r="E262">
        <v>13</v>
      </c>
      <c r="F262" t="s">
        <v>39</v>
      </c>
      <c r="G262" t="str">
        <f t="shared" si="8"/>
        <v>Transport</v>
      </c>
    </row>
    <row r="263" spans="1:7" x14ac:dyDescent="0.2">
      <c r="A263" s="1">
        <v>45621</v>
      </c>
      <c r="B263" s="1" t="str">
        <f t="shared" si="9"/>
        <v>Monday</v>
      </c>
      <c r="C263" t="s">
        <v>13</v>
      </c>
      <c r="D263" t="s">
        <v>21</v>
      </c>
      <c r="E263">
        <v>400</v>
      </c>
      <c r="F263" t="s">
        <v>39</v>
      </c>
      <c r="G263" t="str">
        <f t="shared" si="8"/>
        <v>Transport</v>
      </c>
    </row>
    <row r="264" spans="1:7" x14ac:dyDescent="0.2">
      <c r="A264" s="1">
        <v>45622</v>
      </c>
      <c r="B264" s="1" t="str">
        <f t="shared" si="9"/>
        <v>Tuesday</v>
      </c>
      <c r="C264" t="s">
        <v>9</v>
      </c>
      <c r="D264" t="s">
        <v>27</v>
      </c>
      <c r="E264">
        <v>81</v>
      </c>
      <c r="F264" t="s">
        <v>39</v>
      </c>
      <c r="G264" t="str">
        <f t="shared" si="8"/>
        <v>Transport</v>
      </c>
    </row>
    <row r="265" spans="1:7" x14ac:dyDescent="0.2">
      <c r="A265" s="1">
        <v>45622</v>
      </c>
      <c r="B265" s="1" t="str">
        <f t="shared" si="9"/>
        <v>Tuesday</v>
      </c>
      <c r="C265" t="s">
        <v>13</v>
      </c>
      <c r="D265" t="s">
        <v>27</v>
      </c>
      <c r="E265">
        <v>13</v>
      </c>
      <c r="F265" t="s">
        <v>39</v>
      </c>
      <c r="G265" t="str">
        <f t="shared" si="8"/>
        <v>Transport</v>
      </c>
    </row>
    <row r="266" spans="1:7" x14ac:dyDescent="0.2">
      <c r="A266" s="1">
        <v>45622</v>
      </c>
      <c r="B266" s="1" t="str">
        <f t="shared" si="9"/>
        <v>Tuesday</v>
      </c>
      <c r="C266" t="s">
        <v>13</v>
      </c>
      <c r="D266" t="s">
        <v>27</v>
      </c>
      <c r="E266">
        <v>13</v>
      </c>
      <c r="F266" t="s">
        <v>39</v>
      </c>
      <c r="G266" t="str">
        <f t="shared" si="8"/>
        <v>Transport</v>
      </c>
    </row>
    <row r="267" spans="1:7" x14ac:dyDescent="0.2">
      <c r="A267" s="1">
        <v>45622</v>
      </c>
      <c r="B267" s="1" t="str">
        <f t="shared" si="9"/>
        <v>Tuesday</v>
      </c>
      <c r="C267" t="s">
        <v>13</v>
      </c>
      <c r="D267" t="s">
        <v>27</v>
      </c>
      <c r="E267">
        <v>13</v>
      </c>
      <c r="F267" t="s">
        <v>39</v>
      </c>
      <c r="G267" t="str">
        <f t="shared" si="8"/>
        <v>Transport</v>
      </c>
    </row>
    <row r="268" spans="1:7" x14ac:dyDescent="0.2">
      <c r="A268" s="1">
        <v>45622</v>
      </c>
      <c r="B268" s="1" t="str">
        <f t="shared" si="9"/>
        <v>Tuesday</v>
      </c>
      <c r="C268" t="s">
        <v>13</v>
      </c>
      <c r="D268" t="s">
        <v>27</v>
      </c>
      <c r="E268">
        <v>13</v>
      </c>
      <c r="F268" t="s">
        <v>39</v>
      </c>
      <c r="G268" t="str">
        <f t="shared" si="8"/>
        <v>Transport</v>
      </c>
    </row>
    <row r="269" spans="1:7" x14ac:dyDescent="0.2">
      <c r="A269" s="1">
        <v>45622</v>
      </c>
      <c r="B269" s="1" t="str">
        <f t="shared" si="9"/>
        <v>Tuesday</v>
      </c>
      <c r="C269" t="s">
        <v>13</v>
      </c>
      <c r="D269" t="s">
        <v>21</v>
      </c>
      <c r="E269">
        <v>400</v>
      </c>
      <c r="F269" t="s">
        <v>40</v>
      </c>
      <c r="G269" t="str">
        <f t="shared" si="8"/>
        <v>Transport</v>
      </c>
    </row>
    <row r="270" spans="1:7" x14ac:dyDescent="0.2">
      <c r="A270" s="1">
        <v>45622</v>
      </c>
      <c r="B270" s="1" t="str">
        <f t="shared" si="9"/>
        <v>Tuesday</v>
      </c>
      <c r="C270" t="s">
        <v>13</v>
      </c>
      <c r="D270" t="s">
        <v>21</v>
      </c>
      <c r="E270">
        <v>350</v>
      </c>
      <c r="F270" t="s">
        <v>39</v>
      </c>
      <c r="G270" t="str">
        <f t="shared" si="8"/>
        <v>Transport</v>
      </c>
    </row>
    <row r="271" spans="1:7" x14ac:dyDescent="0.2">
      <c r="A271" s="1">
        <v>45623</v>
      </c>
      <c r="B271" s="1" t="str">
        <f t="shared" si="9"/>
        <v>Wednesday</v>
      </c>
      <c r="C271" t="s">
        <v>13</v>
      </c>
      <c r="D271" t="s">
        <v>21</v>
      </c>
      <c r="E271">
        <v>350</v>
      </c>
      <c r="F271" t="s">
        <v>40</v>
      </c>
      <c r="G271" t="str">
        <f t="shared" si="8"/>
        <v>Transport</v>
      </c>
    </row>
    <row r="272" spans="1:7" x14ac:dyDescent="0.2">
      <c r="A272" s="1">
        <v>45624</v>
      </c>
      <c r="B272" s="1" t="str">
        <f t="shared" si="9"/>
        <v>Thursday</v>
      </c>
      <c r="C272" t="s">
        <v>10</v>
      </c>
      <c r="D272" t="s">
        <v>26</v>
      </c>
      <c r="E272">
        <v>545</v>
      </c>
      <c r="F272" t="s">
        <v>40</v>
      </c>
      <c r="G272" t="str">
        <f t="shared" si="8"/>
        <v>Food</v>
      </c>
    </row>
    <row r="273" spans="1:7" x14ac:dyDescent="0.2">
      <c r="A273" s="1">
        <v>45624</v>
      </c>
      <c r="B273" s="1" t="str">
        <f t="shared" si="9"/>
        <v>Thursday</v>
      </c>
      <c r="C273" t="s">
        <v>12</v>
      </c>
      <c r="D273" t="s">
        <v>25</v>
      </c>
      <c r="E273">
        <v>300</v>
      </c>
      <c r="F273" t="s">
        <v>39</v>
      </c>
      <c r="G273" t="str">
        <f t="shared" si="8"/>
        <v>Charity/Investments</v>
      </c>
    </row>
    <row r="274" spans="1:7" x14ac:dyDescent="0.2">
      <c r="A274" s="1">
        <v>45624</v>
      </c>
      <c r="B274" s="1" t="str">
        <f t="shared" si="9"/>
        <v>Thursday</v>
      </c>
      <c r="C274" t="s">
        <v>13</v>
      </c>
      <c r="D274" t="s">
        <v>27</v>
      </c>
      <c r="E274">
        <v>13</v>
      </c>
      <c r="F274" t="s">
        <v>39</v>
      </c>
      <c r="G274" t="str">
        <f t="shared" si="8"/>
        <v>Transport</v>
      </c>
    </row>
    <row r="275" spans="1:7" x14ac:dyDescent="0.2">
      <c r="A275" s="1">
        <v>45625</v>
      </c>
      <c r="B275" s="1" t="str">
        <f t="shared" si="9"/>
        <v>Friday</v>
      </c>
      <c r="C275" t="s">
        <v>13</v>
      </c>
      <c r="D275" t="s">
        <v>27</v>
      </c>
      <c r="E275">
        <v>13</v>
      </c>
      <c r="F275" t="s">
        <v>39</v>
      </c>
      <c r="G275" t="str">
        <f t="shared" si="8"/>
        <v>Transport</v>
      </c>
    </row>
    <row r="276" spans="1:7" x14ac:dyDescent="0.2">
      <c r="A276" s="1">
        <v>45625</v>
      </c>
      <c r="B276" s="1" t="str">
        <f t="shared" si="9"/>
        <v>Friday</v>
      </c>
      <c r="C276" t="s">
        <v>13</v>
      </c>
      <c r="D276" t="s">
        <v>27</v>
      </c>
      <c r="E276">
        <v>13</v>
      </c>
      <c r="F276" t="s">
        <v>39</v>
      </c>
      <c r="G276" t="str">
        <f t="shared" si="8"/>
        <v>Transport</v>
      </c>
    </row>
    <row r="277" spans="1:7" x14ac:dyDescent="0.2">
      <c r="A277" s="1">
        <v>45625</v>
      </c>
      <c r="B277" s="1" t="str">
        <f t="shared" si="9"/>
        <v>Friday</v>
      </c>
      <c r="C277" t="s">
        <v>13</v>
      </c>
      <c r="D277" t="s">
        <v>27</v>
      </c>
      <c r="E277">
        <v>13</v>
      </c>
      <c r="F277" t="s">
        <v>39</v>
      </c>
      <c r="G277" t="str">
        <f t="shared" si="8"/>
        <v>Transport</v>
      </c>
    </row>
    <row r="278" spans="1:7" x14ac:dyDescent="0.2">
      <c r="A278" s="1">
        <v>45625</v>
      </c>
      <c r="B278" s="1" t="str">
        <f t="shared" si="9"/>
        <v>Friday</v>
      </c>
      <c r="C278" t="s">
        <v>13</v>
      </c>
      <c r="D278" t="s">
        <v>27</v>
      </c>
      <c r="E278">
        <v>13</v>
      </c>
      <c r="F278" t="s">
        <v>39</v>
      </c>
      <c r="G278" t="str">
        <f t="shared" si="8"/>
        <v>Transport</v>
      </c>
    </row>
    <row r="279" spans="1:7" x14ac:dyDescent="0.2">
      <c r="A279" s="1">
        <v>45625</v>
      </c>
      <c r="B279" s="1" t="str">
        <f t="shared" si="9"/>
        <v>Friday</v>
      </c>
      <c r="C279" t="s">
        <v>13</v>
      </c>
      <c r="D279" t="s">
        <v>27</v>
      </c>
      <c r="E279">
        <v>13</v>
      </c>
      <c r="F279" t="s">
        <v>39</v>
      </c>
      <c r="G279" t="str">
        <f t="shared" si="8"/>
        <v>Transport</v>
      </c>
    </row>
    <row r="280" spans="1:7" x14ac:dyDescent="0.2">
      <c r="A280" s="1">
        <v>45625</v>
      </c>
      <c r="B280" s="1" t="str">
        <f t="shared" si="9"/>
        <v>Friday</v>
      </c>
      <c r="C280" t="s">
        <v>13</v>
      </c>
      <c r="D280" t="s">
        <v>21</v>
      </c>
      <c r="E280">
        <v>400</v>
      </c>
      <c r="F280" t="s">
        <v>40</v>
      </c>
      <c r="G280" t="str">
        <f t="shared" si="8"/>
        <v>Transport</v>
      </c>
    </row>
    <row r="281" spans="1:7" x14ac:dyDescent="0.2">
      <c r="A281" s="1">
        <v>45625</v>
      </c>
      <c r="B281" s="1" t="str">
        <f t="shared" si="9"/>
        <v>Friday</v>
      </c>
      <c r="C281" t="s">
        <v>10</v>
      </c>
      <c r="D281" t="s">
        <v>33</v>
      </c>
      <c r="E281">
        <v>763</v>
      </c>
      <c r="F281" t="s">
        <v>39</v>
      </c>
      <c r="G281" t="str">
        <f t="shared" si="8"/>
        <v>Food</v>
      </c>
    </row>
    <row r="282" spans="1:7" x14ac:dyDescent="0.2">
      <c r="A282" s="1">
        <v>45626</v>
      </c>
      <c r="B282" s="1" t="str">
        <f t="shared" si="9"/>
        <v>Saturday</v>
      </c>
      <c r="C282" t="s">
        <v>13</v>
      </c>
      <c r="D282" t="s">
        <v>27</v>
      </c>
      <c r="E282">
        <v>13</v>
      </c>
      <c r="F282" t="s">
        <v>39</v>
      </c>
      <c r="G282" t="str">
        <f t="shared" si="8"/>
        <v>Transport</v>
      </c>
    </row>
    <row r="283" spans="1:7" x14ac:dyDescent="0.2">
      <c r="A283" s="1">
        <v>45626</v>
      </c>
      <c r="B283" s="1" t="str">
        <f t="shared" si="9"/>
        <v>Saturday</v>
      </c>
      <c r="C283" t="s">
        <v>13</v>
      </c>
      <c r="D283" t="s">
        <v>27</v>
      </c>
      <c r="E283">
        <v>13</v>
      </c>
      <c r="F283" t="s">
        <v>39</v>
      </c>
      <c r="G283" t="str">
        <f t="shared" si="8"/>
        <v>Transport</v>
      </c>
    </row>
    <row r="284" spans="1:7" x14ac:dyDescent="0.2">
      <c r="A284" s="1">
        <v>45626</v>
      </c>
      <c r="B284" s="1" t="str">
        <f t="shared" si="9"/>
        <v>Saturday</v>
      </c>
      <c r="C284" t="s">
        <v>13</v>
      </c>
      <c r="D284" t="s">
        <v>21</v>
      </c>
      <c r="E284">
        <v>350</v>
      </c>
      <c r="F284" t="s">
        <v>40</v>
      </c>
      <c r="G284" t="str">
        <f t="shared" si="8"/>
        <v>Transport</v>
      </c>
    </row>
    <row r="285" spans="1:7" x14ac:dyDescent="0.2">
      <c r="A285" s="1">
        <v>45626</v>
      </c>
      <c r="B285" s="1" t="str">
        <f t="shared" si="9"/>
        <v>Saturday</v>
      </c>
      <c r="C285" t="s">
        <v>10</v>
      </c>
      <c r="D285" t="s">
        <v>22</v>
      </c>
      <c r="E285">
        <v>216</v>
      </c>
      <c r="F285" t="s">
        <v>39</v>
      </c>
      <c r="G285" t="str">
        <f t="shared" si="8"/>
        <v>Food</v>
      </c>
    </row>
    <row r="286" spans="1:7" x14ac:dyDescent="0.2">
      <c r="A286" s="1">
        <v>45627</v>
      </c>
      <c r="B286" s="1" t="str">
        <f t="shared" si="9"/>
        <v>Sunday</v>
      </c>
      <c r="C286" t="s">
        <v>8</v>
      </c>
      <c r="D286" t="s">
        <v>20</v>
      </c>
      <c r="E286">
        <v>206</v>
      </c>
      <c r="F286" t="s">
        <v>40</v>
      </c>
      <c r="G286" t="str">
        <f t="shared" si="8"/>
        <v>Hobbies</v>
      </c>
    </row>
    <row r="287" spans="1:7" x14ac:dyDescent="0.2">
      <c r="A287" s="1">
        <v>45627</v>
      </c>
      <c r="B287" s="1" t="str">
        <f t="shared" si="9"/>
        <v>Sunday</v>
      </c>
      <c r="C287" t="s">
        <v>11</v>
      </c>
      <c r="D287" t="s">
        <v>24</v>
      </c>
      <c r="E287">
        <v>390</v>
      </c>
      <c r="F287" t="s">
        <v>39</v>
      </c>
      <c r="G287" t="str">
        <f t="shared" si="8"/>
        <v>Unexpected</v>
      </c>
    </row>
    <row r="288" spans="1:7" x14ac:dyDescent="0.2">
      <c r="A288" s="1">
        <v>45627</v>
      </c>
      <c r="B288" s="1" t="str">
        <f t="shared" si="9"/>
        <v>Sunday</v>
      </c>
      <c r="C288" t="s">
        <v>13</v>
      </c>
      <c r="D288" t="s">
        <v>27</v>
      </c>
      <c r="E288">
        <v>13</v>
      </c>
      <c r="F288" t="s">
        <v>39</v>
      </c>
      <c r="G288" t="str">
        <f t="shared" si="8"/>
        <v>Transport</v>
      </c>
    </row>
    <row r="289" spans="1:7" x14ac:dyDescent="0.2">
      <c r="A289" s="1">
        <v>45627</v>
      </c>
      <c r="B289" s="1" t="str">
        <f t="shared" si="9"/>
        <v>Sunday</v>
      </c>
      <c r="C289" t="s">
        <v>14</v>
      </c>
      <c r="D289" t="s">
        <v>34</v>
      </c>
      <c r="E289">
        <v>80</v>
      </c>
      <c r="F289" t="s">
        <v>39</v>
      </c>
      <c r="G289" t="str">
        <f t="shared" si="8"/>
        <v>Planned Expenses</v>
      </c>
    </row>
    <row r="290" spans="1:7" x14ac:dyDescent="0.2">
      <c r="A290" s="1">
        <v>45627</v>
      </c>
      <c r="B290" s="1" t="str">
        <f t="shared" si="9"/>
        <v>Sunday</v>
      </c>
      <c r="C290" t="s">
        <v>14</v>
      </c>
      <c r="D290" t="s">
        <v>35</v>
      </c>
      <c r="E290">
        <v>750</v>
      </c>
      <c r="F290" t="s">
        <v>39</v>
      </c>
      <c r="G290" t="str">
        <f t="shared" si="8"/>
        <v>Planned Expenses</v>
      </c>
    </row>
    <row r="291" spans="1:7" x14ac:dyDescent="0.2">
      <c r="A291" s="1">
        <v>45627</v>
      </c>
      <c r="B291" s="1" t="str">
        <f t="shared" si="9"/>
        <v>Sunday</v>
      </c>
      <c r="C291" t="s">
        <v>6</v>
      </c>
      <c r="D291" t="s">
        <v>6</v>
      </c>
      <c r="E291">
        <v>350</v>
      </c>
      <c r="F291" t="s">
        <v>39</v>
      </c>
      <c r="G291" t="str">
        <f t="shared" si="8"/>
        <v>Planned Expenses</v>
      </c>
    </row>
    <row r="292" spans="1:7" x14ac:dyDescent="0.2">
      <c r="A292" s="1">
        <v>45627</v>
      </c>
      <c r="B292" s="1" t="str">
        <f t="shared" si="9"/>
        <v>Sunday</v>
      </c>
      <c r="C292" t="s">
        <v>16</v>
      </c>
      <c r="D292" t="s">
        <v>38</v>
      </c>
      <c r="E292">
        <v>150</v>
      </c>
      <c r="F292" t="s">
        <v>40</v>
      </c>
      <c r="G292" t="str">
        <f t="shared" si="8"/>
        <v>Food</v>
      </c>
    </row>
    <row r="293" spans="1:7" x14ac:dyDescent="0.2">
      <c r="A293" s="1">
        <v>45627</v>
      </c>
      <c r="B293" s="1" t="str">
        <f t="shared" si="9"/>
        <v>Sunday</v>
      </c>
      <c r="C293" t="s">
        <v>16</v>
      </c>
      <c r="D293" t="s">
        <v>38</v>
      </c>
      <c r="E293">
        <v>161</v>
      </c>
      <c r="F293" t="s">
        <v>40</v>
      </c>
      <c r="G293" t="str">
        <f t="shared" si="8"/>
        <v>Food</v>
      </c>
    </row>
    <row r="294" spans="1:7" x14ac:dyDescent="0.2">
      <c r="A294" s="1">
        <v>45627</v>
      </c>
      <c r="B294" s="1" t="str">
        <f t="shared" si="9"/>
        <v>Sunday</v>
      </c>
      <c r="C294" t="s">
        <v>16</v>
      </c>
      <c r="D294" t="s">
        <v>38</v>
      </c>
      <c r="E294">
        <v>133</v>
      </c>
      <c r="F294" t="s">
        <v>39</v>
      </c>
      <c r="G294" t="str">
        <f t="shared" si="8"/>
        <v>Food</v>
      </c>
    </row>
    <row r="295" spans="1:7" x14ac:dyDescent="0.2">
      <c r="A295" s="1">
        <v>45627</v>
      </c>
      <c r="B295" s="1" t="str">
        <f t="shared" si="9"/>
        <v>Sunday</v>
      </c>
      <c r="C295" t="s">
        <v>16</v>
      </c>
      <c r="D295" t="s">
        <v>38</v>
      </c>
      <c r="E295">
        <v>299</v>
      </c>
      <c r="F295" t="s">
        <v>39</v>
      </c>
      <c r="G295" t="str">
        <f t="shared" si="8"/>
        <v>Food</v>
      </c>
    </row>
    <row r="296" spans="1:7" x14ac:dyDescent="0.2">
      <c r="A296" s="1">
        <v>45627</v>
      </c>
      <c r="B296" s="1" t="str">
        <f t="shared" si="9"/>
        <v>Sunday</v>
      </c>
      <c r="C296" t="s">
        <v>16</v>
      </c>
      <c r="D296" t="s">
        <v>38</v>
      </c>
      <c r="E296">
        <v>356</v>
      </c>
      <c r="F296" t="s">
        <v>39</v>
      </c>
      <c r="G296" t="str">
        <f t="shared" si="8"/>
        <v>Food</v>
      </c>
    </row>
    <row r="297" spans="1:7" x14ac:dyDescent="0.2">
      <c r="A297" s="1">
        <v>45627</v>
      </c>
      <c r="B297" s="1" t="str">
        <f t="shared" si="9"/>
        <v>Sunday</v>
      </c>
      <c r="C297" t="s">
        <v>16</v>
      </c>
      <c r="D297" t="s">
        <v>38</v>
      </c>
      <c r="E297">
        <v>436</v>
      </c>
      <c r="F297" t="s">
        <v>39</v>
      </c>
      <c r="G297" t="str">
        <f t="shared" si="8"/>
        <v>Food</v>
      </c>
    </row>
    <row r="298" spans="1:7" x14ac:dyDescent="0.2">
      <c r="A298" s="1">
        <v>45628</v>
      </c>
      <c r="B298" s="1" t="str">
        <f t="shared" si="9"/>
        <v>Monday</v>
      </c>
      <c r="C298" t="s">
        <v>7</v>
      </c>
      <c r="D298" t="s">
        <v>19</v>
      </c>
      <c r="E298">
        <v>160</v>
      </c>
      <c r="F298" t="s">
        <v>39</v>
      </c>
      <c r="G298" t="str">
        <f t="shared" si="8"/>
        <v>Coffee</v>
      </c>
    </row>
    <row r="299" spans="1:7" x14ac:dyDescent="0.2">
      <c r="A299" s="1">
        <v>45628</v>
      </c>
      <c r="B299" s="1" t="str">
        <f t="shared" si="9"/>
        <v>Monday</v>
      </c>
      <c r="C299" t="s">
        <v>13</v>
      </c>
      <c r="D299" t="s">
        <v>27</v>
      </c>
      <c r="E299">
        <v>13</v>
      </c>
      <c r="F299" t="s">
        <v>39</v>
      </c>
      <c r="G299" t="str">
        <f t="shared" si="8"/>
        <v>Transport</v>
      </c>
    </row>
    <row r="300" spans="1:7" x14ac:dyDescent="0.2">
      <c r="A300" s="1">
        <v>45628</v>
      </c>
      <c r="B300" s="1" t="str">
        <f t="shared" si="9"/>
        <v>Monday</v>
      </c>
      <c r="C300" t="s">
        <v>13</v>
      </c>
      <c r="D300" t="s">
        <v>27</v>
      </c>
      <c r="E300">
        <v>13</v>
      </c>
      <c r="F300" t="s">
        <v>39</v>
      </c>
      <c r="G300" t="str">
        <f t="shared" si="8"/>
        <v>Transport</v>
      </c>
    </row>
    <row r="301" spans="1:7" x14ac:dyDescent="0.2">
      <c r="A301" s="1">
        <v>45628</v>
      </c>
      <c r="B301" s="1" t="str">
        <f t="shared" si="9"/>
        <v>Monday</v>
      </c>
      <c r="C301" t="s">
        <v>13</v>
      </c>
      <c r="D301" t="s">
        <v>27</v>
      </c>
      <c r="E301">
        <v>13</v>
      </c>
      <c r="F301" t="s">
        <v>39</v>
      </c>
      <c r="G301" t="str">
        <f t="shared" si="8"/>
        <v>Transport</v>
      </c>
    </row>
    <row r="302" spans="1:7" x14ac:dyDescent="0.2">
      <c r="A302" s="1">
        <v>45629</v>
      </c>
      <c r="B302" s="1" t="str">
        <f t="shared" si="9"/>
        <v>Tuesday</v>
      </c>
      <c r="C302" t="s">
        <v>11</v>
      </c>
      <c r="D302" t="s">
        <v>24</v>
      </c>
      <c r="E302">
        <v>420</v>
      </c>
      <c r="F302" t="s">
        <v>39</v>
      </c>
      <c r="G302" t="str">
        <f t="shared" si="8"/>
        <v>Unexpected</v>
      </c>
    </row>
    <row r="303" spans="1:7" x14ac:dyDescent="0.2">
      <c r="A303" s="1">
        <v>45629</v>
      </c>
      <c r="B303" s="1" t="str">
        <f t="shared" si="9"/>
        <v>Tuesday</v>
      </c>
      <c r="C303" t="s">
        <v>13</v>
      </c>
      <c r="D303" t="s">
        <v>27</v>
      </c>
      <c r="E303">
        <v>13</v>
      </c>
      <c r="F303" t="s">
        <v>39</v>
      </c>
      <c r="G303" t="str">
        <f t="shared" si="8"/>
        <v>Transport</v>
      </c>
    </row>
    <row r="304" spans="1:7" x14ac:dyDescent="0.2">
      <c r="A304" s="1">
        <v>45630</v>
      </c>
      <c r="B304" s="1" t="str">
        <f t="shared" si="9"/>
        <v>Wednesday</v>
      </c>
      <c r="C304" t="s">
        <v>11</v>
      </c>
      <c r="D304" t="s">
        <v>24</v>
      </c>
      <c r="E304">
        <v>330</v>
      </c>
      <c r="F304" t="s">
        <v>40</v>
      </c>
      <c r="G304" t="str">
        <f t="shared" si="8"/>
        <v>Unexpected</v>
      </c>
    </row>
    <row r="305" spans="1:7" x14ac:dyDescent="0.2">
      <c r="A305" s="1">
        <v>45630</v>
      </c>
      <c r="B305" s="1" t="str">
        <f t="shared" si="9"/>
        <v>Wednesday</v>
      </c>
      <c r="C305" t="s">
        <v>10</v>
      </c>
      <c r="D305" t="s">
        <v>26</v>
      </c>
      <c r="E305">
        <v>196</v>
      </c>
      <c r="F305" t="s">
        <v>39</v>
      </c>
      <c r="G305" t="str">
        <f t="shared" si="8"/>
        <v>Food</v>
      </c>
    </row>
    <row r="306" spans="1:7" x14ac:dyDescent="0.2">
      <c r="A306" s="1">
        <v>45631</v>
      </c>
      <c r="B306" s="1" t="str">
        <f t="shared" si="9"/>
        <v>Thursday</v>
      </c>
      <c r="C306" t="s">
        <v>13</v>
      </c>
      <c r="D306" t="s">
        <v>27</v>
      </c>
      <c r="E306">
        <v>13</v>
      </c>
      <c r="F306" t="s">
        <v>39</v>
      </c>
      <c r="G306" t="str">
        <f t="shared" si="8"/>
        <v>Transport</v>
      </c>
    </row>
    <row r="307" spans="1:7" x14ac:dyDescent="0.2">
      <c r="A307" s="1">
        <v>45632</v>
      </c>
      <c r="B307" s="1" t="str">
        <f t="shared" si="9"/>
        <v>Friday</v>
      </c>
      <c r="C307" t="s">
        <v>10</v>
      </c>
      <c r="D307" t="s">
        <v>22</v>
      </c>
      <c r="E307">
        <v>322</v>
      </c>
      <c r="F307" t="s">
        <v>39</v>
      </c>
      <c r="G307" t="str">
        <f t="shared" si="8"/>
        <v>Food</v>
      </c>
    </row>
    <row r="308" spans="1:7" x14ac:dyDescent="0.2">
      <c r="A308" s="1">
        <v>45632</v>
      </c>
      <c r="B308" s="1" t="str">
        <f t="shared" si="9"/>
        <v>Friday</v>
      </c>
      <c r="C308" t="s">
        <v>12</v>
      </c>
      <c r="D308" t="s">
        <v>25</v>
      </c>
      <c r="E308">
        <v>500</v>
      </c>
      <c r="F308" t="s">
        <v>39</v>
      </c>
      <c r="G308" t="str">
        <f t="shared" si="8"/>
        <v>Charity/Investments</v>
      </c>
    </row>
    <row r="309" spans="1:7" x14ac:dyDescent="0.2">
      <c r="A309" s="1">
        <v>45632</v>
      </c>
      <c r="B309" s="1" t="str">
        <f t="shared" si="9"/>
        <v>Friday</v>
      </c>
      <c r="C309" t="s">
        <v>13</v>
      </c>
      <c r="D309" t="s">
        <v>27</v>
      </c>
      <c r="E309">
        <v>13</v>
      </c>
      <c r="F309" t="s">
        <v>39</v>
      </c>
      <c r="G309" t="str">
        <f t="shared" si="8"/>
        <v>Transport</v>
      </c>
    </row>
    <row r="310" spans="1:7" x14ac:dyDescent="0.2">
      <c r="A310" s="1">
        <v>45632</v>
      </c>
      <c r="B310" s="1" t="str">
        <f t="shared" si="9"/>
        <v>Friday</v>
      </c>
      <c r="C310" t="s">
        <v>13</v>
      </c>
      <c r="D310" t="s">
        <v>27</v>
      </c>
      <c r="E310">
        <v>13</v>
      </c>
      <c r="F310" t="s">
        <v>39</v>
      </c>
      <c r="G310" t="str">
        <f t="shared" si="8"/>
        <v>Transport</v>
      </c>
    </row>
    <row r="311" spans="1:7" x14ac:dyDescent="0.2">
      <c r="A311" s="1">
        <v>45632</v>
      </c>
      <c r="B311" s="1" t="str">
        <f t="shared" si="9"/>
        <v>Friday</v>
      </c>
      <c r="C311" t="s">
        <v>13</v>
      </c>
      <c r="D311" t="s">
        <v>27</v>
      </c>
      <c r="E311">
        <v>13</v>
      </c>
      <c r="F311" t="s">
        <v>39</v>
      </c>
      <c r="G311" t="str">
        <f t="shared" si="8"/>
        <v>Transport</v>
      </c>
    </row>
    <row r="312" spans="1:7" x14ac:dyDescent="0.2">
      <c r="A312" s="1">
        <v>45633</v>
      </c>
      <c r="B312" s="1" t="str">
        <f t="shared" si="9"/>
        <v>Saturday</v>
      </c>
      <c r="C312" t="s">
        <v>13</v>
      </c>
      <c r="D312" t="s">
        <v>27</v>
      </c>
      <c r="E312">
        <v>13</v>
      </c>
      <c r="F312" t="s">
        <v>39</v>
      </c>
      <c r="G312" t="str">
        <f t="shared" si="8"/>
        <v>Transport</v>
      </c>
    </row>
    <row r="313" spans="1:7" x14ac:dyDescent="0.2">
      <c r="A313" s="1">
        <v>45633</v>
      </c>
      <c r="B313" s="1" t="str">
        <f t="shared" si="9"/>
        <v>Saturday</v>
      </c>
      <c r="C313" t="s">
        <v>13</v>
      </c>
      <c r="D313" t="s">
        <v>27</v>
      </c>
      <c r="E313">
        <v>13</v>
      </c>
      <c r="F313" t="s">
        <v>39</v>
      </c>
      <c r="G313" t="str">
        <f t="shared" si="8"/>
        <v>Transport</v>
      </c>
    </row>
    <row r="314" spans="1:7" x14ac:dyDescent="0.2">
      <c r="A314" s="1">
        <v>45633</v>
      </c>
      <c r="B314" s="1" t="str">
        <f t="shared" si="9"/>
        <v>Saturday</v>
      </c>
      <c r="C314" t="s">
        <v>13</v>
      </c>
      <c r="D314" t="s">
        <v>27</v>
      </c>
      <c r="E314">
        <v>13</v>
      </c>
      <c r="F314" t="s">
        <v>39</v>
      </c>
      <c r="G314" t="str">
        <f t="shared" si="8"/>
        <v>Transport</v>
      </c>
    </row>
    <row r="315" spans="1:7" x14ac:dyDescent="0.2">
      <c r="A315" s="1">
        <v>45633</v>
      </c>
      <c r="B315" s="1" t="str">
        <f t="shared" si="9"/>
        <v>Saturday</v>
      </c>
      <c r="C315" t="s">
        <v>13</v>
      </c>
      <c r="D315" t="s">
        <v>21</v>
      </c>
      <c r="E315">
        <v>350</v>
      </c>
      <c r="F315" t="s">
        <v>39</v>
      </c>
      <c r="G315" t="str">
        <f t="shared" si="8"/>
        <v>Transport</v>
      </c>
    </row>
    <row r="316" spans="1:7" x14ac:dyDescent="0.2">
      <c r="A316" s="1">
        <v>45634</v>
      </c>
      <c r="B316" s="1" t="str">
        <f t="shared" si="9"/>
        <v>Sunday</v>
      </c>
      <c r="C316" t="s">
        <v>10</v>
      </c>
      <c r="D316" t="s">
        <v>32</v>
      </c>
      <c r="E316">
        <v>452</v>
      </c>
      <c r="F316" t="s">
        <v>39</v>
      </c>
      <c r="G316" t="str">
        <f t="shared" si="8"/>
        <v>Food</v>
      </c>
    </row>
    <row r="317" spans="1:7" x14ac:dyDescent="0.2">
      <c r="A317" s="1">
        <v>45634</v>
      </c>
      <c r="B317" s="1" t="str">
        <f t="shared" si="9"/>
        <v>Sunday</v>
      </c>
      <c r="C317" t="s">
        <v>11</v>
      </c>
      <c r="D317" t="s">
        <v>24</v>
      </c>
      <c r="E317">
        <v>330</v>
      </c>
      <c r="F317" t="s">
        <v>39</v>
      </c>
      <c r="G317" t="str">
        <f t="shared" si="8"/>
        <v>Unexpected</v>
      </c>
    </row>
    <row r="318" spans="1:7" x14ac:dyDescent="0.2">
      <c r="A318" s="1">
        <v>45634</v>
      </c>
      <c r="B318" s="1" t="str">
        <f t="shared" si="9"/>
        <v>Sunday</v>
      </c>
      <c r="C318" t="s">
        <v>10</v>
      </c>
      <c r="D318" t="s">
        <v>33</v>
      </c>
      <c r="E318">
        <v>615</v>
      </c>
      <c r="F318" t="s">
        <v>39</v>
      </c>
      <c r="G318" t="str">
        <f t="shared" si="8"/>
        <v>Food</v>
      </c>
    </row>
    <row r="319" spans="1:7" x14ac:dyDescent="0.2">
      <c r="A319" s="1">
        <v>45634</v>
      </c>
      <c r="B319" s="1" t="str">
        <f t="shared" si="9"/>
        <v>Sunday</v>
      </c>
      <c r="C319" t="s">
        <v>10</v>
      </c>
      <c r="D319" t="s">
        <v>26</v>
      </c>
      <c r="E319">
        <v>235</v>
      </c>
      <c r="F319" t="s">
        <v>39</v>
      </c>
      <c r="G319" t="str">
        <f t="shared" si="8"/>
        <v>Food</v>
      </c>
    </row>
    <row r="320" spans="1:7" x14ac:dyDescent="0.2">
      <c r="A320" s="1">
        <v>45634</v>
      </c>
      <c r="B320" s="1" t="str">
        <f t="shared" si="9"/>
        <v>Sunday</v>
      </c>
      <c r="C320" t="s">
        <v>16</v>
      </c>
      <c r="D320" t="s">
        <v>38</v>
      </c>
      <c r="E320">
        <v>260</v>
      </c>
      <c r="F320" t="s">
        <v>39</v>
      </c>
      <c r="G320" t="str">
        <f t="shared" si="8"/>
        <v>Food</v>
      </c>
    </row>
    <row r="321" spans="1:7" x14ac:dyDescent="0.2">
      <c r="A321" s="1">
        <v>45634</v>
      </c>
      <c r="B321" s="1" t="str">
        <f t="shared" si="9"/>
        <v>Sunday</v>
      </c>
      <c r="C321" t="s">
        <v>16</v>
      </c>
      <c r="D321" t="s">
        <v>38</v>
      </c>
      <c r="E321">
        <v>288</v>
      </c>
      <c r="F321" t="s">
        <v>39</v>
      </c>
      <c r="G321" t="str">
        <f t="shared" si="8"/>
        <v>Food</v>
      </c>
    </row>
    <row r="322" spans="1:7" x14ac:dyDescent="0.2">
      <c r="A322" s="1">
        <v>45634</v>
      </c>
      <c r="B322" s="1" t="str">
        <f t="shared" si="9"/>
        <v>Sunday</v>
      </c>
      <c r="C322" t="s">
        <v>16</v>
      </c>
      <c r="D322" t="s">
        <v>38</v>
      </c>
      <c r="E322">
        <v>478</v>
      </c>
      <c r="F322" t="s">
        <v>40</v>
      </c>
      <c r="G322" t="str">
        <f t="shared" ref="G322:G385" si="10">IF(OR(C322="Cafeteria",C322="Markets/Grocery",C322="Restaurants/Cafe (food outside)"),"Food",
IF(OR(C322="Transport",C322="Transportation"),"Transport",
IF(OR(C322="Charity",C322="Investments"),"Charity/Investments",
IF(C322="Coffee Shop","Coffee",
IF(C322="Hobbies and Self Development","Hobbies",
IF(C322="Unexpected","Unexpected",
IF(OR(C322="Subscriptions",C322="Internet"),"Planned Expenses",
"Other")))))))</f>
        <v>Food</v>
      </c>
    </row>
    <row r="323" spans="1:7" x14ac:dyDescent="0.2">
      <c r="A323" s="1">
        <v>45634</v>
      </c>
      <c r="B323" s="1" t="str">
        <f t="shared" ref="B323:B386" si="11">TEXT(A323,"[$-409]дддд")</f>
        <v>Sunday</v>
      </c>
      <c r="C323" t="s">
        <v>16</v>
      </c>
      <c r="D323" t="s">
        <v>38</v>
      </c>
      <c r="E323">
        <v>201</v>
      </c>
      <c r="F323" t="s">
        <v>39</v>
      </c>
      <c r="G323" t="str">
        <f t="shared" si="10"/>
        <v>Food</v>
      </c>
    </row>
    <row r="324" spans="1:7" x14ac:dyDescent="0.2">
      <c r="A324" s="1">
        <v>45635</v>
      </c>
      <c r="B324" s="1" t="str">
        <f t="shared" si="11"/>
        <v>Monday</v>
      </c>
      <c r="C324" t="s">
        <v>13</v>
      </c>
      <c r="D324" t="s">
        <v>27</v>
      </c>
      <c r="E324">
        <v>13</v>
      </c>
      <c r="F324" t="s">
        <v>39</v>
      </c>
      <c r="G324" t="str">
        <f t="shared" si="10"/>
        <v>Transport</v>
      </c>
    </row>
    <row r="325" spans="1:7" x14ac:dyDescent="0.2">
      <c r="A325" s="1">
        <v>45635</v>
      </c>
      <c r="B325" s="1" t="str">
        <f t="shared" si="11"/>
        <v>Monday</v>
      </c>
      <c r="C325" t="s">
        <v>13</v>
      </c>
      <c r="D325" t="s">
        <v>21</v>
      </c>
      <c r="E325">
        <v>350</v>
      </c>
      <c r="F325" t="s">
        <v>39</v>
      </c>
      <c r="G325" t="str">
        <f t="shared" si="10"/>
        <v>Transport</v>
      </c>
    </row>
    <row r="326" spans="1:7" x14ac:dyDescent="0.2">
      <c r="A326" s="1">
        <v>45635</v>
      </c>
      <c r="B326" s="1" t="str">
        <f t="shared" si="11"/>
        <v>Monday</v>
      </c>
      <c r="C326" t="s">
        <v>10</v>
      </c>
      <c r="D326" t="s">
        <v>26</v>
      </c>
      <c r="E326">
        <v>294</v>
      </c>
      <c r="F326" t="s">
        <v>39</v>
      </c>
      <c r="G326" t="str">
        <f t="shared" si="10"/>
        <v>Food</v>
      </c>
    </row>
    <row r="327" spans="1:7" x14ac:dyDescent="0.2">
      <c r="A327" s="1">
        <v>45636</v>
      </c>
      <c r="B327" s="1" t="str">
        <f t="shared" si="11"/>
        <v>Tuesday</v>
      </c>
      <c r="C327" t="s">
        <v>5</v>
      </c>
      <c r="D327" t="s">
        <v>17</v>
      </c>
      <c r="E327">
        <v>170</v>
      </c>
      <c r="F327" t="s">
        <v>39</v>
      </c>
      <c r="G327" t="str">
        <f t="shared" si="10"/>
        <v>Food</v>
      </c>
    </row>
    <row r="328" spans="1:7" x14ac:dyDescent="0.2">
      <c r="A328" s="1">
        <v>45636</v>
      </c>
      <c r="B328" s="1" t="str">
        <f t="shared" si="11"/>
        <v>Tuesday</v>
      </c>
      <c r="C328" t="s">
        <v>7</v>
      </c>
      <c r="D328" t="s">
        <v>19</v>
      </c>
      <c r="E328">
        <v>160</v>
      </c>
      <c r="F328" t="s">
        <v>40</v>
      </c>
      <c r="G328" t="str">
        <f t="shared" si="10"/>
        <v>Coffee</v>
      </c>
    </row>
    <row r="329" spans="1:7" x14ac:dyDescent="0.2">
      <c r="A329" s="1">
        <v>45636</v>
      </c>
      <c r="B329" s="1" t="str">
        <f t="shared" si="11"/>
        <v>Tuesday</v>
      </c>
      <c r="C329" t="s">
        <v>7</v>
      </c>
      <c r="D329" t="s">
        <v>19</v>
      </c>
      <c r="E329">
        <v>170</v>
      </c>
      <c r="F329" t="s">
        <v>39</v>
      </c>
      <c r="G329" t="str">
        <f t="shared" si="10"/>
        <v>Coffee</v>
      </c>
    </row>
    <row r="330" spans="1:7" x14ac:dyDescent="0.2">
      <c r="A330" s="1">
        <v>45637</v>
      </c>
      <c r="B330" s="1" t="str">
        <f t="shared" si="11"/>
        <v>Wednesday</v>
      </c>
      <c r="C330" t="s">
        <v>9</v>
      </c>
      <c r="D330" t="s">
        <v>27</v>
      </c>
      <c r="E330">
        <v>58</v>
      </c>
      <c r="F330" t="s">
        <v>39</v>
      </c>
      <c r="G330" t="str">
        <f t="shared" si="10"/>
        <v>Transport</v>
      </c>
    </row>
    <row r="331" spans="1:7" x14ac:dyDescent="0.2">
      <c r="A331" s="1">
        <v>45637</v>
      </c>
      <c r="B331" s="1" t="str">
        <f t="shared" si="11"/>
        <v>Wednesday</v>
      </c>
      <c r="C331" t="s">
        <v>9</v>
      </c>
      <c r="D331" t="s">
        <v>21</v>
      </c>
      <c r="E331">
        <v>63</v>
      </c>
      <c r="F331" t="s">
        <v>39</v>
      </c>
      <c r="G331" t="str">
        <f t="shared" si="10"/>
        <v>Transport</v>
      </c>
    </row>
    <row r="332" spans="1:7" x14ac:dyDescent="0.2">
      <c r="A332" s="1">
        <v>45637</v>
      </c>
      <c r="B332" s="1" t="str">
        <f t="shared" si="11"/>
        <v>Wednesday</v>
      </c>
      <c r="C332" t="s">
        <v>11</v>
      </c>
      <c r="D332" t="s">
        <v>24</v>
      </c>
      <c r="E332">
        <v>430</v>
      </c>
      <c r="F332" t="s">
        <v>40</v>
      </c>
      <c r="G332" t="str">
        <f t="shared" si="10"/>
        <v>Unexpected</v>
      </c>
    </row>
    <row r="333" spans="1:7" x14ac:dyDescent="0.2">
      <c r="A333" s="1">
        <v>45637</v>
      </c>
      <c r="B333" s="1" t="str">
        <f t="shared" si="11"/>
        <v>Wednesday</v>
      </c>
      <c r="C333" t="s">
        <v>7</v>
      </c>
      <c r="D333" t="s">
        <v>19</v>
      </c>
      <c r="E333">
        <v>160</v>
      </c>
      <c r="F333" t="s">
        <v>39</v>
      </c>
      <c r="G333" t="str">
        <f t="shared" si="10"/>
        <v>Coffee</v>
      </c>
    </row>
    <row r="334" spans="1:7" x14ac:dyDescent="0.2">
      <c r="A334" s="1">
        <v>45637</v>
      </c>
      <c r="B334" s="1" t="str">
        <f t="shared" si="11"/>
        <v>Wednesday</v>
      </c>
      <c r="C334" t="s">
        <v>10</v>
      </c>
      <c r="D334" t="s">
        <v>26</v>
      </c>
      <c r="E334">
        <v>459</v>
      </c>
      <c r="F334" t="s">
        <v>39</v>
      </c>
      <c r="G334" t="str">
        <f t="shared" si="10"/>
        <v>Food</v>
      </c>
    </row>
    <row r="335" spans="1:7" x14ac:dyDescent="0.2">
      <c r="A335" s="1">
        <v>45637</v>
      </c>
      <c r="B335" s="1" t="str">
        <f t="shared" si="11"/>
        <v>Wednesday</v>
      </c>
      <c r="C335" t="s">
        <v>7</v>
      </c>
      <c r="D335" t="s">
        <v>19</v>
      </c>
      <c r="E335">
        <v>160</v>
      </c>
      <c r="F335" t="s">
        <v>39</v>
      </c>
      <c r="G335" t="str">
        <f t="shared" si="10"/>
        <v>Coffee</v>
      </c>
    </row>
    <row r="336" spans="1:7" x14ac:dyDescent="0.2">
      <c r="A336" s="1">
        <v>45637</v>
      </c>
      <c r="B336" s="1" t="str">
        <f t="shared" si="11"/>
        <v>Wednesday</v>
      </c>
      <c r="C336" t="s">
        <v>10</v>
      </c>
      <c r="D336" t="s">
        <v>20</v>
      </c>
      <c r="E336">
        <v>422</v>
      </c>
      <c r="F336" t="s">
        <v>39</v>
      </c>
      <c r="G336" t="str">
        <f t="shared" si="10"/>
        <v>Food</v>
      </c>
    </row>
    <row r="337" spans="1:7" x14ac:dyDescent="0.2">
      <c r="A337" s="1">
        <v>45637</v>
      </c>
      <c r="B337" s="1" t="str">
        <f t="shared" si="11"/>
        <v>Wednesday</v>
      </c>
      <c r="C337" t="s">
        <v>7</v>
      </c>
      <c r="D337" t="s">
        <v>19</v>
      </c>
      <c r="E337">
        <v>160</v>
      </c>
      <c r="F337" t="s">
        <v>39</v>
      </c>
      <c r="G337" t="str">
        <f t="shared" si="10"/>
        <v>Coffee</v>
      </c>
    </row>
    <row r="338" spans="1:7" x14ac:dyDescent="0.2">
      <c r="A338" s="1">
        <v>45637</v>
      </c>
      <c r="B338" s="1" t="str">
        <f t="shared" si="11"/>
        <v>Wednesday</v>
      </c>
      <c r="C338" t="s">
        <v>7</v>
      </c>
      <c r="D338" t="s">
        <v>19</v>
      </c>
      <c r="E338">
        <v>175</v>
      </c>
      <c r="F338" t="s">
        <v>40</v>
      </c>
      <c r="G338" t="str">
        <f t="shared" si="10"/>
        <v>Coffee</v>
      </c>
    </row>
    <row r="339" spans="1:7" x14ac:dyDescent="0.2">
      <c r="A339" s="1">
        <v>45637</v>
      </c>
      <c r="B339" s="1" t="str">
        <f t="shared" si="11"/>
        <v>Wednesday</v>
      </c>
      <c r="C339" t="s">
        <v>13</v>
      </c>
      <c r="D339" t="s">
        <v>27</v>
      </c>
      <c r="E339">
        <v>13</v>
      </c>
      <c r="F339" t="s">
        <v>39</v>
      </c>
      <c r="G339" t="str">
        <f t="shared" si="10"/>
        <v>Transport</v>
      </c>
    </row>
    <row r="340" spans="1:7" x14ac:dyDescent="0.2">
      <c r="A340" s="1">
        <v>45638</v>
      </c>
      <c r="B340" s="1" t="str">
        <f t="shared" si="11"/>
        <v>Thursday</v>
      </c>
      <c r="C340" t="s">
        <v>7</v>
      </c>
      <c r="D340" t="s">
        <v>19</v>
      </c>
      <c r="E340">
        <v>170</v>
      </c>
      <c r="F340" t="s">
        <v>39</v>
      </c>
      <c r="G340" t="str">
        <f t="shared" si="10"/>
        <v>Coffee</v>
      </c>
    </row>
    <row r="341" spans="1:7" x14ac:dyDescent="0.2">
      <c r="A341" s="1">
        <v>45638</v>
      </c>
      <c r="B341" s="1" t="str">
        <f t="shared" si="11"/>
        <v>Thursday</v>
      </c>
      <c r="C341" t="s">
        <v>5</v>
      </c>
      <c r="D341" t="s">
        <v>17</v>
      </c>
      <c r="E341">
        <v>190</v>
      </c>
      <c r="F341" t="s">
        <v>39</v>
      </c>
      <c r="G341" t="str">
        <f t="shared" si="10"/>
        <v>Food</v>
      </c>
    </row>
    <row r="342" spans="1:7" x14ac:dyDescent="0.2">
      <c r="A342" s="1">
        <v>45638</v>
      </c>
      <c r="B342" s="1" t="str">
        <f t="shared" si="11"/>
        <v>Thursday</v>
      </c>
      <c r="C342" t="s">
        <v>10</v>
      </c>
      <c r="D342" t="s">
        <v>32</v>
      </c>
      <c r="E342">
        <v>400</v>
      </c>
      <c r="F342" t="s">
        <v>39</v>
      </c>
      <c r="G342" t="str">
        <f t="shared" si="10"/>
        <v>Food</v>
      </c>
    </row>
    <row r="343" spans="1:7" x14ac:dyDescent="0.2">
      <c r="A343" s="1">
        <v>45639</v>
      </c>
      <c r="B343" s="1" t="str">
        <f t="shared" si="11"/>
        <v>Friday</v>
      </c>
      <c r="C343" t="s">
        <v>7</v>
      </c>
      <c r="D343" t="s">
        <v>19</v>
      </c>
      <c r="E343">
        <v>160</v>
      </c>
      <c r="F343" t="s">
        <v>40</v>
      </c>
      <c r="G343" t="str">
        <f t="shared" si="10"/>
        <v>Coffee</v>
      </c>
    </row>
    <row r="344" spans="1:7" x14ac:dyDescent="0.2">
      <c r="A344" s="1">
        <v>45639</v>
      </c>
      <c r="B344" s="1" t="str">
        <f t="shared" si="11"/>
        <v>Friday</v>
      </c>
      <c r="C344" t="s">
        <v>8</v>
      </c>
      <c r="D344" t="s">
        <v>20</v>
      </c>
      <c r="E344">
        <v>221</v>
      </c>
      <c r="F344" t="s">
        <v>40</v>
      </c>
      <c r="G344" t="str">
        <f t="shared" si="10"/>
        <v>Hobbies</v>
      </c>
    </row>
    <row r="345" spans="1:7" x14ac:dyDescent="0.2">
      <c r="A345" s="1">
        <v>45639</v>
      </c>
      <c r="B345" s="1" t="str">
        <f t="shared" si="11"/>
        <v>Friday</v>
      </c>
      <c r="C345" t="s">
        <v>8</v>
      </c>
      <c r="D345" t="s">
        <v>30</v>
      </c>
      <c r="E345">
        <v>183</v>
      </c>
      <c r="F345" t="s">
        <v>40</v>
      </c>
      <c r="G345" t="str">
        <f t="shared" si="10"/>
        <v>Hobbies</v>
      </c>
    </row>
    <row r="346" spans="1:7" x14ac:dyDescent="0.2">
      <c r="A346" s="1">
        <v>45639</v>
      </c>
      <c r="B346" s="1" t="str">
        <f t="shared" si="11"/>
        <v>Friday</v>
      </c>
      <c r="C346" t="s">
        <v>13</v>
      </c>
      <c r="D346" t="s">
        <v>27</v>
      </c>
      <c r="E346">
        <v>13</v>
      </c>
      <c r="F346" t="s">
        <v>39</v>
      </c>
      <c r="G346" t="str">
        <f t="shared" si="10"/>
        <v>Transport</v>
      </c>
    </row>
    <row r="347" spans="1:7" x14ac:dyDescent="0.2">
      <c r="A347" s="1">
        <v>45639</v>
      </c>
      <c r="B347" s="1" t="str">
        <f t="shared" si="11"/>
        <v>Friday</v>
      </c>
      <c r="C347" t="s">
        <v>13</v>
      </c>
      <c r="D347" t="s">
        <v>27</v>
      </c>
      <c r="E347">
        <v>13</v>
      </c>
      <c r="F347" t="s">
        <v>39</v>
      </c>
      <c r="G347" t="str">
        <f t="shared" si="10"/>
        <v>Transport</v>
      </c>
    </row>
    <row r="348" spans="1:7" x14ac:dyDescent="0.2">
      <c r="A348" s="1">
        <v>45640</v>
      </c>
      <c r="B348" s="1" t="str">
        <f t="shared" si="11"/>
        <v>Saturday</v>
      </c>
      <c r="C348" t="s">
        <v>12</v>
      </c>
      <c r="D348" t="s">
        <v>25</v>
      </c>
      <c r="E348">
        <v>500</v>
      </c>
      <c r="F348" t="s">
        <v>40</v>
      </c>
      <c r="G348" t="str">
        <f t="shared" si="10"/>
        <v>Charity/Investments</v>
      </c>
    </row>
    <row r="349" spans="1:7" x14ac:dyDescent="0.2">
      <c r="A349" s="1">
        <v>45640</v>
      </c>
      <c r="B349" s="1" t="str">
        <f t="shared" si="11"/>
        <v>Saturday</v>
      </c>
      <c r="C349" t="s">
        <v>8</v>
      </c>
      <c r="D349" t="s">
        <v>20</v>
      </c>
      <c r="E349">
        <v>173</v>
      </c>
      <c r="F349" t="s">
        <v>39</v>
      </c>
      <c r="G349" t="str">
        <f t="shared" si="10"/>
        <v>Hobbies</v>
      </c>
    </row>
    <row r="350" spans="1:7" x14ac:dyDescent="0.2">
      <c r="A350" s="1">
        <v>45640</v>
      </c>
      <c r="B350" s="1" t="str">
        <f t="shared" si="11"/>
        <v>Saturday</v>
      </c>
      <c r="C350" t="s">
        <v>7</v>
      </c>
      <c r="D350" t="s">
        <v>19</v>
      </c>
      <c r="E350">
        <v>175</v>
      </c>
      <c r="F350" t="s">
        <v>39</v>
      </c>
      <c r="G350" t="str">
        <f t="shared" si="10"/>
        <v>Coffee</v>
      </c>
    </row>
    <row r="351" spans="1:7" x14ac:dyDescent="0.2">
      <c r="A351" s="1">
        <v>45640</v>
      </c>
      <c r="B351" s="1" t="str">
        <f t="shared" si="11"/>
        <v>Saturday</v>
      </c>
      <c r="C351" t="s">
        <v>9</v>
      </c>
      <c r="D351" t="s">
        <v>27</v>
      </c>
      <c r="E351">
        <v>66</v>
      </c>
      <c r="F351" t="s">
        <v>39</v>
      </c>
      <c r="G351" t="str">
        <f t="shared" si="10"/>
        <v>Transport</v>
      </c>
    </row>
    <row r="352" spans="1:7" x14ac:dyDescent="0.2">
      <c r="A352" s="1">
        <v>45640</v>
      </c>
      <c r="B352" s="1" t="str">
        <f t="shared" si="11"/>
        <v>Saturday</v>
      </c>
      <c r="C352" t="s">
        <v>13</v>
      </c>
      <c r="D352" t="s">
        <v>27</v>
      </c>
      <c r="E352">
        <v>13</v>
      </c>
      <c r="F352" t="s">
        <v>39</v>
      </c>
      <c r="G352" t="str">
        <f t="shared" si="10"/>
        <v>Transport</v>
      </c>
    </row>
    <row r="353" spans="1:7" x14ac:dyDescent="0.2">
      <c r="A353" s="1">
        <v>45640</v>
      </c>
      <c r="B353" s="1" t="str">
        <f t="shared" si="11"/>
        <v>Saturday</v>
      </c>
      <c r="C353" t="s">
        <v>13</v>
      </c>
      <c r="D353" t="s">
        <v>27</v>
      </c>
      <c r="E353">
        <v>13</v>
      </c>
      <c r="F353" t="s">
        <v>39</v>
      </c>
      <c r="G353" t="str">
        <f t="shared" si="10"/>
        <v>Transport</v>
      </c>
    </row>
    <row r="354" spans="1:7" x14ac:dyDescent="0.2">
      <c r="A354" s="1">
        <v>45641</v>
      </c>
      <c r="B354" s="1" t="str">
        <f t="shared" si="11"/>
        <v>Sunday</v>
      </c>
      <c r="C354" t="s">
        <v>10</v>
      </c>
      <c r="D354" t="s">
        <v>22</v>
      </c>
      <c r="E354">
        <v>443</v>
      </c>
      <c r="F354" t="s">
        <v>39</v>
      </c>
      <c r="G354" t="str">
        <f t="shared" si="10"/>
        <v>Food</v>
      </c>
    </row>
    <row r="355" spans="1:7" x14ac:dyDescent="0.2">
      <c r="A355" s="1">
        <v>45641</v>
      </c>
      <c r="B355" s="1" t="str">
        <f t="shared" si="11"/>
        <v>Sunday</v>
      </c>
      <c r="C355" t="s">
        <v>5</v>
      </c>
      <c r="D355" t="s">
        <v>17</v>
      </c>
      <c r="E355">
        <v>160</v>
      </c>
      <c r="F355" t="s">
        <v>39</v>
      </c>
      <c r="G355" t="str">
        <f t="shared" si="10"/>
        <v>Food</v>
      </c>
    </row>
    <row r="356" spans="1:7" x14ac:dyDescent="0.2">
      <c r="A356" s="1">
        <v>45641</v>
      </c>
      <c r="B356" s="1" t="str">
        <f t="shared" si="11"/>
        <v>Sunday</v>
      </c>
      <c r="C356" t="s">
        <v>13</v>
      </c>
      <c r="D356" t="s">
        <v>27</v>
      </c>
      <c r="E356">
        <v>13</v>
      </c>
      <c r="F356" t="s">
        <v>39</v>
      </c>
      <c r="G356" t="str">
        <f t="shared" si="10"/>
        <v>Transport</v>
      </c>
    </row>
    <row r="357" spans="1:7" x14ac:dyDescent="0.2">
      <c r="A357" s="1">
        <v>45641</v>
      </c>
      <c r="B357" s="1" t="str">
        <f t="shared" si="11"/>
        <v>Sunday</v>
      </c>
      <c r="C357" t="s">
        <v>13</v>
      </c>
      <c r="D357" t="s">
        <v>27</v>
      </c>
      <c r="E357">
        <v>13</v>
      </c>
      <c r="F357" t="s">
        <v>39</v>
      </c>
      <c r="G357" t="str">
        <f t="shared" si="10"/>
        <v>Transport</v>
      </c>
    </row>
    <row r="358" spans="1:7" x14ac:dyDescent="0.2">
      <c r="A358" s="1">
        <v>45641</v>
      </c>
      <c r="B358" s="1" t="str">
        <f t="shared" si="11"/>
        <v>Sunday</v>
      </c>
      <c r="C358" t="s">
        <v>13</v>
      </c>
      <c r="D358" t="s">
        <v>27</v>
      </c>
      <c r="E358">
        <v>13</v>
      </c>
      <c r="F358" t="s">
        <v>39</v>
      </c>
      <c r="G358" t="str">
        <f t="shared" si="10"/>
        <v>Transport</v>
      </c>
    </row>
    <row r="359" spans="1:7" x14ac:dyDescent="0.2">
      <c r="A359" s="1">
        <v>45641</v>
      </c>
      <c r="B359" s="1" t="str">
        <f t="shared" si="11"/>
        <v>Sunday</v>
      </c>
      <c r="C359" t="s">
        <v>10</v>
      </c>
      <c r="D359" t="s">
        <v>22</v>
      </c>
      <c r="E359">
        <v>164</v>
      </c>
      <c r="F359" t="s">
        <v>39</v>
      </c>
      <c r="G359" t="str">
        <f t="shared" si="10"/>
        <v>Food</v>
      </c>
    </row>
    <row r="360" spans="1:7" x14ac:dyDescent="0.2">
      <c r="A360" s="1">
        <v>45641</v>
      </c>
      <c r="B360" s="1" t="str">
        <f t="shared" si="11"/>
        <v>Sunday</v>
      </c>
      <c r="C360" t="s">
        <v>10</v>
      </c>
      <c r="D360" t="s">
        <v>22</v>
      </c>
      <c r="E360">
        <v>288</v>
      </c>
      <c r="F360" t="s">
        <v>40</v>
      </c>
      <c r="G360" t="str">
        <f t="shared" si="10"/>
        <v>Food</v>
      </c>
    </row>
    <row r="361" spans="1:7" x14ac:dyDescent="0.2">
      <c r="A361" s="1">
        <v>45641</v>
      </c>
      <c r="B361" s="1" t="str">
        <f t="shared" si="11"/>
        <v>Sunday</v>
      </c>
      <c r="C361" t="s">
        <v>10</v>
      </c>
      <c r="D361" t="s">
        <v>26</v>
      </c>
      <c r="E361">
        <v>280</v>
      </c>
      <c r="F361" t="s">
        <v>40</v>
      </c>
      <c r="G361" t="str">
        <f t="shared" si="10"/>
        <v>Food</v>
      </c>
    </row>
    <row r="362" spans="1:7" x14ac:dyDescent="0.2">
      <c r="A362" s="1">
        <v>45641</v>
      </c>
      <c r="B362" s="1" t="str">
        <f t="shared" si="11"/>
        <v>Sunday</v>
      </c>
      <c r="C362" t="s">
        <v>15</v>
      </c>
      <c r="D362" t="s">
        <v>36</v>
      </c>
      <c r="E362">
        <v>1000</v>
      </c>
      <c r="F362" t="s">
        <v>39</v>
      </c>
      <c r="G362" t="str">
        <f t="shared" si="10"/>
        <v>Charity/Investments</v>
      </c>
    </row>
    <row r="363" spans="1:7" x14ac:dyDescent="0.2">
      <c r="A363" s="1">
        <v>45641</v>
      </c>
      <c r="B363" s="1" t="str">
        <f t="shared" si="11"/>
        <v>Sunday</v>
      </c>
      <c r="C363" t="s">
        <v>15</v>
      </c>
      <c r="D363" t="s">
        <v>37</v>
      </c>
      <c r="E363">
        <v>500</v>
      </c>
      <c r="F363" t="s">
        <v>39</v>
      </c>
      <c r="G363" t="str">
        <f t="shared" si="10"/>
        <v>Charity/Investments</v>
      </c>
    </row>
    <row r="364" spans="1:7" x14ac:dyDescent="0.2">
      <c r="A364" s="1">
        <v>45641</v>
      </c>
      <c r="B364" s="1" t="str">
        <f t="shared" si="11"/>
        <v>Sunday</v>
      </c>
      <c r="C364" t="s">
        <v>16</v>
      </c>
      <c r="D364" t="s">
        <v>38</v>
      </c>
      <c r="E364">
        <v>399</v>
      </c>
      <c r="F364" t="s">
        <v>39</v>
      </c>
      <c r="G364" t="str">
        <f t="shared" si="10"/>
        <v>Food</v>
      </c>
    </row>
    <row r="365" spans="1:7" x14ac:dyDescent="0.2">
      <c r="A365" s="1">
        <v>45641</v>
      </c>
      <c r="B365" s="1" t="str">
        <f t="shared" si="11"/>
        <v>Sunday</v>
      </c>
      <c r="C365" t="s">
        <v>16</v>
      </c>
      <c r="D365" t="s">
        <v>38</v>
      </c>
      <c r="E365">
        <v>217</v>
      </c>
      <c r="F365" t="s">
        <v>40</v>
      </c>
      <c r="G365" t="str">
        <f t="shared" si="10"/>
        <v>Food</v>
      </c>
    </row>
    <row r="366" spans="1:7" x14ac:dyDescent="0.2">
      <c r="A366" s="1">
        <v>45641</v>
      </c>
      <c r="B366" s="1" t="str">
        <f t="shared" si="11"/>
        <v>Sunday</v>
      </c>
      <c r="C366" t="s">
        <v>16</v>
      </c>
      <c r="D366" t="s">
        <v>38</v>
      </c>
      <c r="E366">
        <v>380</v>
      </c>
      <c r="F366" t="s">
        <v>39</v>
      </c>
      <c r="G366" t="str">
        <f t="shared" si="10"/>
        <v>Food</v>
      </c>
    </row>
    <row r="367" spans="1:7" x14ac:dyDescent="0.2">
      <c r="A367" s="1">
        <v>45641</v>
      </c>
      <c r="B367" s="1" t="str">
        <f t="shared" si="11"/>
        <v>Sunday</v>
      </c>
      <c r="C367" t="s">
        <v>16</v>
      </c>
      <c r="D367" t="s">
        <v>38</v>
      </c>
      <c r="E367">
        <v>468</v>
      </c>
      <c r="F367" t="s">
        <v>39</v>
      </c>
      <c r="G367" t="str">
        <f t="shared" si="10"/>
        <v>Food</v>
      </c>
    </row>
    <row r="368" spans="1:7" x14ac:dyDescent="0.2">
      <c r="A368" s="1">
        <v>45642</v>
      </c>
      <c r="B368" s="1" t="str">
        <f t="shared" si="11"/>
        <v>Monday</v>
      </c>
      <c r="C368" t="s">
        <v>10</v>
      </c>
      <c r="D368" t="s">
        <v>32</v>
      </c>
      <c r="E368">
        <v>460</v>
      </c>
      <c r="F368" t="s">
        <v>39</v>
      </c>
      <c r="G368" t="str">
        <f t="shared" si="10"/>
        <v>Food</v>
      </c>
    </row>
    <row r="369" spans="1:7" x14ac:dyDescent="0.2">
      <c r="A369" s="1">
        <v>45643</v>
      </c>
      <c r="B369" s="1" t="str">
        <f t="shared" si="11"/>
        <v>Tuesday</v>
      </c>
      <c r="C369" t="s">
        <v>10</v>
      </c>
      <c r="D369" t="s">
        <v>22</v>
      </c>
      <c r="E369">
        <v>385</v>
      </c>
      <c r="F369" t="s">
        <v>39</v>
      </c>
      <c r="G369" t="str">
        <f t="shared" si="10"/>
        <v>Food</v>
      </c>
    </row>
    <row r="370" spans="1:7" x14ac:dyDescent="0.2">
      <c r="A370" s="1">
        <v>45643</v>
      </c>
      <c r="B370" s="1" t="str">
        <f t="shared" si="11"/>
        <v>Tuesday</v>
      </c>
      <c r="C370" t="s">
        <v>7</v>
      </c>
      <c r="D370" t="s">
        <v>19</v>
      </c>
      <c r="E370">
        <v>160</v>
      </c>
      <c r="F370" t="s">
        <v>39</v>
      </c>
      <c r="G370" t="str">
        <f t="shared" si="10"/>
        <v>Coffee</v>
      </c>
    </row>
    <row r="371" spans="1:7" x14ac:dyDescent="0.2">
      <c r="A371" s="1">
        <v>45643</v>
      </c>
      <c r="B371" s="1" t="str">
        <f t="shared" si="11"/>
        <v>Tuesday</v>
      </c>
      <c r="C371" t="s">
        <v>13</v>
      </c>
      <c r="D371" t="s">
        <v>27</v>
      </c>
      <c r="E371">
        <v>13</v>
      </c>
      <c r="F371" t="s">
        <v>39</v>
      </c>
      <c r="G371" t="str">
        <f t="shared" si="10"/>
        <v>Transport</v>
      </c>
    </row>
    <row r="372" spans="1:7" x14ac:dyDescent="0.2">
      <c r="A372" s="1">
        <v>45643</v>
      </c>
      <c r="B372" s="1" t="str">
        <f t="shared" si="11"/>
        <v>Tuesday</v>
      </c>
      <c r="C372" t="s">
        <v>13</v>
      </c>
      <c r="D372" t="s">
        <v>21</v>
      </c>
      <c r="E372">
        <v>400</v>
      </c>
      <c r="F372" t="s">
        <v>40</v>
      </c>
      <c r="G372" t="str">
        <f t="shared" si="10"/>
        <v>Transport</v>
      </c>
    </row>
    <row r="373" spans="1:7" x14ac:dyDescent="0.2">
      <c r="A373" s="1">
        <v>45644</v>
      </c>
      <c r="B373" s="1" t="str">
        <f t="shared" si="11"/>
        <v>Wednesday</v>
      </c>
      <c r="C373" t="s">
        <v>7</v>
      </c>
      <c r="D373" t="s">
        <v>19</v>
      </c>
      <c r="E373">
        <v>170</v>
      </c>
      <c r="F373" t="s">
        <v>40</v>
      </c>
      <c r="G373" t="str">
        <f t="shared" si="10"/>
        <v>Coffee</v>
      </c>
    </row>
    <row r="374" spans="1:7" x14ac:dyDescent="0.2">
      <c r="A374" s="1">
        <v>45644</v>
      </c>
      <c r="B374" s="1" t="str">
        <f t="shared" si="11"/>
        <v>Wednesday</v>
      </c>
      <c r="C374" t="s">
        <v>13</v>
      </c>
      <c r="D374" t="s">
        <v>27</v>
      </c>
      <c r="E374">
        <v>13</v>
      </c>
      <c r="F374" t="s">
        <v>39</v>
      </c>
      <c r="G374" t="str">
        <f t="shared" si="10"/>
        <v>Transport</v>
      </c>
    </row>
    <row r="375" spans="1:7" x14ac:dyDescent="0.2">
      <c r="A375" s="1">
        <v>45644</v>
      </c>
      <c r="B375" s="1" t="str">
        <f t="shared" si="11"/>
        <v>Wednesday</v>
      </c>
      <c r="C375" t="s">
        <v>13</v>
      </c>
      <c r="D375" t="s">
        <v>27</v>
      </c>
      <c r="E375">
        <v>13</v>
      </c>
      <c r="F375" t="s">
        <v>39</v>
      </c>
      <c r="G375" t="str">
        <f t="shared" si="10"/>
        <v>Transport</v>
      </c>
    </row>
    <row r="376" spans="1:7" x14ac:dyDescent="0.2">
      <c r="A376" s="1">
        <v>45645</v>
      </c>
      <c r="B376" s="1" t="str">
        <f t="shared" si="11"/>
        <v>Thursday</v>
      </c>
      <c r="C376" t="s">
        <v>8</v>
      </c>
      <c r="D376" t="s">
        <v>20</v>
      </c>
      <c r="E376">
        <v>225</v>
      </c>
      <c r="F376" t="s">
        <v>39</v>
      </c>
      <c r="G376" t="str">
        <f t="shared" si="10"/>
        <v>Hobbies</v>
      </c>
    </row>
    <row r="377" spans="1:7" x14ac:dyDescent="0.2">
      <c r="A377" s="1">
        <v>45645</v>
      </c>
      <c r="B377" s="1" t="str">
        <f t="shared" si="11"/>
        <v>Thursday</v>
      </c>
      <c r="C377" t="s">
        <v>10</v>
      </c>
      <c r="D377" t="s">
        <v>32</v>
      </c>
      <c r="E377">
        <v>394</v>
      </c>
      <c r="F377" t="s">
        <v>39</v>
      </c>
      <c r="G377" t="str">
        <f t="shared" si="10"/>
        <v>Food</v>
      </c>
    </row>
    <row r="378" spans="1:7" x14ac:dyDescent="0.2">
      <c r="A378" s="1">
        <v>45645</v>
      </c>
      <c r="B378" s="1" t="str">
        <f t="shared" si="11"/>
        <v>Thursday</v>
      </c>
      <c r="C378" t="s">
        <v>8</v>
      </c>
      <c r="D378" t="s">
        <v>28</v>
      </c>
      <c r="E378">
        <v>184</v>
      </c>
      <c r="F378" t="s">
        <v>40</v>
      </c>
      <c r="G378" t="str">
        <f t="shared" si="10"/>
        <v>Hobbies</v>
      </c>
    </row>
    <row r="379" spans="1:7" x14ac:dyDescent="0.2">
      <c r="A379" s="1">
        <v>45645</v>
      </c>
      <c r="B379" s="1" t="str">
        <f t="shared" si="11"/>
        <v>Thursday</v>
      </c>
      <c r="C379" t="s">
        <v>13</v>
      </c>
      <c r="D379" t="s">
        <v>27</v>
      </c>
      <c r="E379">
        <v>13</v>
      </c>
      <c r="F379" t="s">
        <v>39</v>
      </c>
      <c r="G379" t="str">
        <f t="shared" si="10"/>
        <v>Transport</v>
      </c>
    </row>
    <row r="380" spans="1:7" x14ac:dyDescent="0.2">
      <c r="A380" s="1">
        <v>45645</v>
      </c>
      <c r="B380" s="1" t="str">
        <f t="shared" si="11"/>
        <v>Thursday</v>
      </c>
      <c r="C380" t="s">
        <v>13</v>
      </c>
      <c r="D380" t="s">
        <v>27</v>
      </c>
      <c r="E380">
        <v>13</v>
      </c>
      <c r="F380" t="s">
        <v>39</v>
      </c>
      <c r="G380" t="str">
        <f t="shared" si="10"/>
        <v>Transport</v>
      </c>
    </row>
    <row r="381" spans="1:7" x14ac:dyDescent="0.2">
      <c r="A381" s="1">
        <v>45646</v>
      </c>
      <c r="B381" s="1" t="str">
        <f t="shared" si="11"/>
        <v>Friday</v>
      </c>
      <c r="C381" t="s">
        <v>10</v>
      </c>
      <c r="D381" t="s">
        <v>22</v>
      </c>
      <c r="E381">
        <v>382</v>
      </c>
      <c r="F381" t="s">
        <v>39</v>
      </c>
      <c r="G381" t="str">
        <f t="shared" si="10"/>
        <v>Food</v>
      </c>
    </row>
    <row r="382" spans="1:7" x14ac:dyDescent="0.2">
      <c r="A382" s="1">
        <v>45647</v>
      </c>
      <c r="B382" s="1" t="str">
        <f t="shared" si="11"/>
        <v>Saturday</v>
      </c>
      <c r="C382" t="s">
        <v>13</v>
      </c>
      <c r="D382" t="s">
        <v>27</v>
      </c>
      <c r="E382">
        <v>13</v>
      </c>
      <c r="F382" t="s">
        <v>39</v>
      </c>
      <c r="G382" t="str">
        <f t="shared" si="10"/>
        <v>Transport</v>
      </c>
    </row>
    <row r="383" spans="1:7" x14ac:dyDescent="0.2">
      <c r="A383" s="1">
        <v>45647</v>
      </c>
      <c r="B383" s="1" t="str">
        <f t="shared" si="11"/>
        <v>Saturday</v>
      </c>
      <c r="C383" t="s">
        <v>13</v>
      </c>
      <c r="D383" t="s">
        <v>21</v>
      </c>
      <c r="E383">
        <v>350</v>
      </c>
      <c r="F383" t="s">
        <v>39</v>
      </c>
      <c r="G383" t="str">
        <f t="shared" si="10"/>
        <v>Transport</v>
      </c>
    </row>
    <row r="384" spans="1:7" x14ac:dyDescent="0.2">
      <c r="A384" s="1">
        <v>45648</v>
      </c>
      <c r="B384" s="1" t="str">
        <f t="shared" si="11"/>
        <v>Sunday</v>
      </c>
      <c r="C384" t="s">
        <v>11</v>
      </c>
      <c r="D384" t="s">
        <v>24</v>
      </c>
      <c r="E384">
        <v>420</v>
      </c>
      <c r="F384" t="s">
        <v>39</v>
      </c>
      <c r="G384" t="str">
        <f t="shared" si="10"/>
        <v>Unexpected</v>
      </c>
    </row>
    <row r="385" spans="1:7" x14ac:dyDescent="0.2">
      <c r="A385" s="1">
        <v>45648</v>
      </c>
      <c r="B385" s="1" t="str">
        <f t="shared" si="11"/>
        <v>Sunday</v>
      </c>
      <c r="C385" t="s">
        <v>8</v>
      </c>
      <c r="D385" t="s">
        <v>31</v>
      </c>
      <c r="E385">
        <v>223</v>
      </c>
      <c r="F385" t="s">
        <v>39</v>
      </c>
      <c r="G385" t="str">
        <f t="shared" si="10"/>
        <v>Hobbies</v>
      </c>
    </row>
    <row r="386" spans="1:7" x14ac:dyDescent="0.2">
      <c r="A386" s="1">
        <v>45648</v>
      </c>
      <c r="B386" s="1" t="str">
        <f t="shared" si="11"/>
        <v>Sunday</v>
      </c>
      <c r="C386" t="s">
        <v>13</v>
      </c>
      <c r="D386" t="s">
        <v>27</v>
      </c>
      <c r="E386">
        <v>13</v>
      </c>
      <c r="F386" t="s">
        <v>39</v>
      </c>
      <c r="G386" t="str">
        <f t="shared" ref="G386:G449" si="12">IF(OR(C386="Cafeteria",C386="Markets/Grocery",C386="Restaurants/Cafe (food outside)"),"Food",
IF(OR(C386="Transport",C386="Transportation"),"Transport",
IF(OR(C386="Charity",C386="Investments"),"Charity/Investments",
IF(C386="Coffee Shop","Coffee",
IF(C386="Hobbies and Self Development","Hobbies",
IF(C386="Unexpected","Unexpected",
IF(OR(C386="Subscriptions",C386="Internet"),"Planned Expenses",
"Other")))))))</f>
        <v>Transport</v>
      </c>
    </row>
    <row r="387" spans="1:7" x14ac:dyDescent="0.2">
      <c r="A387" s="1">
        <v>45648</v>
      </c>
      <c r="B387" s="1" t="str">
        <f t="shared" ref="B387:B450" si="13">TEXT(A387,"[$-409]дддд")</f>
        <v>Sunday</v>
      </c>
      <c r="C387" t="s">
        <v>10</v>
      </c>
      <c r="D387" t="s">
        <v>22</v>
      </c>
      <c r="E387">
        <v>255</v>
      </c>
      <c r="F387" t="s">
        <v>39</v>
      </c>
      <c r="G387" t="str">
        <f t="shared" si="12"/>
        <v>Food</v>
      </c>
    </row>
    <row r="388" spans="1:7" x14ac:dyDescent="0.2">
      <c r="A388" s="1">
        <v>45648</v>
      </c>
      <c r="B388" s="1" t="str">
        <f t="shared" si="13"/>
        <v>Sunday</v>
      </c>
      <c r="C388" t="s">
        <v>16</v>
      </c>
      <c r="D388" t="s">
        <v>38</v>
      </c>
      <c r="E388">
        <v>373</v>
      </c>
      <c r="F388" t="s">
        <v>39</v>
      </c>
      <c r="G388" t="str">
        <f t="shared" si="12"/>
        <v>Food</v>
      </c>
    </row>
    <row r="389" spans="1:7" x14ac:dyDescent="0.2">
      <c r="A389" s="1">
        <v>45648</v>
      </c>
      <c r="B389" s="1" t="str">
        <f t="shared" si="13"/>
        <v>Sunday</v>
      </c>
      <c r="C389" t="s">
        <v>16</v>
      </c>
      <c r="D389" t="s">
        <v>38</v>
      </c>
      <c r="E389">
        <v>174</v>
      </c>
      <c r="F389" t="s">
        <v>39</v>
      </c>
      <c r="G389" t="str">
        <f t="shared" si="12"/>
        <v>Food</v>
      </c>
    </row>
    <row r="390" spans="1:7" x14ac:dyDescent="0.2">
      <c r="A390" s="1">
        <v>45649</v>
      </c>
      <c r="B390" s="1" t="str">
        <f t="shared" si="13"/>
        <v>Monday</v>
      </c>
      <c r="C390" t="s">
        <v>13</v>
      </c>
      <c r="D390" t="s">
        <v>27</v>
      </c>
      <c r="E390">
        <v>13</v>
      </c>
      <c r="F390" t="s">
        <v>39</v>
      </c>
      <c r="G390" t="str">
        <f t="shared" si="12"/>
        <v>Transport</v>
      </c>
    </row>
    <row r="391" spans="1:7" x14ac:dyDescent="0.2">
      <c r="A391" s="1">
        <v>45649</v>
      </c>
      <c r="B391" s="1" t="str">
        <f t="shared" si="13"/>
        <v>Monday</v>
      </c>
      <c r="C391" t="s">
        <v>13</v>
      </c>
      <c r="D391" t="s">
        <v>27</v>
      </c>
      <c r="E391">
        <v>13</v>
      </c>
      <c r="F391" t="s">
        <v>39</v>
      </c>
      <c r="G391" t="str">
        <f t="shared" si="12"/>
        <v>Transport</v>
      </c>
    </row>
    <row r="392" spans="1:7" x14ac:dyDescent="0.2">
      <c r="A392" s="1">
        <v>45649</v>
      </c>
      <c r="B392" s="1" t="str">
        <f t="shared" si="13"/>
        <v>Monday</v>
      </c>
      <c r="C392" t="s">
        <v>13</v>
      </c>
      <c r="D392" t="s">
        <v>21</v>
      </c>
      <c r="E392">
        <v>400</v>
      </c>
      <c r="F392" t="s">
        <v>40</v>
      </c>
      <c r="G392" t="str">
        <f t="shared" si="12"/>
        <v>Transport</v>
      </c>
    </row>
    <row r="393" spans="1:7" x14ac:dyDescent="0.2">
      <c r="A393" s="1">
        <v>45650</v>
      </c>
      <c r="B393" s="1" t="str">
        <f t="shared" si="13"/>
        <v>Tuesday</v>
      </c>
      <c r="C393" t="s">
        <v>7</v>
      </c>
      <c r="D393" t="s">
        <v>19</v>
      </c>
      <c r="E393">
        <v>170</v>
      </c>
      <c r="F393" t="s">
        <v>40</v>
      </c>
      <c r="G393" t="str">
        <f t="shared" si="12"/>
        <v>Coffee</v>
      </c>
    </row>
    <row r="394" spans="1:7" x14ac:dyDescent="0.2">
      <c r="A394" s="1">
        <v>45650</v>
      </c>
      <c r="B394" s="1" t="str">
        <f t="shared" si="13"/>
        <v>Tuesday</v>
      </c>
      <c r="C394" t="s">
        <v>13</v>
      </c>
      <c r="D394" t="s">
        <v>27</v>
      </c>
      <c r="E394">
        <v>13</v>
      </c>
      <c r="F394" t="s">
        <v>39</v>
      </c>
      <c r="G394" t="str">
        <f t="shared" si="12"/>
        <v>Transport</v>
      </c>
    </row>
    <row r="395" spans="1:7" x14ac:dyDescent="0.2">
      <c r="A395" s="1">
        <v>45650</v>
      </c>
      <c r="B395" s="1" t="str">
        <f t="shared" si="13"/>
        <v>Tuesday</v>
      </c>
      <c r="C395" t="s">
        <v>13</v>
      </c>
      <c r="D395" t="s">
        <v>27</v>
      </c>
      <c r="E395">
        <v>13</v>
      </c>
      <c r="F395" t="s">
        <v>39</v>
      </c>
      <c r="G395" t="str">
        <f t="shared" si="12"/>
        <v>Transport</v>
      </c>
    </row>
    <row r="396" spans="1:7" x14ac:dyDescent="0.2">
      <c r="A396" s="1">
        <v>45650</v>
      </c>
      <c r="B396" s="1" t="str">
        <f t="shared" si="13"/>
        <v>Tuesday</v>
      </c>
      <c r="C396" t="s">
        <v>13</v>
      </c>
      <c r="D396" t="s">
        <v>27</v>
      </c>
      <c r="E396">
        <v>13</v>
      </c>
      <c r="F396" t="s">
        <v>39</v>
      </c>
      <c r="G396" t="str">
        <f t="shared" si="12"/>
        <v>Transport</v>
      </c>
    </row>
    <row r="397" spans="1:7" x14ac:dyDescent="0.2">
      <c r="A397" s="1">
        <v>45651</v>
      </c>
      <c r="B397" s="1" t="str">
        <f t="shared" si="13"/>
        <v>Wednesday</v>
      </c>
      <c r="C397" t="s">
        <v>9</v>
      </c>
      <c r="D397" t="s">
        <v>27</v>
      </c>
      <c r="E397">
        <v>48</v>
      </c>
      <c r="F397" t="s">
        <v>39</v>
      </c>
      <c r="G397" t="str">
        <f t="shared" si="12"/>
        <v>Transport</v>
      </c>
    </row>
    <row r="398" spans="1:7" x14ac:dyDescent="0.2">
      <c r="A398" s="1">
        <v>45651</v>
      </c>
      <c r="B398" s="1" t="str">
        <f t="shared" si="13"/>
        <v>Wednesday</v>
      </c>
      <c r="C398" t="s">
        <v>9</v>
      </c>
      <c r="D398" t="s">
        <v>27</v>
      </c>
      <c r="E398">
        <v>49</v>
      </c>
      <c r="F398" t="s">
        <v>40</v>
      </c>
      <c r="G398" t="str">
        <f t="shared" si="12"/>
        <v>Transport</v>
      </c>
    </row>
    <row r="399" spans="1:7" x14ac:dyDescent="0.2">
      <c r="A399" s="1">
        <v>45651</v>
      </c>
      <c r="B399" s="1" t="str">
        <f t="shared" si="13"/>
        <v>Wednesday</v>
      </c>
      <c r="C399" t="s">
        <v>12</v>
      </c>
      <c r="D399" t="s">
        <v>25</v>
      </c>
      <c r="E399">
        <v>500</v>
      </c>
      <c r="F399" t="s">
        <v>40</v>
      </c>
      <c r="G399" t="str">
        <f t="shared" si="12"/>
        <v>Charity/Investments</v>
      </c>
    </row>
    <row r="400" spans="1:7" x14ac:dyDescent="0.2">
      <c r="A400" s="1">
        <v>45651</v>
      </c>
      <c r="B400" s="1" t="str">
        <f t="shared" si="13"/>
        <v>Wednesday</v>
      </c>
      <c r="C400" t="s">
        <v>13</v>
      </c>
      <c r="D400" t="s">
        <v>27</v>
      </c>
      <c r="E400">
        <v>13</v>
      </c>
      <c r="F400" t="s">
        <v>39</v>
      </c>
      <c r="G400" t="str">
        <f t="shared" si="12"/>
        <v>Transport</v>
      </c>
    </row>
    <row r="401" spans="1:7" x14ac:dyDescent="0.2">
      <c r="A401" s="1">
        <v>45652</v>
      </c>
      <c r="B401" s="1" t="str">
        <f t="shared" si="13"/>
        <v>Thursday</v>
      </c>
      <c r="C401" t="s">
        <v>9</v>
      </c>
      <c r="D401" t="s">
        <v>27</v>
      </c>
      <c r="E401">
        <v>52</v>
      </c>
      <c r="F401" t="s">
        <v>39</v>
      </c>
      <c r="G401" t="str">
        <f t="shared" si="12"/>
        <v>Transport</v>
      </c>
    </row>
    <row r="402" spans="1:7" x14ac:dyDescent="0.2">
      <c r="A402" s="1">
        <v>45652</v>
      </c>
      <c r="B402" s="1" t="str">
        <f t="shared" si="13"/>
        <v>Thursday</v>
      </c>
      <c r="C402" t="s">
        <v>13</v>
      </c>
      <c r="D402" t="s">
        <v>27</v>
      </c>
      <c r="E402">
        <v>13</v>
      </c>
      <c r="F402" t="s">
        <v>39</v>
      </c>
      <c r="G402" t="str">
        <f t="shared" si="12"/>
        <v>Transport</v>
      </c>
    </row>
    <row r="403" spans="1:7" x14ac:dyDescent="0.2">
      <c r="A403" s="1">
        <v>45653</v>
      </c>
      <c r="B403" s="1" t="str">
        <f t="shared" si="13"/>
        <v>Friday</v>
      </c>
      <c r="C403" t="s">
        <v>12</v>
      </c>
      <c r="D403" t="s">
        <v>25</v>
      </c>
      <c r="E403">
        <v>300</v>
      </c>
      <c r="F403" t="s">
        <v>39</v>
      </c>
      <c r="G403" t="str">
        <f t="shared" si="12"/>
        <v>Charity/Investments</v>
      </c>
    </row>
    <row r="404" spans="1:7" x14ac:dyDescent="0.2">
      <c r="A404" s="1">
        <v>45654</v>
      </c>
      <c r="B404" s="1" t="str">
        <f t="shared" si="13"/>
        <v>Saturday</v>
      </c>
      <c r="C404" t="s">
        <v>13</v>
      </c>
      <c r="D404" t="s">
        <v>27</v>
      </c>
      <c r="E404">
        <v>13</v>
      </c>
      <c r="F404" t="s">
        <v>39</v>
      </c>
      <c r="G404" t="str">
        <f t="shared" si="12"/>
        <v>Transport</v>
      </c>
    </row>
    <row r="405" spans="1:7" x14ac:dyDescent="0.2">
      <c r="A405" s="1">
        <v>45654</v>
      </c>
      <c r="B405" s="1" t="str">
        <f t="shared" si="13"/>
        <v>Saturday</v>
      </c>
      <c r="C405" t="s">
        <v>13</v>
      </c>
      <c r="D405" t="s">
        <v>27</v>
      </c>
      <c r="E405">
        <v>13</v>
      </c>
      <c r="F405" t="s">
        <v>39</v>
      </c>
      <c r="G405" t="str">
        <f t="shared" si="12"/>
        <v>Transport</v>
      </c>
    </row>
    <row r="406" spans="1:7" x14ac:dyDescent="0.2">
      <c r="A406" s="1">
        <v>45655</v>
      </c>
      <c r="B406" s="1" t="str">
        <f t="shared" si="13"/>
        <v>Sunday</v>
      </c>
      <c r="C406" t="s">
        <v>13</v>
      </c>
      <c r="D406" t="s">
        <v>27</v>
      </c>
      <c r="E406">
        <v>13</v>
      </c>
      <c r="F406" t="s">
        <v>39</v>
      </c>
      <c r="G406" t="str">
        <f t="shared" si="12"/>
        <v>Transport</v>
      </c>
    </row>
    <row r="407" spans="1:7" x14ac:dyDescent="0.2">
      <c r="A407" s="1">
        <v>45655</v>
      </c>
      <c r="B407" s="1" t="str">
        <f t="shared" si="13"/>
        <v>Sunday</v>
      </c>
      <c r="C407" t="s">
        <v>16</v>
      </c>
      <c r="D407" t="s">
        <v>38</v>
      </c>
      <c r="E407">
        <v>404</v>
      </c>
      <c r="F407" t="s">
        <v>39</v>
      </c>
      <c r="G407" t="str">
        <f t="shared" si="12"/>
        <v>Food</v>
      </c>
    </row>
    <row r="408" spans="1:7" x14ac:dyDescent="0.2">
      <c r="A408" s="1">
        <v>45655</v>
      </c>
      <c r="B408" s="1" t="str">
        <f t="shared" si="13"/>
        <v>Sunday</v>
      </c>
      <c r="C408" t="s">
        <v>16</v>
      </c>
      <c r="D408" t="s">
        <v>38</v>
      </c>
      <c r="E408">
        <v>253</v>
      </c>
      <c r="F408" t="s">
        <v>39</v>
      </c>
      <c r="G408" t="str">
        <f t="shared" si="12"/>
        <v>Food</v>
      </c>
    </row>
    <row r="409" spans="1:7" x14ac:dyDescent="0.2">
      <c r="A409" s="1">
        <v>45655</v>
      </c>
      <c r="B409" s="1" t="str">
        <f t="shared" si="13"/>
        <v>Sunday</v>
      </c>
      <c r="C409" t="s">
        <v>16</v>
      </c>
      <c r="D409" t="s">
        <v>38</v>
      </c>
      <c r="E409">
        <v>458</v>
      </c>
      <c r="F409" t="s">
        <v>40</v>
      </c>
      <c r="G409" t="str">
        <f t="shared" si="12"/>
        <v>Food</v>
      </c>
    </row>
    <row r="410" spans="1:7" x14ac:dyDescent="0.2">
      <c r="A410" s="1">
        <v>45655</v>
      </c>
      <c r="B410" s="1" t="str">
        <f t="shared" si="13"/>
        <v>Sunday</v>
      </c>
      <c r="C410" t="s">
        <v>16</v>
      </c>
      <c r="D410" t="s">
        <v>38</v>
      </c>
      <c r="E410">
        <v>273</v>
      </c>
      <c r="F410" t="s">
        <v>40</v>
      </c>
      <c r="G410" t="str">
        <f t="shared" si="12"/>
        <v>Food</v>
      </c>
    </row>
    <row r="411" spans="1:7" x14ac:dyDescent="0.2">
      <c r="A411" s="1">
        <v>45655</v>
      </c>
      <c r="B411" s="1" t="str">
        <f t="shared" si="13"/>
        <v>Sunday</v>
      </c>
      <c r="C411" t="s">
        <v>16</v>
      </c>
      <c r="D411" t="s">
        <v>38</v>
      </c>
      <c r="E411">
        <v>468</v>
      </c>
      <c r="F411" t="s">
        <v>39</v>
      </c>
      <c r="G411" t="str">
        <f t="shared" si="12"/>
        <v>Food</v>
      </c>
    </row>
    <row r="412" spans="1:7" x14ac:dyDescent="0.2">
      <c r="A412" s="1">
        <v>45656</v>
      </c>
      <c r="B412" s="1" t="str">
        <f t="shared" si="13"/>
        <v>Monday</v>
      </c>
      <c r="C412" t="s">
        <v>13</v>
      </c>
      <c r="D412" t="s">
        <v>27</v>
      </c>
      <c r="E412">
        <v>13</v>
      </c>
      <c r="F412" t="s">
        <v>39</v>
      </c>
      <c r="G412" t="str">
        <f t="shared" si="12"/>
        <v>Transport</v>
      </c>
    </row>
    <row r="413" spans="1:7" x14ac:dyDescent="0.2">
      <c r="A413" s="1">
        <v>45656</v>
      </c>
      <c r="B413" s="1" t="str">
        <f t="shared" si="13"/>
        <v>Monday</v>
      </c>
      <c r="C413" t="s">
        <v>13</v>
      </c>
      <c r="D413" t="s">
        <v>21</v>
      </c>
      <c r="E413">
        <v>400</v>
      </c>
      <c r="F413" t="s">
        <v>40</v>
      </c>
      <c r="G413" t="str">
        <f t="shared" si="12"/>
        <v>Transport</v>
      </c>
    </row>
    <row r="414" spans="1:7" x14ac:dyDescent="0.2">
      <c r="A414" s="1">
        <v>45656</v>
      </c>
      <c r="B414" s="1" t="str">
        <f t="shared" si="13"/>
        <v>Monday</v>
      </c>
      <c r="C414" t="s">
        <v>10</v>
      </c>
      <c r="D414" t="s">
        <v>22</v>
      </c>
      <c r="E414">
        <v>201</v>
      </c>
      <c r="F414" t="s">
        <v>39</v>
      </c>
      <c r="G414" t="str">
        <f t="shared" si="12"/>
        <v>Food</v>
      </c>
    </row>
    <row r="415" spans="1:7" x14ac:dyDescent="0.2">
      <c r="A415" s="1">
        <v>45658</v>
      </c>
      <c r="B415" s="1" t="str">
        <f t="shared" si="13"/>
        <v>Wednesday</v>
      </c>
      <c r="C415" t="s">
        <v>7</v>
      </c>
      <c r="D415" t="s">
        <v>19</v>
      </c>
      <c r="E415">
        <v>170</v>
      </c>
      <c r="F415" t="s">
        <v>39</v>
      </c>
      <c r="G415" t="str">
        <f t="shared" si="12"/>
        <v>Coffee</v>
      </c>
    </row>
    <row r="416" spans="1:7" x14ac:dyDescent="0.2">
      <c r="A416" s="1">
        <v>45658</v>
      </c>
      <c r="B416" s="1" t="str">
        <f t="shared" si="13"/>
        <v>Wednesday</v>
      </c>
      <c r="C416" t="s">
        <v>7</v>
      </c>
      <c r="D416" t="s">
        <v>19</v>
      </c>
      <c r="E416">
        <v>175</v>
      </c>
      <c r="F416" t="s">
        <v>39</v>
      </c>
      <c r="G416" t="str">
        <f t="shared" si="12"/>
        <v>Coffee</v>
      </c>
    </row>
    <row r="417" spans="1:7" x14ac:dyDescent="0.2">
      <c r="A417" s="1">
        <v>45658</v>
      </c>
      <c r="B417" s="1" t="str">
        <f t="shared" si="13"/>
        <v>Wednesday</v>
      </c>
      <c r="C417" t="s">
        <v>13</v>
      </c>
      <c r="D417" t="s">
        <v>27</v>
      </c>
      <c r="E417">
        <v>13</v>
      </c>
      <c r="F417" t="s">
        <v>39</v>
      </c>
      <c r="G417" t="str">
        <f t="shared" si="12"/>
        <v>Transport</v>
      </c>
    </row>
    <row r="418" spans="1:7" x14ac:dyDescent="0.2">
      <c r="A418" s="1">
        <v>45658</v>
      </c>
      <c r="B418" s="1" t="str">
        <f t="shared" si="13"/>
        <v>Wednesday</v>
      </c>
      <c r="C418" t="s">
        <v>13</v>
      </c>
      <c r="D418" t="s">
        <v>27</v>
      </c>
      <c r="E418">
        <v>13</v>
      </c>
      <c r="F418" t="s">
        <v>39</v>
      </c>
      <c r="G418" t="str">
        <f t="shared" si="12"/>
        <v>Transport</v>
      </c>
    </row>
    <row r="419" spans="1:7" x14ac:dyDescent="0.2">
      <c r="A419" s="1">
        <v>45658</v>
      </c>
      <c r="B419" s="1" t="str">
        <f t="shared" si="13"/>
        <v>Wednesday</v>
      </c>
      <c r="C419" t="s">
        <v>14</v>
      </c>
      <c r="D419" t="s">
        <v>34</v>
      </c>
      <c r="E419">
        <v>80</v>
      </c>
      <c r="F419" t="s">
        <v>39</v>
      </c>
      <c r="G419" t="str">
        <f t="shared" si="12"/>
        <v>Planned Expenses</v>
      </c>
    </row>
    <row r="420" spans="1:7" x14ac:dyDescent="0.2">
      <c r="A420" s="1">
        <v>45658</v>
      </c>
      <c r="B420" s="1" t="str">
        <f t="shared" si="13"/>
        <v>Wednesday</v>
      </c>
      <c r="C420" t="s">
        <v>14</v>
      </c>
      <c r="D420" t="s">
        <v>35</v>
      </c>
      <c r="E420">
        <v>750</v>
      </c>
      <c r="F420" t="s">
        <v>39</v>
      </c>
      <c r="G420" t="str">
        <f t="shared" si="12"/>
        <v>Planned Expenses</v>
      </c>
    </row>
    <row r="421" spans="1:7" x14ac:dyDescent="0.2">
      <c r="A421" s="1">
        <v>45658</v>
      </c>
      <c r="B421" s="1" t="str">
        <f t="shared" si="13"/>
        <v>Wednesday</v>
      </c>
      <c r="C421" t="s">
        <v>6</v>
      </c>
      <c r="D421" t="s">
        <v>6</v>
      </c>
      <c r="E421">
        <v>350</v>
      </c>
      <c r="F421" t="s">
        <v>39</v>
      </c>
      <c r="G421" t="str">
        <f t="shared" si="12"/>
        <v>Planned Expenses</v>
      </c>
    </row>
    <row r="422" spans="1:7" x14ac:dyDescent="0.2">
      <c r="A422" s="1">
        <v>45659</v>
      </c>
      <c r="B422" s="1" t="str">
        <f t="shared" si="13"/>
        <v>Thursday</v>
      </c>
      <c r="C422" t="s">
        <v>11</v>
      </c>
      <c r="D422" t="s">
        <v>24</v>
      </c>
      <c r="E422">
        <v>390</v>
      </c>
      <c r="F422" t="s">
        <v>39</v>
      </c>
      <c r="G422" t="str">
        <f t="shared" si="12"/>
        <v>Unexpected</v>
      </c>
    </row>
    <row r="423" spans="1:7" x14ac:dyDescent="0.2">
      <c r="A423" s="1">
        <v>45659</v>
      </c>
      <c r="B423" s="1" t="str">
        <f t="shared" si="13"/>
        <v>Thursday</v>
      </c>
      <c r="C423" t="s">
        <v>13</v>
      </c>
      <c r="D423" t="s">
        <v>27</v>
      </c>
      <c r="E423">
        <v>13</v>
      </c>
      <c r="F423" t="s">
        <v>39</v>
      </c>
      <c r="G423" t="str">
        <f t="shared" si="12"/>
        <v>Transport</v>
      </c>
    </row>
    <row r="424" spans="1:7" x14ac:dyDescent="0.2">
      <c r="A424" s="1">
        <v>45660</v>
      </c>
      <c r="B424" s="1" t="str">
        <f t="shared" si="13"/>
        <v>Friday</v>
      </c>
      <c r="C424" t="s">
        <v>5</v>
      </c>
      <c r="D424" t="s">
        <v>17</v>
      </c>
      <c r="E424">
        <v>60</v>
      </c>
      <c r="F424" t="s">
        <v>40</v>
      </c>
      <c r="G424" t="str">
        <f t="shared" si="12"/>
        <v>Food</v>
      </c>
    </row>
    <row r="425" spans="1:7" x14ac:dyDescent="0.2">
      <c r="A425" s="1">
        <v>45660</v>
      </c>
      <c r="B425" s="1" t="str">
        <f t="shared" si="13"/>
        <v>Friday</v>
      </c>
      <c r="C425" t="s">
        <v>13</v>
      </c>
      <c r="D425" t="s">
        <v>27</v>
      </c>
      <c r="E425">
        <v>13</v>
      </c>
      <c r="F425" t="s">
        <v>39</v>
      </c>
      <c r="G425" t="str">
        <f t="shared" si="12"/>
        <v>Transport</v>
      </c>
    </row>
    <row r="426" spans="1:7" x14ac:dyDescent="0.2">
      <c r="A426" s="1">
        <v>45661</v>
      </c>
      <c r="B426" s="1" t="str">
        <f t="shared" si="13"/>
        <v>Saturday</v>
      </c>
      <c r="C426" t="s">
        <v>9</v>
      </c>
      <c r="D426" t="s">
        <v>27</v>
      </c>
      <c r="E426">
        <v>37</v>
      </c>
      <c r="F426" t="s">
        <v>39</v>
      </c>
      <c r="G426" t="str">
        <f t="shared" si="12"/>
        <v>Transport</v>
      </c>
    </row>
    <row r="427" spans="1:7" x14ac:dyDescent="0.2">
      <c r="A427" s="1">
        <v>45661</v>
      </c>
      <c r="B427" s="1" t="str">
        <f t="shared" si="13"/>
        <v>Saturday</v>
      </c>
      <c r="C427" t="s">
        <v>7</v>
      </c>
      <c r="D427" t="s">
        <v>19</v>
      </c>
      <c r="E427">
        <v>160</v>
      </c>
      <c r="F427" t="s">
        <v>39</v>
      </c>
      <c r="G427" t="str">
        <f t="shared" si="12"/>
        <v>Coffee</v>
      </c>
    </row>
    <row r="428" spans="1:7" x14ac:dyDescent="0.2">
      <c r="A428" s="1">
        <v>45661</v>
      </c>
      <c r="B428" s="1" t="str">
        <f t="shared" si="13"/>
        <v>Saturday</v>
      </c>
      <c r="C428" t="s">
        <v>5</v>
      </c>
      <c r="D428" t="s">
        <v>17</v>
      </c>
      <c r="E428">
        <v>40</v>
      </c>
      <c r="F428" t="s">
        <v>39</v>
      </c>
      <c r="G428" t="str">
        <f t="shared" si="12"/>
        <v>Food</v>
      </c>
    </row>
    <row r="429" spans="1:7" x14ac:dyDescent="0.2">
      <c r="A429" s="1">
        <v>45661</v>
      </c>
      <c r="B429" s="1" t="str">
        <f t="shared" si="13"/>
        <v>Saturday</v>
      </c>
      <c r="C429" t="s">
        <v>13</v>
      </c>
      <c r="D429" t="s">
        <v>27</v>
      </c>
      <c r="E429">
        <v>13</v>
      </c>
      <c r="F429" t="s">
        <v>39</v>
      </c>
      <c r="G429" t="str">
        <f t="shared" si="12"/>
        <v>Transport</v>
      </c>
    </row>
    <row r="430" spans="1:7" x14ac:dyDescent="0.2">
      <c r="A430" s="1">
        <v>45661</v>
      </c>
      <c r="B430" s="1" t="str">
        <f t="shared" si="13"/>
        <v>Saturday</v>
      </c>
      <c r="C430" t="s">
        <v>13</v>
      </c>
      <c r="D430" t="s">
        <v>27</v>
      </c>
      <c r="E430">
        <v>13</v>
      </c>
      <c r="F430" t="s">
        <v>39</v>
      </c>
      <c r="G430" t="str">
        <f t="shared" si="12"/>
        <v>Transport</v>
      </c>
    </row>
    <row r="431" spans="1:7" x14ac:dyDescent="0.2">
      <c r="A431" s="1">
        <v>45661</v>
      </c>
      <c r="B431" s="1" t="str">
        <f t="shared" si="13"/>
        <v>Saturday</v>
      </c>
      <c r="C431" t="s">
        <v>13</v>
      </c>
      <c r="D431" t="s">
        <v>27</v>
      </c>
      <c r="E431">
        <v>13</v>
      </c>
      <c r="F431" t="s">
        <v>39</v>
      </c>
      <c r="G431" t="str">
        <f t="shared" si="12"/>
        <v>Transport</v>
      </c>
    </row>
    <row r="432" spans="1:7" x14ac:dyDescent="0.2">
      <c r="A432" s="1">
        <v>45662</v>
      </c>
      <c r="B432" s="1" t="str">
        <f t="shared" si="13"/>
        <v>Sunday</v>
      </c>
      <c r="C432" t="s">
        <v>13</v>
      </c>
      <c r="D432" t="s">
        <v>27</v>
      </c>
      <c r="E432">
        <v>13</v>
      </c>
      <c r="F432" t="s">
        <v>39</v>
      </c>
      <c r="G432" t="str">
        <f t="shared" si="12"/>
        <v>Transport</v>
      </c>
    </row>
    <row r="433" spans="1:7" x14ac:dyDescent="0.2">
      <c r="A433" s="1">
        <v>45662</v>
      </c>
      <c r="B433" s="1" t="str">
        <f t="shared" si="13"/>
        <v>Sunday</v>
      </c>
      <c r="C433" t="s">
        <v>13</v>
      </c>
      <c r="D433" t="s">
        <v>27</v>
      </c>
      <c r="E433">
        <v>13</v>
      </c>
      <c r="F433" t="s">
        <v>39</v>
      </c>
      <c r="G433" t="str">
        <f t="shared" si="12"/>
        <v>Transport</v>
      </c>
    </row>
    <row r="434" spans="1:7" x14ac:dyDescent="0.2">
      <c r="A434" s="1">
        <v>45662</v>
      </c>
      <c r="B434" s="1" t="str">
        <f t="shared" si="13"/>
        <v>Sunday</v>
      </c>
      <c r="C434" t="s">
        <v>13</v>
      </c>
      <c r="D434" t="s">
        <v>27</v>
      </c>
      <c r="E434">
        <v>13</v>
      </c>
      <c r="F434" t="s">
        <v>39</v>
      </c>
      <c r="G434" t="str">
        <f t="shared" si="12"/>
        <v>Transport</v>
      </c>
    </row>
    <row r="435" spans="1:7" x14ac:dyDescent="0.2">
      <c r="A435" s="1">
        <v>45662</v>
      </c>
      <c r="B435" s="1" t="str">
        <f t="shared" si="13"/>
        <v>Sunday</v>
      </c>
      <c r="C435" t="s">
        <v>13</v>
      </c>
      <c r="D435" t="s">
        <v>27</v>
      </c>
      <c r="E435">
        <v>13</v>
      </c>
      <c r="F435" t="s">
        <v>39</v>
      </c>
      <c r="G435" t="str">
        <f t="shared" si="12"/>
        <v>Transport</v>
      </c>
    </row>
    <row r="436" spans="1:7" x14ac:dyDescent="0.2">
      <c r="A436" s="1">
        <v>45662</v>
      </c>
      <c r="B436" s="1" t="str">
        <f t="shared" si="13"/>
        <v>Sunday</v>
      </c>
      <c r="C436" t="s">
        <v>16</v>
      </c>
      <c r="D436" t="s">
        <v>38</v>
      </c>
      <c r="E436">
        <v>245</v>
      </c>
      <c r="F436" t="s">
        <v>39</v>
      </c>
      <c r="G436" t="str">
        <f t="shared" si="12"/>
        <v>Food</v>
      </c>
    </row>
    <row r="437" spans="1:7" x14ac:dyDescent="0.2">
      <c r="A437" s="1">
        <v>45662</v>
      </c>
      <c r="B437" s="1" t="str">
        <f t="shared" si="13"/>
        <v>Sunday</v>
      </c>
      <c r="C437" t="s">
        <v>16</v>
      </c>
      <c r="D437" t="s">
        <v>38</v>
      </c>
      <c r="E437">
        <v>265</v>
      </c>
      <c r="F437" t="s">
        <v>39</v>
      </c>
      <c r="G437" t="str">
        <f t="shared" si="12"/>
        <v>Food</v>
      </c>
    </row>
    <row r="438" spans="1:7" x14ac:dyDescent="0.2">
      <c r="A438" s="1">
        <v>45662</v>
      </c>
      <c r="B438" s="1" t="str">
        <f t="shared" si="13"/>
        <v>Sunday</v>
      </c>
      <c r="C438" t="s">
        <v>16</v>
      </c>
      <c r="D438" t="s">
        <v>38</v>
      </c>
      <c r="E438">
        <v>141</v>
      </c>
      <c r="F438" t="s">
        <v>39</v>
      </c>
      <c r="G438" t="str">
        <f t="shared" si="12"/>
        <v>Food</v>
      </c>
    </row>
    <row r="439" spans="1:7" x14ac:dyDescent="0.2">
      <c r="A439" s="1">
        <v>45662</v>
      </c>
      <c r="B439" s="1" t="str">
        <f t="shared" si="13"/>
        <v>Sunday</v>
      </c>
      <c r="C439" t="s">
        <v>16</v>
      </c>
      <c r="D439" t="s">
        <v>38</v>
      </c>
      <c r="E439">
        <v>401</v>
      </c>
      <c r="F439" t="s">
        <v>39</v>
      </c>
      <c r="G439" t="str">
        <f t="shared" si="12"/>
        <v>Food</v>
      </c>
    </row>
    <row r="440" spans="1:7" x14ac:dyDescent="0.2">
      <c r="A440" s="1">
        <v>45662</v>
      </c>
      <c r="B440" s="1" t="str">
        <f t="shared" si="13"/>
        <v>Sunday</v>
      </c>
      <c r="C440" t="s">
        <v>16</v>
      </c>
      <c r="D440" t="s">
        <v>38</v>
      </c>
      <c r="E440">
        <v>286</v>
      </c>
      <c r="F440" t="s">
        <v>39</v>
      </c>
      <c r="G440" t="str">
        <f t="shared" si="12"/>
        <v>Food</v>
      </c>
    </row>
    <row r="441" spans="1:7" x14ac:dyDescent="0.2">
      <c r="A441" s="1">
        <v>45663</v>
      </c>
      <c r="B441" s="1" t="str">
        <f t="shared" si="13"/>
        <v>Monday</v>
      </c>
      <c r="C441" t="s">
        <v>10</v>
      </c>
      <c r="D441" t="s">
        <v>22</v>
      </c>
      <c r="E441">
        <v>341</v>
      </c>
      <c r="F441" t="s">
        <v>39</v>
      </c>
      <c r="G441" t="str">
        <f t="shared" si="12"/>
        <v>Food</v>
      </c>
    </row>
    <row r="442" spans="1:7" x14ac:dyDescent="0.2">
      <c r="A442" s="1">
        <v>45663</v>
      </c>
      <c r="B442" s="1" t="str">
        <f t="shared" si="13"/>
        <v>Monday</v>
      </c>
      <c r="C442" t="s">
        <v>13</v>
      </c>
      <c r="D442" t="s">
        <v>27</v>
      </c>
      <c r="E442">
        <v>13</v>
      </c>
      <c r="F442" t="s">
        <v>39</v>
      </c>
      <c r="G442" t="str">
        <f t="shared" si="12"/>
        <v>Transport</v>
      </c>
    </row>
    <row r="443" spans="1:7" x14ac:dyDescent="0.2">
      <c r="A443" s="1">
        <v>45663</v>
      </c>
      <c r="B443" s="1" t="str">
        <f t="shared" si="13"/>
        <v>Monday</v>
      </c>
      <c r="C443" t="s">
        <v>13</v>
      </c>
      <c r="D443" t="s">
        <v>21</v>
      </c>
      <c r="E443">
        <v>350</v>
      </c>
      <c r="F443" t="s">
        <v>40</v>
      </c>
      <c r="G443" t="str">
        <f t="shared" si="12"/>
        <v>Transport</v>
      </c>
    </row>
    <row r="444" spans="1:7" x14ac:dyDescent="0.2">
      <c r="A444" s="1">
        <v>45664</v>
      </c>
      <c r="B444" s="1" t="str">
        <f t="shared" si="13"/>
        <v>Tuesday</v>
      </c>
      <c r="C444" t="s">
        <v>9</v>
      </c>
      <c r="D444" t="s">
        <v>21</v>
      </c>
      <c r="E444">
        <v>31</v>
      </c>
      <c r="F444" t="s">
        <v>39</v>
      </c>
      <c r="G444" t="str">
        <f t="shared" si="12"/>
        <v>Transport</v>
      </c>
    </row>
    <row r="445" spans="1:7" x14ac:dyDescent="0.2">
      <c r="A445" s="1">
        <v>45664</v>
      </c>
      <c r="B445" s="1" t="str">
        <f t="shared" si="13"/>
        <v>Tuesday</v>
      </c>
      <c r="C445" t="s">
        <v>13</v>
      </c>
      <c r="D445" t="s">
        <v>27</v>
      </c>
      <c r="E445">
        <v>13</v>
      </c>
      <c r="F445" t="s">
        <v>39</v>
      </c>
      <c r="G445" t="str">
        <f t="shared" si="12"/>
        <v>Transport</v>
      </c>
    </row>
    <row r="446" spans="1:7" x14ac:dyDescent="0.2">
      <c r="A446" s="1">
        <v>45664</v>
      </c>
      <c r="B446" s="1" t="str">
        <f t="shared" si="13"/>
        <v>Tuesday</v>
      </c>
      <c r="C446" t="s">
        <v>13</v>
      </c>
      <c r="D446" t="s">
        <v>27</v>
      </c>
      <c r="E446">
        <v>13</v>
      </c>
      <c r="F446" t="s">
        <v>39</v>
      </c>
      <c r="G446" t="str">
        <f t="shared" si="12"/>
        <v>Transport</v>
      </c>
    </row>
    <row r="447" spans="1:7" x14ac:dyDescent="0.2">
      <c r="A447" s="1">
        <v>45664</v>
      </c>
      <c r="B447" s="1" t="str">
        <f t="shared" si="13"/>
        <v>Tuesday</v>
      </c>
      <c r="C447" t="s">
        <v>13</v>
      </c>
      <c r="D447" t="s">
        <v>27</v>
      </c>
      <c r="E447">
        <v>13</v>
      </c>
      <c r="F447" t="s">
        <v>39</v>
      </c>
      <c r="G447" t="str">
        <f t="shared" si="12"/>
        <v>Transport</v>
      </c>
    </row>
    <row r="448" spans="1:7" x14ac:dyDescent="0.2">
      <c r="A448" s="1">
        <v>45665</v>
      </c>
      <c r="B448" s="1" t="str">
        <f t="shared" si="13"/>
        <v>Wednesday</v>
      </c>
      <c r="C448" t="s">
        <v>11</v>
      </c>
      <c r="D448" t="s">
        <v>24</v>
      </c>
      <c r="E448">
        <v>510</v>
      </c>
      <c r="F448" t="s">
        <v>39</v>
      </c>
      <c r="G448" t="str">
        <f t="shared" si="12"/>
        <v>Unexpected</v>
      </c>
    </row>
    <row r="449" spans="1:7" x14ac:dyDescent="0.2">
      <c r="A449" s="1">
        <v>45665</v>
      </c>
      <c r="B449" s="1" t="str">
        <f t="shared" si="13"/>
        <v>Wednesday</v>
      </c>
      <c r="C449" t="s">
        <v>9</v>
      </c>
      <c r="D449" t="s">
        <v>27</v>
      </c>
      <c r="E449">
        <v>35</v>
      </c>
      <c r="F449" t="s">
        <v>40</v>
      </c>
      <c r="G449" t="str">
        <f t="shared" si="12"/>
        <v>Transport</v>
      </c>
    </row>
    <row r="450" spans="1:7" x14ac:dyDescent="0.2">
      <c r="A450" s="1">
        <v>45666</v>
      </c>
      <c r="B450" s="1" t="str">
        <f t="shared" si="13"/>
        <v>Thursday</v>
      </c>
      <c r="C450" t="s">
        <v>9</v>
      </c>
      <c r="D450" t="s">
        <v>27</v>
      </c>
      <c r="E450">
        <v>36</v>
      </c>
      <c r="F450" t="s">
        <v>40</v>
      </c>
      <c r="G450" t="str">
        <f t="shared" ref="G450:G513" si="14">IF(OR(C450="Cafeteria",C450="Markets/Grocery",C450="Restaurants/Cafe (food outside)"),"Food",
IF(OR(C450="Transport",C450="Transportation"),"Transport",
IF(OR(C450="Charity",C450="Investments"),"Charity/Investments",
IF(C450="Coffee Shop","Coffee",
IF(C450="Hobbies and Self Development","Hobbies",
IF(C450="Unexpected","Unexpected",
IF(OR(C450="Subscriptions",C450="Internet"),"Planned Expenses",
"Other")))))))</f>
        <v>Transport</v>
      </c>
    </row>
    <row r="451" spans="1:7" x14ac:dyDescent="0.2">
      <c r="A451" s="1">
        <v>45666</v>
      </c>
      <c r="B451" s="1" t="str">
        <f t="shared" ref="B451:B514" si="15">TEXT(A451,"[$-409]дддд")</f>
        <v>Thursday</v>
      </c>
      <c r="C451" t="s">
        <v>7</v>
      </c>
      <c r="D451" t="s">
        <v>19</v>
      </c>
      <c r="E451">
        <v>175</v>
      </c>
      <c r="F451" t="s">
        <v>40</v>
      </c>
      <c r="G451" t="str">
        <f t="shared" si="14"/>
        <v>Coffee</v>
      </c>
    </row>
    <row r="452" spans="1:7" x14ac:dyDescent="0.2">
      <c r="A452" s="1">
        <v>45666</v>
      </c>
      <c r="B452" s="1" t="str">
        <f t="shared" si="15"/>
        <v>Thursday</v>
      </c>
      <c r="C452" t="s">
        <v>13</v>
      </c>
      <c r="D452" t="s">
        <v>27</v>
      </c>
      <c r="E452">
        <v>13</v>
      </c>
      <c r="F452" t="s">
        <v>39</v>
      </c>
      <c r="G452" t="str">
        <f t="shared" si="14"/>
        <v>Transport</v>
      </c>
    </row>
    <row r="453" spans="1:7" x14ac:dyDescent="0.2">
      <c r="A453" s="1">
        <v>45667</v>
      </c>
      <c r="B453" s="1" t="str">
        <f t="shared" si="15"/>
        <v>Friday</v>
      </c>
      <c r="C453" t="s">
        <v>11</v>
      </c>
      <c r="D453" t="s">
        <v>24</v>
      </c>
      <c r="E453">
        <v>420</v>
      </c>
      <c r="F453" t="s">
        <v>39</v>
      </c>
      <c r="G453" t="str">
        <f t="shared" si="14"/>
        <v>Unexpected</v>
      </c>
    </row>
    <row r="454" spans="1:7" x14ac:dyDescent="0.2">
      <c r="A454" s="1">
        <v>45667</v>
      </c>
      <c r="B454" s="1" t="str">
        <f t="shared" si="15"/>
        <v>Friday</v>
      </c>
      <c r="C454" t="s">
        <v>9</v>
      </c>
      <c r="D454" t="s">
        <v>27</v>
      </c>
      <c r="E454">
        <v>28</v>
      </c>
      <c r="F454" t="s">
        <v>39</v>
      </c>
      <c r="G454" t="str">
        <f t="shared" si="14"/>
        <v>Transport</v>
      </c>
    </row>
    <row r="455" spans="1:7" x14ac:dyDescent="0.2">
      <c r="A455" s="1">
        <v>45667</v>
      </c>
      <c r="B455" s="1" t="str">
        <f t="shared" si="15"/>
        <v>Friday</v>
      </c>
      <c r="C455" t="s">
        <v>13</v>
      </c>
      <c r="D455" t="s">
        <v>27</v>
      </c>
      <c r="E455">
        <v>13</v>
      </c>
      <c r="F455" t="s">
        <v>39</v>
      </c>
      <c r="G455" t="str">
        <f t="shared" si="14"/>
        <v>Transport</v>
      </c>
    </row>
    <row r="456" spans="1:7" x14ac:dyDescent="0.2">
      <c r="A456" s="1">
        <v>45667</v>
      </c>
      <c r="B456" s="1" t="str">
        <f t="shared" si="15"/>
        <v>Friday</v>
      </c>
      <c r="C456" t="s">
        <v>10</v>
      </c>
      <c r="D456" t="s">
        <v>26</v>
      </c>
      <c r="E456">
        <v>163</v>
      </c>
      <c r="F456" t="s">
        <v>40</v>
      </c>
      <c r="G456" t="str">
        <f t="shared" si="14"/>
        <v>Food</v>
      </c>
    </row>
    <row r="457" spans="1:7" x14ac:dyDescent="0.2">
      <c r="A457" s="1">
        <v>45668</v>
      </c>
      <c r="B457" s="1" t="str">
        <f t="shared" si="15"/>
        <v>Saturday</v>
      </c>
      <c r="C457" t="s">
        <v>5</v>
      </c>
      <c r="D457" t="s">
        <v>17</v>
      </c>
      <c r="E457">
        <v>50</v>
      </c>
      <c r="F457" t="s">
        <v>39</v>
      </c>
      <c r="G457" t="str">
        <f t="shared" si="14"/>
        <v>Food</v>
      </c>
    </row>
    <row r="458" spans="1:7" x14ac:dyDescent="0.2">
      <c r="A458" s="1">
        <v>45668</v>
      </c>
      <c r="B458" s="1" t="str">
        <f t="shared" si="15"/>
        <v>Saturday</v>
      </c>
      <c r="C458" t="s">
        <v>7</v>
      </c>
      <c r="D458" t="s">
        <v>19</v>
      </c>
      <c r="E458">
        <v>160</v>
      </c>
      <c r="F458" t="s">
        <v>39</v>
      </c>
      <c r="G458" t="str">
        <f t="shared" si="14"/>
        <v>Coffee</v>
      </c>
    </row>
    <row r="459" spans="1:7" x14ac:dyDescent="0.2">
      <c r="A459" s="1">
        <v>45668</v>
      </c>
      <c r="B459" s="1" t="str">
        <f t="shared" si="15"/>
        <v>Saturday</v>
      </c>
      <c r="C459" t="s">
        <v>13</v>
      </c>
      <c r="D459" t="s">
        <v>27</v>
      </c>
      <c r="E459">
        <v>13</v>
      </c>
      <c r="F459" t="s">
        <v>39</v>
      </c>
      <c r="G459" t="str">
        <f t="shared" si="14"/>
        <v>Transport</v>
      </c>
    </row>
    <row r="460" spans="1:7" x14ac:dyDescent="0.2">
      <c r="A460" s="1">
        <v>45668</v>
      </c>
      <c r="B460" s="1" t="str">
        <f t="shared" si="15"/>
        <v>Saturday</v>
      </c>
      <c r="C460" t="s">
        <v>13</v>
      </c>
      <c r="D460" t="s">
        <v>21</v>
      </c>
      <c r="E460">
        <v>400</v>
      </c>
      <c r="F460" t="s">
        <v>39</v>
      </c>
      <c r="G460" t="str">
        <f t="shared" si="14"/>
        <v>Transport</v>
      </c>
    </row>
    <row r="461" spans="1:7" x14ac:dyDescent="0.2">
      <c r="A461" s="1">
        <v>45668</v>
      </c>
      <c r="B461" s="1" t="str">
        <f t="shared" si="15"/>
        <v>Saturday</v>
      </c>
      <c r="C461" t="s">
        <v>10</v>
      </c>
      <c r="D461" t="s">
        <v>26</v>
      </c>
      <c r="E461">
        <v>155</v>
      </c>
      <c r="F461" t="s">
        <v>40</v>
      </c>
      <c r="G461" t="str">
        <f t="shared" si="14"/>
        <v>Food</v>
      </c>
    </row>
    <row r="462" spans="1:7" x14ac:dyDescent="0.2">
      <c r="A462" s="1">
        <v>45669</v>
      </c>
      <c r="B462" s="1" t="str">
        <f t="shared" si="15"/>
        <v>Sunday</v>
      </c>
      <c r="C462" t="s">
        <v>5</v>
      </c>
      <c r="D462" t="s">
        <v>17</v>
      </c>
      <c r="E462">
        <v>60</v>
      </c>
      <c r="F462" t="s">
        <v>39</v>
      </c>
      <c r="G462" t="str">
        <f t="shared" si="14"/>
        <v>Food</v>
      </c>
    </row>
    <row r="463" spans="1:7" x14ac:dyDescent="0.2">
      <c r="A463" s="1">
        <v>45669</v>
      </c>
      <c r="B463" s="1" t="str">
        <f t="shared" si="15"/>
        <v>Sunday</v>
      </c>
      <c r="C463" t="s">
        <v>13</v>
      </c>
      <c r="D463" t="s">
        <v>27</v>
      </c>
      <c r="E463">
        <v>13</v>
      </c>
      <c r="F463" t="s">
        <v>39</v>
      </c>
      <c r="G463" t="str">
        <f t="shared" si="14"/>
        <v>Transport</v>
      </c>
    </row>
    <row r="464" spans="1:7" x14ac:dyDescent="0.2">
      <c r="A464" s="1">
        <v>45669</v>
      </c>
      <c r="B464" s="1" t="str">
        <f t="shared" si="15"/>
        <v>Sunday</v>
      </c>
      <c r="C464" t="s">
        <v>13</v>
      </c>
      <c r="D464" t="s">
        <v>27</v>
      </c>
      <c r="E464">
        <v>13</v>
      </c>
      <c r="F464" t="s">
        <v>39</v>
      </c>
      <c r="G464" t="str">
        <f t="shared" si="14"/>
        <v>Transport</v>
      </c>
    </row>
    <row r="465" spans="1:7" x14ac:dyDescent="0.2">
      <c r="A465" s="1">
        <v>45669</v>
      </c>
      <c r="B465" s="1" t="str">
        <f t="shared" si="15"/>
        <v>Sunday</v>
      </c>
      <c r="C465" t="s">
        <v>16</v>
      </c>
      <c r="D465" t="s">
        <v>38</v>
      </c>
      <c r="E465">
        <v>375</v>
      </c>
      <c r="F465" t="s">
        <v>39</v>
      </c>
      <c r="G465" t="str">
        <f t="shared" si="14"/>
        <v>Food</v>
      </c>
    </row>
    <row r="466" spans="1:7" x14ac:dyDescent="0.2">
      <c r="A466" s="1">
        <v>45669</v>
      </c>
      <c r="B466" s="1" t="str">
        <f t="shared" si="15"/>
        <v>Sunday</v>
      </c>
      <c r="C466" t="s">
        <v>16</v>
      </c>
      <c r="D466" t="s">
        <v>38</v>
      </c>
      <c r="E466">
        <v>208</v>
      </c>
      <c r="F466" t="s">
        <v>39</v>
      </c>
      <c r="G466" t="str">
        <f t="shared" si="14"/>
        <v>Food</v>
      </c>
    </row>
    <row r="467" spans="1:7" x14ac:dyDescent="0.2">
      <c r="A467" s="1">
        <v>45669</v>
      </c>
      <c r="B467" s="1" t="str">
        <f t="shared" si="15"/>
        <v>Sunday</v>
      </c>
      <c r="C467" t="s">
        <v>16</v>
      </c>
      <c r="D467" t="s">
        <v>38</v>
      </c>
      <c r="E467">
        <v>393</v>
      </c>
      <c r="F467" t="s">
        <v>39</v>
      </c>
      <c r="G467" t="str">
        <f t="shared" si="14"/>
        <v>Food</v>
      </c>
    </row>
    <row r="468" spans="1:7" x14ac:dyDescent="0.2">
      <c r="A468" s="1">
        <v>45670</v>
      </c>
      <c r="B468" s="1" t="str">
        <f t="shared" si="15"/>
        <v>Monday</v>
      </c>
      <c r="C468" t="s">
        <v>12</v>
      </c>
      <c r="D468" t="s">
        <v>25</v>
      </c>
      <c r="E468">
        <v>500</v>
      </c>
      <c r="F468" t="s">
        <v>40</v>
      </c>
      <c r="G468" t="str">
        <f t="shared" si="14"/>
        <v>Charity/Investments</v>
      </c>
    </row>
    <row r="469" spans="1:7" x14ac:dyDescent="0.2">
      <c r="A469" s="1">
        <v>45670</v>
      </c>
      <c r="B469" s="1" t="str">
        <f t="shared" si="15"/>
        <v>Monday</v>
      </c>
      <c r="C469" t="s">
        <v>5</v>
      </c>
      <c r="D469" t="s">
        <v>17</v>
      </c>
      <c r="E469">
        <v>40</v>
      </c>
      <c r="F469" t="s">
        <v>39</v>
      </c>
      <c r="G469" t="str">
        <f t="shared" si="14"/>
        <v>Food</v>
      </c>
    </row>
    <row r="470" spans="1:7" x14ac:dyDescent="0.2">
      <c r="A470" s="1">
        <v>45671</v>
      </c>
      <c r="B470" s="1" t="str">
        <f t="shared" si="15"/>
        <v>Tuesday</v>
      </c>
      <c r="C470" t="s">
        <v>13</v>
      </c>
      <c r="D470" t="s">
        <v>27</v>
      </c>
      <c r="E470">
        <v>13</v>
      </c>
      <c r="F470" t="s">
        <v>39</v>
      </c>
      <c r="G470" t="str">
        <f t="shared" si="14"/>
        <v>Transport</v>
      </c>
    </row>
    <row r="471" spans="1:7" x14ac:dyDescent="0.2">
      <c r="A471" s="1">
        <v>45671</v>
      </c>
      <c r="B471" s="1" t="str">
        <f t="shared" si="15"/>
        <v>Tuesday</v>
      </c>
      <c r="C471" t="s">
        <v>13</v>
      </c>
      <c r="D471" t="s">
        <v>27</v>
      </c>
      <c r="E471">
        <v>13</v>
      </c>
      <c r="F471" t="s">
        <v>39</v>
      </c>
      <c r="G471" t="str">
        <f t="shared" si="14"/>
        <v>Transport</v>
      </c>
    </row>
    <row r="472" spans="1:7" x14ac:dyDescent="0.2">
      <c r="A472" s="1">
        <v>45671</v>
      </c>
      <c r="B472" s="1" t="str">
        <f t="shared" si="15"/>
        <v>Tuesday</v>
      </c>
      <c r="C472" t="s">
        <v>13</v>
      </c>
      <c r="D472" t="s">
        <v>27</v>
      </c>
      <c r="E472">
        <v>13</v>
      </c>
      <c r="F472" t="s">
        <v>39</v>
      </c>
      <c r="G472" t="str">
        <f t="shared" si="14"/>
        <v>Transport</v>
      </c>
    </row>
    <row r="473" spans="1:7" x14ac:dyDescent="0.2">
      <c r="A473" s="1">
        <v>45671</v>
      </c>
      <c r="B473" s="1" t="str">
        <f t="shared" si="15"/>
        <v>Tuesday</v>
      </c>
      <c r="C473" t="s">
        <v>13</v>
      </c>
      <c r="D473" t="s">
        <v>27</v>
      </c>
      <c r="E473">
        <v>13</v>
      </c>
      <c r="F473" t="s">
        <v>39</v>
      </c>
      <c r="G473" t="str">
        <f t="shared" si="14"/>
        <v>Transport</v>
      </c>
    </row>
    <row r="474" spans="1:7" x14ac:dyDescent="0.2">
      <c r="A474" s="1">
        <v>45671</v>
      </c>
      <c r="B474" s="1" t="str">
        <f t="shared" si="15"/>
        <v>Tuesday</v>
      </c>
      <c r="C474" t="s">
        <v>13</v>
      </c>
      <c r="D474" t="s">
        <v>21</v>
      </c>
      <c r="E474">
        <v>350</v>
      </c>
      <c r="F474" t="s">
        <v>40</v>
      </c>
      <c r="G474" t="str">
        <f t="shared" si="14"/>
        <v>Transport</v>
      </c>
    </row>
    <row r="475" spans="1:7" x14ac:dyDescent="0.2">
      <c r="A475" s="1">
        <v>45671</v>
      </c>
      <c r="B475" s="1" t="str">
        <f t="shared" si="15"/>
        <v>Tuesday</v>
      </c>
      <c r="C475" t="s">
        <v>10</v>
      </c>
      <c r="D475" t="s">
        <v>22</v>
      </c>
      <c r="E475">
        <v>250</v>
      </c>
      <c r="F475" t="s">
        <v>39</v>
      </c>
      <c r="G475" t="str">
        <f t="shared" si="14"/>
        <v>Food</v>
      </c>
    </row>
    <row r="476" spans="1:7" x14ac:dyDescent="0.2">
      <c r="A476" s="1">
        <v>45672</v>
      </c>
      <c r="B476" s="1" t="str">
        <f t="shared" si="15"/>
        <v>Wednesday</v>
      </c>
      <c r="C476" t="s">
        <v>10</v>
      </c>
      <c r="D476" t="s">
        <v>22</v>
      </c>
      <c r="E476">
        <v>488</v>
      </c>
      <c r="F476" t="s">
        <v>39</v>
      </c>
      <c r="G476" t="str">
        <f t="shared" si="14"/>
        <v>Food</v>
      </c>
    </row>
    <row r="477" spans="1:7" x14ac:dyDescent="0.2">
      <c r="A477" s="1">
        <v>45672</v>
      </c>
      <c r="B477" s="1" t="str">
        <f t="shared" si="15"/>
        <v>Wednesday</v>
      </c>
      <c r="C477" t="s">
        <v>10</v>
      </c>
      <c r="D477" t="s">
        <v>22</v>
      </c>
      <c r="E477">
        <v>382</v>
      </c>
      <c r="F477" t="s">
        <v>40</v>
      </c>
      <c r="G477" t="str">
        <f t="shared" si="14"/>
        <v>Food</v>
      </c>
    </row>
    <row r="478" spans="1:7" x14ac:dyDescent="0.2">
      <c r="A478" s="1">
        <v>45672</v>
      </c>
      <c r="B478" s="1" t="str">
        <f t="shared" si="15"/>
        <v>Wednesday</v>
      </c>
      <c r="C478" t="s">
        <v>7</v>
      </c>
      <c r="D478" t="s">
        <v>19</v>
      </c>
      <c r="E478">
        <v>175</v>
      </c>
      <c r="F478" t="s">
        <v>39</v>
      </c>
      <c r="G478" t="str">
        <f t="shared" si="14"/>
        <v>Coffee</v>
      </c>
    </row>
    <row r="479" spans="1:7" x14ac:dyDescent="0.2">
      <c r="A479" s="1">
        <v>45672</v>
      </c>
      <c r="B479" s="1" t="str">
        <f t="shared" si="15"/>
        <v>Wednesday</v>
      </c>
      <c r="C479" t="s">
        <v>13</v>
      </c>
      <c r="D479" t="s">
        <v>27</v>
      </c>
      <c r="E479">
        <v>13</v>
      </c>
      <c r="F479" t="s">
        <v>39</v>
      </c>
      <c r="G479" t="str">
        <f t="shared" si="14"/>
        <v>Transport</v>
      </c>
    </row>
    <row r="480" spans="1:7" x14ac:dyDescent="0.2">
      <c r="A480" s="1">
        <v>45672</v>
      </c>
      <c r="B480" s="1" t="str">
        <f t="shared" si="15"/>
        <v>Wednesday</v>
      </c>
      <c r="C480" t="s">
        <v>13</v>
      </c>
      <c r="D480" t="s">
        <v>27</v>
      </c>
      <c r="E480">
        <v>13</v>
      </c>
      <c r="F480" t="s">
        <v>39</v>
      </c>
      <c r="G480" t="str">
        <f t="shared" si="14"/>
        <v>Transport</v>
      </c>
    </row>
    <row r="481" spans="1:7" x14ac:dyDescent="0.2">
      <c r="A481" s="1">
        <v>45672</v>
      </c>
      <c r="B481" s="1" t="str">
        <f t="shared" si="15"/>
        <v>Wednesday</v>
      </c>
      <c r="C481" t="s">
        <v>15</v>
      </c>
      <c r="D481" t="s">
        <v>36</v>
      </c>
      <c r="E481">
        <v>1000</v>
      </c>
      <c r="F481" t="s">
        <v>39</v>
      </c>
      <c r="G481" t="str">
        <f t="shared" si="14"/>
        <v>Charity/Investments</v>
      </c>
    </row>
    <row r="482" spans="1:7" x14ac:dyDescent="0.2">
      <c r="A482" s="1">
        <v>45672</v>
      </c>
      <c r="B482" s="1" t="str">
        <f t="shared" si="15"/>
        <v>Wednesday</v>
      </c>
      <c r="C482" t="s">
        <v>15</v>
      </c>
      <c r="D482" t="s">
        <v>37</v>
      </c>
      <c r="E482">
        <v>500</v>
      </c>
      <c r="F482" t="s">
        <v>39</v>
      </c>
      <c r="G482" t="str">
        <f t="shared" si="14"/>
        <v>Charity/Investments</v>
      </c>
    </row>
    <row r="483" spans="1:7" x14ac:dyDescent="0.2">
      <c r="A483" s="1">
        <v>45673</v>
      </c>
      <c r="B483" s="1" t="str">
        <f t="shared" si="15"/>
        <v>Thursday</v>
      </c>
      <c r="C483" t="s">
        <v>8</v>
      </c>
      <c r="D483" t="s">
        <v>28</v>
      </c>
      <c r="E483">
        <v>267</v>
      </c>
      <c r="F483" t="s">
        <v>39</v>
      </c>
      <c r="G483" t="str">
        <f t="shared" si="14"/>
        <v>Hobbies</v>
      </c>
    </row>
    <row r="484" spans="1:7" x14ac:dyDescent="0.2">
      <c r="A484" s="1">
        <v>45673</v>
      </c>
      <c r="B484" s="1" t="str">
        <f t="shared" si="15"/>
        <v>Thursday</v>
      </c>
      <c r="C484" t="s">
        <v>10</v>
      </c>
      <c r="D484" t="s">
        <v>32</v>
      </c>
      <c r="E484">
        <v>448</v>
      </c>
      <c r="F484" t="s">
        <v>39</v>
      </c>
      <c r="G484" t="str">
        <f t="shared" si="14"/>
        <v>Food</v>
      </c>
    </row>
    <row r="485" spans="1:7" x14ac:dyDescent="0.2">
      <c r="A485" s="1">
        <v>45673</v>
      </c>
      <c r="B485" s="1" t="str">
        <f t="shared" si="15"/>
        <v>Thursday</v>
      </c>
      <c r="C485" t="s">
        <v>13</v>
      </c>
      <c r="D485" t="s">
        <v>27</v>
      </c>
      <c r="E485">
        <v>13</v>
      </c>
      <c r="F485" t="s">
        <v>39</v>
      </c>
      <c r="G485" t="str">
        <f t="shared" si="14"/>
        <v>Transport</v>
      </c>
    </row>
    <row r="486" spans="1:7" x14ac:dyDescent="0.2">
      <c r="A486" s="1">
        <v>45673</v>
      </c>
      <c r="B486" s="1" t="str">
        <f t="shared" si="15"/>
        <v>Thursday</v>
      </c>
      <c r="C486" t="s">
        <v>13</v>
      </c>
      <c r="D486" t="s">
        <v>21</v>
      </c>
      <c r="E486">
        <v>400</v>
      </c>
      <c r="F486" t="s">
        <v>39</v>
      </c>
      <c r="G486" t="str">
        <f t="shared" si="14"/>
        <v>Transport</v>
      </c>
    </row>
    <row r="487" spans="1:7" x14ac:dyDescent="0.2">
      <c r="A487" s="1">
        <v>45674</v>
      </c>
      <c r="B487" s="1" t="str">
        <f t="shared" si="15"/>
        <v>Friday</v>
      </c>
      <c r="C487" t="s">
        <v>5</v>
      </c>
      <c r="D487" t="s">
        <v>17</v>
      </c>
      <c r="E487">
        <v>50</v>
      </c>
      <c r="F487" t="s">
        <v>40</v>
      </c>
      <c r="G487" t="str">
        <f t="shared" si="14"/>
        <v>Food</v>
      </c>
    </row>
    <row r="488" spans="1:7" x14ac:dyDescent="0.2">
      <c r="A488" s="1">
        <v>45674</v>
      </c>
      <c r="B488" s="1" t="str">
        <f t="shared" si="15"/>
        <v>Friday</v>
      </c>
      <c r="C488" t="s">
        <v>11</v>
      </c>
      <c r="D488" t="s">
        <v>24</v>
      </c>
      <c r="E488">
        <v>470</v>
      </c>
      <c r="F488" t="s">
        <v>39</v>
      </c>
      <c r="G488" t="str">
        <f t="shared" si="14"/>
        <v>Unexpected</v>
      </c>
    </row>
    <row r="489" spans="1:7" x14ac:dyDescent="0.2">
      <c r="A489" s="1">
        <v>45675</v>
      </c>
      <c r="B489" s="1" t="str">
        <f t="shared" si="15"/>
        <v>Saturday</v>
      </c>
      <c r="C489" t="s">
        <v>7</v>
      </c>
      <c r="D489" t="s">
        <v>19</v>
      </c>
      <c r="E489">
        <v>175</v>
      </c>
      <c r="F489" t="s">
        <v>39</v>
      </c>
      <c r="G489" t="str">
        <f t="shared" si="14"/>
        <v>Coffee</v>
      </c>
    </row>
    <row r="490" spans="1:7" x14ac:dyDescent="0.2">
      <c r="A490" s="1">
        <v>45675</v>
      </c>
      <c r="B490" s="1" t="str">
        <f t="shared" si="15"/>
        <v>Saturday</v>
      </c>
      <c r="C490" t="s">
        <v>10</v>
      </c>
      <c r="D490" t="s">
        <v>26</v>
      </c>
      <c r="E490">
        <v>422</v>
      </c>
      <c r="F490" t="s">
        <v>39</v>
      </c>
      <c r="G490" t="str">
        <f t="shared" si="14"/>
        <v>Food</v>
      </c>
    </row>
    <row r="491" spans="1:7" x14ac:dyDescent="0.2">
      <c r="A491" s="1">
        <v>45675</v>
      </c>
      <c r="B491" s="1" t="str">
        <f t="shared" si="15"/>
        <v>Saturday</v>
      </c>
      <c r="C491" t="s">
        <v>9</v>
      </c>
      <c r="D491" t="s">
        <v>27</v>
      </c>
      <c r="E491">
        <v>32</v>
      </c>
      <c r="F491" t="s">
        <v>40</v>
      </c>
      <c r="G491" t="str">
        <f t="shared" si="14"/>
        <v>Transport</v>
      </c>
    </row>
    <row r="492" spans="1:7" x14ac:dyDescent="0.2">
      <c r="A492" s="1">
        <v>45675</v>
      </c>
      <c r="B492" s="1" t="str">
        <f t="shared" si="15"/>
        <v>Saturday</v>
      </c>
      <c r="C492" t="s">
        <v>13</v>
      </c>
      <c r="D492" t="s">
        <v>27</v>
      </c>
      <c r="E492">
        <v>13</v>
      </c>
      <c r="F492" t="s">
        <v>39</v>
      </c>
      <c r="G492" t="str">
        <f t="shared" si="14"/>
        <v>Transport</v>
      </c>
    </row>
    <row r="493" spans="1:7" x14ac:dyDescent="0.2">
      <c r="A493" s="1">
        <v>45675</v>
      </c>
      <c r="B493" s="1" t="str">
        <f t="shared" si="15"/>
        <v>Saturday</v>
      </c>
      <c r="C493" t="s">
        <v>13</v>
      </c>
      <c r="D493" t="s">
        <v>27</v>
      </c>
      <c r="E493">
        <v>13</v>
      </c>
      <c r="F493" t="s">
        <v>39</v>
      </c>
      <c r="G493" t="str">
        <f t="shared" si="14"/>
        <v>Transport</v>
      </c>
    </row>
    <row r="494" spans="1:7" x14ac:dyDescent="0.2">
      <c r="A494" s="1">
        <v>45675</v>
      </c>
      <c r="B494" s="1" t="str">
        <f t="shared" si="15"/>
        <v>Saturday</v>
      </c>
      <c r="C494" t="s">
        <v>13</v>
      </c>
      <c r="D494" t="s">
        <v>27</v>
      </c>
      <c r="E494">
        <v>13</v>
      </c>
      <c r="F494" t="s">
        <v>39</v>
      </c>
      <c r="G494" t="str">
        <f t="shared" si="14"/>
        <v>Transport</v>
      </c>
    </row>
    <row r="495" spans="1:7" x14ac:dyDescent="0.2">
      <c r="A495" s="1">
        <v>45675</v>
      </c>
      <c r="B495" s="1" t="str">
        <f t="shared" si="15"/>
        <v>Saturday</v>
      </c>
      <c r="C495" t="s">
        <v>13</v>
      </c>
      <c r="D495" t="s">
        <v>27</v>
      </c>
      <c r="E495">
        <v>13</v>
      </c>
      <c r="F495" t="s">
        <v>39</v>
      </c>
      <c r="G495" t="str">
        <f t="shared" si="14"/>
        <v>Transport</v>
      </c>
    </row>
    <row r="496" spans="1:7" x14ac:dyDescent="0.2">
      <c r="A496" s="1">
        <v>45675</v>
      </c>
      <c r="B496" s="1" t="str">
        <f t="shared" si="15"/>
        <v>Saturday</v>
      </c>
      <c r="C496" t="s">
        <v>10</v>
      </c>
      <c r="D496" t="s">
        <v>22</v>
      </c>
      <c r="E496">
        <v>161</v>
      </c>
      <c r="F496" t="s">
        <v>39</v>
      </c>
      <c r="G496" t="str">
        <f t="shared" si="14"/>
        <v>Food</v>
      </c>
    </row>
    <row r="497" spans="1:7" x14ac:dyDescent="0.2">
      <c r="A497" s="1">
        <v>45676</v>
      </c>
      <c r="B497" s="1" t="str">
        <f t="shared" si="15"/>
        <v>Sunday</v>
      </c>
      <c r="C497" t="s">
        <v>9</v>
      </c>
      <c r="D497" t="s">
        <v>27</v>
      </c>
      <c r="E497">
        <v>31</v>
      </c>
      <c r="F497" t="s">
        <v>39</v>
      </c>
      <c r="G497" t="str">
        <f t="shared" si="14"/>
        <v>Transport</v>
      </c>
    </row>
    <row r="498" spans="1:7" x14ac:dyDescent="0.2">
      <c r="A498" s="1">
        <v>45676</v>
      </c>
      <c r="B498" s="1" t="str">
        <f t="shared" si="15"/>
        <v>Sunday</v>
      </c>
      <c r="C498" t="s">
        <v>10</v>
      </c>
      <c r="D498" t="s">
        <v>22</v>
      </c>
      <c r="E498">
        <v>438</v>
      </c>
      <c r="F498" t="s">
        <v>40</v>
      </c>
      <c r="G498" t="str">
        <f t="shared" si="14"/>
        <v>Food</v>
      </c>
    </row>
    <row r="499" spans="1:7" x14ac:dyDescent="0.2">
      <c r="A499" s="1">
        <v>45676</v>
      </c>
      <c r="B499" s="1" t="str">
        <f t="shared" si="15"/>
        <v>Sunday</v>
      </c>
      <c r="C499" t="s">
        <v>10</v>
      </c>
      <c r="D499" t="s">
        <v>22</v>
      </c>
      <c r="E499">
        <v>232</v>
      </c>
      <c r="F499" t="s">
        <v>40</v>
      </c>
      <c r="G499" t="str">
        <f t="shared" si="14"/>
        <v>Food</v>
      </c>
    </row>
    <row r="500" spans="1:7" x14ac:dyDescent="0.2">
      <c r="A500" s="1">
        <v>45676</v>
      </c>
      <c r="B500" s="1" t="str">
        <f t="shared" si="15"/>
        <v>Sunday</v>
      </c>
      <c r="C500" t="s">
        <v>16</v>
      </c>
      <c r="D500" t="s">
        <v>38</v>
      </c>
      <c r="E500">
        <v>257</v>
      </c>
      <c r="F500" t="s">
        <v>39</v>
      </c>
      <c r="G500" t="str">
        <f t="shared" si="14"/>
        <v>Food</v>
      </c>
    </row>
    <row r="501" spans="1:7" x14ac:dyDescent="0.2">
      <c r="A501" s="1">
        <v>45676</v>
      </c>
      <c r="B501" s="1" t="str">
        <f t="shared" si="15"/>
        <v>Sunday</v>
      </c>
      <c r="C501" t="s">
        <v>16</v>
      </c>
      <c r="D501" t="s">
        <v>38</v>
      </c>
      <c r="E501">
        <v>347</v>
      </c>
      <c r="F501" t="s">
        <v>39</v>
      </c>
      <c r="G501" t="str">
        <f t="shared" si="14"/>
        <v>Food</v>
      </c>
    </row>
    <row r="502" spans="1:7" x14ac:dyDescent="0.2">
      <c r="A502" s="1">
        <v>45676</v>
      </c>
      <c r="B502" s="1" t="str">
        <f t="shared" si="15"/>
        <v>Sunday</v>
      </c>
      <c r="C502" t="s">
        <v>16</v>
      </c>
      <c r="D502" t="s">
        <v>38</v>
      </c>
      <c r="E502">
        <v>180</v>
      </c>
      <c r="F502" t="s">
        <v>40</v>
      </c>
      <c r="G502" t="str">
        <f t="shared" si="14"/>
        <v>Food</v>
      </c>
    </row>
    <row r="503" spans="1:7" x14ac:dyDescent="0.2">
      <c r="A503" s="1">
        <v>45676</v>
      </c>
      <c r="B503" s="1" t="str">
        <f t="shared" si="15"/>
        <v>Sunday</v>
      </c>
      <c r="C503" t="s">
        <v>16</v>
      </c>
      <c r="D503" t="s">
        <v>38</v>
      </c>
      <c r="E503">
        <v>285</v>
      </c>
      <c r="F503" t="s">
        <v>40</v>
      </c>
      <c r="G503" t="str">
        <f t="shared" si="14"/>
        <v>Food</v>
      </c>
    </row>
    <row r="504" spans="1:7" x14ac:dyDescent="0.2">
      <c r="A504" s="1">
        <v>45676</v>
      </c>
      <c r="B504" s="1" t="str">
        <f t="shared" si="15"/>
        <v>Sunday</v>
      </c>
      <c r="C504" t="s">
        <v>16</v>
      </c>
      <c r="D504" t="s">
        <v>38</v>
      </c>
      <c r="E504">
        <v>401</v>
      </c>
      <c r="F504" t="s">
        <v>39</v>
      </c>
      <c r="G504" t="str">
        <f t="shared" si="14"/>
        <v>Food</v>
      </c>
    </row>
    <row r="505" spans="1:7" x14ac:dyDescent="0.2">
      <c r="A505" s="1">
        <v>45676</v>
      </c>
      <c r="B505" s="1" t="str">
        <f t="shared" si="15"/>
        <v>Sunday</v>
      </c>
      <c r="C505" t="s">
        <v>16</v>
      </c>
      <c r="D505" t="s">
        <v>38</v>
      </c>
      <c r="E505">
        <v>485</v>
      </c>
      <c r="F505" t="s">
        <v>39</v>
      </c>
      <c r="G505" t="str">
        <f t="shared" si="14"/>
        <v>Food</v>
      </c>
    </row>
    <row r="506" spans="1:7" x14ac:dyDescent="0.2">
      <c r="A506" s="1">
        <v>45677</v>
      </c>
      <c r="B506" s="1" t="str">
        <f t="shared" si="15"/>
        <v>Monday</v>
      </c>
      <c r="C506" t="s">
        <v>7</v>
      </c>
      <c r="D506" t="s">
        <v>19</v>
      </c>
      <c r="E506">
        <v>175</v>
      </c>
      <c r="F506" t="s">
        <v>40</v>
      </c>
      <c r="G506" t="str">
        <f t="shared" si="14"/>
        <v>Coffee</v>
      </c>
    </row>
    <row r="507" spans="1:7" x14ac:dyDescent="0.2">
      <c r="A507" s="1">
        <v>45677</v>
      </c>
      <c r="B507" s="1" t="str">
        <f t="shared" si="15"/>
        <v>Monday</v>
      </c>
      <c r="C507" t="s">
        <v>11</v>
      </c>
      <c r="D507" t="s">
        <v>24</v>
      </c>
      <c r="E507">
        <v>450</v>
      </c>
      <c r="F507" t="s">
        <v>39</v>
      </c>
      <c r="G507" t="str">
        <f t="shared" si="14"/>
        <v>Unexpected</v>
      </c>
    </row>
    <row r="508" spans="1:7" x14ac:dyDescent="0.2">
      <c r="A508" s="1">
        <v>45677</v>
      </c>
      <c r="B508" s="1" t="str">
        <f t="shared" si="15"/>
        <v>Monday</v>
      </c>
      <c r="C508" t="s">
        <v>13</v>
      </c>
      <c r="D508" t="s">
        <v>27</v>
      </c>
      <c r="E508">
        <v>13</v>
      </c>
      <c r="F508" t="s">
        <v>39</v>
      </c>
      <c r="G508" t="str">
        <f t="shared" si="14"/>
        <v>Transport</v>
      </c>
    </row>
    <row r="509" spans="1:7" x14ac:dyDescent="0.2">
      <c r="A509" s="1">
        <v>45677</v>
      </c>
      <c r="B509" s="1" t="str">
        <f t="shared" si="15"/>
        <v>Monday</v>
      </c>
      <c r="C509" t="s">
        <v>13</v>
      </c>
      <c r="D509" t="s">
        <v>21</v>
      </c>
      <c r="E509">
        <v>400</v>
      </c>
      <c r="F509" t="s">
        <v>40</v>
      </c>
      <c r="G509" t="str">
        <f t="shared" si="14"/>
        <v>Transport</v>
      </c>
    </row>
    <row r="510" spans="1:7" x14ac:dyDescent="0.2">
      <c r="A510" s="1">
        <v>45677</v>
      </c>
      <c r="B510" s="1" t="str">
        <f t="shared" si="15"/>
        <v>Monday</v>
      </c>
      <c r="C510" t="s">
        <v>10</v>
      </c>
      <c r="D510" t="s">
        <v>22</v>
      </c>
      <c r="E510">
        <v>242</v>
      </c>
      <c r="F510" t="s">
        <v>40</v>
      </c>
      <c r="G510" t="str">
        <f t="shared" si="14"/>
        <v>Food</v>
      </c>
    </row>
    <row r="511" spans="1:7" x14ac:dyDescent="0.2">
      <c r="A511" s="1">
        <v>45678</v>
      </c>
      <c r="B511" s="1" t="str">
        <f t="shared" si="15"/>
        <v>Tuesday</v>
      </c>
      <c r="C511" t="s">
        <v>12</v>
      </c>
      <c r="D511" t="s">
        <v>25</v>
      </c>
      <c r="E511">
        <v>500</v>
      </c>
      <c r="F511" t="s">
        <v>39</v>
      </c>
      <c r="G511" t="str">
        <f t="shared" si="14"/>
        <v>Charity/Investments</v>
      </c>
    </row>
    <row r="512" spans="1:7" x14ac:dyDescent="0.2">
      <c r="A512" s="1">
        <v>45678</v>
      </c>
      <c r="B512" s="1" t="str">
        <f t="shared" si="15"/>
        <v>Tuesday</v>
      </c>
      <c r="C512" t="s">
        <v>8</v>
      </c>
      <c r="D512" t="s">
        <v>20</v>
      </c>
      <c r="E512">
        <v>205</v>
      </c>
      <c r="F512" t="s">
        <v>39</v>
      </c>
      <c r="G512" t="str">
        <f t="shared" si="14"/>
        <v>Hobbies</v>
      </c>
    </row>
    <row r="513" spans="1:7" x14ac:dyDescent="0.2">
      <c r="A513" s="1">
        <v>45678</v>
      </c>
      <c r="B513" s="1" t="str">
        <f t="shared" si="15"/>
        <v>Tuesday</v>
      </c>
      <c r="C513" t="s">
        <v>12</v>
      </c>
      <c r="D513" t="s">
        <v>25</v>
      </c>
      <c r="E513">
        <v>500</v>
      </c>
      <c r="F513" t="s">
        <v>39</v>
      </c>
      <c r="G513" t="str">
        <f t="shared" si="14"/>
        <v>Charity/Investments</v>
      </c>
    </row>
    <row r="514" spans="1:7" x14ac:dyDescent="0.2">
      <c r="A514" s="1">
        <v>45678</v>
      </c>
      <c r="B514" s="1" t="str">
        <f t="shared" si="15"/>
        <v>Tuesday</v>
      </c>
      <c r="C514" t="s">
        <v>10</v>
      </c>
      <c r="D514" t="s">
        <v>22</v>
      </c>
      <c r="E514">
        <v>462</v>
      </c>
      <c r="F514" t="s">
        <v>39</v>
      </c>
      <c r="G514" t="str">
        <f t="shared" ref="G514:G577" si="16">IF(OR(C514="Cafeteria",C514="Markets/Grocery",C514="Restaurants/Cafe (food outside)"),"Food",
IF(OR(C514="Transport",C514="Transportation"),"Transport",
IF(OR(C514="Charity",C514="Investments"),"Charity/Investments",
IF(C514="Coffee Shop","Coffee",
IF(C514="Hobbies and Self Development","Hobbies",
IF(C514="Unexpected","Unexpected",
IF(OR(C514="Subscriptions",C514="Internet"),"Planned Expenses",
"Other")))))))</f>
        <v>Food</v>
      </c>
    </row>
    <row r="515" spans="1:7" x14ac:dyDescent="0.2">
      <c r="A515" s="1">
        <v>45678</v>
      </c>
      <c r="B515" s="1" t="str">
        <f t="shared" ref="B515:B578" si="17">TEXT(A515,"[$-409]дддд")</f>
        <v>Tuesday</v>
      </c>
      <c r="C515" t="s">
        <v>13</v>
      </c>
      <c r="D515" t="s">
        <v>27</v>
      </c>
      <c r="E515">
        <v>13</v>
      </c>
      <c r="F515" t="s">
        <v>39</v>
      </c>
      <c r="G515" t="str">
        <f t="shared" si="16"/>
        <v>Transport</v>
      </c>
    </row>
    <row r="516" spans="1:7" x14ac:dyDescent="0.2">
      <c r="A516" s="1">
        <v>45678</v>
      </c>
      <c r="B516" s="1" t="str">
        <f t="shared" si="17"/>
        <v>Tuesday</v>
      </c>
      <c r="C516" t="s">
        <v>13</v>
      </c>
      <c r="D516" t="s">
        <v>27</v>
      </c>
      <c r="E516">
        <v>13</v>
      </c>
      <c r="F516" t="s">
        <v>39</v>
      </c>
      <c r="G516" t="str">
        <f t="shared" si="16"/>
        <v>Transport</v>
      </c>
    </row>
    <row r="517" spans="1:7" x14ac:dyDescent="0.2">
      <c r="A517" s="1">
        <v>45679</v>
      </c>
      <c r="B517" s="1" t="str">
        <f t="shared" si="17"/>
        <v>Wednesday</v>
      </c>
      <c r="C517" t="s">
        <v>5</v>
      </c>
      <c r="D517" t="s">
        <v>17</v>
      </c>
      <c r="E517">
        <v>50</v>
      </c>
      <c r="F517" t="s">
        <v>40</v>
      </c>
      <c r="G517" t="str">
        <f t="shared" si="16"/>
        <v>Food</v>
      </c>
    </row>
    <row r="518" spans="1:7" x14ac:dyDescent="0.2">
      <c r="A518" s="1">
        <v>45679</v>
      </c>
      <c r="B518" s="1" t="str">
        <f t="shared" si="17"/>
        <v>Wednesday</v>
      </c>
      <c r="C518" t="s">
        <v>5</v>
      </c>
      <c r="D518" t="s">
        <v>17</v>
      </c>
      <c r="E518">
        <v>50</v>
      </c>
      <c r="F518" t="s">
        <v>39</v>
      </c>
      <c r="G518" t="str">
        <f t="shared" si="16"/>
        <v>Food</v>
      </c>
    </row>
    <row r="519" spans="1:7" x14ac:dyDescent="0.2">
      <c r="A519" s="1">
        <v>45679</v>
      </c>
      <c r="B519" s="1" t="str">
        <f t="shared" si="17"/>
        <v>Wednesday</v>
      </c>
      <c r="C519" t="s">
        <v>10</v>
      </c>
      <c r="D519" t="s">
        <v>32</v>
      </c>
      <c r="E519">
        <v>404</v>
      </c>
      <c r="F519" t="s">
        <v>40</v>
      </c>
      <c r="G519" t="str">
        <f t="shared" si="16"/>
        <v>Food</v>
      </c>
    </row>
    <row r="520" spans="1:7" x14ac:dyDescent="0.2">
      <c r="A520" s="1">
        <v>45679</v>
      </c>
      <c r="B520" s="1" t="str">
        <f t="shared" si="17"/>
        <v>Wednesday</v>
      </c>
      <c r="C520" t="s">
        <v>7</v>
      </c>
      <c r="D520" t="s">
        <v>19</v>
      </c>
      <c r="E520">
        <v>175</v>
      </c>
      <c r="F520" t="s">
        <v>40</v>
      </c>
      <c r="G520" t="str">
        <f t="shared" si="16"/>
        <v>Coffee</v>
      </c>
    </row>
    <row r="521" spans="1:7" x14ac:dyDescent="0.2">
      <c r="A521" s="1">
        <v>45679</v>
      </c>
      <c r="B521" s="1" t="str">
        <f t="shared" si="17"/>
        <v>Wednesday</v>
      </c>
      <c r="C521" t="s">
        <v>7</v>
      </c>
      <c r="D521" t="s">
        <v>19</v>
      </c>
      <c r="E521">
        <v>175</v>
      </c>
      <c r="F521" t="s">
        <v>40</v>
      </c>
      <c r="G521" t="str">
        <f t="shared" si="16"/>
        <v>Coffee</v>
      </c>
    </row>
    <row r="522" spans="1:7" x14ac:dyDescent="0.2">
      <c r="A522" s="1">
        <v>45679</v>
      </c>
      <c r="B522" s="1" t="str">
        <f t="shared" si="17"/>
        <v>Wednesday</v>
      </c>
      <c r="C522" t="s">
        <v>13</v>
      </c>
      <c r="D522" t="s">
        <v>27</v>
      </c>
      <c r="E522">
        <v>13</v>
      </c>
      <c r="F522" t="s">
        <v>39</v>
      </c>
      <c r="G522" t="str">
        <f t="shared" si="16"/>
        <v>Transport</v>
      </c>
    </row>
    <row r="523" spans="1:7" x14ac:dyDescent="0.2">
      <c r="A523" s="1">
        <v>45679</v>
      </c>
      <c r="B523" s="1" t="str">
        <f t="shared" si="17"/>
        <v>Wednesday</v>
      </c>
      <c r="C523" t="s">
        <v>13</v>
      </c>
      <c r="D523" t="s">
        <v>21</v>
      </c>
      <c r="E523">
        <v>400</v>
      </c>
      <c r="F523" t="s">
        <v>39</v>
      </c>
      <c r="G523" t="str">
        <f t="shared" si="16"/>
        <v>Transport</v>
      </c>
    </row>
    <row r="524" spans="1:7" x14ac:dyDescent="0.2">
      <c r="A524" s="1">
        <v>45680</v>
      </c>
      <c r="B524" s="1" t="str">
        <f t="shared" si="17"/>
        <v>Thursday</v>
      </c>
      <c r="C524" t="s">
        <v>12</v>
      </c>
      <c r="D524" t="s">
        <v>25</v>
      </c>
      <c r="E524">
        <v>500</v>
      </c>
      <c r="F524" t="s">
        <v>39</v>
      </c>
      <c r="G524" t="str">
        <f t="shared" si="16"/>
        <v>Charity/Investments</v>
      </c>
    </row>
    <row r="525" spans="1:7" x14ac:dyDescent="0.2">
      <c r="A525" s="1">
        <v>45681</v>
      </c>
      <c r="B525" s="1" t="str">
        <f t="shared" si="17"/>
        <v>Friday</v>
      </c>
      <c r="C525" t="s">
        <v>5</v>
      </c>
      <c r="D525" t="s">
        <v>17</v>
      </c>
      <c r="E525">
        <v>60</v>
      </c>
      <c r="F525" t="s">
        <v>39</v>
      </c>
      <c r="G525" t="str">
        <f t="shared" si="16"/>
        <v>Food</v>
      </c>
    </row>
    <row r="526" spans="1:7" x14ac:dyDescent="0.2">
      <c r="A526" s="1">
        <v>45681</v>
      </c>
      <c r="B526" s="1" t="str">
        <f t="shared" si="17"/>
        <v>Friday</v>
      </c>
      <c r="C526" t="s">
        <v>8</v>
      </c>
      <c r="D526" t="s">
        <v>20</v>
      </c>
      <c r="E526">
        <v>261</v>
      </c>
      <c r="F526" t="s">
        <v>39</v>
      </c>
      <c r="G526" t="str">
        <f t="shared" si="16"/>
        <v>Hobbies</v>
      </c>
    </row>
    <row r="527" spans="1:7" x14ac:dyDescent="0.2">
      <c r="A527" s="1">
        <v>45681</v>
      </c>
      <c r="B527" s="1" t="str">
        <f t="shared" si="17"/>
        <v>Friday</v>
      </c>
      <c r="C527" t="s">
        <v>9</v>
      </c>
      <c r="D527" t="s">
        <v>21</v>
      </c>
      <c r="E527">
        <v>34</v>
      </c>
      <c r="F527" t="s">
        <v>39</v>
      </c>
      <c r="G527" t="str">
        <f t="shared" si="16"/>
        <v>Transport</v>
      </c>
    </row>
    <row r="528" spans="1:7" x14ac:dyDescent="0.2">
      <c r="A528" s="1">
        <v>45681</v>
      </c>
      <c r="B528" s="1" t="str">
        <f t="shared" si="17"/>
        <v>Friday</v>
      </c>
      <c r="C528" t="s">
        <v>9</v>
      </c>
      <c r="D528" t="s">
        <v>27</v>
      </c>
      <c r="E528">
        <v>35</v>
      </c>
      <c r="F528" t="s">
        <v>39</v>
      </c>
      <c r="G528" t="str">
        <f t="shared" si="16"/>
        <v>Transport</v>
      </c>
    </row>
    <row r="529" spans="1:7" x14ac:dyDescent="0.2">
      <c r="A529" s="1">
        <v>45681</v>
      </c>
      <c r="B529" s="1" t="str">
        <f t="shared" si="17"/>
        <v>Friday</v>
      </c>
      <c r="C529" t="s">
        <v>13</v>
      </c>
      <c r="D529" t="s">
        <v>27</v>
      </c>
      <c r="E529">
        <v>13</v>
      </c>
      <c r="F529" t="s">
        <v>39</v>
      </c>
      <c r="G529" t="str">
        <f t="shared" si="16"/>
        <v>Transport</v>
      </c>
    </row>
    <row r="530" spans="1:7" x14ac:dyDescent="0.2">
      <c r="A530" s="1">
        <v>45681</v>
      </c>
      <c r="B530" s="1" t="str">
        <f t="shared" si="17"/>
        <v>Friday</v>
      </c>
      <c r="C530" t="s">
        <v>13</v>
      </c>
      <c r="D530" t="s">
        <v>27</v>
      </c>
      <c r="E530">
        <v>13</v>
      </c>
      <c r="F530" t="s">
        <v>39</v>
      </c>
      <c r="G530" t="str">
        <f t="shared" si="16"/>
        <v>Transport</v>
      </c>
    </row>
    <row r="531" spans="1:7" x14ac:dyDescent="0.2">
      <c r="A531" s="1">
        <v>45681</v>
      </c>
      <c r="B531" s="1" t="str">
        <f t="shared" si="17"/>
        <v>Friday</v>
      </c>
      <c r="C531" t="s">
        <v>10</v>
      </c>
      <c r="D531" t="s">
        <v>22</v>
      </c>
      <c r="E531">
        <v>273</v>
      </c>
      <c r="F531" t="s">
        <v>39</v>
      </c>
      <c r="G531" t="str">
        <f t="shared" si="16"/>
        <v>Food</v>
      </c>
    </row>
    <row r="532" spans="1:7" x14ac:dyDescent="0.2">
      <c r="A532" s="1">
        <v>45682</v>
      </c>
      <c r="B532" s="1" t="str">
        <f t="shared" si="17"/>
        <v>Saturday</v>
      </c>
      <c r="C532" t="s">
        <v>8</v>
      </c>
      <c r="D532" t="s">
        <v>20</v>
      </c>
      <c r="E532">
        <v>291</v>
      </c>
      <c r="F532" t="s">
        <v>39</v>
      </c>
      <c r="G532" t="str">
        <f t="shared" si="16"/>
        <v>Hobbies</v>
      </c>
    </row>
    <row r="533" spans="1:7" x14ac:dyDescent="0.2">
      <c r="A533" s="1">
        <v>45682</v>
      </c>
      <c r="B533" s="1" t="str">
        <f t="shared" si="17"/>
        <v>Saturday</v>
      </c>
      <c r="C533" t="s">
        <v>5</v>
      </c>
      <c r="D533" t="s">
        <v>17</v>
      </c>
      <c r="E533">
        <v>40</v>
      </c>
      <c r="F533" t="s">
        <v>39</v>
      </c>
      <c r="G533" t="str">
        <f t="shared" si="16"/>
        <v>Food</v>
      </c>
    </row>
    <row r="534" spans="1:7" x14ac:dyDescent="0.2">
      <c r="A534" s="1">
        <v>45682</v>
      </c>
      <c r="B534" s="1" t="str">
        <f t="shared" si="17"/>
        <v>Saturday</v>
      </c>
      <c r="C534" t="s">
        <v>8</v>
      </c>
      <c r="D534" t="s">
        <v>29</v>
      </c>
      <c r="E534">
        <v>287</v>
      </c>
      <c r="F534" t="s">
        <v>39</v>
      </c>
      <c r="G534" t="str">
        <f t="shared" si="16"/>
        <v>Hobbies</v>
      </c>
    </row>
    <row r="535" spans="1:7" x14ac:dyDescent="0.2">
      <c r="A535" s="1">
        <v>45682</v>
      </c>
      <c r="B535" s="1" t="str">
        <f t="shared" si="17"/>
        <v>Saturday</v>
      </c>
      <c r="C535" t="s">
        <v>7</v>
      </c>
      <c r="D535" t="s">
        <v>19</v>
      </c>
      <c r="E535">
        <v>175</v>
      </c>
      <c r="F535" t="s">
        <v>40</v>
      </c>
      <c r="G535" t="str">
        <f t="shared" si="16"/>
        <v>Coffee</v>
      </c>
    </row>
    <row r="536" spans="1:7" x14ac:dyDescent="0.2">
      <c r="A536" s="1">
        <v>45682</v>
      </c>
      <c r="B536" s="1" t="str">
        <f t="shared" si="17"/>
        <v>Saturday</v>
      </c>
      <c r="C536" t="s">
        <v>13</v>
      </c>
      <c r="D536" t="s">
        <v>27</v>
      </c>
      <c r="E536">
        <v>13</v>
      </c>
      <c r="F536" t="s">
        <v>39</v>
      </c>
      <c r="G536" t="str">
        <f t="shared" si="16"/>
        <v>Transport</v>
      </c>
    </row>
    <row r="537" spans="1:7" x14ac:dyDescent="0.2">
      <c r="A537" s="1">
        <v>45682</v>
      </c>
      <c r="B537" s="1" t="str">
        <f t="shared" si="17"/>
        <v>Saturday</v>
      </c>
      <c r="C537" t="s">
        <v>13</v>
      </c>
      <c r="D537" t="s">
        <v>27</v>
      </c>
      <c r="E537">
        <v>13</v>
      </c>
      <c r="F537" t="s">
        <v>39</v>
      </c>
      <c r="G537" t="str">
        <f t="shared" si="16"/>
        <v>Transport</v>
      </c>
    </row>
    <row r="538" spans="1:7" x14ac:dyDescent="0.2">
      <c r="A538" s="1">
        <v>45683</v>
      </c>
      <c r="B538" s="1" t="str">
        <f t="shared" si="17"/>
        <v>Sunday</v>
      </c>
      <c r="C538" t="s">
        <v>7</v>
      </c>
      <c r="D538" t="s">
        <v>19</v>
      </c>
      <c r="E538">
        <v>170</v>
      </c>
      <c r="F538" t="s">
        <v>39</v>
      </c>
      <c r="G538" t="str">
        <f t="shared" si="16"/>
        <v>Coffee</v>
      </c>
    </row>
    <row r="539" spans="1:7" x14ac:dyDescent="0.2">
      <c r="A539" s="1">
        <v>45683</v>
      </c>
      <c r="B539" s="1" t="str">
        <f t="shared" si="17"/>
        <v>Sunday</v>
      </c>
      <c r="C539" t="s">
        <v>8</v>
      </c>
      <c r="D539" t="s">
        <v>20</v>
      </c>
      <c r="E539">
        <v>256</v>
      </c>
      <c r="F539" t="s">
        <v>39</v>
      </c>
      <c r="G539" t="str">
        <f t="shared" si="16"/>
        <v>Hobbies</v>
      </c>
    </row>
    <row r="540" spans="1:7" x14ac:dyDescent="0.2">
      <c r="A540" s="1">
        <v>45683</v>
      </c>
      <c r="B540" s="1" t="str">
        <f t="shared" si="17"/>
        <v>Sunday</v>
      </c>
      <c r="C540" t="s">
        <v>11</v>
      </c>
      <c r="D540" t="s">
        <v>24</v>
      </c>
      <c r="E540">
        <v>510</v>
      </c>
      <c r="F540" t="s">
        <v>40</v>
      </c>
      <c r="G540" t="str">
        <f t="shared" si="16"/>
        <v>Unexpected</v>
      </c>
    </row>
    <row r="541" spans="1:7" x14ac:dyDescent="0.2">
      <c r="A541" s="1">
        <v>45683</v>
      </c>
      <c r="B541" s="1" t="str">
        <f t="shared" si="17"/>
        <v>Sunday</v>
      </c>
      <c r="C541" t="s">
        <v>13</v>
      </c>
      <c r="D541" t="s">
        <v>27</v>
      </c>
      <c r="E541">
        <v>13</v>
      </c>
      <c r="F541" t="s">
        <v>39</v>
      </c>
      <c r="G541" t="str">
        <f t="shared" si="16"/>
        <v>Transport</v>
      </c>
    </row>
    <row r="542" spans="1:7" x14ac:dyDescent="0.2">
      <c r="A542" s="1">
        <v>45683</v>
      </c>
      <c r="B542" s="1" t="str">
        <f t="shared" si="17"/>
        <v>Sunday</v>
      </c>
      <c r="C542" t="s">
        <v>13</v>
      </c>
      <c r="D542" t="s">
        <v>27</v>
      </c>
      <c r="E542">
        <v>13</v>
      </c>
      <c r="F542" t="s">
        <v>39</v>
      </c>
      <c r="G542" t="str">
        <f t="shared" si="16"/>
        <v>Transport</v>
      </c>
    </row>
    <row r="543" spans="1:7" x14ac:dyDescent="0.2">
      <c r="A543" s="1">
        <v>45683</v>
      </c>
      <c r="B543" s="1" t="str">
        <f t="shared" si="17"/>
        <v>Sunday</v>
      </c>
      <c r="C543" t="s">
        <v>13</v>
      </c>
      <c r="D543" t="s">
        <v>21</v>
      </c>
      <c r="E543">
        <v>350</v>
      </c>
      <c r="F543" t="s">
        <v>40</v>
      </c>
      <c r="G543" t="str">
        <f t="shared" si="16"/>
        <v>Transport</v>
      </c>
    </row>
    <row r="544" spans="1:7" x14ac:dyDescent="0.2">
      <c r="A544" s="1">
        <v>45683</v>
      </c>
      <c r="B544" s="1" t="str">
        <f t="shared" si="17"/>
        <v>Sunday</v>
      </c>
      <c r="C544" t="s">
        <v>10</v>
      </c>
      <c r="D544" t="s">
        <v>22</v>
      </c>
      <c r="E544">
        <v>192</v>
      </c>
      <c r="F544" t="s">
        <v>39</v>
      </c>
      <c r="G544" t="str">
        <f t="shared" si="16"/>
        <v>Food</v>
      </c>
    </row>
    <row r="545" spans="1:7" x14ac:dyDescent="0.2">
      <c r="A545" s="1">
        <v>45683</v>
      </c>
      <c r="B545" s="1" t="str">
        <f t="shared" si="17"/>
        <v>Sunday</v>
      </c>
      <c r="C545" t="s">
        <v>16</v>
      </c>
      <c r="D545" t="s">
        <v>38</v>
      </c>
      <c r="E545">
        <v>245</v>
      </c>
      <c r="F545" t="s">
        <v>39</v>
      </c>
      <c r="G545" t="str">
        <f t="shared" si="16"/>
        <v>Food</v>
      </c>
    </row>
    <row r="546" spans="1:7" x14ac:dyDescent="0.2">
      <c r="A546" s="1">
        <v>45683</v>
      </c>
      <c r="B546" s="1" t="str">
        <f t="shared" si="17"/>
        <v>Sunday</v>
      </c>
      <c r="C546" t="s">
        <v>16</v>
      </c>
      <c r="D546" t="s">
        <v>38</v>
      </c>
      <c r="E546">
        <v>186</v>
      </c>
      <c r="F546" t="s">
        <v>40</v>
      </c>
      <c r="G546" t="str">
        <f t="shared" si="16"/>
        <v>Food</v>
      </c>
    </row>
    <row r="547" spans="1:7" x14ac:dyDescent="0.2">
      <c r="A547" s="1">
        <v>45683</v>
      </c>
      <c r="B547" s="1" t="str">
        <f t="shared" si="17"/>
        <v>Sunday</v>
      </c>
      <c r="C547" t="s">
        <v>16</v>
      </c>
      <c r="D547" t="s">
        <v>38</v>
      </c>
      <c r="E547">
        <v>237</v>
      </c>
      <c r="F547" t="s">
        <v>39</v>
      </c>
      <c r="G547" t="str">
        <f t="shared" si="16"/>
        <v>Food</v>
      </c>
    </row>
    <row r="548" spans="1:7" x14ac:dyDescent="0.2">
      <c r="A548" s="1">
        <v>45683</v>
      </c>
      <c r="B548" s="1" t="str">
        <f t="shared" si="17"/>
        <v>Sunday</v>
      </c>
      <c r="C548" t="s">
        <v>16</v>
      </c>
      <c r="D548" t="s">
        <v>38</v>
      </c>
      <c r="E548">
        <v>394</v>
      </c>
      <c r="F548" t="s">
        <v>40</v>
      </c>
      <c r="G548" t="str">
        <f t="shared" si="16"/>
        <v>Food</v>
      </c>
    </row>
    <row r="549" spans="1:7" x14ac:dyDescent="0.2">
      <c r="A549" s="1">
        <v>45684</v>
      </c>
      <c r="B549" s="1" t="str">
        <f t="shared" si="17"/>
        <v>Monday</v>
      </c>
      <c r="C549" t="s">
        <v>12</v>
      </c>
      <c r="D549" t="s">
        <v>25</v>
      </c>
      <c r="E549">
        <v>500</v>
      </c>
      <c r="F549" t="s">
        <v>39</v>
      </c>
      <c r="G549" t="str">
        <f t="shared" si="16"/>
        <v>Charity/Investments</v>
      </c>
    </row>
    <row r="550" spans="1:7" x14ac:dyDescent="0.2">
      <c r="A550" s="1">
        <v>45684</v>
      </c>
      <c r="B550" s="1" t="str">
        <f t="shared" si="17"/>
        <v>Monday</v>
      </c>
      <c r="C550" t="s">
        <v>12</v>
      </c>
      <c r="D550" t="s">
        <v>25</v>
      </c>
      <c r="E550">
        <v>300</v>
      </c>
      <c r="F550" t="s">
        <v>39</v>
      </c>
      <c r="G550" t="str">
        <f t="shared" si="16"/>
        <v>Charity/Investments</v>
      </c>
    </row>
    <row r="551" spans="1:7" x14ac:dyDescent="0.2">
      <c r="A551" s="1">
        <v>45684</v>
      </c>
      <c r="B551" s="1" t="str">
        <f t="shared" si="17"/>
        <v>Monday</v>
      </c>
      <c r="C551" t="s">
        <v>13</v>
      </c>
      <c r="D551" t="s">
        <v>27</v>
      </c>
      <c r="E551">
        <v>13</v>
      </c>
      <c r="F551" t="s">
        <v>39</v>
      </c>
      <c r="G551" t="str">
        <f t="shared" si="16"/>
        <v>Transport</v>
      </c>
    </row>
    <row r="552" spans="1:7" x14ac:dyDescent="0.2">
      <c r="A552" s="1">
        <v>45684</v>
      </c>
      <c r="B552" s="1" t="str">
        <f t="shared" si="17"/>
        <v>Monday</v>
      </c>
      <c r="C552" t="s">
        <v>13</v>
      </c>
      <c r="D552" t="s">
        <v>21</v>
      </c>
      <c r="E552">
        <v>400</v>
      </c>
      <c r="F552" t="s">
        <v>39</v>
      </c>
      <c r="G552" t="str">
        <f t="shared" si="16"/>
        <v>Transport</v>
      </c>
    </row>
    <row r="553" spans="1:7" x14ac:dyDescent="0.2">
      <c r="A553" s="1">
        <v>45685</v>
      </c>
      <c r="B553" s="1" t="str">
        <f t="shared" si="17"/>
        <v>Tuesday</v>
      </c>
      <c r="C553" t="s">
        <v>12</v>
      </c>
      <c r="D553" t="s">
        <v>25</v>
      </c>
      <c r="E553">
        <v>200</v>
      </c>
      <c r="F553" t="s">
        <v>40</v>
      </c>
      <c r="G553" t="str">
        <f t="shared" si="16"/>
        <v>Charity/Investments</v>
      </c>
    </row>
    <row r="554" spans="1:7" x14ac:dyDescent="0.2">
      <c r="A554" s="1">
        <v>45685</v>
      </c>
      <c r="B554" s="1" t="str">
        <f t="shared" si="17"/>
        <v>Tuesday</v>
      </c>
      <c r="C554" t="s">
        <v>7</v>
      </c>
      <c r="D554" t="s">
        <v>19</v>
      </c>
      <c r="E554">
        <v>175</v>
      </c>
      <c r="F554" t="s">
        <v>39</v>
      </c>
      <c r="G554" t="str">
        <f t="shared" si="16"/>
        <v>Coffee</v>
      </c>
    </row>
    <row r="555" spans="1:7" x14ac:dyDescent="0.2">
      <c r="A555" s="1">
        <v>45685</v>
      </c>
      <c r="B555" s="1" t="str">
        <f t="shared" si="17"/>
        <v>Tuesday</v>
      </c>
      <c r="C555" t="s">
        <v>9</v>
      </c>
      <c r="D555" t="s">
        <v>27</v>
      </c>
      <c r="E555">
        <v>29</v>
      </c>
      <c r="F555" t="s">
        <v>39</v>
      </c>
      <c r="G555" t="str">
        <f t="shared" si="16"/>
        <v>Transport</v>
      </c>
    </row>
    <row r="556" spans="1:7" x14ac:dyDescent="0.2">
      <c r="A556" s="1">
        <v>45685</v>
      </c>
      <c r="B556" s="1" t="str">
        <f t="shared" si="17"/>
        <v>Tuesday</v>
      </c>
      <c r="C556" t="s">
        <v>13</v>
      </c>
      <c r="D556" t="s">
        <v>27</v>
      </c>
      <c r="E556">
        <v>13</v>
      </c>
      <c r="F556" t="s">
        <v>39</v>
      </c>
      <c r="G556" t="str">
        <f t="shared" si="16"/>
        <v>Transport</v>
      </c>
    </row>
    <row r="557" spans="1:7" x14ac:dyDescent="0.2">
      <c r="A557" s="1">
        <v>45685</v>
      </c>
      <c r="B557" s="1" t="str">
        <f t="shared" si="17"/>
        <v>Tuesday</v>
      </c>
      <c r="C557" t="s">
        <v>13</v>
      </c>
      <c r="D557" t="s">
        <v>27</v>
      </c>
      <c r="E557">
        <v>13</v>
      </c>
      <c r="F557" t="s">
        <v>39</v>
      </c>
      <c r="G557" t="str">
        <f t="shared" si="16"/>
        <v>Transport</v>
      </c>
    </row>
    <row r="558" spans="1:7" x14ac:dyDescent="0.2">
      <c r="A558" s="1">
        <v>45685</v>
      </c>
      <c r="B558" s="1" t="str">
        <f t="shared" si="17"/>
        <v>Tuesday</v>
      </c>
      <c r="C558" t="s">
        <v>13</v>
      </c>
      <c r="D558" t="s">
        <v>27</v>
      </c>
      <c r="E558">
        <v>13</v>
      </c>
      <c r="F558" t="s">
        <v>39</v>
      </c>
      <c r="G558" t="str">
        <f t="shared" si="16"/>
        <v>Transport</v>
      </c>
    </row>
    <row r="559" spans="1:7" x14ac:dyDescent="0.2">
      <c r="A559" s="1">
        <v>45685</v>
      </c>
      <c r="B559" s="1" t="str">
        <f t="shared" si="17"/>
        <v>Tuesday</v>
      </c>
      <c r="C559" t="s">
        <v>10</v>
      </c>
      <c r="D559" t="s">
        <v>33</v>
      </c>
      <c r="E559">
        <v>434</v>
      </c>
      <c r="F559" t="s">
        <v>39</v>
      </c>
      <c r="G559" t="str">
        <f t="shared" si="16"/>
        <v>Food</v>
      </c>
    </row>
    <row r="560" spans="1:7" x14ac:dyDescent="0.2">
      <c r="A560" s="1">
        <v>45686</v>
      </c>
      <c r="B560" s="1" t="str">
        <f t="shared" si="17"/>
        <v>Wednesday</v>
      </c>
      <c r="C560" t="s">
        <v>7</v>
      </c>
      <c r="D560" t="s">
        <v>19</v>
      </c>
      <c r="E560">
        <v>160</v>
      </c>
      <c r="F560" t="s">
        <v>39</v>
      </c>
      <c r="G560" t="str">
        <f t="shared" si="16"/>
        <v>Coffee</v>
      </c>
    </row>
    <row r="561" spans="1:7" x14ac:dyDescent="0.2">
      <c r="A561" s="1">
        <v>45686</v>
      </c>
      <c r="B561" s="1" t="str">
        <f t="shared" si="17"/>
        <v>Wednesday</v>
      </c>
      <c r="C561" t="s">
        <v>13</v>
      </c>
      <c r="D561" t="s">
        <v>27</v>
      </c>
      <c r="E561">
        <v>13</v>
      </c>
      <c r="F561" t="s">
        <v>39</v>
      </c>
      <c r="G561" t="str">
        <f t="shared" si="16"/>
        <v>Transport</v>
      </c>
    </row>
    <row r="562" spans="1:7" x14ac:dyDescent="0.2">
      <c r="A562" s="1">
        <v>45686</v>
      </c>
      <c r="B562" s="1" t="str">
        <f t="shared" si="17"/>
        <v>Wednesday</v>
      </c>
      <c r="C562" t="s">
        <v>13</v>
      </c>
      <c r="D562" t="s">
        <v>27</v>
      </c>
      <c r="E562">
        <v>13</v>
      </c>
      <c r="F562" t="s">
        <v>39</v>
      </c>
      <c r="G562" t="str">
        <f t="shared" si="16"/>
        <v>Transport</v>
      </c>
    </row>
    <row r="563" spans="1:7" x14ac:dyDescent="0.2">
      <c r="A563" s="1">
        <v>45686</v>
      </c>
      <c r="B563" s="1" t="str">
        <f t="shared" si="17"/>
        <v>Wednesday</v>
      </c>
      <c r="C563" t="s">
        <v>13</v>
      </c>
      <c r="D563" t="s">
        <v>27</v>
      </c>
      <c r="E563">
        <v>13</v>
      </c>
      <c r="F563" t="s">
        <v>39</v>
      </c>
      <c r="G563" t="str">
        <f t="shared" si="16"/>
        <v>Transport</v>
      </c>
    </row>
    <row r="564" spans="1:7" x14ac:dyDescent="0.2">
      <c r="A564" s="1">
        <v>45687</v>
      </c>
      <c r="B564" s="1" t="str">
        <f t="shared" si="17"/>
        <v>Thursday</v>
      </c>
      <c r="C564" t="s">
        <v>13</v>
      </c>
      <c r="D564" t="s">
        <v>27</v>
      </c>
      <c r="E564">
        <v>13</v>
      </c>
      <c r="F564" t="s">
        <v>39</v>
      </c>
      <c r="G564" t="str">
        <f t="shared" si="16"/>
        <v>Transport</v>
      </c>
    </row>
    <row r="565" spans="1:7" x14ac:dyDescent="0.2">
      <c r="A565" s="1">
        <v>45687</v>
      </c>
      <c r="B565" s="1" t="str">
        <f t="shared" si="17"/>
        <v>Thursday</v>
      </c>
      <c r="C565" t="s">
        <v>13</v>
      </c>
      <c r="D565" t="s">
        <v>27</v>
      </c>
      <c r="E565">
        <v>13</v>
      </c>
      <c r="F565" t="s">
        <v>39</v>
      </c>
      <c r="G565" t="str">
        <f t="shared" si="16"/>
        <v>Transport</v>
      </c>
    </row>
    <row r="566" spans="1:7" x14ac:dyDescent="0.2">
      <c r="A566" s="1">
        <v>45687</v>
      </c>
      <c r="B566" s="1" t="str">
        <f t="shared" si="17"/>
        <v>Thursday</v>
      </c>
      <c r="C566" t="s">
        <v>13</v>
      </c>
      <c r="D566" t="s">
        <v>27</v>
      </c>
      <c r="E566">
        <v>13</v>
      </c>
      <c r="F566" t="s">
        <v>39</v>
      </c>
      <c r="G566" t="str">
        <f t="shared" si="16"/>
        <v>Transport</v>
      </c>
    </row>
    <row r="567" spans="1:7" x14ac:dyDescent="0.2">
      <c r="A567" s="1">
        <v>45687</v>
      </c>
      <c r="B567" s="1" t="str">
        <f t="shared" si="17"/>
        <v>Thursday</v>
      </c>
      <c r="C567" t="s">
        <v>13</v>
      </c>
      <c r="D567" t="s">
        <v>27</v>
      </c>
      <c r="E567">
        <v>13</v>
      </c>
      <c r="F567" t="s">
        <v>39</v>
      </c>
      <c r="G567" t="str">
        <f t="shared" si="16"/>
        <v>Transport</v>
      </c>
    </row>
    <row r="568" spans="1:7" x14ac:dyDescent="0.2">
      <c r="A568" s="1">
        <v>45687</v>
      </c>
      <c r="B568" s="1" t="str">
        <f t="shared" si="17"/>
        <v>Thursday</v>
      </c>
      <c r="C568" t="s">
        <v>10</v>
      </c>
      <c r="D568" t="s">
        <v>26</v>
      </c>
      <c r="E568">
        <v>188</v>
      </c>
      <c r="F568" t="s">
        <v>39</v>
      </c>
      <c r="G568" t="str">
        <f t="shared" si="16"/>
        <v>Food</v>
      </c>
    </row>
    <row r="569" spans="1:7" x14ac:dyDescent="0.2">
      <c r="A569" s="1">
        <v>45688</v>
      </c>
      <c r="B569" s="1" t="str">
        <f t="shared" si="17"/>
        <v>Friday</v>
      </c>
      <c r="C569" t="s">
        <v>13</v>
      </c>
      <c r="D569" t="s">
        <v>27</v>
      </c>
      <c r="E569">
        <v>13</v>
      </c>
      <c r="F569" t="s">
        <v>39</v>
      </c>
      <c r="G569" t="str">
        <f t="shared" si="16"/>
        <v>Transport</v>
      </c>
    </row>
    <row r="570" spans="1:7" x14ac:dyDescent="0.2">
      <c r="A570" s="1">
        <v>45688</v>
      </c>
      <c r="B570" s="1" t="str">
        <f t="shared" si="17"/>
        <v>Friday</v>
      </c>
      <c r="C570" t="s">
        <v>13</v>
      </c>
      <c r="D570" t="s">
        <v>27</v>
      </c>
      <c r="E570">
        <v>13</v>
      </c>
      <c r="F570" t="s">
        <v>39</v>
      </c>
      <c r="G570" t="str">
        <f t="shared" si="16"/>
        <v>Transport</v>
      </c>
    </row>
    <row r="571" spans="1:7" x14ac:dyDescent="0.2">
      <c r="A571" s="1">
        <v>45689</v>
      </c>
      <c r="B571" s="1" t="str">
        <f t="shared" si="17"/>
        <v>Saturday</v>
      </c>
      <c r="C571" t="s">
        <v>10</v>
      </c>
      <c r="D571" t="s">
        <v>26</v>
      </c>
      <c r="E571">
        <v>420</v>
      </c>
      <c r="F571" t="s">
        <v>39</v>
      </c>
      <c r="G571" t="str">
        <f t="shared" si="16"/>
        <v>Food</v>
      </c>
    </row>
    <row r="572" spans="1:7" x14ac:dyDescent="0.2">
      <c r="A572" s="1">
        <v>45689</v>
      </c>
      <c r="B572" s="1" t="str">
        <f t="shared" si="17"/>
        <v>Saturday</v>
      </c>
      <c r="C572" t="s">
        <v>8</v>
      </c>
      <c r="D572" t="s">
        <v>28</v>
      </c>
      <c r="E572">
        <v>296</v>
      </c>
      <c r="F572" t="s">
        <v>40</v>
      </c>
      <c r="G572" t="str">
        <f t="shared" si="16"/>
        <v>Hobbies</v>
      </c>
    </row>
    <row r="573" spans="1:7" x14ac:dyDescent="0.2">
      <c r="A573" s="1">
        <v>45689</v>
      </c>
      <c r="B573" s="1" t="str">
        <f t="shared" si="17"/>
        <v>Saturday</v>
      </c>
      <c r="C573" t="s">
        <v>9</v>
      </c>
      <c r="D573" t="s">
        <v>27</v>
      </c>
      <c r="E573">
        <v>41</v>
      </c>
      <c r="F573" t="s">
        <v>39</v>
      </c>
      <c r="G573" t="str">
        <f t="shared" si="16"/>
        <v>Transport</v>
      </c>
    </row>
    <row r="574" spans="1:7" x14ac:dyDescent="0.2">
      <c r="A574" s="1">
        <v>45689</v>
      </c>
      <c r="B574" s="1" t="str">
        <f t="shared" si="17"/>
        <v>Saturday</v>
      </c>
      <c r="C574" t="s">
        <v>13</v>
      </c>
      <c r="D574" t="s">
        <v>27</v>
      </c>
      <c r="E574">
        <v>13</v>
      </c>
      <c r="F574" t="s">
        <v>39</v>
      </c>
      <c r="G574" t="str">
        <f t="shared" si="16"/>
        <v>Transport</v>
      </c>
    </row>
    <row r="575" spans="1:7" x14ac:dyDescent="0.2">
      <c r="A575" s="1">
        <v>45689</v>
      </c>
      <c r="B575" s="1" t="str">
        <f t="shared" si="17"/>
        <v>Saturday</v>
      </c>
      <c r="C575" t="s">
        <v>13</v>
      </c>
      <c r="D575" t="s">
        <v>27</v>
      </c>
      <c r="E575">
        <v>13</v>
      </c>
      <c r="F575" t="s">
        <v>39</v>
      </c>
      <c r="G575" t="str">
        <f t="shared" si="16"/>
        <v>Transport</v>
      </c>
    </row>
    <row r="576" spans="1:7" x14ac:dyDescent="0.2">
      <c r="A576" s="1">
        <v>45689</v>
      </c>
      <c r="B576" s="1" t="str">
        <f t="shared" si="17"/>
        <v>Saturday</v>
      </c>
      <c r="C576" t="s">
        <v>13</v>
      </c>
      <c r="D576" t="s">
        <v>27</v>
      </c>
      <c r="E576">
        <v>13</v>
      </c>
      <c r="F576" t="s">
        <v>39</v>
      </c>
      <c r="G576" t="str">
        <f t="shared" si="16"/>
        <v>Transport</v>
      </c>
    </row>
    <row r="577" spans="1:7" x14ac:dyDescent="0.2">
      <c r="A577" s="1">
        <v>45689</v>
      </c>
      <c r="B577" s="1" t="str">
        <f t="shared" si="17"/>
        <v>Saturday</v>
      </c>
      <c r="C577" t="s">
        <v>14</v>
      </c>
      <c r="D577" t="s">
        <v>34</v>
      </c>
      <c r="E577">
        <v>80</v>
      </c>
      <c r="F577" t="s">
        <v>39</v>
      </c>
      <c r="G577" t="str">
        <f t="shared" si="16"/>
        <v>Planned Expenses</v>
      </c>
    </row>
    <row r="578" spans="1:7" x14ac:dyDescent="0.2">
      <c r="A578" s="1">
        <v>45689</v>
      </c>
      <c r="B578" s="1" t="str">
        <f t="shared" si="17"/>
        <v>Saturday</v>
      </c>
      <c r="C578" t="s">
        <v>14</v>
      </c>
      <c r="D578" t="s">
        <v>35</v>
      </c>
      <c r="E578">
        <v>750</v>
      </c>
      <c r="F578" t="s">
        <v>39</v>
      </c>
      <c r="G578" t="str">
        <f t="shared" ref="G578:G641" si="18">IF(OR(C578="Cafeteria",C578="Markets/Grocery",C578="Restaurants/Cafe (food outside)"),"Food",
IF(OR(C578="Transport",C578="Transportation"),"Transport",
IF(OR(C578="Charity",C578="Investments"),"Charity/Investments",
IF(C578="Coffee Shop","Coffee",
IF(C578="Hobbies and Self Development","Hobbies",
IF(C578="Unexpected","Unexpected",
IF(OR(C578="Subscriptions",C578="Internet"),"Planned Expenses",
"Other")))))))</f>
        <v>Planned Expenses</v>
      </c>
    </row>
    <row r="579" spans="1:7" x14ac:dyDescent="0.2">
      <c r="A579" s="1">
        <v>45689</v>
      </c>
      <c r="B579" s="1" t="str">
        <f t="shared" ref="B579:B642" si="19">TEXT(A579,"[$-409]дддд")</f>
        <v>Saturday</v>
      </c>
      <c r="C579" t="s">
        <v>6</v>
      </c>
      <c r="D579" t="s">
        <v>6</v>
      </c>
      <c r="E579">
        <v>350</v>
      </c>
      <c r="F579" t="s">
        <v>39</v>
      </c>
      <c r="G579" t="str">
        <f t="shared" si="18"/>
        <v>Planned Expenses</v>
      </c>
    </row>
    <row r="580" spans="1:7" x14ac:dyDescent="0.2">
      <c r="A580" s="1">
        <v>45690</v>
      </c>
      <c r="B580" s="1" t="str">
        <f t="shared" si="19"/>
        <v>Sunday</v>
      </c>
      <c r="C580" t="s">
        <v>13</v>
      </c>
      <c r="D580" t="s">
        <v>27</v>
      </c>
      <c r="E580">
        <v>13</v>
      </c>
      <c r="F580" t="s">
        <v>39</v>
      </c>
      <c r="G580" t="str">
        <f t="shared" si="18"/>
        <v>Transport</v>
      </c>
    </row>
    <row r="581" spans="1:7" x14ac:dyDescent="0.2">
      <c r="A581" s="1">
        <v>45690</v>
      </c>
      <c r="B581" s="1" t="str">
        <f t="shared" si="19"/>
        <v>Sunday</v>
      </c>
      <c r="C581" t="s">
        <v>13</v>
      </c>
      <c r="D581" t="s">
        <v>27</v>
      </c>
      <c r="E581">
        <v>13</v>
      </c>
      <c r="F581" t="s">
        <v>39</v>
      </c>
      <c r="G581" t="str">
        <f t="shared" si="18"/>
        <v>Transport</v>
      </c>
    </row>
    <row r="582" spans="1:7" x14ac:dyDescent="0.2">
      <c r="A582" s="1">
        <v>45690</v>
      </c>
      <c r="B582" s="1" t="str">
        <f t="shared" si="19"/>
        <v>Sunday</v>
      </c>
      <c r="C582" t="s">
        <v>13</v>
      </c>
      <c r="D582" t="s">
        <v>27</v>
      </c>
      <c r="E582">
        <v>13</v>
      </c>
      <c r="F582" t="s">
        <v>39</v>
      </c>
      <c r="G582" t="str">
        <f t="shared" si="18"/>
        <v>Transport</v>
      </c>
    </row>
    <row r="583" spans="1:7" x14ac:dyDescent="0.2">
      <c r="A583" s="1">
        <v>45690</v>
      </c>
      <c r="B583" s="1" t="str">
        <f t="shared" si="19"/>
        <v>Sunday</v>
      </c>
      <c r="C583" t="s">
        <v>16</v>
      </c>
      <c r="D583" t="s">
        <v>38</v>
      </c>
      <c r="E583">
        <v>295</v>
      </c>
      <c r="F583" t="s">
        <v>39</v>
      </c>
      <c r="G583" t="str">
        <f t="shared" si="18"/>
        <v>Food</v>
      </c>
    </row>
    <row r="584" spans="1:7" x14ac:dyDescent="0.2">
      <c r="A584" s="1">
        <v>45690</v>
      </c>
      <c r="B584" s="1" t="str">
        <f t="shared" si="19"/>
        <v>Sunday</v>
      </c>
      <c r="C584" t="s">
        <v>16</v>
      </c>
      <c r="D584" t="s">
        <v>38</v>
      </c>
      <c r="E584">
        <v>244</v>
      </c>
      <c r="F584" t="s">
        <v>40</v>
      </c>
      <c r="G584" t="str">
        <f t="shared" si="18"/>
        <v>Food</v>
      </c>
    </row>
    <row r="585" spans="1:7" x14ac:dyDescent="0.2">
      <c r="A585" s="1">
        <v>45690</v>
      </c>
      <c r="B585" s="1" t="str">
        <f t="shared" si="19"/>
        <v>Sunday</v>
      </c>
      <c r="C585" t="s">
        <v>16</v>
      </c>
      <c r="D585" t="s">
        <v>38</v>
      </c>
      <c r="E585">
        <v>189</v>
      </c>
      <c r="F585" t="s">
        <v>39</v>
      </c>
      <c r="G585" t="str">
        <f t="shared" si="18"/>
        <v>Food</v>
      </c>
    </row>
    <row r="586" spans="1:7" x14ac:dyDescent="0.2">
      <c r="A586" s="1">
        <v>45690</v>
      </c>
      <c r="B586" s="1" t="str">
        <f t="shared" si="19"/>
        <v>Sunday</v>
      </c>
      <c r="C586" t="s">
        <v>16</v>
      </c>
      <c r="D586" t="s">
        <v>38</v>
      </c>
      <c r="E586">
        <v>495</v>
      </c>
      <c r="F586" t="s">
        <v>40</v>
      </c>
      <c r="G586" t="str">
        <f t="shared" si="18"/>
        <v>Food</v>
      </c>
    </row>
    <row r="587" spans="1:7" x14ac:dyDescent="0.2">
      <c r="A587" s="1">
        <v>45690</v>
      </c>
      <c r="B587" s="1" t="str">
        <f t="shared" si="19"/>
        <v>Sunday</v>
      </c>
      <c r="C587" t="s">
        <v>16</v>
      </c>
      <c r="D587" t="s">
        <v>38</v>
      </c>
      <c r="E587">
        <v>255</v>
      </c>
      <c r="F587" t="s">
        <v>39</v>
      </c>
      <c r="G587" t="str">
        <f t="shared" si="18"/>
        <v>Food</v>
      </c>
    </row>
    <row r="588" spans="1:7" x14ac:dyDescent="0.2">
      <c r="A588" s="1">
        <v>45691</v>
      </c>
      <c r="B588" s="1" t="str">
        <f t="shared" si="19"/>
        <v>Monday</v>
      </c>
      <c r="C588" t="s">
        <v>10</v>
      </c>
      <c r="D588" t="s">
        <v>20</v>
      </c>
      <c r="E588">
        <v>473</v>
      </c>
      <c r="F588" t="s">
        <v>39</v>
      </c>
      <c r="G588" t="str">
        <f t="shared" si="18"/>
        <v>Food</v>
      </c>
    </row>
    <row r="589" spans="1:7" x14ac:dyDescent="0.2">
      <c r="A589" s="1">
        <v>45691</v>
      </c>
      <c r="B589" s="1" t="str">
        <f t="shared" si="19"/>
        <v>Monday</v>
      </c>
      <c r="C589" t="s">
        <v>10</v>
      </c>
      <c r="D589" t="s">
        <v>32</v>
      </c>
      <c r="E589">
        <v>547</v>
      </c>
      <c r="F589" t="s">
        <v>39</v>
      </c>
      <c r="G589" t="str">
        <f t="shared" si="18"/>
        <v>Food</v>
      </c>
    </row>
    <row r="590" spans="1:7" x14ac:dyDescent="0.2">
      <c r="A590" s="1">
        <v>45691</v>
      </c>
      <c r="B590" s="1" t="str">
        <f t="shared" si="19"/>
        <v>Monday</v>
      </c>
      <c r="C590" t="s">
        <v>12</v>
      </c>
      <c r="D590" t="s">
        <v>25</v>
      </c>
      <c r="E590">
        <v>500</v>
      </c>
      <c r="F590" t="s">
        <v>40</v>
      </c>
      <c r="G590" t="str">
        <f t="shared" si="18"/>
        <v>Charity/Investments</v>
      </c>
    </row>
    <row r="591" spans="1:7" x14ac:dyDescent="0.2">
      <c r="A591" s="1">
        <v>45691</v>
      </c>
      <c r="B591" s="1" t="str">
        <f t="shared" si="19"/>
        <v>Monday</v>
      </c>
      <c r="C591" t="s">
        <v>13</v>
      </c>
      <c r="D591" t="s">
        <v>27</v>
      </c>
      <c r="E591">
        <v>13</v>
      </c>
      <c r="F591" t="s">
        <v>39</v>
      </c>
      <c r="G591" t="str">
        <f t="shared" si="18"/>
        <v>Transport</v>
      </c>
    </row>
    <row r="592" spans="1:7" x14ac:dyDescent="0.2">
      <c r="A592" s="1">
        <v>45691</v>
      </c>
      <c r="B592" s="1" t="str">
        <f t="shared" si="19"/>
        <v>Monday</v>
      </c>
      <c r="C592" t="s">
        <v>10</v>
      </c>
      <c r="D592" t="s">
        <v>22</v>
      </c>
      <c r="E592">
        <v>220</v>
      </c>
      <c r="F592" t="s">
        <v>39</v>
      </c>
      <c r="G592" t="str">
        <f t="shared" si="18"/>
        <v>Food</v>
      </c>
    </row>
    <row r="593" spans="1:7" x14ac:dyDescent="0.2">
      <c r="A593" s="1">
        <v>45691</v>
      </c>
      <c r="B593" s="1" t="str">
        <f t="shared" si="19"/>
        <v>Monday</v>
      </c>
      <c r="C593" t="s">
        <v>10</v>
      </c>
      <c r="D593" t="s">
        <v>26</v>
      </c>
      <c r="E593">
        <v>204</v>
      </c>
      <c r="F593" t="s">
        <v>40</v>
      </c>
      <c r="G593" t="str">
        <f t="shared" si="18"/>
        <v>Food</v>
      </c>
    </row>
    <row r="594" spans="1:7" x14ac:dyDescent="0.2">
      <c r="A594" s="1">
        <v>45691</v>
      </c>
      <c r="B594" s="1" t="str">
        <f t="shared" si="19"/>
        <v>Monday</v>
      </c>
      <c r="C594" t="s">
        <v>10</v>
      </c>
      <c r="D594" t="s">
        <v>26</v>
      </c>
      <c r="E594">
        <v>164</v>
      </c>
      <c r="F594" t="s">
        <v>39</v>
      </c>
      <c r="G594" t="str">
        <f t="shared" si="18"/>
        <v>Food</v>
      </c>
    </row>
    <row r="595" spans="1:7" x14ac:dyDescent="0.2">
      <c r="A595" s="1">
        <v>45692</v>
      </c>
      <c r="B595" s="1" t="str">
        <f t="shared" si="19"/>
        <v>Tuesday</v>
      </c>
      <c r="C595" t="s">
        <v>12</v>
      </c>
      <c r="D595" t="s">
        <v>25</v>
      </c>
      <c r="E595">
        <v>300</v>
      </c>
      <c r="F595" t="s">
        <v>40</v>
      </c>
      <c r="G595" t="str">
        <f t="shared" si="18"/>
        <v>Charity/Investments</v>
      </c>
    </row>
    <row r="596" spans="1:7" x14ac:dyDescent="0.2">
      <c r="A596" s="1">
        <v>45692</v>
      </c>
      <c r="B596" s="1" t="str">
        <f t="shared" si="19"/>
        <v>Tuesday</v>
      </c>
      <c r="C596" t="s">
        <v>13</v>
      </c>
      <c r="D596" t="s">
        <v>27</v>
      </c>
      <c r="E596">
        <v>13</v>
      </c>
      <c r="F596" t="s">
        <v>39</v>
      </c>
      <c r="G596" t="str">
        <f t="shared" si="18"/>
        <v>Transport</v>
      </c>
    </row>
    <row r="597" spans="1:7" x14ac:dyDescent="0.2">
      <c r="A597" s="1">
        <v>45692</v>
      </c>
      <c r="B597" s="1" t="str">
        <f t="shared" si="19"/>
        <v>Tuesday</v>
      </c>
      <c r="C597" t="s">
        <v>13</v>
      </c>
      <c r="D597" t="s">
        <v>27</v>
      </c>
      <c r="E597">
        <v>13</v>
      </c>
      <c r="F597" t="s">
        <v>39</v>
      </c>
      <c r="G597" t="str">
        <f t="shared" si="18"/>
        <v>Transport</v>
      </c>
    </row>
    <row r="598" spans="1:7" x14ac:dyDescent="0.2">
      <c r="A598" s="1">
        <v>45692</v>
      </c>
      <c r="B598" s="1" t="str">
        <f t="shared" si="19"/>
        <v>Tuesday</v>
      </c>
      <c r="C598" t="s">
        <v>13</v>
      </c>
      <c r="D598" t="s">
        <v>27</v>
      </c>
      <c r="E598">
        <v>13</v>
      </c>
      <c r="F598" t="s">
        <v>39</v>
      </c>
      <c r="G598" t="str">
        <f t="shared" si="18"/>
        <v>Transport</v>
      </c>
    </row>
    <row r="599" spans="1:7" x14ac:dyDescent="0.2">
      <c r="A599" s="1">
        <v>45692</v>
      </c>
      <c r="B599" s="1" t="str">
        <f t="shared" si="19"/>
        <v>Tuesday</v>
      </c>
      <c r="C599" t="s">
        <v>10</v>
      </c>
      <c r="D599" t="s">
        <v>22</v>
      </c>
      <c r="E599">
        <v>295</v>
      </c>
      <c r="F599" t="s">
        <v>39</v>
      </c>
      <c r="G599" t="str">
        <f t="shared" si="18"/>
        <v>Food</v>
      </c>
    </row>
    <row r="600" spans="1:7" x14ac:dyDescent="0.2">
      <c r="A600" s="1">
        <v>45693</v>
      </c>
      <c r="B600" s="1" t="str">
        <f t="shared" si="19"/>
        <v>Wednesday</v>
      </c>
      <c r="C600" t="s">
        <v>13</v>
      </c>
      <c r="D600" t="s">
        <v>27</v>
      </c>
      <c r="E600">
        <v>13</v>
      </c>
      <c r="F600" t="s">
        <v>39</v>
      </c>
      <c r="G600" t="str">
        <f t="shared" si="18"/>
        <v>Transport</v>
      </c>
    </row>
    <row r="601" spans="1:7" x14ac:dyDescent="0.2">
      <c r="A601" s="1">
        <v>45694</v>
      </c>
      <c r="B601" s="1" t="str">
        <f t="shared" si="19"/>
        <v>Thursday</v>
      </c>
      <c r="C601" t="s">
        <v>12</v>
      </c>
      <c r="D601" t="s">
        <v>25</v>
      </c>
      <c r="E601">
        <v>300</v>
      </c>
      <c r="F601" t="s">
        <v>39</v>
      </c>
      <c r="G601" t="str">
        <f t="shared" si="18"/>
        <v>Charity/Investments</v>
      </c>
    </row>
    <row r="602" spans="1:7" x14ac:dyDescent="0.2">
      <c r="A602" s="1">
        <v>45694</v>
      </c>
      <c r="B602" s="1" t="str">
        <f t="shared" si="19"/>
        <v>Thursday</v>
      </c>
      <c r="C602" t="s">
        <v>7</v>
      </c>
      <c r="D602" t="s">
        <v>19</v>
      </c>
      <c r="E602">
        <v>175</v>
      </c>
      <c r="F602" t="s">
        <v>39</v>
      </c>
      <c r="G602" t="str">
        <f t="shared" si="18"/>
        <v>Coffee</v>
      </c>
    </row>
    <row r="603" spans="1:7" x14ac:dyDescent="0.2">
      <c r="A603" s="1">
        <v>45694</v>
      </c>
      <c r="B603" s="1" t="str">
        <f t="shared" si="19"/>
        <v>Thursday</v>
      </c>
      <c r="C603" t="s">
        <v>13</v>
      </c>
      <c r="D603" t="s">
        <v>27</v>
      </c>
      <c r="E603">
        <v>13</v>
      </c>
      <c r="F603" t="s">
        <v>39</v>
      </c>
      <c r="G603" t="str">
        <f t="shared" si="18"/>
        <v>Transport</v>
      </c>
    </row>
    <row r="604" spans="1:7" x14ac:dyDescent="0.2">
      <c r="A604" s="1">
        <v>45694</v>
      </c>
      <c r="B604" s="1" t="str">
        <f t="shared" si="19"/>
        <v>Thursday</v>
      </c>
      <c r="C604" t="s">
        <v>13</v>
      </c>
      <c r="D604" t="s">
        <v>27</v>
      </c>
      <c r="E604">
        <v>13</v>
      </c>
      <c r="F604" t="s">
        <v>39</v>
      </c>
      <c r="G604" t="str">
        <f t="shared" si="18"/>
        <v>Transport</v>
      </c>
    </row>
    <row r="605" spans="1:7" x14ac:dyDescent="0.2">
      <c r="A605" s="1">
        <v>45694</v>
      </c>
      <c r="B605" s="1" t="str">
        <f t="shared" si="19"/>
        <v>Thursday</v>
      </c>
      <c r="C605" t="s">
        <v>10</v>
      </c>
      <c r="D605" t="s">
        <v>26</v>
      </c>
      <c r="E605">
        <v>275</v>
      </c>
      <c r="F605" t="s">
        <v>39</v>
      </c>
      <c r="G605" t="str">
        <f t="shared" si="18"/>
        <v>Food</v>
      </c>
    </row>
    <row r="606" spans="1:7" x14ac:dyDescent="0.2">
      <c r="A606" s="1">
        <v>45695</v>
      </c>
      <c r="B606" s="1" t="str">
        <f t="shared" si="19"/>
        <v>Friday</v>
      </c>
      <c r="C606" t="s">
        <v>12</v>
      </c>
      <c r="D606" t="s">
        <v>25</v>
      </c>
      <c r="E606">
        <v>300</v>
      </c>
      <c r="F606" t="s">
        <v>39</v>
      </c>
      <c r="G606" t="str">
        <f t="shared" si="18"/>
        <v>Charity/Investments</v>
      </c>
    </row>
    <row r="607" spans="1:7" x14ac:dyDescent="0.2">
      <c r="A607" s="1">
        <v>45695</v>
      </c>
      <c r="B607" s="1" t="str">
        <f t="shared" si="19"/>
        <v>Friday</v>
      </c>
      <c r="C607" t="s">
        <v>7</v>
      </c>
      <c r="D607" t="s">
        <v>19</v>
      </c>
      <c r="E607">
        <v>160</v>
      </c>
      <c r="F607" t="s">
        <v>39</v>
      </c>
      <c r="G607" t="str">
        <f t="shared" si="18"/>
        <v>Coffee</v>
      </c>
    </row>
    <row r="608" spans="1:7" x14ac:dyDescent="0.2">
      <c r="A608" s="1">
        <v>45695</v>
      </c>
      <c r="B608" s="1" t="str">
        <f t="shared" si="19"/>
        <v>Friday</v>
      </c>
      <c r="C608" t="s">
        <v>13</v>
      </c>
      <c r="D608" t="s">
        <v>27</v>
      </c>
      <c r="E608">
        <v>13</v>
      </c>
      <c r="F608" t="s">
        <v>39</v>
      </c>
      <c r="G608" t="str">
        <f t="shared" si="18"/>
        <v>Transport</v>
      </c>
    </row>
    <row r="609" spans="1:7" x14ac:dyDescent="0.2">
      <c r="A609" s="1">
        <v>45695</v>
      </c>
      <c r="B609" s="1" t="str">
        <f t="shared" si="19"/>
        <v>Friday</v>
      </c>
      <c r="C609" t="s">
        <v>13</v>
      </c>
      <c r="D609" t="s">
        <v>27</v>
      </c>
      <c r="E609">
        <v>13</v>
      </c>
      <c r="F609" t="s">
        <v>39</v>
      </c>
      <c r="G609" t="str">
        <f t="shared" si="18"/>
        <v>Transport</v>
      </c>
    </row>
    <row r="610" spans="1:7" x14ac:dyDescent="0.2">
      <c r="A610" s="1">
        <v>45695</v>
      </c>
      <c r="B610" s="1" t="str">
        <f t="shared" si="19"/>
        <v>Friday</v>
      </c>
      <c r="C610" t="s">
        <v>13</v>
      </c>
      <c r="D610" t="s">
        <v>27</v>
      </c>
      <c r="E610">
        <v>13</v>
      </c>
      <c r="F610" t="s">
        <v>39</v>
      </c>
      <c r="G610" t="str">
        <f t="shared" si="18"/>
        <v>Transport</v>
      </c>
    </row>
    <row r="611" spans="1:7" x14ac:dyDescent="0.2">
      <c r="A611" s="1">
        <v>45695</v>
      </c>
      <c r="B611" s="1" t="str">
        <f t="shared" si="19"/>
        <v>Friday</v>
      </c>
      <c r="C611" t="s">
        <v>13</v>
      </c>
      <c r="D611" t="s">
        <v>21</v>
      </c>
      <c r="E611">
        <v>350</v>
      </c>
      <c r="F611" t="s">
        <v>40</v>
      </c>
      <c r="G611" t="str">
        <f t="shared" si="18"/>
        <v>Transport</v>
      </c>
    </row>
    <row r="612" spans="1:7" x14ac:dyDescent="0.2">
      <c r="A612" s="1">
        <v>45695</v>
      </c>
      <c r="B612" s="1" t="str">
        <f t="shared" si="19"/>
        <v>Friday</v>
      </c>
      <c r="C612" t="s">
        <v>10</v>
      </c>
      <c r="D612" t="s">
        <v>26</v>
      </c>
      <c r="E612">
        <v>192</v>
      </c>
      <c r="F612" t="s">
        <v>39</v>
      </c>
      <c r="G612" t="str">
        <f t="shared" si="18"/>
        <v>Food</v>
      </c>
    </row>
    <row r="613" spans="1:7" x14ac:dyDescent="0.2">
      <c r="A613" s="1">
        <v>45696</v>
      </c>
      <c r="B613" s="1" t="str">
        <f t="shared" si="19"/>
        <v>Saturday</v>
      </c>
      <c r="C613" t="s">
        <v>8</v>
      </c>
      <c r="D613" t="s">
        <v>28</v>
      </c>
      <c r="E613">
        <v>231</v>
      </c>
      <c r="F613" t="s">
        <v>40</v>
      </c>
      <c r="G613" t="str">
        <f t="shared" si="18"/>
        <v>Hobbies</v>
      </c>
    </row>
    <row r="614" spans="1:7" x14ac:dyDescent="0.2">
      <c r="A614" s="1">
        <v>45696</v>
      </c>
      <c r="B614" s="1" t="str">
        <f t="shared" si="19"/>
        <v>Saturday</v>
      </c>
      <c r="C614" t="s">
        <v>8</v>
      </c>
      <c r="D614" t="s">
        <v>20</v>
      </c>
      <c r="E614">
        <v>244</v>
      </c>
      <c r="F614" t="s">
        <v>40</v>
      </c>
      <c r="G614" t="str">
        <f t="shared" si="18"/>
        <v>Hobbies</v>
      </c>
    </row>
    <row r="615" spans="1:7" x14ac:dyDescent="0.2">
      <c r="A615" s="1">
        <v>45696</v>
      </c>
      <c r="B615" s="1" t="str">
        <f t="shared" si="19"/>
        <v>Saturday</v>
      </c>
      <c r="C615" t="s">
        <v>12</v>
      </c>
      <c r="D615" t="s">
        <v>25</v>
      </c>
      <c r="E615">
        <v>500</v>
      </c>
      <c r="F615" t="s">
        <v>39</v>
      </c>
      <c r="G615" t="str">
        <f t="shared" si="18"/>
        <v>Charity/Investments</v>
      </c>
    </row>
    <row r="616" spans="1:7" x14ac:dyDescent="0.2">
      <c r="A616" s="1">
        <v>45696</v>
      </c>
      <c r="B616" s="1" t="str">
        <f t="shared" si="19"/>
        <v>Saturday</v>
      </c>
      <c r="C616" t="s">
        <v>13</v>
      </c>
      <c r="D616" t="s">
        <v>27</v>
      </c>
      <c r="E616">
        <v>13</v>
      </c>
      <c r="F616" t="s">
        <v>39</v>
      </c>
      <c r="G616" t="str">
        <f t="shared" si="18"/>
        <v>Transport</v>
      </c>
    </row>
    <row r="617" spans="1:7" x14ac:dyDescent="0.2">
      <c r="A617" s="1">
        <v>45696</v>
      </c>
      <c r="B617" s="1" t="str">
        <f t="shared" si="19"/>
        <v>Saturday</v>
      </c>
      <c r="C617" t="s">
        <v>13</v>
      </c>
      <c r="D617" t="s">
        <v>27</v>
      </c>
      <c r="E617">
        <v>13</v>
      </c>
      <c r="F617" t="s">
        <v>39</v>
      </c>
      <c r="G617" t="str">
        <f t="shared" si="18"/>
        <v>Transport</v>
      </c>
    </row>
    <row r="618" spans="1:7" x14ac:dyDescent="0.2">
      <c r="A618" s="1">
        <v>45696</v>
      </c>
      <c r="B618" s="1" t="str">
        <f t="shared" si="19"/>
        <v>Saturday</v>
      </c>
      <c r="C618" t="s">
        <v>13</v>
      </c>
      <c r="D618" t="s">
        <v>27</v>
      </c>
      <c r="E618">
        <v>13</v>
      </c>
      <c r="F618" t="s">
        <v>39</v>
      </c>
      <c r="G618" t="str">
        <f t="shared" si="18"/>
        <v>Transport</v>
      </c>
    </row>
    <row r="619" spans="1:7" x14ac:dyDescent="0.2">
      <c r="A619" s="1">
        <v>45696</v>
      </c>
      <c r="B619" s="1" t="str">
        <f t="shared" si="19"/>
        <v>Saturday</v>
      </c>
      <c r="C619" t="s">
        <v>10</v>
      </c>
      <c r="D619" t="s">
        <v>22</v>
      </c>
      <c r="E619">
        <v>227</v>
      </c>
      <c r="F619" t="s">
        <v>40</v>
      </c>
      <c r="G619" t="str">
        <f t="shared" si="18"/>
        <v>Food</v>
      </c>
    </row>
    <row r="620" spans="1:7" x14ac:dyDescent="0.2">
      <c r="A620" s="1">
        <v>45697</v>
      </c>
      <c r="B620" s="1" t="str">
        <f t="shared" si="19"/>
        <v>Sunday</v>
      </c>
      <c r="C620" t="s">
        <v>13</v>
      </c>
      <c r="D620" t="s">
        <v>27</v>
      </c>
      <c r="E620">
        <v>13</v>
      </c>
      <c r="F620" t="s">
        <v>39</v>
      </c>
      <c r="G620" t="str">
        <f t="shared" si="18"/>
        <v>Transport</v>
      </c>
    </row>
    <row r="621" spans="1:7" x14ac:dyDescent="0.2">
      <c r="A621" s="1">
        <v>45697</v>
      </c>
      <c r="B621" s="1" t="str">
        <f t="shared" si="19"/>
        <v>Sunday</v>
      </c>
      <c r="C621" t="s">
        <v>13</v>
      </c>
      <c r="D621" t="s">
        <v>27</v>
      </c>
      <c r="E621">
        <v>13</v>
      </c>
      <c r="F621" t="s">
        <v>39</v>
      </c>
      <c r="G621" t="str">
        <f t="shared" si="18"/>
        <v>Transport</v>
      </c>
    </row>
    <row r="622" spans="1:7" x14ac:dyDescent="0.2">
      <c r="A622" s="1">
        <v>45698</v>
      </c>
      <c r="B622" s="1" t="str">
        <f t="shared" si="19"/>
        <v>Monday</v>
      </c>
      <c r="C622" t="s">
        <v>11</v>
      </c>
      <c r="D622" t="s">
        <v>24</v>
      </c>
      <c r="E622">
        <v>620</v>
      </c>
      <c r="F622" t="s">
        <v>39</v>
      </c>
      <c r="G622" t="str">
        <f t="shared" si="18"/>
        <v>Unexpected</v>
      </c>
    </row>
    <row r="623" spans="1:7" x14ac:dyDescent="0.2">
      <c r="A623" s="1">
        <v>45698</v>
      </c>
      <c r="B623" s="1" t="str">
        <f t="shared" si="19"/>
        <v>Monday</v>
      </c>
      <c r="C623" t="s">
        <v>5</v>
      </c>
      <c r="D623" t="s">
        <v>17</v>
      </c>
      <c r="E623">
        <v>110</v>
      </c>
      <c r="F623" t="s">
        <v>39</v>
      </c>
      <c r="G623" t="str">
        <f t="shared" si="18"/>
        <v>Food</v>
      </c>
    </row>
    <row r="624" spans="1:7" x14ac:dyDescent="0.2">
      <c r="A624" s="1">
        <v>45698</v>
      </c>
      <c r="B624" s="1" t="str">
        <f t="shared" si="19"/>
        <v>Monday</v>
      </c>
      <c r="C624" t="s">
        <v>13</v>
      </c>
      <c r="D624" t="s">
        <v>27</v>
      </c>
      <c r="E624">
        <v>13</v>
      </c>
      <c r="F624" t="s">
        <v>39</v>
      </c>
      <c r="G624" t="str">
        <f t="shared" si="18"/>
        <v>Transport</v>
      </c>
    </row>
    <row r="625" spans="1:7" x14ac:dyDescent="0.2">
      <c r="A625" s="1">
        <v>45698</v>
      </c>
      <c r="B625" s="1" t="str">
        <f t="shared" si="19"/>
        <v>Monday</v>
      </c>
      <c r="C625" t="s">
        <v>13</v>
      </c>
      <c r="D625" t="s">
        <v>27</v>
      </c>
      <c r="E625">
        <v>13</v>
      </c>
      <c r="F625" t="s">
        <v>39</v>
      </c>
      <c r="G625" t="str">
        <f t="shared" si="18"/>
        <v>Transport</v>
      </c>
    </row>
    <row r="626" spans="1:7" x14ac:dyDescent="0.2">
      <c r="A626" s="1">
        <v>45698</v>
      </c>
      <c r="B626" s="1" t="str">
        <f t="shared" si="19"/>
        <v>Monday</v>
      </c>
      <c r="C626" t="s">
        <v>13</v>
      </c>
      <c r="D626" t="s">
        <v>27</v>
      </c>
      <c r="E626">
        <v>13</v>
      </c>
      <c r="F626" t="s">
        <v>39</v>
      </c>
      <c r="G626" t="str">
        <f t="shared" si="18"/>
        <v>Transport</v>
      </c>
    </row>
    <row r="627" spans="1:7" x14ac:dyDescent="0.2">
      <c r="A627" s="1">
        <v>45698</v>
      </c>
      <c r="B627" s="1" t="str">
        <f t="shared" si="19"/>
        <v>Monday</v>
      </c>
      <c r="C627" t="s">
        <v>13</v>
      </c>
      <c r="D627" t="s">
        <v>27</v>
      </c>
      <c r="E627">
        <v>13</v>
      </c>
      <c r="F627" t="s">
        <v>39</v>
      </c>
      <c r="G627" t="str">
        <f t="shared" si="18"/>
        <v>Transport</v>
      </c>
    </row>
    <row r="628" spans="1:7" x14ac:dyDescent="0.2">
      <c r="A628" s="1">
        <v>45698</v>
      </c>
      <c r="B628" s="1" t="str">
        <f t="shared" si="19"/>
        <v>Monday</v>
      </c>
      <c r="C628" t="s">
        <v>13</v>
      </c>
      <c r="D628" t="s">
        <v>21</v>
      </c>
      <c r="E628">
        <v>350</v>
      </c>
      <c r="F628" t="s">
        <v>40</v>
      </c>
      <c r="G628" t="str">
        <f t="shared" si="18"/>
        <v>Transport</v>
      </c>
    </row>
    <row r="629" spans="1:7" x14ac:dyDescent="0.2">
      <c r="A629" s="1">
        <v>45698</v>
      </c>
      <c r="B629" s="1" t="str">
        <f t="shared" si="19"/>
        <v>Monday</v>
      </c>
      <c r="C629" t="s">
        <v>10</v>
      </c>
      <c r="D629" t="s">
        <v>26</v>
      </c>
      <c r="E629">
        <v>197</v>
      </c>
      <c r="F629" t="s">
        <v>40</v>
      </c>
      <c r="G629" t="str">
        <f t="shared" si="18"/>
        <v>Food</v>
      </c>
    </row>
    <row r="630" spans="1:7" x14ac:dyDescent="0.2">
      <c r="A630" s="1">
        <v>45699</v>
      </c>
      <c r="B630" s="1" t="str">
        <f t="shared" si="19"/>
        <v>Tuesday</v>
      </c>
      <c r="C630" t="s">
        <v>9</v>
      </c>
      <c r="D630" t="s">
        <v>27</v>
      </c>
      <c r="E630">
        <v>39</v>
      </c>
      <c r="F630" t="s">
        <v>39</v>
      </c>
      <c r="G630" t="str">
        <f t="shared" si="18"/>
        <v>Transport</v>
      </c>
    </row>
    <row r="631" spans="1:7" x14ac:dyDescent="0.2">
      <c r="A631" s="1">
        <v>45699</v>
      </c>
      <c r="B631" s="1" t="str">
        <f t="shared" si="19"/>
        <v>Tuesday</v>
      </c>
      <c r="C631" t="s">
        <v>5</v>
      </c>
      <c r="D631" t="s">
        <v>17</v>
      </c>
      <c r="E631">
        <v>150</v>
      </c>
      <c r="F631" t="s">
        <v>39</v>
      </c>
      <c r="G631" t="str">
        <f t="shared" si="18"/>
        <v>Food</v>
      </c>
    </row>
    <row r="632" spans="1:7" x14ac:dyDescent="0.2">
      <c r="A632" s="1">
        <v>45699</v>
      </c>
      <c r="B632" s="1" t="str">
        <f t="shared" si="19"/>
        <v>Tuesday</v>
      </c>
      <c r="C632" t="s">
        <v>10</v>
      </c>
      <c r="D632" t="s">
        <v>22</v>
      </c>
      <c r="E632">
        <v>174</v>
      </c>
      <c r="F632" t="s">
        <v>39</v>
      </c>
      <c r="G632" t="str">
        <f t="shared" si="18"/>
        <v>Food</v>
      </c>
    </row>
    <row r="633" spans="1:7" x14ac:dyDescent="0.2">
      <c r="A633" s="1">
        <v>45700</v>
      </c>
      <c r="B633" s="1" t="str">
        <f t="shared" si="19"/>
        <v>Wednesday</v>
      </c>
      <c r="C633" t="s">
        <v>12</v>
      </c>
      <c r="D633" t="s">
        <v>25</v>
      </c>
      <c r="E633">
        <v>300</v>
      </c>
      <c r="F633" t="s">
        <v>39</v>
      </c>
      <c r="G633" t="str">
        <f t="shared" si="18"/>
        <v>Charity/Investments</v>
      </c>
    </row>
    <row r="634" spans="1:7" x14ac:dyDescent="0.2">
      <c r="A634" s="1">
        <v>45700</v>
      </c>
      <c r="B634" s="1" t="str">
        <f t="shared" si="19"/>
        <v>Wednesday</v>
      </c>
      <c r="C634" t="s">
        <v>7</v>
      </c>
      <c r="D634" t="s">
        <v>19</v>
      </c>
      <c r="E634">
        <v>170</v>
      </c>
      <c r="F634" t="s">
        <v>40</v>
      </c>
      <c r="G634" t="str">
        <f t="shared" si="18"/>
        <v>Coffee</v>
      </c>
    </row>
    <row r="635" spans="1:7" x14ac:dyDescent="0.2">
      <c r="A635" s="1">
        <v>45701</v>
      </c>
      <c r="B635" s="1" t="str">
        <f t="shared" si="19"/>
        <v>Thursday</v>
      </c>
      <c r="C635" t="s">
        <v>7</v>
      </c>
      <c r="D635" t="s">
        <v>19</v>
      </c>
      <c r="E635">
        <v>170</v>
      </c>
      <c r="F635" t="s">
        <v>39</v>
      </c>
      <c r="G635" t="str">
        <f t="shared" si="18"/>
        <v>Coffee</v>
      </c>
    </row>
    <row r="636" spans="1:7" x14ac:dyDescent="0.2">
      <c r="A636" s="1">
        <v>45701</v>
      </c>
      <c r="B636" s="1" t="str">
        <f t="shared" si="19"/>
        <v>Thursday</v>
      </c>
      <c r="C636" t="s">
        <v>13</v>
      </c>
      <c r="D636" t="s">
        <v>27</v>
      </c>
      <c r="E636">
        <v>13</v>
      </c>
      <c r="F636" t="s">
        <v>39</v>
      </c>
      <c r="G636" t="str">
        <f t="shared" si="18"/>
        <v>Transport</v>
      </c>
    </row>
    <row r="637" spans="1:7" x14ac:dyDescent="0.2">
      <c r="A637" s="1">
        <v>45701</v>
      </c>
      <c r="B637" s="1" t="str">
        <f t="shared" si="19"/>
        <v>Thursday</v>
      </c>
      <c r="C637" t="s">
        <v>13</v>
      </c>
      <c r="D637" t="s">
        <v>21</v>
      </c>
      <c r="E637">
        <v>400</v>
      </c>
      <c r="F637" t="s">
        <v>39</v>
      </c>
      <c r="G637" t="str">
        <f t="shared" si="18"/>
        <v>Transport</v>
      </c>
    </row>
    <row r="638" spans="1:7" x14ac:dyDescent="0.2">
      <c r="A638" s="1">
        <v>45702</v>
      </c>
      <c r="B638" s="1" t="str">
        <f t="shared" si="19"/>
        <v>Friday</v>
      </c>
      <c r="C638" t="s">
        <v>10</v>
      </c>
      <c r="D638" t="s">
        <v>22</v>
      </c>
      <c r="E638">
        <v>556</v>
      </c>
      <c r="F638" t="s">
        <v>39</v>
      </c>
      <c r="G638" t="str">
        <f t="shared" si="18"/>
        <v>Food</v>
      </c>
    </row>
    <row r="639" spans="1:7" x14ac:dyDescent="0.2">
      <c r="A639" s="1">
        <v>45702</v>
      </c>
      <c r="B639" s="1" t="str">
        <f t="shared" si="19"/>
        <v>Friday</v>
      </c>
      <c r="C639" t="s">
        <v>13</v>
      </c>
      <c r="D639" t="s">
        <v>27</v>
      </c>
      <c r="E639">
        <v>13</v>
      </c>
      <c r="F639" t="s">
        <v>39</v>
      </c>
      <c r="G639" t="str">
        <f t="shared" si="18"/>
        <v>Transport</v>
      </c>
    </row>
    <row r="640" spans="1:7" x14ac:dyDescent="0.2">
      <c r="A640" s="1">
        <v>45702</v>
      </c>
      <c r="B640" s="1" t="str">
        <f t="shared" si="19"/>
        <v>Friday</v>
      </c>
      <c r="C640" t="s">
        <v>13</v>
      </c>
      <c r="D640" t="s">
        <v>21</v>
      </c>
      <c r="E640">
        <v>400</v>
      </c>
      <c r="F640" t="s">
        <v>40</v>
      </c>
      <c r="G640" t="str">
        <f t="shared" si="18"/>
        <v>Transport</v>
      </c>
    </row>
    <row r="641" spans="1:7" x14ac:dyDescent="0.2">
      <c r="A641" s="1">
        <v>45703</v>
      </c>
      <c r="B641" s="1" t="str">
        <f t="shared" si="19"/>
        <v>Saturday</v>
      </c>
      <c r="C641" t="s">
        <v>11</v>
      </c>
      <c r="D641" t="s">
        <v>24</v>
      </c>
      <c r="E641">
        <v>690</v>
      </c>
      <c r="F641" t="s">
        <v>40</v>
      </c>
      <c r="G641" t="str">
        <f t="shared" si="18"/>
        <v>Unexpected</v>
      </c>
    </row>
    <row r="642" spans="1:7" x14ac:dyDescent="0.2">
      <c r="A642" s="1">
        <v>45703</v>
      </c>
      <c r="B642" s="1" t="str">
        <f t="shared" si="19"/>
        <v>Saturday</v>
      </c>
      <c r="C642" t="s">
        <v>10</v>
      </c>
      <c r="D642" t="s">
        <v>26</v>
      </c>
      <c r="E642">
        <v>406</v>
      </c>
      <c r="F642" t="s">
        <v>40</v>
      </c>
      <c r="G642" t="str">
        <f t="shared" ref="G642:G705" si="20">IF(OR(C642="Cafeteria",C642="Markets/Grocery",C642="Restaurants/Cafe (food outside)"),"Food",
IF(OR(C642="Transport",C642="Transportation"),"Transport",
IF(OR(C642="Charity",C642="Investments"),"Charity/Investments",
IF(C642="Coffee Shop","Coffee",
IF(C642="Hobbies and Self Development","Hobbies",
IF(C642="Unexpected","Unexpected",
IF(OR(C642="Subscriptions",C642="Internet"),"Planned Expenses",
"Other")))))))</f>
        <v>Food</v>
      </c>
    </row>
    <row r="643" spans="1:7" x14ac:dyDescent="0.2">
      <c r="A643" s="1">
        <v>45703</v>
      </c>
      <c r="B643" s="1" t="str">
        <f t="shared" ref="B643:B706" si="21">TEXT(A643,"[$-409]дддд")</f>
        <v>Saturday</v>
      </c>
      <c r="C643" t="s">
        <v>13</v>
      </c>
      <c r="D643" t="s">
        <v>27</v>
      </c>
      <c r="E643">
        <v>13</v>
      </c>
      <c r="F643" t="s">
        <v>39</v>
      </c>
      <c r="G643" t="str">
        <f t="shared" si="20"/>
        <v>Transport</v>
      </c>
    </row>
    <row r="644" spans="1:7" x14ac:dyDescent="0.2">
      <c r="A644" s="1">
        <v>45703</v>
      </c>
      <c r="B644" s="1" t="str">
        <f t="shared" si="21"/>
        <v>Saturday</v>
      </c>
      <c r="C644" t="s">
        <v>13</v>
      </c>
      <c r="D644" t="s">
        <v>27</v>
      </c>
      <c r="E644">
        <v>13</v>
      </c>
      <c r="F644" t="s">
        <v>39</v>
      </c>
      <c r="G644" t="str">
        <f t="shared" si="20"/>
        <v>Transport</v>
      </c>
    </row>
    <row r="645" spans="1:7" x14ac:dyDescent="0.2">
      <c r="A645" s="1">
        <v>45703</v>
      </c>
      <c r="B645" s="1" t="str">
        <f t="shared" si="21"/>
        <v>Saturday</v>
      </c>
      <c r="C645" t="s">
        <v>13</v>
      </c>
      <c r="D645" t="s">
        <v>21</v>
      </c>
      <c r="E645">
        <v>400</v>
      </c>
      <c r="F645" t="s">
        <v>40</v>
      </c>
      <c r="G645" t="str">
        <f t="shared" si="20"/>
        <v>Transport</v>
      </c>
    </row>
    <row r="646" spans="1:7" x14ac:dyDescent="0.2">
      <c r="A646" s="1">
        <v>45703</v>
      </c>
      <c r="B646" s="1" t="str">
        <f t="shared" si="21"/>
        <v>Saturday</v>
      </c>
      <c r="C646" t="s">
        <v>15</v>
      </c>
      <c r="D646" t="s">
        <v>36</v>
      </c>
      <c r="E646">
        <v>1000</v>
      </c>
      <c r="F646" t="s">
        <v>39</v>
      </c>
      <c r="G646" t="str">
        <f t="shared" si="20"/>
        <v>Charity/Investments</v>
      </c>
    </row>
    <row r="647" spans="1:7" x14ac:dyDescent="0.2">
      <c r="A647" s="1">
        <v>45703</v>
      </c>
      <c r="B647" s="1" t="str">
        <f t="shared" si="21"/>
        <v>Saturday</v>
      </c>
      <c r="C647" t="s">
        <v>15</v>
      </c>
      <c r="D647" t="s">
        <v>37</v>
      </c>
      <c r="E647">
        <v>500</v>
      </c>
      <c r="F647" t="s">
        <v>39</v>
      </c>
      <c r="G647" t="str">
        <f t="shared" si="20"/>
        <v>Charity/Investments</v>
      </c>
    </row>
    <row r="648" spans="1:7" x14ac:dyDescent="0.2">
      <c r="A648" s="1">
        <v>45704</v>
      </c>
      <c r="B648" s="1" t="str">
        <f t="shared" si="21"/>
        <v>Sunday</v>
      </c>
      <c r="C648" t="s">
        <v>13</v>
      </c>
      <c r="D648" t="s">
        <v>27</v>
      </c>
      <c r="E648">
        <v>13</v>
      </c>
      <c r="F648" t="s">
        <v>39</v>
      </c>
      <c r="G648" t="str">
        <f t="shared" si="20"/>
        <v>Transport</v>
      </c>
    </row>
    <row r="649" spans="1:7" x14ac:dyDescent="0.2">
      <c r="A649" s="1">
        <v>45704</v>
      </c>
      <c r="B649" s="1" t="str">
        <f t="shared" si="21"/>
        <v>Sunday</v>
      </c>
      <c r="C649" t="s">
        <v>13</v>
      </c>
      <c r="D649" t="s">
        <v>27</v>
      </c>
      <c r="E649">
        <v>13</v>
      </c>
      <c r="F649" t="s">
        <v>39</v>
      </c>
      <c r="G649" t="str">
        <f t="shared" si="20"/>
        <v>Transport</v>
      </c>
    </row>
    <row r="650" spans="1:7" x14ac:dyDescent="0.2">
      <c r="A650" s="1">
        <v>45704</v>
      </c>
      <c r="B650" s="1" t="str">
        <f t="shared" si="21"/>
        <v>Sunday</v>
      </c>
      <c r="C650" t="s">
        <v>16</v>
      </c>
      <c r="D650" t="s">
        <v>38</v>
      </c>
      <c r="E650">
        <v>241</v>
      </c>
      <c r="F650" t="s">
        <v>40</v>
      </c>
      <c r="G650" t="str">
        <f t="shared" si="20"/>
        <v>Food</v>
      </c>
    </row>
    <row r="651" spans="1:7" x14ac:dyDescent="0.2">
      <c r="A651" s="1">
        <v>45704</v>
      </c>
      <c r="B651" s="1" t="str">
        <f t="shared" si="21"/>
        <v>Sunday</v>
      </c>
      <c r="C651" t="s">
        <v>16</v>
      </c>
      <c r="D651" t="s">
        <v>38</v>
      </c>
      <c r="E651">
        <v>284</v>
      </c>
      <c r="F651" t="s">
        <v>39</v>
      </c>
      <c r="G651" t="str">
        <f t="shared" si="20"/>
        <v>Food</v>
      </c>
    </row>
    <row r="652" spans="1:7" x14ac:dyDescent="0.2">
      <c r="A652" s="1">
        <v>45704</v>
      </c>
      <c r="B652" s="1" t="str">
        <f t="shared" si="21"/>
        <v>Sunday</v>
      </c>
      <c r="C652" t="s">
        <v>16</v>
      </c>
      <c r="D652" t="s">
        <v>38</v>
      </c>
      <c r="E652">
        <v>211</v>
      </c>
      <c r="F652" t="s">
        <v>39</v>
      </c>
      <c r="G652" t="str">
        <f t="shared" si="20"/>
        <v>Food</v>
      </c>
    </row>
    <row r="653" spans="1:7" x14ac:dyDescent="0.2">
      <c r="A653" s="1">
        <v>45704</v>
      </c>
      <c r="B653" s="1" t="str">
        <f t="shared" si="21"/>
        <v>Sunday</v>
      </c>
      <c r="C653" t="s">
        <v>16</v>
      </c>
      <c r="D653" t="s">
        <v>38</v>
      </c>
      <c r="E653">
        <v>464</v>
      </c>
      <c r="F653" t="s">
        <v>40</v>
      </c>
      <c r="G653" t="str">
        <f t="shared" si="20"/>
        <v>Food</v>
      </c>
    </row>
    <row r="654" spans="1:7" x14ac:dyDescent="0.2">
      <c r="A654" s="1">
        <v>45705</v>
      </c>
      <c r="B654" s="1" t="str">
        <f t="shared" si="21"/>
        <v>Monday</v>
      </c>
      <c r="C654" t="s">
        <v>11</v>
      </c>
      <c r="D654" t="s">
        <v>24</v>
      </c>
      <c r="E654">
        <v>630</v>
      </c>
      <c r="F654" t="s">
        <v>39</v>
      </c>
      <c r="G654" t="str">
        <f t="shared" si="20"/>
        <v>Unexpected</v>
      </c>
    </row>
    <row r="655" spans="1:7" x14ac:dyDescent="0.2">
      <c r="A655" s="1">
        <v>45705</v>
      </c>
      <c r="B655" s="1" t="str">
        <f t="shared" si="21"/>
        <v>Monday</v>
      </c>
      <c r="C655" t="s">
        <v>13</v>
      </c>
      <c r="D655" t="s">
        <v>21</v>
      </c>
      <c r="E655">
        <v>350</v>
      </c>
      <c r="F655" t="s">
        <v>39</v>
      </c>
      <c r="G655" t="str">
        <f t="shared" si="20"/>
        <v>Transport</v>
      </c>
    </row>
    <row r="656" spans="1:7" x14ac:dyDescent="0.2">
      <c r="A656" s="1">
        <v>45706</v>
      </c>
      <c r="B656" s="1" t="str">
        <f t="shared" si="21"/>
        <v>Tuesday</v>
      </c>
      <c r="C656" t="s">
        <v>13</v>
      </c>
      <c r="D656" t="s">
        <v>27</v>
      </c>
      <c r="E656">
        <v>13</v>
      </c>
      <c r="F656" t="s">
        <v>39</v>
      </c>
      <c r="G656" t="str">
        <f t="shared" si="20"/>
        <v>Transport</v>
      </c>
    </row>
    <row r="657" spans="1:7" x14ac:dyDescent="0.2">
      <c r="A657" s="1">
        <v>45706</v>
      </c>
      <c r="B657" s="1" t="str">
        <f t="shared" si="21"/>
        <v>Tuesday</v>
      </c>
      <c r="C657" t="s">
        <v>13</v>
      </c>
      <c r="D657" t="s">
        <v>27</v>
      </c>
      <c r="E657">
        <v>13</v>
      </c>
      <c r="F657" t="s">
        <v>39</v>
      </c>
      <c r="G657" t="str">
        <f t="shared" si="20"/>
        <v>Transport</v>
      </c>
    </row>
    <row r="658" spans="1:7" x14ac:dyDescent="0.2">
      <c r="A658" s="1">
        <v>45706</v>
      </c>
      <c r="B658" s="1" t="str">
        <f t="shared" si="21"/>
        <v>Tuesday</v>
      </c>
      <c r="C658" t="s">
        <v>10</v>
      </c>
      <c r="D658" t="s">
        <v>22</v>
      </c>
      <c r="E658">
        <v>225</v>
      </c>
      <c r="F658" t="s">
        <v>39</v>
      </c>
      <c r="G658" t="str">
        <f t="shared" si="20"/>
        <v>Food</v>
      </c>
    </row>
    <row r="659" spans="1:7" x14ac:dyDescent="0.2">
      <c r="A659" s="1">
        <v>45706</v>
      </c>
      <c r="B659" s="1" t="str">
        <f t="shared" si="21"/>
        <v>Tuesday</v>
      </c>
      <c r="C659" t="s">
        <v>10</v>
      </c>
      <c r="D659" t="s">
        <v>26</v>
      </c>
      <c r="E659">
        <v>157</v>
      </c>
      <c r="F659" t="s">
        <v>40</v>
      </c>
      <c r="G659" t="str">
        <f t="shared" si="20"/>
        <v>Food</v>
      </c>
    </row>
    <row r="660" spans="1:7" x14ac:dyDescent="0.2">
      <c r="A660" s="1">
        <v>45707</v>
      </c>
      <c r="B660" s="1" t="str">
        <f t="shared" si="21"/>
        <v>Wednesday</v>
      </c>
      <c r="C660" t="s">
        <v>8</v>
      </c>
      <c r="D660" t="s">
        <v>20</v>
      </c>
      <c r="E660">
        <v>255</v>
      </c>
      <c r="F660" t="s">
        <v>39</v>
      </c>
      <c r="G660" t="str">
        <f t="shared" si="20"/>
        <v>Hobbies</v>
      </c>
    </row>
    <row r="661" spans="1:7" x14ac:dyDescent="0.2">
      <c r="A661" s="1">
        <v>45707</v>
      </c>
      <c r="B661" s="1" t="str">
        <f t="shared" si="21"/>
        <v>Wednesday</v>
      </c>
      <c r="C661" t="s">
        <v>9</v>
      </c>
      <c r="D661" t="s">
        <v>27</v>
      </c>
      <c r="E661">
        <v>38</v>
      </c>
      <c r="F661" t="s">
        <v>39</v>
      </c>
      <c r="G661" t="str">
        <f t="shared" si="20"/>
        <v>Transport</v>
      </c>
    </row>
    <row r="662" spans="1:7" x14ac:dyDescent="0.2">
      <c r="A662" s="1">
        <v>45707</v>
      </c>
      <c r="B662" s="1" t="str">
        <f t="shared" si="21"/>
        <v>Wednesday</v>
      </c>
      <c r="C662" t="s">
        <v>5</v>
      </c>
      <c r="D662" t="s">
        <v>17</v>
      </c>
      <c r="E662">
        <v>110</v>
      </c>
      <c r="F662" t="s">
        <v>39</v>
      </c>
      <c r="G662" t="str">
        <f t="shared" si="20"/>
        <v>Food</v>
      </c>
    </row>
    <row r="663" spans="1:7" x14ac:dyDescent="0.2">
      <c r="A663" s="1">
        <v>45707</v>
      </c>
      <c r="B663" s="1" t="str">
        <f t="shared" si="21"/>
        <v>Wednesday</v>
      </c>
      <c r="C663" t="s">
        <v>9</v>
      </c>
      <c r="D663" t="s">
        <v>27</v>
      </c>
      <c r="E663">
        <v>53</v>
      </c>
      <c r="F663" t="s">
        <v>39</v>
      </c>
      <c r="G663" t="str">
        <f t="shared" si="20"/>
        <v>Transport</v>
      </c>
    </row>
    <row r="664" spans="1:7" x14ac:dyDescent="0.2">
      <c r="A664" s="1">
        <v>45707</v>
      </c>
      <c r="B664" s="1" t="str">
        <f t="shared" si="21"/>
        <v>Wednesday</v>
      </c>
      <c r="C664" t="s">
        <v>7</v>
      </c>
      <c r="D664" t="s">
        <v>19</v>
      </c>
      <c r="E664">
        <v>160</v>
      </c>
      <c r="F664" t="s">
        <v>39</v>
      </c>
      <c r="G664" t="str">
        <f t="shared" si="20"/>
        <v>Coffee</v>
      </c>
    </row>
    <row r="665" spans="1:7" x14ac:dyDescent="0.2">
      <c r="A665" s="1">
        <v>45707</v>
      </c>
      <c r="B665" s="1" t="str">
        <f t="shared" si="21"/>
        <v>Wednesday</v>
      </c>
      <c r="C665" t="s">
        <v>7</v>
      </c>
      <c r="D665" t="s">
        <v>19</v>
      </c>
      <c r="E665">
        <v>160</v>
      </c>
      <c r="F665" t="s">
        <v>39</v>
      </c>
      <c r="G665" t="str">
        <f t="shared" si="20"/>
        <v>Coffee</v>
      </c>
    </row>
    <row r="666" spans="1:7" x14ac:dyDescent="0.2">
      <c r="A666" s="1">
        <v>45707</v>
      </c>
      <c r="B666" s="1" t="str">
        <f t="shared" si="21"/>
        <v>Wednesday</v>
      </c>
      <c r="C666" t="s">
        <v>7</v>
      </c>
      <c r="D666" t="s">
        <v>19</v>
      </c>
      <c r="E666">
        <v>160</v>
      </c>
      <c r="F666" t="s">
        <v>39</v>
      </c>
      <c r="G666" t="str">
        <f t="shared" si="20"/>
        <v>Coffee</v>
      </c>
    </row>
    <row r="667" spans="1:7" x14ac:dyDescent="0.2">
      <c r="A667" s="1">
        <v>45707</v>
      </c>
      <c r="B667" s="1" t="str">
        <f t="shared" si="21"/>
        <v>Wednesday</v>
      </c>
      <c r="C667" t="s">
        <v>7</v>
      </c>
      <c r="D667" t="s">
        <v>19</v>
      </c>
      <c r="E667">
        <v>170</v>
      </c>
      <c r="F667" t="s">
        <v>40</v>
      </c>
      <c r="G667" t="str">
        <f t="shared" si="20"/>
        <v>Coffee</v>
      </c>
    </row>
    <row r="668" spans="1:7" x14ac:dyDescent="0.2">
      <c r="A668" s="1">
        <v>45707</v>
      </c>
      <c r="B668" s="1" t="str">
        <f t="shared" si="21"/>
        <v>Wednesday</v>
      </c>
      <c r="C668" t="s">
        <v>13</v>
      </c>
      <c r="D668" t="s">
        <v>27</v>
      </c>
      <c r="E668">
        <v>13</v>
      </c>
      <c r="F668" t="s">
        <v>39</v>
      </c>
      <c r="G668" t="str">
        <f t="shared" si="20"/>
        <v>Transport</v>
      </c>
    </row>
    <row r="669" spans="1:7" x14ac:dyDescent="0.2">
      <c r="A669" s="1">
        <v>45707</v>
      </c>
      <c r="B669" s="1" t="str">
        <f t="shared" si="21"/>
        <v>Wednesday</v>
      </c>
      <c r="C669" t="s">
        <v>13</v>
      </c>
      <c r="D669" t="s">
        <v>21</v>
      </c>
      <c r="E669">
        <v>400</v>
      </c>
      <c r="F669" t="s">
        <v>40</v>
      </c>
      <c r="G669" t="str">
        <f t="shared" si="20"/>
        <v>Transport</v>
      </c>
    </row>
    <row r="670" spans="1:7" x14ac:dyDescent="0.2">
      <c r="A670" s="1">
        <v>45707</v>
      </c>
      <c r="B670" s="1" t="str">
        <f t="shared" si="21"/>
        <v>Wednesday</v>
      </c>
      <c r="C670" t="s">
        <v>10</v>
      </c>
      <c r="D670" t="s">
        <v>26</v>
      </c>
      <c r="E670">
        <v>261</v>
      </c>
      <c r="F670" t="s">
        <v>40</v>
      </c>
      <c r="G670" t="str">
        <f t="shared" si="20"/>
        <v>Food</v>
      </c>
    </row>
    <row r="671" spans="1:7" x14ac:dyDescent="0.2">
      <c r="A671" s="1">
        <v>45708</v>
      </c>
      <c r="B671" s="1" t="str">
        <f t="shared" si="21"/>
        <v>Thursday</v>
      </c>
      <c r="C671" t="s">
        <v>8</v>
      </c>
      <c r="D671" t="s">
        <v>31</v>
      </c>
      <c r="E671">
        <v>287</v>
      </c>
      <c r="F671" t="s">
        <v>39</v>
      </c>
      <c r="G671" t="str">
        <f t="shared" si="20"/>
        <v>Hobbies</v>
      </c>
    </row>
    <row r="672" spans="1:7" x14ac:dyDescent="0.2">
      <c r="A672" s="1">
        <v>45708</v>
      </c>
      <c r="B672" s="1" t="str">
        <f t="shared" si="21"/>
        <v>Thursday</v>
      </c>
      <c r="C672" t="s">
        <v>10</v>
      </c>
      <c r="D672" t="s">
        <v>26</v>
      </c>
      <c r="E672">
        <v>384</v>
      </c>
      <c r="F672" t="s">
        <v>39</v>
      </c>
      <c r="G672" t="str">
        <f t="shared" si="20"/>
        <v>Food</v>
      </c>
    </row>
    <row r="673" spans="1:7" x14ac:dyDescent="0.2">
      <c r="A673" s="1">
        <v>45708</v>
      </c>
      <c r="B673" s="1" t="str">
        <f t="shared" si="21"/>
        <v>Thursday</v>
      </c>
      <c r="C673" t="s">
        <v>12</v>
      </c>
      <c r="D673" t="s">
        <v>25</v>
      </c>
      <c r="E673">
        <v>300</v>
      </c>
      <c r="F673" t="s">
        <v>39</v>
      </c>
      <c r="G673" t="str">
        <f t="shared" si="20"/>
        <v>Charity/Investments</v>
      </c>
    </row>
    <row r="674" spans="1:7" x14ac:dyDescent="0.2">
      <c r="A674" s="1">
        <v>45708</v>
      </c>
      <c r="B674" s="1" t="str">
        <f t="shared" si="21"/>
        <v>Thursday</v>
      </c>
      <c r="C674" t="s">
        <v>13</v>
      </c>
      <c r="D674" t="s">
        <v>27</v>
      </c>
      <c r="E674">
        <v>13</v>
      </c>
      <c r="F674" t="s">
        <v>39</v>
      </c>
      <c r="G674" t="str">
        <f t="shared" si="20"/>
        <v>Transport</v>
      </c>
    </row>
    <row r="675" spans="1:7" x14ac:dyDescent="0.2">
      <c r="A675" s="1">
        <v>45709</v>
      </c>
      <c r="B675" s="1" t="str">
        <f t="shared" si="21"/>
        <v>Friday</v>
      </c>
      <c r="C675" t="s">
        <v>10</v>
      </c>
      <c r="D675" t="s">
        <v>22</v>
      </c>
      <c r="E675">
        <v>512</v>
      </c>
      <c r="F675" t="s">
        <v>40</v>
      </c>
      <c r="G675" t="str">
        <f t="shared" si="20"/>
        <v>Food</v>
      </c>
    </row>
    <row r="676" spans="1:7" x14ac:dyDescent="0.2">
      <c r="A676" s="1">
        <v>45709</v>
      </c>
      <c r="B676" s="1" t="str">
        <f t="shared" si="21"/>
        <v>Friday</v>
      </c>
      <c r="C676" t="s">
        <v>13</v>
      </c>
      <c r="D676" t="s">
        <v>27</v>
      </c>
      <c r="E676">
        <v>13</v>
      </c>
      <c r="F676" t="s">
        <v>39</v>
      </c>
      <c r="G676" t="str">
        <f t="shared" si="20"/>
        <v>Transport</v>
      </c>
    </row>
    <row r="677" spans="1:7" x14ac:dyDescent="0.2">
      <c r="A677" s="1">
        <v>45709</v>
      </c>
      <c r="B677" s="1" t="str">
        <f t="shared" si="21"/>
        <v>Friday</v>
      </c>
      <c r="C677" t="s">
        <v>13</v>
      </c>
      <c r="D677" t="s">
        <v>27</v>
      </c>
      <c r="E677">
        <v>13</v>
      </c>
      <c r="F677" t="s">
        <v>39</v>
      </c>
      <c r="G677" t="str">
        <f t="shared" si="20"/>
        <v>Transport</v>
      </c>
    </row>
    <row r="678" spans="1:7" x14ac:dyDescent="0.2">
      <c r="A678" s="1">
        <v>45709</v>
      </c>
      <c r="B678" s="1" t="str">
        <f t="shared" si="21"/>
        <v>Friday</v>
      </c>
      <c r="C678" t="s">
        <v>10</v>
      </c>
      <c r="D678" t="s">
        <v>26</v>
      </c>
      <c r="E678">
        <v>244</v>
      </c>
      <c r="F678" t="s">
        <v>40</v>
      </c>
      <c r="G678" t="str">
        <f t="shared" si="20"/>
        <v>Food</v>
      </c>
    </row>
    <row r="679" spans="1:7" x14ac:dyDescent="0.2">
      <c r="A679" s="1">
        <v>45710</v>
      </c>
      <c r="B679" s="1" t="str">
        <f t="shared" si="21"/>
        <v>Saturday</v>
      </c>
      <c r="C679" t="s">
        <v>10</v>
      </c>
      <c r="D679" t="s">
        <v>22</v>
      </c>
      <c r="E679">
        <v>457</v>
      </c>
      <c r="F679" t="s">
        <v>39</v>
      </c>
      <c r="G679" t="str">
        <f t="shared" si="20"/>
        <v>Food</v>
      </c>
    </row>
    <row r="680" spans="1:7" x14ac:dyDescent="0.2">
      <c r="A680" s="1">
        <v>45710</v>
      </c>
      <c r="B680" s="1" t="str">
        <f t="shared" si="21"/>
        <v>Saturday</v>
      </c>
      <c r="C680" t="s">
        <v>5</v>
      </c>
      <c r="D680" t="s">
        <v>17</v>
      </c>
      <c r="E680">
        <v>110</v>
      </c>
      <c r="F680" t="s">
        <v>39</v>
      </c>
      <c r="G680" t="str">
        <f t="shared" si="20"/>
        <v>Food</v>
      </c>
    </row>
    <row r="681" spans="1:7" x14ac:dyDescent="0.2">
      <c r="A681" s="1">
        <v>45710</v>
      </c>
      <c r="B681" s="1" t="str">
        <f t="shared" si="21"/>
        <v>Saturday</v>
      </c>
      <c r="C681" t="s">
        <v>7</v>
      </c>
      <c r="D681" t="s">
        <v>19</v>
      </c>
      <c r="E681">
        <v>175</v>
      </c>
      <c r="F681" t="s">
        <v>40</v>
      </c>
      <c r="G681" t="str">
        <f t="shared" si="20"/>
        <v>Coffee</v>
      </c>
    </row>
    <row r="682" spans="1:7" x14ac:dyDescent="0.2">
      <c r="A682" s="1">
        <v>45710</v>
      </c>
      <c r="B682" s="1" t="str">
        <f t="shared" si="21"/>
        <v>Saturday</v>
      </c>
      <c r="C682" t="s">
        <v>13</v>
      </c>
      <c r="D682" t="s">
        <v>27</v>
      </c>
      <c r="E682">
        <v>13</v>
      </c>
      <c r="F682" t="s">
        <v>39</v>
      </c>
      <c r="G682" t="str">
        <f t="shared" si="20"/>
        <v>Transport</v>
      </c>
    </row>
    <row r="683" spans="1:7" x14ac:dyDescent="0.2">
      <c r="A683" s="1">
        <v>45710</v>
      </c>
      <c r="B683" s="1" t="str">
        <f t="shared" si="21"/>
        <v>Saturday</v>
      </c>
      <c r="C683" t="s">
        <v>10</v>
      </c>
      <c r="D683" t="s">
        <v>33</v>
      </c>
      <c r="E683">
        <v>784</v>
      </c>
      <c r="F683" t="s">
        <v>39</v>
      </c>
      <c r="G683" t="str">
        <f t="shared" si="20"/>
        <v>Food</v>
      </c>
    </row>
    <row r="684" spans="1:7" x14ac:dyDescent="0.2">
      <c r="A684" s="1">
        <v>45711</v>
      </c>
      <c r="B684" s="1" t="str">
        <f t="shared" si="21"/>
        <v>Sunday</v>
      </c>
      <c r="C684" t="s">
        <v>9</v>
      </c>
      <c r="D684" t="s">
        <v>27</v>
      </c>
      <c r="E684">
        <v>42</v>
      </c>
      <c r="F684" t="s">
        <v>40</v>
      </c>
      <c r="G684" t="str">
        <f t="shared" si="20"/>
        <v>Transport</v>
      </c>
    </row>
    <row r="685" spans="1:7" x14ac:dyDescent="0.2">
      <c r="A685" s="1">
        <v>45711</v>
      </c>
      <c r="B685" s="1" t="str">
        <f t="shared" si="21"/>
        <v>Sunday</v>
      </c>
      <c r="C685" t="s">
        <v>13</v>
      </c>
      <c r="D685" t="s">
        <v>21</v>
      </c>
      <c r="E685">
        <v>400</v>
      </c>
      <c r="F685" t="s">
        <v>40</v>
      </c>
      <c r="G685" t="str">
        <f t="shared" si="20"/>
        <v>Transport</v>
      </c>
    </row>
    <row r="686" spans="1:7" x14ac:dyDescent="0.2">
      <c r="A686" s="1">
        <v>45711</v>
      </c>
      <c r="B686" s="1" t="str">
        <f t="shared" si="21"/>
        <v>Sunday</v>
      </c>
      <c r="C686" t="s">
        <v>16</v>
      </c>
      <c r="D686" t="s">
        <v>38</v>
      </c>
      <c r="E686">
        <v>495</v>
      </c>
      <c r="F686" t="s">
        <v>40</v>
      </c>
      <c r="G686" t="str">
        <f t="shared" si="20"/>
        <v>Food</v>
      </c>
    </row>
    <row r="687" spans="1:7" x14ac:dyDescent="0.2">
      <c r="A687" s="1">
        <v>45711</v>
      </c>
      <c r="B687" s="1" t="str">
        <f t="shared" si="21"/>
        <v>Sunday</v>
      </c>
      <c r="C687" t="s">
        <v>16</v>
      </c>
      <c r="D687" t="s">
        <v>38</v>
      </c>
      <c r="E687">
        <v>327</v>
      </c>
      <c r="F687" t="s">
        <v>39</v>
      </c>
      <c r="G687" t="str">
        <f t="shared" si="20"/>
        <v>Food</v>
      </c>
    </row>
    <row r="688" spans="1:7" x14ac:dyDescent="0.2">
      <c r="A688" s="1">
        <v>45711</v>
      </c>
      <c r="B688" s="1" t="str">
        <f t="shared" si="21"/>
        <v>Sunday</v>
      </c>
      <c r="C688" t="s">
        <v>16</v>
      </c>
      <c r="D688" t="s">
        <v>38</v>
      </c>
      <c r="E688">
        <v>376</v>
      </c>
      <c r="F688" t="s">
        <v>39</v>
      </c>
      <c r="G688" t="str">
        <f t="shared" si="20"/>
        <v>Food</v>
      </c>
    </row>
    <row r="689" spans="1:7" x14ac:dyDescent="0.2">
      <c r="A689" s="1">
        <v>45711</v>
      </c>
      <c r="B689" s="1" t="str">
        <f t="shared" si="21"/>
        <v>Sunday</v>
      </c>
      <c r="C689" t="s">
        <v>16</v>
      </c>
      <c r="D689" t="s">
        <v>38</v>
      </c>
      <c r="E689">
        <v>135</v>
      </c>
      <c r="F689" t="s">
        <v>40</v>
      </c>
      <c r="G689" t="str">
        <f t="shared" si="20"/>
        <v>Food</v>
      </c>
    </row>
    <row r="690" spans="1:7" x14ac:dyDescent="0.2">
      <c r="A690" s="1">
        <v>45712</v>
      </c>
      <c r="B690" s="1" t="str">
        <f t="shared" si="21"/>
        <v>Monday</v>
      </c>
      <c r="C690" t="s">
        <v>13</v>
      </c>
      <c r="D690" t="s">
        <v>27</v>
      </c>
      <c r="E690">
        <v>13</v>
      </c>
      <c r="F690" t="s">
        <v>39</v>
      </c>
      <c r="G690" t="str">
        <f t="shared" si="20"/>
        <v>Transport</v>
      </c>
    </row>
    <row r="691" spans="1:7" x14ac:dyDescent="0.2">
      <c r="A691" s="1">
        <v>45712</v>
      </c>
      <c r="B691" s="1" t="str">
        <f t="shared" si="21"/>
        <v>Monday</v>
      </c>
      <c r="C691" t="s">
        <v>13</v>
      </c>
      <c r="D691" t="s">
        <v>27</v>
      </c>
      <c r="E691">
        <v>13</v>
      </c>
      <c r="F691" t="s">
        <v>39</v>
      </c>
      <c r="G691" t="str">
        <f t="shared" si="20"/>
        <v>Transport</v>
      </c>
    </row>
    <row r="692" spans="1:7" x14ac:dyDescent="0.2">
      <c r="A692" s="1">
        <v>45712</v>
      </c>
      <c r="B692" s="1" t="str">
        <f t="shared" si="21"/>
        <v>Monday</v>
      </c>
      <c r="C692" t="s">
        <v>13</v>
      </c>
      <c r="D692" t="s">
        <v>27</v>
      </c>
      <c r="E692">
        <v>13</v>
      </c>
      <c r="F692" t="s">
        <v>39</v>
      </c>
      <c r="G692" t="str">
        <f t="shared" si="20"/>
        <v>Transport</v>
      </c>
    </row>
    <row r="693" spans="1:7" x14ac:dyDescent="0.2">
      <c r="A693" s="1">
        <v>45712</v>
      </c>
      <c r="B693" s="1" t="str">
        <f t="shared" si="21"/>
        <v>Monday</v>
      </c>
      <c r="C693" t="s">
        <v>13</v>
      </c>
      <c r="D693" t="s">
        <v>27</v>
      </c>
      <c r="E693">
        <v>13</v>
      </c>
      <c r="F693" t="s">
        <v>39</v>
      </c>
      <c r="G693" t="str">
        <f t="shared" si="20"/>
        <v>Transport</v>
      </c>
    </row>
    <row r="694" spans="1:7" x14ac:dyDescent="0.2">
      <c r="A694" s="1">
        <v>45712</v>
      </c>
      <c r="B694" s="1" t="str">
        <f t="shared" si="21"/>
        <v>Monday</v>
      </c>
      <c r="C694" t="s">
        <v>13</v>
      </c>
      <c r="D694" t="s">
        <v>27</v>
      </c>
      <c r="E694">
        <v>13</v>
      </c>
      <c r="F694" t="s">
        <v>39</v>
      </c>
      <c r="G694" t="str">
        <f t="shared" si="20"/>
        <v>Transport</v>
      </c>
    </row>
    <row r="695" spans="1:7" x14ac:dyDescent="0.2">
      <c r="A695" s="1">
        <v>45712</v>
      </c>
      <c r="B695" s="1" t="str">
        <f t="shared" si="21"/>
        <v>Monday</v>
      </c>
      <c r="C695" t="s">
        <v>10</v>
      </c>
      <c r="D695" t="s">
        <v>22</v>
      </c>
      <c r="E695">
        <v>263</v>
      </c>
      <c r="F695" t="s">
        <v>39</v>
      </c>
      <c r="G695" t="str">
        <f t="shared" si="20"/>
        <v>Food</v>
      </c>
    </row>
    <row r="696" spans="1:7" x14ac:dyDescent="0.2">
      <c r="A696" s="1">
        <v>45712</v>
      </c>
      <c r="B696" s="1" t="str">
        <f t="shared" si="21"/>
        <v>Monday</v>
      </c>
      <c r="C696" t="s">
        <v>10</v>
      </c>
      <c r="D696" t="s">
        <v>26</v>
      </c>
      <c r="E696">
        <v>170</v>
      </c>
      <c r="F696" t="s">
        <v>39</v>
      </c>
      <c r="G696" t="str">
        <f t="shared" si="20"/>
        <v>Food</v>
      </c>
    </row>
    <row r="697" spans="1:7" x14ac:dyDescent="0.2">
      <c r="A697" s="1">
        <v>45713</v>
      </c>
      <c r="B697" s="1" t="str">
        <f t="shared" si="21"/>
        <v>Tuesday</v>
      </c>
      <c r="C697" t="s">
        <v>9</v>
      </c>
      <c r="D697" t="s">
        <v>27</v>
      </c>
      <c r="E697">
        <v>51</v>
      </c>
      <c r="F697" t="s">
        <v>39</v>
      </c>
      <c r="G697" t="str">
        <f t="shared" si="20"/>
        <v>Transport</v>
      </c>
    </row>
    <row r="698" spans="1:7" x14ac:dyDescent="0.2">
      <c r="A698" s="1">
        <v>45713</v>
      </c>
      <c r="B698" s="1" t="str">
        <f t="shared" si="21"/>
        <v>Tuesday</v>
      </c>
      <c r="C698" t="s">
        <v>7</v>
      </c>
      <c r="D698" t="s">
        <v>19</v>
      </c>
      <c r="E698">
        <v>170</v>
      </c>
      <c r="F698" t="s">
        <v>39</v>
      </c>
      <c r="G698" t="str">
        <f t="shared" si="20"/>
        <v>Coffee</v>
      </c>
    </row>
    <row r="699" spans="1:7" x14ac:dyDescent="0.2">
      <c r="A699" s="1">
        <v>45713</v>
      </c>
      <c r="B699" s="1" t="str">
        <f t="shared" si="21"/>
        <v>Tuesday</v>
      </c>
      <c r="C699" t="s">
        <v>13</v>
      </c>
      <c r="D699" t="s">
        <v>27</v>
      </c>
      <c r="E699">
        <v>13</v>
      </c>
      <c r="F699" t="s">
        <v>39</v>
      </c>
      <c r="G699" t="str">
        <f t="shared" si="20"/>
        <v>Transport</v>
      </c>
    </row>
    <row r="700" spans="1:7" x14ac:dyDescent="0.2">
      <c r="A700" s="1">
        <v>45713</v>
      </c>
      <c r="B700" s="1" t="str">
        <f t="shared" si="21"/>
        <v>Tuesday</v>
      </c>
      <c r="C700" t="s">
        <v>10</v>
      </c>
      <c r="D700" t="s">
        <v>22</v>
      </c>
      <c r="E700">
        <v>176</v>
      </c>
      <c r="F700" t="s">
        <v>39</v>
      </c>
      <c r="G700" t="str">
        <f t="shared" si="20"/>
        <v>Food</v>
      </c>
    </row>
    <row r="701" spans="1:7" x14ac:dyDescent="0.2">
      <c r="A701" s="1">
        <v>45714</v>
      </c>
      <c r="B701" s="1" t="str">
        <f t="shared" si="21"/>
        <v>Wednesday</v>
      </c>
      <c r="C701" t="s">
        <v>12</v>
      </c>
      <c r="D701" t="s">
        <v>25</v>
      </c>
      <c r="E701">
        <v>500</v>
      </c>
      <c r="F701" t="s">
        <v>39</v>
      </c>
      <c r="G701" t="str">
        <f t="shared" si="20"/>
        <v>Charity/Investments</v>
      </c>
    </row>
    <row r="702" spans="1:7" x14ac:dyDescent="0.2">
      <c r="A702" s="1">
        <v>45714</v>
      </c>
      <c r="B702" s="1" t="str">
        <f t="shared" si="21"/>
        <v>Wednesday</v>
      </c>
      <c r="C702" t="s">
        <v>10</v>
      </c>
      <c r="D702" t="s">
        <v>33</v>
      </c>
      <c r="E702">
        <v>608</v>
      </c>
      <c r="F702" t="s">
        <v>39</v>
      </c>
      <c r="G702" t="str">
        <f t="shared" si="20"/>
        <v>Food</v>
      </c>
    </row>
    <row r="703" spans="1:7" x14ac:dyDescent="0.2">
      <c r="A703" s="1">
        <v>45714</v>
      </c>
      <c r="B703" s="1" t="str">
        <f t="shared" si="21"/>
        <v>Wednesday</v>
      </c>
      <c r="C703" t="s">
        <v>10</v>
      </c>
      <c r="D703" t="s">
        <v>22</v>
      </c>
      <c r="E703">
        <v>276</v>
      </c>
      <c r="F703" t="s">
        <v>39</v>
      </c>
      <c r="G703" t="str">
        <f t="shared" si="20"/>
        <v>Food</v>
      </c>
    </row>
    <row r="704" spans="1:7" x14ac:dyDescent="0.2">
      <c r="A704" s="1">
        <v>45715</v>
      </c>
      <c r="B704" s="1" t="str">
        <f t="shared" si="21"/>
        <v>Thursday</v>
      </c>
      <c r="C704" t="s">
        <v>12</v>
      </c>
      <c r="D704" t="s">
        <v>25</v>
      </c>
      <c r="E704">
        <v>300</v>
      </c>
      <c r="F704" t="s">
        <v>39</v>
      </c>
      <c r="G704" t="str">
        <f t="shared" si="20"/>
        <v>Charity/Investments</v>
      </c>
    </row>
    <row r="705" spans="1:7" x14ac:dyDescent="0.2">
      <c r="A705" s="1">
        <v>45715</v>
      </c>
      <c r="B705" s="1" t="str">
        <f t="shared" si="21"/>
        <v>Thursday</v>
      </c>
      <c r="C705" t="s">
        <v>9</v>
      </c>
      <c r="D705" t="s">
        <v>21</v>
      </c>
      <c r="E705">
        <v>37</v>
      </c>
      <c r="F705" t="s">
        <v>39</v>
      </c>
      <c r="G705" t="str">
        <f t="shared" si="20"/>
        <v>Transport</v>
      </c>
    </row>
    <row r="706" spans="1:7" x14ac:dyDescent="0.2">
      <c r="A706" s="1">
        <v>45715</v>
      </c>
      <c r="B706" s="1" t="str">
        <f t="shared" si="21"/>
        <v>Thursday</v>
      </c>
      <c r="C706" t="s">
        <v>9</v>
      </c>
      <c r="D706" t="s">
        <v>21</v>
      </c>
      <c r="E706">
        <v>38</v>
      </c>
      <c r="F706" t="s">
        <v>39</v>
      </c>
      <c r="G706" t="str">
        <f t="shared" ref="G706:G769" si="22">IF(OR(C706="Cafeteria",C706="Markets/Grocery",C706="Restaurants/Cafe (food outside)"),"Food",
IF(OR(C706="Transport",C706="Transportation"),"Transport",
IF(OR(C706="Charity",C706="Investments"),"Charity/Investments",
IF(C706="Coffee Shop","Coffee",
IF(C706="Hobbies and Self Development","Hobbies",
IF(C706="Unexpected","Unexpected",
IF(OR(C706="Subscriptions",C706="Internet"),"Planned Expenses",
"Other")))))))</f>
        <v>Transport</v>
      </c>
    </row>
    <row r="707" spans="1:7" x14ac:dyDescent="0.2">
      <c r="A707" s="1">
        <v>45716</v>
      </c>
      <c r="B707" s="1" t="str">
        <f t="shared" ref="B707:B770" si="23">TEXT(A707,"[$-409]дддд")</f>
        <v>Friday</v>
      </c>
      <c r="C707" t="s">
        <v>11</v>
      </c>
      <c r="D707" t="s">
        <v>24</v>
      </c>
      <c r="E707">
        <v>770</v>
      </c>
      <c r="F707" t="s">
        <v>39</v>
      </c>
      <c r="G707" t="str">
        <f t="shared" si="22"/>
        <v>Unexpected</v>
      </c>
    </row>
    <row r="708" spans="1:7" x14ac:dyDescent="0.2">
      <c r="A708" s="1">
        <v>45716</v>
      </c>
      <c r="B708" s="1" t="str">
        <f t="shared" si="23"/>
        <v>Friday</v>
      </c>
      <c r="C708" t="s">
        <v>9</v>
      </c>
      <c r="D708" t="s">
        <v>21</v>
      </c>
      <c r="E708">
        <v>51</v>
      </c>
      <c r="F708" t="s">
        <v>40</v>
      </c>
      <c r="G708" t="str">
        <f t="shared" si="22"/>
        <v>Transport</v>
      </c>
    </row>
    <row r="709" spans="1:7" x14ac:dyDescent="0.2">
      <c r="A709" s="1">
        <v>45716</v>
      </c>
      <c r="B709" s="1" t="str">
        <f t="shared" si="23"/>
        <v>Friday</v>
      </c>
      <c r="C709" t="s">
        <v>13</v>
      </c>
      <c r="D709" t="s">
        <v>27</v>
      </c>
      <c r="E709">
        <v>13</v>
      </c>
      <c r="F709" t="s">
        <v>39</v>
      </c>
      <c r="G709" t="str">
        <f t="shared" si="22"/>
        <v>Transport</v>
      </c>
    </row>
    <row r="710" spans="1:7" x14ac:dyDescent="0.2">
      <c r="A710" s="1">
        <v>45716</v>
      </c>
      <c r="B710" s="1" t="str">
        <f t="shared" si="23"/>
        <v>Friday</v>
      </c>
      <c r="C710" t="s">
        <v>13</v>
      </c>
      <c r="D710" t="s">
        <v>27</v>
      </c>
      <c r="E710">
        <v>13</v>
      </c>
      <c r="F710" t="s">
        <v>39</v>
      </c>
      <c r="G710" t="str">
        <f t="shared" si="22"/>
        <v>Transport</v>
      </c>
    </row>
    <row r="711" spans="1:7" x14ac:dyDescent="0.2">
      <c r="A711" s="1">
        <v>45716</v>
      </c>
      <c r="B711" s="1" t="str">
        <f t="shared" si="23"/>
        <v>Friday</v>
      </c>
      <c r="C711" t="s">
        <v>13</v>
      </c>
      <c r="D711" t="s">
        <v>27</v>
      </c>
      <c r="E711">
        <v>13</v>
      </c>
      <c r="F711" t="s">
        <v>39</v>
      </c>
      <c r="G711" t="str">
        <f t="shared" si="22"/>
        <v>Transport</v>
      </c>
    </row>
    <row r="712" spans="1:7" x14ac:dyDescent="0.2">
      <c r="A712" s="1">
        <v>45716</v>
      </c>
      <c r="B712" s="1" t="str">
        <f t="shared" si="23"/>
        <v>Friday</v>
      </c>
      <c r="C712" t="s">
        <v>10</v>
      </c>
      <c r="D712" t="s">
        <v>22</v>
      </c>
      <c r="E712">
        <v>262</v>
      </c>
      <c r="F712" t="s">
        <v>39</v>
      </c>
      <c r="G712" t="str">
        <f t="shared" si="22"/>
        <v>Food</v>
      </c>
    </row>
    <row r="713" spans="1:7" x14ac:dyDescent="0.2">
      <c r="A713" s="1">
        <v>45717</v>
      </c>
      <c r="B713" s="1" t="str">
        <f t="shared" si="23"/>
        <v>Saturday</v>
      </c>
      <c r="C713" t="s">
        <v>11</v>
      </c>
      <c r="D713" t="s">
        <v>24</v>
      </c>
      <c r="E713">
        <v>370</v>
      </c>
      <c r="F713" t="s">
        <v>39</v>
      </c>
      <c r="G713" t="str">
        <f t="shared" si="22"/>
        <v>Unexpected</v>
      </c>
    </row>
    <row r="714" spans="1:7" x14ac:dyDescent="0.2">
      <c r="A714" s="1">
        <v>45717</v>
      </c>
      <c r="B714" s="1" t="str">
        <f t="shared" si="23"/>
        <v>Saturday</v>
      </c>
      <c r="C714" t="s">
        <v>10</v>
      </c>
      <c r="D714" t="s">
        <v>32</v>
      </c>
      <c r="E714">
        <v>715</v>
      </c>
      <c r="F714" t="s">
        <v>40</v>
      </c>
      <c r="G714" t="str">
        <f t="shared" si="22"/>
        <v>Food</v>
      </c>
    </row>
    <row r="715" spans="1:7" x14ac:dyDescent="0.2">
      <c r="A715" s="1">
        <v>45717</v>
      </c>
      <c r="B715" s="1" t="str">
        <f t="shared" si="23"/>
        <v>Saturday</v>
      </c>
      <c r="C715" t="s">
        <v>13</v>
      </c>
      <c r="D715" t="s">
        <v>27</v>
      </c>
      <c r="E715">
        <v>13</v>
      </c>
      <c r="F715" t="s">
        <v>39</v>
      </c>
      <c r="G715" t="str">
        <f t="shared" si="22"/>
        <v>Transport</v>
      </c>
    </row>
    <row r="716" spans="1:7" x14ac:dyDescent="0.2">
      <c r="A716" s="1">
        <v>45717</v>
      </c>
      <c r="B716" s="1" t="str">
        <f t="shared" si="23"/>
        <v>Saturday</v>
      </c>
      <c r="C716" t="s">
        <v>13</v>
      </c>
      <c r="D716" t="s">
        <v>21</v>
      </c>
      <c r="E716">
        <v>350</v>
      </c>
      <c r="F716" t="s">
        <v>39</v>
      </c>
      <c r="G716" t="str">
        <f t="shared" si="22"/>
        <v>Transport</v>
      </c>
    </row>
    <row r="717" spans="1:7" x14ac:dyDescent="0.2">
      <c r="A717" s="1">
        <v>45717</v>
      </c>
      <c r="B717" s="1" t="str">
        <f t="shared" si="23"/>
        <v>Saturday</v>
      </c>
      <c r="C717" t="s">
        <v>13</v>
      </c>
      <c r="D717" t="s">
        <v>21</v>
      </c>
      <c r="E717">
        <v>350</v>
      </c>
      <c r="F717" t="s">
        <v>40</v>
      </c>
      <c r="G717" t="str">
        <f t="shared" si="22"/>
        <v>Transport</v>
      </c>
    </row>
    <row r="718" spans="1:7" x14ac:dyDescent="0.2">
      <c r="A718" s="1">
        <v>45717</v>
      </c>
      <c r="B718" s="1" t="str">
        <f t="shared" si="23"/>
        <v>Saturday</v>
      </c>
      <c r="C718" t="s">
        <v>14</v>
      </c>
      <c r="D718" t="s">
        <v>34</v>
      </c>
      <c r="E718">
        <v>80</v>
      </c>
      <c r="F718" t="s">
        <v>39</v>
      </c>
      <c r="G718" t="str">
        <f t="shared" si="22"/>
        <v>Planned Expenses</v>
      </c>
    </row>
    <row r="719" spans="1:7" x14ac:dyDescent="0.2">
      <c r="A719" s="1">
        <v>45717</v>
      </c>
      <c r="B719" s="1" t="str">
        <f t="shared" si="23"/>
        <v>Saturday</v>
      </c>
      <c r="C719" t="s">
        <v>14</v>
      </c>
      <c r="D719" t="s">
        <v>35</v>
      </c>
      <c r="E719">
        <v>750</v>
      </c>
      <c r="F719" t="s">
        <v>39</v>
      </c>
      <c r="G719" t="str">
        <f t="shared" si="22"/>
        <v>Planned Expenses</v>
      </c>
    </row>
    <row r="720" spans="1:7" x14ac:dyDescent="0.2">
      <c r="A720" s="1">
        <v>45717</v>
      </c>
      <c r="B720" s="1" t="str">
        <f t="shared" si="23"/>
        <v>Saturday</v>
      </c>
      <c r="C720" t="s">
        <v>6</v>
      </c>
      <c r="D720" t="s">
        <v>6</v>
      </c>
      <c r="E720">
        <v>350</v>
      </c>
      <c r="F720" t="s">
        <v>39</v>
      </c>
      <c r="G720" t="str">
        <f t="shared" si="22"/>
        <v>Planned Expenses</v>
      </c>
    </row>
    <row r="721" spans="1:7" x14ac:dyDescent="0.2">
      <c r="A721" s="1">
        <v>45718</v>
      </c>
      <c r="B721" s="1" t="str">
        <f t="shared" si="23"/>
        <v>Sunday</v>
      </c>
      <c r="C721" t="s">
        <v>9</v>
      </c>
      <c r="D721" t="s">
        <v>27</v>
      </c>
      <c r="E721">
        <v>38</v>
      </c>
      <c r="F721" t="s">
        <v>39</v>
      </c>
      <c r="G721" t="str">
        <f t="shared" si="22"/>
        <v>Transport</v>
      </c>
    </row>
    <row r="722" spans="1:7" x14ac:dyDescent="0.2">
      <c r="A722" s="1">
        <v>45718</v>
      </c>
      <c r="B722" s="1" t="str">
        <f t="shared" si="23"/>
        <v>Sunday</v>
      </c>
      <c r="C722" t="s">
        <v>7</v>
      </c>
      <c r="D722" t="s">
        <v>19</v>
      </c>
      <c r="E722">
        <v>175</v>
      </c>
      <c r="F722" t="s">
        <v>39</v>
      </c>
      <c r="G722" t="str">
        <f t="shared" si="22"/>
        <v>Coffee</v>
      </c>
    </row>
    <row r="723" spans="1:7" x14ac:dyDescent="0.2">
      <c r="A723" s="1">
        <v>45718</v>
      </c>
      <c r="B723" s="1" t="str">
        <f t="shared" si="23"/>
        <v>Sunday</v>
      </c>
      <c r="C723" t="s">
        <v>13</v>
      </c>
      <c r="D723" t="s">
        <v>27</v>
      </c>
      <c r="E723">
        <v>13</v>
      </c>
      <c r="F723" t="s">
        <v>39</v>
      </c>
      <c r="G723" t="str">
        <f t="shared" si="22"/>
        <v>Transport</v>
      </c>
    </row>
    <row r="724" spans="1:7" x14ac:dyDescent="0.2">
      <c r="A724" s="1">
        <v>45718</v>
      </c>
      <c r="B724" s="1" t="str">
        <f t="shared" si="23"/>
        <v>Sunday</v>
      </c>
      <c r="C724" t="s">
        <v>13</v>
      </c>
      <c r="D724" t="s">
        <v>21</v>
      </c>
      <c r="E724">
        <v>400</v>
      </c>
      <c r="F724" t="s">
        <v>39</v>
      </c>
      <c r="G724" t="str">
        <f t="shared" si="22"/>
        <v>Transport</v>
      </c>
    </row>
    <row r="725" spans="1:7" x14ac:dyDescent="0.2">
      <c r="A725" s="1">
        <v>45719</v>
      </c>
      <c r="B725" s="1" t="str">
        <f t="shared" si="23"/>
        <v>Monday</v>
      </c>
      <c r="C725" t="s">
        <v>9</v>
      </c>
      <c r="D725" t="s">
        <v>27</v>
      </c>
      <c r="E725">
        <v>38</v>
      </c>
      <c r="F725" t="s">
        <v>40</v>
      </c>
      <c r="G725" t="str">
        <f t="shared" si="22"/>
        <v>Transport</v>
      </c>
    </row>
    <row r="726" spans="1:7" x14ac:dyDescent="0.2">
      <c r="A726" s="1">
        <v>45719</v>
      </c>
      <c r="B726" s="1" t="str">
        <f t="shared" si="23"/>
        <v>Monday</v>
      </c>
      <c r="C726" t="s">
        <v>8</v>
      </c>
      <c r="D726" t="s">
        <v>20</v>
      </c>
      <c r="E726">
        <v>222</v>
      </c>
      <c r="F726" t="s">
        <v>39</v>
      </c>
      <c r="G726" t="str">
        <f t="shared" si="22"/>
        <v>Hobbies</v>
      </c>
    </row>
    <row r="727" spans="1:7" x14ac:dyDescent="0.2">
      <c r="A727" s="1">
        <v>45720</v>
      </c>
      <c r="B727" s="1" t="str">
        <f t="shared" si="23"/>
        <v>Tuesday</v>
      </c>
      <c r="C727" t="s">
        <v>11</v>
      </c>
      <c r="D727" t="s">
        <v>24</v>
      </c>
      <c r="E727">
        <v>530</v>
      </c>
      <c r="F727" t="s">
        <v>39</v>
      </c>
      <c r="G727" t="str">
        <f t="shared" si="22"/>
        <v>Unexpected</v>
      </c>
    </row>
    <row r="728" spans="1:7" x14ac:dyDescent="0.2">
      <c r="A728" s="1">
        <v>45720</v>
      </c>
      <c r="B728" s="1" t="str">
        <f t="shared" si="23"/>
        <v>Tuesday</v>
      </c>
      <c r="C728" t="s">
        <v>5</v>
      </c>
      <c r="D728" t="s">
        <v>17</v>
      </c>
      <c r="E728">
        <v>120</v>
      </c>
      <c r="F728" t="s">
        <v>39</v>
      </c>
      <c r="G728" t="str">
        <f t="shared" si="22"/>
        <v>Food</v>
      </c>
    </row>
    <row r="729" spans="1:7" x14ac:dyDescent="0.2">
      <c r="A729" s="1">
        <v>45720</v>
      </c>
      <c r="B729" s="1" t="str">
        <f t="shared" si="23"/>
        <v>Tuesday</v>
      </c>
      <c r="C729" t="s">
        <v>7</v>
      </c>
      <c r="D729" t="s">
        <v>19</v>
      </c>
      <c r="E729">
        <v>170</v>
      </c>
      <c r="F729" t="s">
        <v>40</v>
      </c>
      <c r="G729" t="str">
        <f t="shared" si="22"/>
        <v>Coffee</v>
      </c>
    </row>
    <row r="730" spans="1:7" x14ac:dyDescent="0.2">
      <c r="A730" s="1">
        <v>45720</v>
      </c>
      <c r="B730" s="1" t="str">
        <f t="shared" si="23"/>
        <v>Tuesday</v>
      </c>
      <c r="C730" t="s">
        <v>13</v>
      </c>
      <c r="D730" t="s">
        <v>27</v>
      </c>
      <c r="E730">
        <v>13</v>
      </c>
      <c r="F730" t="s">
        <v>39</v>
      </c>
      <c r="G730" t="str">
        <f t="shared" si="22"/>
        <v>Transport</v>
      </c>
    </row>
    <row r="731" spans="1:7" x14ac:dyDescent="0.2">
      <c r="A731" s="1">
        <v>45720</v>
      </c>
      <c r="B731" s="1" t="str">
        <f t="shared" si="23"/>
        <v>Tuesday</v>
      </c>
      <c r="C731" t="s">
        <v>13</v>
      </c>
      <c r="D731" t="s">
        <v>27</v>
      </c>
      <c r="E731">
        <v>13</v>
      </c>
      <c r="F731" t="s">
        <v>39</v>
      </c>
      <c r="G731" t="str">
        <f t="shared" si="22"/>
        <v>Transport</v>
      </c>
    </row>
    <row r="732" spans="1:7" x14ac:dyDescent="0.2">
      <c r="A732" s="1">
        <v>45720</v>
      </c>
      <c r="B732" s="1" t="str">
        <f t="shared" si="23"/>
        <v>Tuesday</v>
      </c>
      <c r="C732" t="s">
        <v>10</v>
      </c>
      <c r="D732" t="s">
        <v>26</v>
      </c>
      <c r="E732">
        <v>274</v>
      </c>
      <c r="F732" t="s">
        <v>39</v>
      </c>
      <c r="G732" t="str">
        <f t="shared" si="22"/>
        <v>Food</v>
      </c>
    </row>
    <row r="733" spans="1:7" x14ac:dyDescent="0.2">
      <c r="A733" s="1">
        <v>45721</v>
      </c>
      <c r="B733" s="1" t="str">
        <f t="shared" si="23"/>
        <v>Wednesday</v>
      </c>
      <c r="C733" t="s">
        <v>7</v>
      </c>
      <c r="D733" t="s">
        <v>19</v>
      </c>
      <c r="E733">
        <v>175</v>
      </c>
      <c r="F733" t="s">
        <v>40</v>
      </c>
      <c r="G733" t="str">
        <f t="shared" si="22"/>
        <v>Coffee</v>
      </c>
    </row>
    <row r="734" spans="1:7" x14ac:dyDescent="0.2">
      <c r="A734" s="1">
        <v>45721</v>
      </c>
      <c r="B734" s="1" t="str">
        <f t="shared" si="23"/>
        <v>Wednesday</v>
      </c>
      <c r="C734" t="s">
        <v>13</v>
      </c>
      <c r="D734" t="s">
        <v>27</v>
      </c>
      <c r="E734">
        <v>13</v>
      </c>
      <c r="F734" t="s">
        <v>39</v>
      </c>
      <c r="G734" t="str">
        <f t="shared" si="22"/>
        <v>Transport</v>
      </c>
    </row>
    <row r="735" spans="1:7" x14ac:dyDescent="0.2">
      <c r="A735" s="1">
        <v>45721</v>
      </c>
      <c r="B735" s="1" t="str">
        <f t="shared" si="23"/>
        <v>Wednesday</v>
      </c>
      <c r="C735" t="s">
        <v>13</v>
      </c>
      <c r="D735" t="s">
        <v>27</v>
      </c>
      <c r="E735">
        <v>13</v>
      </c>
      <c r="F735" t="s">
        <v>39</v>
      </c>
      <c r="G735" t="str">
        <f t="shared" si="22"/>
        <v>Transport</v>
      </c>
    </row>
    <row r="736" spans="1:7" x14ac:dyDescent="0.2">
      <c r="A736" s="1">
        <v>45721</v>
      </c>
      <c r="B736" s="1" t="str">
        <f t="shared" si="23"/>
        <v>Wednesday</v>
      </c>
      <c r="C736" t="s">
        <v>13</v>
      </c>
      <c r="D736" t="s">
        <v>27</v>
      </c>
      <c r="E736">
        <v>13</v>
      </c>
      <c r="F736" t="s">
        <v>39</v>
      </c>
      <c r="G736" t="str">
        <f t="shared" si="22"/>
        <v>Transport</v>
      </c>
    </row>
    <row r="737" spans="1:7" x14ac:dyDescent="0.2">
      <c r="A737" s="1">
        <v>45721</v>
      </c>
      <c r="B737" s="1" t="str">
        <f t="shared" si="23"/>
        <v>Wednesday</v>
      </c>
      <c r="C737" t="s">
        <v>10</v>
      </c>
      <c r="D737" t="s">
        <v>22</v>
      </c>
      <c r="E737">
        <v>188</v>
      </c>
      <c r="F737" t="s">
        <v>39</v>
      </c>
      <c r="G737" t="str">
        <f t="shared" si="22"/>
        <v>Food</v>
      </c>
    </row>
    <row r="738" spans="1:7" x14ac:dyDescent="0.2">
      <c r="A738" s="1">
        <v>45721</v>
      </c>
      <c r="B738" s="1" t="str">
        <f t="shared" si="23"/>
        <v>Wednesday</v>
      </c>
      <c r="C738" t="s">
        <v>10</v>
      </c>
      <c r="D738" t="s">
        <v>22</v>
      </c>
      <c r="E738">
        <v>185</v>
      </c>
      <c r="F738" t="s">
        <v>39</v>
      </c>
      <c r="G738" t="str">
        <f t="shared" si="22"/>
        <v>Food</v>
      </c>
    </row>
    <row r="739" spans="1:7" x14ac:dyDescent="0.2">
      <c r="A739" s="1">
        <v>45722</v>
      </c>
      <c r="B739" s="1" t="str">
        <f t="shared" si="23"/>
        <v>Thursday</v>
      </c>
      <c r="C739" t="s">
        <v>8</v>
      </c>
      <c r="D739" t="s">
        <v>20</v>
      </c>
      <c r="E739">
        <v>183</v>
      </c>
      <c r="F739" t="s">
        <v>39</v>
      </c>
      <c r="G739" t="str">
        <f t="shared" si="22"/>
        <v>Hobbies</v>
      </c>
    </row>
    <row r="740" spans="1:7" x14ac:dyDescent="0.2">
      <c r="A740" s="1">
        <v>45722</v>
      </c>
      <c r="B740" s="1" t="str">
        <f t="shared" si="23"/>
        <v>Thursday</v>
      </c>
      <c r="C740" t="s">
        <v>13</v>
      </c>
      <c r="D740" t="s">
        <v>27</v>
      </c>
      <c r="E740">
        <v>13</v>
      </c>
      <c r="F740" t="s">
        <v>39</v>
      </c>
      <c r="G740" t="str">
        <f t="shared" si="22"/>
        <v>Transport</v>
      </c>
    </row>
    <row r="741" spans="1:7" x14ac:dyDescent="0.2">
      <c r="A741" s="1">
        <v>45723</v>
      </c>
      <c r="B741" s="1" t="str">
        <f t="shared" si="23"/>
        <v>Friday</v>
      </c>
      <c r="C741" t="s">
        <v>11</v>
      </c>
      <c r="D741" t="s">
        <v>24</v>
      </c>
      <c r="E741">
        <v>380</v>
      </c>
      <c r="F741" t="s">
        <v>39</v>
      </c>
      <c r="G741" t="str">
        <f t="shared" si="22"/>
        <v>Unexpected</v>
      </c>
    </row>
    <row r="742" spans="1:7" x14ac:dyDescent="0.2">
      <c r="A742" s="1">
        <v>45723</v>
      </c>
      <c r="B742" s="1" t="str">
        <f t="shared" si="23"/>
        <v>Friday</v>
      </c>
      <c r="C742" t="s">
        <v>12</v>
      </c>
      <c r="D742" t="s">
        <v>25</v>
      </c>
      <c r="E742">
        <v>300</v>
      </c>
      <c r="F742" t="s">
        <v>39</v>
      </c>
      <c r="G742" t="str">
        <f t="shared" si="22"/>
        <v>Charity/Investments</v>
      </c>
    </row>
    <row r="743" spans="1:7" x14ac:dyDescent="0.2">
      <c r="A743" s="1">
        <v>45723</v>
      </c>
      <c r="B743" s="1" t="str">
        <f t="shared" si="23"/>
        <v>Friday</v>
      </c>
      <c r="C743" t="s">
        <v>13</v>
      </c>
      <c r="D743" t="s">
        <v>27</v>
      </c>
      <c r="E743">
        <v>13</v>
      </c>
      <c r="F743" t="s">
        <v>39</v>
      </c>
      <c r="G743" t="str">
        <f t="shared" si="22"/>
        <v>Transport</v>
      </c>
    </row>
    <row r="744" spans="1:7" x14ac:dyDescent="0.2">
      <c r="A744" s="1">
        <v>45723</v>
      </c>
      <c r="B744" s="1" t="str">
        <f t="shared" si="23"/>
        <v>Friday</v>
      </c>
      <c r="C744" t="s">
        <v>13</v>
      </c>
      <c r="D744" t="s">
        <v>27</v>
      </c>
      <c r="E744">
        <v>13</v>
      </c>
      <c r="F744" t="s">
        <v>39</v>
      </c>
      <c r="G744" t="str">
        <f t="shared" si="22"/>
        <v>Transport</v>
      </c>
    </row>
    <row r="745" spans="1:7" x14ac:dyDescent="0.2">
      <c r="A745" s="1">
        <v>45723</v>
      </c>
      <c r="B745" s="1" t="str">
        <f t="shared" si="23"/>
        <v>Friday</v>
      </c>
      <c r="C745" t="s">
        <v>13</v>
      </c>
      <c r="D745" t="s">
        <v>27</v>
      </c>
      <c r="E745">
        <v>13</v>
      </c>
      <c r="F745" t="s">
        <v>39</v>
      </c>
      <c r="G745" t="str">
        <f t="shared" si="22"/>
        <v>Transport</v>
      </c>
    </row>
    <row r="746" spans="1:7" x14ac:dyDescent="0.2">
      <c r="A746" s="1">
        <v>45723</v>
      </c>
      <c r="B746" s="1" t="str">
        <f t="shared" si="23"/>
        <v>Friday</v>
      </c>
      <c r="C746" t="s">
        <v>13</v>
      </c>
      <c r="D746" t="s">
        <v>27</v>
      </c>
      <c r="E746">
        <v>13</v>
      </c>
      <c r="F746" t="s">
        <v>39</v>
      </c>
      <c r="G746" t="str">
        <f t="shared" si="22"/>
        <v>Transport</v>
      </c>
    </row>
    <row r="747" spans="1:7" x14ac:dyDescent="0.2">
      <c r="A747" s="1">
        <v>45723</v>
      </c>
      <c r="B747" s="1" t="str">
        <f t="shared" si="23"/>
        <v>Friday</v>
      </c>
      <c r="C747" t="s">
        <v>13</v>
      </c>
      <c r="D747" t="s">
        <v>21</v>
      </c>
      <c r="E747">
        <v>350</v>
      </c>
      <c r="F747" t="s">
        <v>40</v>
      </c>
      <c r="G747" t="str">
        <f t="shared" si="22"/>
        <v>Transport</v>
      </c>
    </row>
    <row r="748" spans="1:7" x14ac:dyDescent="0.2">
      <c r="A748" s="1">
        <v>45723</v>
      </c>
      <c r="B748" s="1" t="str">
        <f t="shared" si="23"/>
        <v>Friday</v>
      </c>
      <c r="C748" t="s">
        <v>10</v>
      </c>
      <c r="D748" t="s">
        <v>26</v>
      </c>
      <c r="E748">
        <v>164</v>
      </c>
      <c r="F748" t="s">
        <v>39</v>
      </c>
      <c r="G748" t="str">
        <f t="shared" si="22"/>
        <v>Food</v>
      </c>
    </row>
    <row r="749" spans="1:7" x14ac:dyDescent="0.2">
      <c r="A749" s="1">
        <v>45724</v>
      </c>
      <c r="B749" s="1" t="str">
        <f t="shared" si="23"/>
        <v>Saturday</v>
      </c>
      <c r="C749" t="s">
        <v>5</v>
      </c>
      <c r="D749" t="s">
        <v>17</v>
      </c>
      <c r="E749">
        <v>90</v>
      </c>
      <c r="F749" t="s">
        <v>39</v>
      </c>
      <c r="G749" t="str">
        <f t="shared" si="22"/>
        <v>Food</v>
      </c>
    </row>
    <row r="750" spans="1:7" x14ac:dyDescent="0.2">
      <c r="A750" s="1">
        <v>45724</v>
      </c>
      <c r="B750" s="1" t="str">
        <f t="shared" si="23"/>
        <v>Saturday</v>
      </c>
      <c r="C750" t="s">
        <v>7</v>
      </c>
      <c r="D750" t="s">
        <v>19</v>
      </c>
      <c r="E750">
        <v>160</v>
      </c>
      <c r="F750" t="s">
        <v>39</v>
      </c>
      <c r="G750" t="str">
        <f t="shared" si="22"/>
        <v>Coffee</v>
      </c>
    </row>
    <row r="751" spans="1:7" x14ac:dyDescent="0.2">
      <c r="A751" s="1">
        <v>45724</v>
      </c>
      <c r="B751" s="1" t="str">
        <f t="shared" si="23"/>
        <v>Saturday</v>
      </c>
      <c r="C751" t="s">
        <v>13</v>
      </c>
      <c r="D751" t="s">
        <v>27</v>
      </c>
      <c r="E751">
        <v>13</v>
      </c>
      <c r="F751" t="s">
        <v>39</v>
      </c>
      <c r="G751" t="str">
        <f t="shared" si="22"/>
        <v>Transport</v>
      </c>
    </row>
    <row r="752" spans="1:7" x14ac:dyDescent="0.2">
      <c r="A752" s="1">
        <v>45724</v>
      </c>
      <c r="B752" s="1" t="str">
        <f t="shared" si="23"/>
        <v>Saturday</v>
      </c>
      <c r="C752" t="s">
        <v>13</v>
      </c>
      <c r="D752" t="s">
        <v>27</v>
      </c>
      <c r="E752">
        <v>13</v>
      </c>
      <c r="F752" t="s">
        <v>39</v>
      </c>
      <c r="G752" t="str">
        <f t="shared" si="22"/>
        <v>Transport</v>
      </c>
    </row>
    <row r="753" spans="1:7" x14ac:dyDescent="0.2">
      <c r="A753" s="1">
        <v>45725</v>
      </c>
      <c r="B753" s="1" t="str">
        <f t="shared" si="23"/>
        <v>Sunday</v>
      </c>
      <c r="C753" t="s">
        <v>8</v>
      </c>
      <c r="D753" t="s">
        <v>30</v>
      </c>
      <c r="E753">
        <v>209</v>
      </c>
      <c r="F753" t="s">
        <v>39</v>
      </c>
      <c r="G753" t="str">
        <f t="shared" si="22"/>
        <v>Hobbies</v>
      </c>
    </row>
    <row r="754" spans="1:7" x14ac:dyDescent="0.2">
      <c r="A754" s="1">
        <v>45725</v>
      </c>
      <c r="B754" s="1" t="str">
        <f t="shared" si="23"/>
        <v>Sunday</v>
      </c>
      <c r="C754" t="s">
        <v>10</v>
      </c>
      <c r="D754" t="s">
        <v>32</v>
      </c>
      <c r="E754">
        <v>643</v>
      </c>
      <c r="F754" t="s">
        <v>40</v>
      </c>
      <c r="G754" t="str">
        <f t="shared" si="22"/>
        <v>Food</v>
      </c>
    </row>
    <row r="755" spans="1:7" x14ac:dyDescent="0.2">
      <c r="A755" s="1">
        <v>45725</v>
      </c>
      <c r="B755" s="1" t="str">
        <f t="shared" si="23"/>
        <v>Sunday</v>
      </c>
      <c r="C755" t="s">
        <v>13</v>
      </c>
      <c r="D755" t="s">
        <v>27</v>
      </c>
      <c r="E755">
        <v>13</v>
      </c>
      <c r="F755" t="s">
        <v>39</v>
      </c>
      <c r="G755" t="str">
        <f t="shared" si="22"/>
        <v>Transport</v>
      </c>
    </row>
    <row r="756" spans="1:7" x14ac:dyDescent="0.2">
      <c r="A756" s="1">
        <v>45725</v>
      </c>
      <c r="B756" s="1" t="str">
        <f t="shared" si="23"/>
        <v>Sunday</v>
      </c>
      <c r="C756" t="s">
        <v>13</v>
      </c>
      <c r="D756" t="s">
        <v>27</v>
      </c>
      <c r="E756">
        <v>13</v>
      </c>
      <c r="F756" t="s">
        <v>39</v>
      </c>
      <c r="G756" t="str">
        <f t="shared" si="22"/>
        <v>Transport</v>
      </c>
    </row>
    <row r="757" spans="1:7" x14ac:dyDescent="0.2">
      <c r="A757" s="1">
        <v>45725</v>
      </c>
      <c r="B757" s="1" t="str">
        <f t="shared" si="23"/>
        <v>Sunday</v>
      </c>
      <c r="C757" t="s">
        <v>13</v>
      </c>
      <c r="D757" t="s">
        <v>21</v>
      </c>
      <c r="E757">
        <v>400</v>
      </c>
      <c r="F757" t="s">
        <v>40</v>
      </c>
      <c r="G757" t="str">
        <f t="shared" si="22"/>
        <v>Transport</v>
      </c>
    </row>
    <row r="758" spans="1:7" x14ac:dyDescent="0.2">
      <c r="A758" s="1">
        <v>45725</v>
      </c>
      <c r="B758" s="1" t="str">
        <f t="shared" si="23"/>
        <v>Sunday</v>
      </c>
      <c r="C758" t="s">
        <v>10</v>
      </c>
      <c r="D758" t="s">
        <v>26</v>
      </c>
      <c r="E758">
        <v>275</v>
      </c>
      <c r="F758" t="s">
        <v>40</v>
      </c>
      <c r="G758" t="str">
        <f t="shared" si="22"/>
        <v>Food</v>
      </c>
    </row>
    <row r="759" spans="1:7" x14ac:dyDescent="0.2">
      <c r="A759" s="1">
        <v>45725</v>
      </c>
      <c r="B759" s="1" t="str">
        <f t="shared" si="23"/>
        <v>Sunday</v>
      </c>
      <c r="C759" t="s">
        <v>16</v>
      </c>
      <c r="D759" t="s">
        <v>38</v>
      </c>
      <c r="E759">
        <v>437</v>
      </c>
      <c r="F759" t="s">
        <v>40</v>
      </c>
      <c r="G759" t="str">
        <f t="shared" si="22"/>
        <v>Food</v>
      </c>
    </row>
    <row r="760" spans="1:7" x14ac:dyDescent="0.2">
      <c r="A760" s="1">
        <v>45725</v>
      </c>
      <c r="B760" s="1" t="str">
        <f t="shared" si="23"/>
        <v>Sunday</v>
      </c>
      <c r="C760" t="s">
        <v>16</v>
      </c>
      <c r="D760" t="s">
        <v>38</v>
      </c>
      <c r="E760">
        <v>248</v>
      </c>
      <c r="F760" t="s">
        <v>39</v>
      </c>
      <c r="G760" t="str">
        <f t="shared" si="22"/>
        <v>Food</v>
      </c>
    </row>
    <row r="761" spans="1:7" x14ac:dyDescent="0.2">
      <c r="A761" s="1">
        <v>45725</v>
      </c>
      <c r="B761" s="1" t="str">
        <f t="shared" si="23"/>
        <v>Sunday</v>
      </c>
      <c r="C761" t="s">
        <v>16</v>
      </c>
      <c r="D761" t="s">
        <v>38</v>
      </c>
      <c r="E761">
        <v>149</v>
      </c>
      <c r="F761" t="s">
        <v>40</v>
      </c>
      <c r="G761" t="str">
        <f t="shared" si="22"/>
        <v>Food</v>
      </c>
    </row>
    <row r="762" spans="1:7" x14ac:dyDescent="0.2">
      <c r="A762" s="1">
        <v>45726</v>
      </c>
      <c r="B762" s="1" t="str">
        <f t="shared" si="23"/>
        <v>Monday</v>
      </c>
      <c r="C762" t="s">
        <v>11</v>
      </c>
      <c r="D762" t="s">
        <v>24</v>
      </c>
      <c r="E762">
        <v>420</v>
      </c>
      <c r="F762" t="s">
        <v>39</v>
      </c>
      <c r="G762" t="str">
        <f t="shared" si="22"/>
        <v>Unexpected</v>
      </c>
    </row>
    <row r="763" spans="1:7" x14ac:dyDescent="0.2">
      <c r="A763" s="1">
        <v>45726</v>
      </c>
      <c r="B763" s="1" t="str">
        <f t="shared" si="23"/>
        <v>Monday</v>
      </c>
      <c r="C763" t="s">
        <v>9</v>
      </c>
      <c r="D763" t="s">
        <v>27</v>
      </c>
      <c r="E763">
        <v>38</v>
      </c>
      <c r="F763" t="s">
        <v>39</v>
      </c>
      <c r="G763" t="str">
        <f t="shared" si="22"/>
        <v>Transport</v>
      </c>
    </row>
    <row r="764" spans="1:7" x14ac:dyDescent="0.2">
      <c r="A764" s="1">
        <v>45726</v>
      </c>
      <c r="B764" s="1" t="str">
        <f t="shared" si="23"/>
        <v>Monday</v>
      </c>
      <c r="C764" t="s">
        <v>13</v>
      </c>
      <c r="D764" t="s">
        <v>27</v>
      </c>
      <c r="E764">
        <v>13</v>
      </c>
      <c r="F764" t="s">
        <v>39</v>
      </c>
      <c r="G764" t="str">
        <f t="shared" si="22"/>
        <v>Transport</v>
      </c>
    </row>
    <row r="765" spans="1:7" x14ac:dyDescent="0.2">
      <c r="A765" s="1">
        <v>45726</v>
      </c>
      <c r="B765" s="1" t="str">
        <f t="shared" si="23"/>
        <v>Monday</v>
      </c>
      <c r="C765" t="s">
        <v>13</v>
      </c>
      <c r="D765" t="s">
        <v>27</v>
      </c>
      <c r="E765">
        <v>13</v>
      </c>
      <c r="F765" t="s">
        <v>39</v>
      </c>
      <c r="G765" t="str">
        <f t="shared" si="22"/>
        <v>Transport</v>
      </c>
    </row>
    <row r="766" spans="1:7" x14ac:dyDescent="0.2">
      <c r="A766" s="1">
        <v>45726</v>
      </c>
      <c r="B766" s="1" t="str">
        <f t="shared" si="23"/>
        <v>Monday</v>
      </c>
      <c r="C766" t="s">
        <v>13</v>
      </c>
      <c r="D766" t="s">
        <v>27</v>
      </c>
      <c r="E766">
        <v>13</v>
      </c>
      <c r="F766" t="s">
        <v>39</v>
      </c>
      <c r="G766" t="str">
        <f t="shared" si="22"/>
        <v>Transport</v>
      </c>
    </row>
    <row r="767" spans="1:7" x14ac:dyDescent="0.2">
      <c r="A767" s="1">
        <v>45726</v>
      </c>
      <c r="B767" s="1" t="str">
        <f t="shared" si="23"/>
        <v>Monday</v>
      </c>
      <c r="C767" t="s">
        <v>13</v>
      </c>
      <c r="D767" t="s">
        <v>27</v>
      </c>
      <c r="E767">
        <v>13</v>
      </c>
      <c r="F767" t="s">
        <v>39</v>
      </c>
      <c r="G767" t="str">
        <f t="shared" si="22"/>
        <v>Transport</v>
      </c>
    </row>
    <row r="768" spans="1:7" x14ac:dyDescent="0.2">
      <c r="A768" s="1">
        <v>45726</v>
      </c>
      <c r="B768" s="1" t="str">
        <f t="shared" si="23"/>
        <v>Monday</v>
      </c>
      <c r="C768" t="s">
        <v>10</v>
      </c>
      <c r="D768" t="s">
        <v>33</v>
      </c>
      <c r="E768">
        <v>379</v>
      </c>
      <c r="F768" t="s">
        <v>40</v>
      </c>
      <c r="G768" t="str">
        <f t="shared" si="22"/>
        <v>Food</v>
      </c>
    </row>
    <row r="769" spans="1:7" x14ac:dyDescent="0.2">
      <c r="A769" s="1">
        <v>45727</v>
      </c>
      <c r="B769" s="1" t="str">
        <f t="shared" si="23"/>
        <v>Tuesday</v>
      </c>
      <c r="C769" t="s">
        <v>8</v>
      </c>
      <c r="D769" t="s">
        <v>28</v>
      </c>
      <c r="E769">
        <v>198</v>
      </c>
      <c r="F769" t="s">
        <v>39</v>
      </c>
      <c r="G769" t="str">
        <f t="shared" si="22"/>
        <v>Hobbies</v>
      </c>
    </row>
    <row r="770" spans="1:7" x14ac:dyDescent="0.2">
      <c r="A770" s="1">
        <v>45727</v>
      </c>
      <c r="B770" s="1" t="str">
        <f t="shared" si="23"/>
        <v>Tuesday</v>
      </c>
      <c r="C770" t="s">
        <v>7</v>
      </c>
      <c r="D770" t="s">
        <v>19</v>
      </c>
      <c r="E770">
        <v>175</v>
      </c>
      <c r="F770" t="s">
        <v>39</v>
      </c>
      <c r="G770" t="str">
        <f t="shared" ref="G770:G833" si="24">IF(OR(C770="Cafeteria",C770="Markets/Grocery",C770="Restaurants/Cafe (food outside)"),"Food",
IF(OR(C770="Transport",C770="Transportation"),"Transport",
IF(OR(C770="Charity",C770="Investments"),"Charity/Investments",
IF(C770="Coffee Shop","Coffee",
IF(C770="Hobbies and Self Development","Hobbies",
IF(C770="Unexpected","Unexpected",
IF(OR(C770="Subscriptions",C770="Internet"),"Planned Expenses",
"Other")))))))</f>
        <v>Coffee</v>
      </c>
    </row>
    <row r="771" spans="1:7" x14ac:dyDescent="0.2">
      <c r="A771" s="1">
        <v>45727</v>
      </c>
      <c r="B771" s="1" t="str">
        <f t="shared" ref="B771:B834" si="25">TEXT(A771,"[$-409]дддд")</f>
        <v>Tuesday</v>
      </c>
      <c r="C771" t="s">
        <v>13</v>
      </c>
      <c r="D771" t="s">
        <v>27</v>
      </c>
      <c r="E771">
        <v>13</v>
      </c>
      <c r="F771" t="s">
        <v>39</v>
      </c>
      <c r="G771" t="str">
        <f t="shared" si="24"/>
        <v>Transport</v>
      </c>
    </row>
    <row r="772" spans="1:7" x14ac:dyDescent="0.2">
      <c r="A772" s="1">
        <v>45727</v>
      </c>
      <c r="B772" s="1" t="str">
        <f t="shared" si="25"/>
        <v>Tuesday</v>
      </c>
      <c r="C772" t="s">
        <v>13</v>
      </c>
      <c r="D772" t="s">
        <v>27</v>
      </c>
      <c r="E772">
        <v>13</v>
      </c>
      <c r="F772" t="s">
        <v>39</v>
      </c>
      <c r="G772" t="str">
        <f t="shared" si="24"/>
        <v>Transport</v>
      </c>
    </row>
    <row r="773" spans="1:7" x14ac:dyDescent="0.2">
      <c r="A773" s="1">
        <v>45727</v>
      </c>
      <c r="B773" s="1" t="str">
        <f t="shared" si="25"/>
        <v>Tuesday</v>
      </c>
      <c r="C773" t="s">
        <v>13</v>
      </c>
      <c r="D773" t="s">
        <v>27</v>
      </c>
      <c r="E773">
        <v>13</v>
      </c>
      <c r="F773" t="s">
        <v>39</v>
      </c>
      <c r="G773" t="str">
        <f t="shared" si="24"/>
        <v>Transport</v>
      </c>
    </row>
    <row r="774" spans="1:7" x14ac:dyDescent="0.2">
      <c r="A774" s="1">
        <v>45728</v>
      </c>
      <c r="B774" s="1" t="str">
        <f t="shared" si="25"/>
        <v>Wednesday</v>
      </c>
      <c r="C774" t="s">
        <v>8</v>
      </c>
      <c r="D774" t="s">
        <v>20</v>
      </c>
      <c r="E774">
        <v>199</v>
      </c>
      <c r="F774" t="s">
        <v>39</v>
      </c>
      <c r="G774" t="str">
        <f t="shared" si="24"/>
        <v>Hobbies</v>
      </c>
    </row>
    <row r="775" spans="1:7" x14ac:dyDescent="0.2">
      <c r="A775" s="1">
        <v>45728</v>
      </c>
      <c r="B775" s="1" t="str">
        <f t="shared" si="25"/>
        <v>Wednesday</v>
      </c>
      <c r="C775" t="s">
        <v>12</v>
      </c>
      <c r="D775" t="s">
        <v>25</v>
      </c>
      <c r="E775">
        <v>300</v>
      </c>
      <c r="F775" t="s">
        <v>39</v>
      </c>
      <c r="G775" t="str">
        <f t="shared" si="24"/>
        <v>Charity/Investments</v>
      </c>
    </row>
    <row r="776" spans="1:7" x14ac:dyDescent="0.2">
      <c r="A776" s="1">
        <v>45728</v>
      </c>
      <c r="B776" s="1" t="str">
        <f t="shared" si="25"/>
        <v>Wednesday</v>
      </c>
      <c r="C776" t="s">
        <v>13</v>
      </c>
      <c r="D776" t="s">
        <v>27</v>
      </c>
      <c r="E776">
        <v>13</v>
      </c>
      <c r="F776" t="s">
        <v>39</v>
      </c>
      <c r="G776" t="str">
        <f t="shared" si="24"/>
        <v>Transport</v>
      </c>
    </row>
    <row r="777" spans="1:7" x14ac:dyDescent="0.2">
      <c r="A777" s="1">
        <v>45728</v>
      </c>
      <c r="B777" s="1" t="str">
        <f t="shared" si="25"/>
        <v>Wednesday</v>
      </c>
      <c r="C777" t="s">
        <v>10</v>
      </c>
      <c r="D777" t="s">
        <v>22</v>
      </c>
      <c r="E777">
        <v>255</v>
      </c>
      <c r="F777" t="s">
        <v>40</v>
      </c>
      <c r="G777" t="str">
        <f t="shared" si="24"/>
        <v>Food</v>
      </c>
    </row>
    <row r="778" spans="1:7" x14ac:dyDescent="0.2">
      <c r="A778" s="1">
        <v>45729</v>
      </c>
      <c r="B778" s="1" t="str">
        <f t="shared" si="25"/>
        <v>Thursday</v>
      </c>
      <c r="C778" t="s">
        <v>13</v>
      </c>
      <c r="D778" t="s">
        <v>27</v>
      </c>
      <c r="E778">
        <v>13</v>
      </c>
      <c r="F778" t="s">
        <v>39</v>
      </c>
      <c r="G778" t="str">
        <f t="shared" si="24"/>
        <v>Transport</v>
      </c>
    </row>
    <row r="779" spans="1:7" x14ac:dyDescent="0.2">
      <c r="A779" s="1">
        <v>45729</v>
      </c>
      <c r="B779" s="1" t="str">
        <f t="shared" si="25"/>
        <v>Thursday</v>
      </c>
      <c r="C779" t="s">
        <v>13</v>
      </c>
      <c r="D779" t="s">
        <v>27</v>
      </c>
      <c r="E779">
        <v>13</v>
      </c>
      <c r="F779" t="s">
        <v>39</v>
      </c>
      <c r="G779" t="str">
        <f t="shared" si="24"/>
        <v>Transport</v>
      </c>
    </row>
    <row r="780" spans="1:7" x14ac:dyDescent="0.2">
      <c r="A780" s="1">
        <v>45729</v>
      </c>
      <c r="B780" s="1" t="str">
        <f t="shared" si="25"/>
        <v>Thursday</v>
      </c>
      <c r="C780" t="s">
        <v>13</v>
      </c>
      <c r="D780" t="s">
        <v>27</v>
      </c>
      <c r="E780">
        <v>13</v>
      </c>
      <c r="F780" t="s">
        <v>39</v>
      </c>
      <c r="G780" t="str">
        <f t="shared" si="24"/>
        <v>Transport</v>
      </c>
    </row>
    <row r="781" spans="1:7" x14ac:dyDescent="0.2">
      <c r="A781" s="1">
        <v>45729</v>
      </c>
      <c r="B781" s="1" t="str">
        <f t="shared" si="25"/>
        <v>Thursday</v>
      </c>
      <c r="C781" t="s">
        <v>10</v>
      </c>
      <c r="D781" t="s">
        <v>33</v>
      </c>
      <c r="E781">
        <v>587</v>
      </c>
      <c r="F781" t="s">
        <v>39</v>
      </c>
      <c r="G781" t="str">
        <f t="shared" si="24"/>
        <v>Food</v>
      </c>
    </row>
    <row r="782" spans="1:7" x14ac:dyDescent="0.2">
      <c r="A782" s="1">
        <v>45730</v>
      </c>
      <c r="B782" s="1" t="str">
        <f t="shared" si="25"/>
        <v>Friday</v>
      </c>
      <c r="C782" t="s">
        <v>8</v>
      </c>
      <c r="D782" t="s">
        <v>28</v>
      </c>
      <c r="E782">
        <v>163</v>
      </c>
      <c r="F782" t="s">
        <v>40</v>
      </c>
      <c r="G782" t="str">
        <f t="shared" si="24"/>
        <v>Hobbies</v>
      </c>
    </row>
    <row r="783" spans="1:7" x14ac:dyDescent="0.2">
      <c r="A783" s="1">
        <v>45730</v>
      </c>
      <c r="B783" s="1" t="str">
        <f t="shared" si="25"/>
        <v>Friday</v>
      </c>
      <c r="C783" t="s">
        <v>13</v>
      </c>
      <c r="D783" t="s">
        <v>27</v>
      </c>
      <c r="E783">
        <v>13</v>
      </c>
      <c r="F783" t="s">
        <v>39</v>
      </c>
      <c r="G783" t="str">
        <f t="shared" si="24"/>
        <v>Transport</v>
      </c>
    </row>
    <row r="784" spans="1:7" x14ac:dyDescent="0.2">
      <c r="A784" s="1">
        <v>45730</v>
      </c>
      <c r="B784" s="1" t="str">
        <f t="shared" si="25"/>
        <v>Friday</v>
      </c>
      <c r="C784" t="s">
        <v>13</v>
      </c>
      <c r="D784" t="s">
        <v>27</v>
      </c>
      <c r="E784">
        <v>13</v>
      </c>
      <c r="F784" t="s">
        <v>39</v>
      </c>
      <c r="G784" t="str">
        <f t="shared" si="24"/>
        <v>Transport</v>
      </c>
    </row>
    <row r="785" spans="1:7" x14ac:dyDescent="0.2">
      <c r="A785" s="1">
        <v>45731</v>
      </c>
      <c r="B785" s="1" t="str">
        <f t="shared" si="25"/>
        <v>Saturday</v>
      </c>
      <c r="C785" t="s">
        <v>13</v>
      </c>
      <c r="D785" t="s">
        <v>27</v>
      </c>
      <c r="E785">
        <v>13</v>
      </c>
      <c r="F785" t="s">
        <v>39</v>
      </c>
      <c r="G785" t="str">
        <f t="shared" si="24"/>
        <v>Transport</v>
      </c>
    </row>
    <row r="786" spans="1:7" x14ac:dyDescent="0.2">
      <c r="A786" s="1">
        <v>45731</v>
      </c>
      <c r="B786" s="1" t="str">
        <f t="shared" si="25"/>
        <v>Saturday</v>
      </c>
      <c r="C786" t="s">
        <v>15</v>
      </c>
      <c r="D786" t="s">
        <v>36</v>
      </c>
      <c r="E786">
        <v>1000</v>
      </c>
      <c r="F786" t="s">
        <v>39</v>
      </c>
      <c r="G786" t="str">
        <f t="shared" si="24"/>
        <v>Charity/Investments</v>
      </c>
    </row>
    <row r="787" spans="1:7" x14ac:dyDescent="0.2">
      <c r="A787" s="1">
        <v>45731</v>
      </c>
      <c r="B787" s="1" t="str">
        <f t="shared" si="25"/>
        <v>Saturday</v>
      </c>
      <c r="C787" t="s">
        <v>15</v>
      </c>
      <c r="D787" t="s">
        <v>37</v>
      </c>
      <c r="E787">
        <v>500</v>
      </c>
      <c r="F787" t="s">
        <v>39</v>
      </c>
      <c r="G787" t="str">
        <f t="shared" si="24"/>
        <v>Charity/Investments</v>
      </c>
    </row>
    <row r="788" spans="1:7" x14ac:dyDescent="0.2">
      <c r="A788" s="1">
        <v>45732</v>
      </c>
      <c r="B788" s="1" t="str">
        <f t="shared" si="25"/>
        <v>Sunday</v>
      </c>
      <c r="C788" t="s">
        <v>8</v>
      </c>
      <c r="D788" t="s">
        <v>29</v>
      </c>
      <c r="E788">
        <v>184</v>
      </c>
      <c r="F788" t="s">
        <v>39</v>
      </c>
      <c r="G788" t="str">
        <f t="shared" si="24"/>
        <v>Hobbies</v>
      </c>
    </row>
    <row r="789" spans="1:7" x14ac:dyDescent="0.2">
      <c r="A789" s="1">
        <v>45732</v>
      </c>
      <c r="B789" s="1" t="str">
        <f t="shared" si="25"/>
        <v>Sunday</v>
      </c>
      <c r="C789" t="s">
        <v>9</v>
      </c>
      <c r="D789" t="s">
        <v>27</v>
      </c>
      <c r="E789">
        <v>47</v>
      </c>
      <c r="F789" t="s">
        <v>39</v>
      </c>
      <c r="G789" t="str">
        <f t="shared" si="24"/>
        <v>Transport</v>
      </c>
    </row>
    <row r="790" spans="1:7" x14ac:dyDescent="0.2">
      <c r="A790" s="1">
        <v>45732</v>
      </c>
      <c r="B790" s="1" t="str">
        <f t="shared" si="25"/>
        <v>Sunday</v>
      </c>
      <c r="C790" t="s">
        <v>5</v>
      </c>
      <c r="D790" t="s">
        <v>17</v>
      </c>
      <c r="E790">
        <v>100</v>
      </c>
      <c r="F790" t="s">
        <v>39</v>
      </c>
      <c r="G790" t="str">
        <f t="shared" si="24"/>
        <v>Food</v>
      </c>
    </row>
    <row r="791" spans="1:7" x14ac:dyDescent="0.2">
      <c r="A791" s="1">
        <v>45732</v>
      </c>
      <c r="B791" s="1" t="str">
        <f t="shared" si="25"/>
        <v>Sunday</v>
      </c>
      <c r="C791" t="s">
        <v>13</v>
      </c>
      <c r="D791" t="s">
        <v>27</v>
      </c>
      <c r="E791">
        <v>13</v>
      </c>
      <c r="F791" t="s">
        <v>39</v>
      </c>
      <c r="G791" t="str">
        <f t="shared" si="24"/>
        <v>Transport</v>
      </c>
    </row>
    <row r="792" spans="1:7" x14ac:dyDescent="0.2">
      <c r="A792" s="1">
        <v>45732</v>
      </c>
      <c r="B792" s="1" t="str">
        <f t="shared" si="25"/>
        <v>Sunday</v>
      </c>
      <c r="C792" t="s">
        <v>13</v>
      </c>
      <c r="D792" t="s">
        <v>27</v>
      </c>
      <c r="E792">
        <v>13</v>
      </c>
      <c r="F792" t="s">
        <v>39</v>
      </c>
      <c r="G792" t="str">
        <f t="shared" si="24"/>
        <v>Transport</v>
      </c>
    </row>
    <row r="793" spans="1:7" x14ac:dyDescent="0.2">
      <c r="A793" s="1">
        <v>45732</v>
      </c>
      <c r="B793" s="1" t="str">
        <f t="shared" si="25"/>
        <v>Sunday</v>
      </c>
      <c r="C793" t="s">
        <v>13</v>
      </c>
      <c r="D793" t="s">
        <v>27</v>
      </c>
      <c r="E793">
        <v>13</v>
      </c>
      <c r="F793" t="s">
        <v>39</v>
      </c>
      <c r="G793" t="str">
        <f t="shared" si="24"/>
        <v>Transport</v>
      </c>
    </row>
    <row r="794" spans="1:7" x14ac:dyDescent="0.2">
      <c r="A794" s="1">
        <v>45732</v>
      </c>
      <c r="B794" s="1" t="str">
        <f t="shared" si="25"/>
        <v>Sunday</v>
      </c>
      <c r="C794" t="s">
        <v>13</v>
      </c>
      <c r="D794" t="s">
        <v>27</v>
      </c>
      <c r="E794">
        <v>13</v>
      </c>
      <c r="F794" t="s">
        <v>39</v>
      </c>
      <c r="G794" t="str">
        <f t="shared" si="24"/>
        <v>Transport</v>
      </c>
    </row>
    <row r="795" spans="1:7" x14ac:dyDescent="0.2">
      <c r="A795" s="1">
        <v>45732</v>
      </c>
      <c r="B795" s="1" t="str">
        <f t="shared" si="25"/>
        <v>Sunday</v>
      </c>
      <c r="C795" t="s">
        <v>13</v>
      </c>
      <c r="D795" t="s">
        <v>21</v>
      </c>
      <c r="E795">
        <v>350</v>
      </c>
      <c r="F795" t="s">
        <v>40</v>
      </c>
      <c r="G795" t="str">
        <f t="shared" si="24"/>
        <v>Transport</v>
      </c>
    </row>
    <row r="796" spans="1:7" x14ac:dyDescent="0.2">
      <c r="A796" s="1">
        <v>45732</v>
      </c>
      <c r="B796" s="1" t="str">
        <f t="shared" si="25"/>
        <v>Sunday</v>
      </c>
      <c r="C796" t="s">
        <v>13</v>
      </c>
      <c r="D796" t="s">
        <v>21</v>
      </c>
      <c r="E796">
        <v>400</v>
      </c>
      <c r="F796" t="s">
        <v>39</v>
      </c>
      <c r="G796" t="str">
        <f t="shared" si="24"/>
        <v>Transport</v>
      </c>
    </row>
    <row r="797" spans="1:7" x14ac:dyDescent="0.2">
      <c r="A797" s="1">
        <v>45732</v>
      </c>
      <c r="B797" s="1" t="str">
        <f t="shared" si="25"/>
        <v>Sunday</v>
      </c>
      <c r="C797" t="s">
        <v>10</v>
      </c>
      <c r="D797" t="s">
        <v>26</v>
      </c>
      <c r="E797">
        <v>190</v>
      </c>
      <c r="F797" t="s">
        <v>40</v>
      </c>
      <c r="G797" t="str">
        <f t="shared" si="24"/>
        <v>Food</v>
      </c>
    </row>
    <row r="798" spans="1:7" x14ac:dyDescent="0.2">
      <c r="A798" s="1">
        <v>45732</v>
      </c>
      <c r="B798" s="1" t="str">
        <f t="shared" si="25"/>
        <v>Sunday</v>
      </c>
      <c r="C798" t="s">
        <v>16</v>
      </c>
      <c r="D798" t="s">
        <v>38</v>
      </c>
      <c r="E798">
        <v>432</v>
      </c>
      <c r="F798" t="s">
        <v>39</v>
      </c>
      <c r="G798" t="str">
        <f t="shared" si="24"/>
        <v>Food</v>
      </c>
    </row>
    <row r="799" spans="1:7" x14ac:dyDescent="0.2">
      <c r="A799" s="1">
        <v>45732</v>
      </c>
      <c r="B799" s="1" t="str">
        <f t="shared" si="25"/>
        <v>Sunday</v>
      </c>
      <c r="C799" t="s">
        <v>16</v>
      </c>
      <c r="D799" t="s">
        <v>38</v>
      </c>
      <c r="E799">
        <v>182</v>
      </c>
      <c r="F799" t="s">
        <v>39</v>
      </c>
      <c r="G799" t="str">
        <f t="shared" si="24"/>
        <v>Food</v>
      </c>
    </row>
    <row r="800" spans="1:7" x14ac:dyDescent="0.2">
      <c r="A800" s="1">
        <v>45733</v>
      </c>
      <c r="B800" s="1" t="str">
        <f t="shared" si="25"/>
        <v>Monday</v>
      </c>
      <c r="C800" t="s">
        <v>9</v>
      </c>
      <c r="D800" t="s">
        <v>27</v>
      </c>
      <c r="E800">
        <v>38</v>
      </c>
      <c r="F800" t="s">
        <v>39</v>
      </c>
      <c r="G800" t="str">
        <f t="shared" si="24"/>
        <v>Transport</v>
      </c>
    </row>
    <row r="801" spans="1:7" x14ac:dyDescent="0.2">
      <c r="A801" s="1">
        <v>45733</v>
      </c>
      <c r="B801" s="1" t="str">
        <f t="shared" si="25"/>
        <v>Monday</v>
      </c>
      <c r="C801" t="s">
        <v>12</v>
      </c>
      <c r="D801" t="s">
        <v>25</v>
      </c>
      <c r="E801">
        <v>300</v>
      </c>
      <c r="F801" t="s">
        <v>39</v>
      </c>
      <c r="G801" t="str">
        <f t="shared" si="24"/>
        <v>Charity/Investments</v>
      </c>
    </row>
    <row r="802" spans="1:7" x14ac:dyDescent="0.2">
      <c r="A802" s="1">
        <v>45733</v>
      </c>
      <c r="B802" s="1" t="str">
        <f t="shared" si="25"/>
        <v>Monday</v>
      </c>
      <c r="C802" t="s">
        <v>13</v>
      </c>
      <c r="D802" t="s">
        <v>27</v>
      </c>
      <c r="E802">
        <v>13</v>
      </c>
      <c r="F802" t="s">
        <v>39</v>
      </c>
      <c r="G802" t="str">
        <f t="shared" si="24"/>
        <v>Transport</v>
      </c>
    </row>
    <row r="803" spans="1:7" x14ac:dyDescent="0.2">
      <c r="A803" s="1">
        <v>45733</v>
      </c>
      <c r="B803" s="1" t="str">
        <f t="shared" si="25"/>
        <v>Monday</v>
      </c>
      <c r="C803" t="s">
        <v>13</v>
      </c>
      <c r="D803" t="s">
        <v>21</v>
      </c>
      <c r="E803">
        <v>400</v>
      </c>
      <c r="F803" t="s">
        <v>40</v>
      </c>
      <c r="G803" t="str">
        <f t="shared" si="24"/>
        <v>Transport</v>
      </c>
    </row>
    <row r="804" spans="1:7" x14ac:dyDescent="0.2">
      <c r="A804" s="1">
        <v>45733</v>
      </c>
      <c r="B804" s="1" t="str">
        <f t="shared" si="25"/>
        <v>Monday</v>
      </c>
      <c r="C804" t="s">
        <v>13</v>
      </c>
      <c r="D804" t="s">
        <v>21</v>
      </c>
      <c r="E804">
        <v>400</v>
      </c>
      <c r="F804" t="s">
        <v>40</v>
      </c>
      <c r="G804" t="str">
        <f t="shared" si="24"/>
        <v>Transport</v>
      </c>
    </row>
    <row r="805" spans="1:7" x14ac:dyDescent="0.2">
      <c r="A805" s="1">
        <v>45733</v>
      </c>
      <c r="B805" s="1" t="str">
        <f t="shared" si="25"/>
        <v>Monday</v>
      </c>
      <c r="C805" t="s">
        <v>13</v>
      </c>
      <c r="D805" t="s">
        <v>21</v>
      </c>
      <c r="E805">
        <v>400</v>
      </c>
      <c r="F805" t="s">
        <v>40</v>
      </c>
      <c r="G805" t="str">
        <f t="shared" si="24"/>
        <v>Transport</v>
      </c>
    </row>
    <row r="806" spans="1:7" x14ac:dyDescent="0.2">
      <c r="A806" s="1">
        <v>45733</v>
      </c>
      <c r="B806" s="1" t="str">
        <f t="shared" si="25"/>
        <v>Monday</v>
      </c>
      <c r="C806" t="s">
        <v>10</v>
      </c>
      <c r="D806" t="s">
        <v>22</v>
      </c>
      <c r="E806">
        <v>234</v>
      </c>
      <c r="F806" t="s">
        <v>40</v>
      </c>
      <c r="G806" t="str">
        <f t="shared" si="24"/>
        <v>Food</v>
      </c>
    </row>
    <row r="807" spans="1:7" x14ac:dyDescent="0.2">
      <c r="A807" s="1">
        <v>45734</v>
      </c>
      <c r="B807" s="1" t="str">
        <f t="shared" si="25"/>
        <v>Tuesday</v>
      </c>
      <c r="C807" t="s">
        <v>9</v>
      </c>
      <c r="D807" t="s">
        <v>27</v>
      </c>
      <c r="E807">
        <v>35</v>
      </c>
      <c r="F807" t="s">
        <v>40</v>
      </c>
      <c r="G807" t="str">
        <f t="shared" si="24"/>
        <v>Transport</v>
      </c>
    </row>
    <row r="808" spans="1:7" x14ac:dyDescent="0.2">
      <c r="A808" s="1">
        <v>45734</v>
      </c>
      <c r="B808" s="1" t="str">
        <f t="shared" si="25"/>
        <v>Tuesday</v>
      </c>
      <c r="C808" t="s">
        <v>11</v>
      </c>
      <c r="D808" t="s">
        <v>24</v>
      </c>
      <c r="E808">
        <v>400</v>
      </c>
      <c r="F808" t="s">
        <v>39</v>
      </c>
      <c r="G808" t="str">
        <f t="shared" si="24"/>
        <v>Unexpected</v>
      </c>
    </row>
    <row r="809" spans="1:7" x14ac:dyDescent="0.2">
      <c r="A809" s="1">
        <v>45734</v>
      </c>
      <c r="B809" s="1" t="str">
        <f t="shared" si="25"/>
        <v>Tuesday</v>
      </c>
      <c r="C809" t="s">
        <v>10</v>
      </c>
      <c r="D809" t="s">
        <v>22</v>
      </c>
      <c r="E809">
        <v>252</v>
      </c>
      <c r="F809" t="s">
        <v>39</v>
      </c>
      <c r="G809" t="str">
        <f t="shared" si="24"/>
        <v>Food</v>
      </c>
    </row>
    <row r="810" spans="1:7" x14ac:dyDescent="0.2">
      <c r="A810" s="1">
        <v>45735</v>
      </c>
      <c r="B810" s="1" t="str">
        <f t="shared" si="25"/>
        <v>Wednesday</v>
      </c>
      <c r="C810" t="s">
        <v>7</v>
      </c>
      <c r="D810" t="s">
        <v>19</v>
      </c>
      <c r="E810">
        <v>170</v>
      </c>
      <c r="F810" t="s">
        <v>40</v>
      </c>
      <c r="G810" t="str">
        <f t="shared" si="24"/>
        <v>Coffee</v>
      </c>
    </row>
    <row r="811" spans="1:7" x14ac:dyDescent="0.2">
      <c r="A811" s="1">
        <v>45735</v>
      </c>
      <c r="B811" s="1" t="str">
        <f t="shared" si="25"/>
        <v>Wednesday</v>
      </c>
      <c r="C811" t="s">
        <v>10</v>
      </c>
      <c r="D811" t="s">
        <v>22</v>
      </c>
      <c r="E811">
        <v>803</v>
      </c>
      <c r="F811" t="s">
        <v>39</v>
      </c>
      <c r="G811" t="str">
        <f t="shared" si="24"/>
        <v>Food</v>
      </c>
    </row>
    <row r="812" spans="1:7" x14ac:dyDescent="0.2">
      <c r="A812" s="1">
        <v>45735</v>
      </c>
      <c r="B812" s="1" t="str">
        <f t="shared" si="25"/>
        <v>Wednesday</v>
      </c>
      <c r="C812" t="s">
        <v>10</v>
      </c>
      <c r="D812" t="s">
        <v>26</v>
      </c>
      <c r="E812">
        <v>597</v>
      </c>
      <c r="F812" t="s">
        <v>39</v>
      </c>
      <c r="G812" t="str">
        <f t="shared" si="24"/>
        <v>Food</v>
      </c>
    </row>
    <row r="813" spans="1:7" x14ac:dyDescent="0.2">
      <c r="A813" s="1">
        <v>45735</v>
      </c>
      <c r="B813" s="1" t="str">
        <f t="shared" si="25"/>
        <v>Wednesday</v>
      </c>
      <c r="C813" t="s">
        <v>5</v>
      </c>
      <c r="D813" t="s">
        <v>17</v>
      </c>
      <c r="E813">
        <v>120</v>
      </c>
      <c r="F813" t="s">
        <v>39</v>
      </c>
      <c r="G813" t="str">
        <f t="shared" si="24"/>
        <v>Food</v>
      </c>
    </row>
    <row r="814" spans="1:7" x14ac:dyDescent="0.2">
      <c r="A814" s="1">
        <v>45735</v>
      </c>
      <c r="B814" s="1" t="str">
        <f t="shared" si="25"/>
        <v>Wednesday</v>
      </c>
      <c r="C814" t="s">
        <v>5</v>
      </c>
      <c r="D814" t="s">
        <v>17</v>
      </c>
      <c r="E814">
        <v>90</v>
      </c>
      <c r="F814" t="s">
        <v>40</v>
      </c>
      <c r="G814" t="str">
        <f t="shared" si="24"/>
        <v>Food</v>
      </c>
    </row>
    <row r="815" spans="1:7" x14ac:dyDescent="0.2">
      <c r="A815" s="1">
        <v>45735</v>
      </c>
      <c r="B815" s="1" t="str">
        <f t="shared" si="25"/>
        <v>Wednesday</v>
      </c>
      <c r="C815" t="s">
        <v>9</v>
      </c>
      <c r="D815" t="s">
        <v>27</v>
      </c>
      <c r="E815">
        <v>44</v>
      </c>
      <c r="F815" t="s">
        <v>40</v>
      </c>
      <c r="G815" t="str">
        <f t="shared" si="24"/>
        <v>Transport</v>
      </c>
    </row>
    <row r="816" spans="1:7" x14ac:dyDescent="0.2">
      <c r="A816" s="1">
        <v>45735</v>
      </c>
      <c r="B816" s="1" t="str">
        <f t="shared" si="25"/>
        <v>Wednesday</v>
      </c>
      <c r="C816" t="s">
        <v>7</v>
      </c>
      <c r="D816" t="s">
        <v>19</v>
      </c>
      <c r="E816">
        <v>175</v>
      </c>
      <c r="F816" t="s">
        <v>40</v>
      </c>
      <c r="G816" t="str">
        <f t="shared" si="24"/>
        <v>Coffee</v>
      </c>
    </row>
    <row r="817" spans="1:7" x14ac:dyDescent="0.2">
      <c r="A817" s="1">
        <v>45735</v>
      </c>
      <c r="B817" s="1" t="str">
        <f t="shared" si="25"/>
        <v>Wednesday</v>
      </c>
      <c r="C817" t="s">
        <v>7</v>
      </c>
      <c r="D817" t="s">
        <v>19</v>
      </c>
      <c r="E817">
        <v>170</v>
      </c>
      <c r="F817" t="s">
        <v>39</v>
      </c>
      <c r="G817" t="str">
        <f t="shared" si="24"/>
        <v>Coffee</v>
      </c>
    </row>
    <row r="818" spans="1:7" x14ac:dyDescent="0.2">
      <c r="A818" s="1">
        <v>45735</v>
      </c>
      <c r="B818" s="1" t="str">
        <f t="shared" si="25"/>
        <v>Wednesday</v>
      </c>
      <c r="C818" t="s">
        <v>13</v>
      </c>
      <c r="D818" t="s">
        <v>27</v>
      </c>
      <c r="E818">
        <v>13</v>
      </c>
      <c r="F818" t="s">
        <v>39</v>
      </c>
      <c r="G818" t="str">
        <f t="shared" si="24"/>
        <v>Transport</v>
      </c>
    </row>
    <row r="819" spans="1:7" x14ac:dyDescent="0.2">
      <c r="A819" s="1">
        <v>45735</v>
      </c>
      <c r="B819" s="1" t="str">
        <f t="shared" si="25"/>
        <v>Wednesday</v>
      </c>
      <c r="C819" t="s">
        <v>13</v>
      </c>
      <c r="D819" t="s">
        <v>27</v>
      </c>
      <c r="E819">
        <v>13</v>
      </c>
      <c r="F819" t="s">
        <v>39</v>
      </c>
      <c r="G819" t="str">
        <f t="shared" si="24"/>
        <v>Transport</v>
      </c>
    </row>
    <row r="820" spans="1:7" x14ac:dyDescent="0.2">
      <c r="A820" s="1">
        <v>45735</v>
      </c>
      <c r="B820" s="1" t="str">
        <f t="shared" si="25"/>
        <v>Wednesday</v>
      </c>
      <c r="C820" t="s">
        <v>13</v>
      </c>
      <c r="D820" t="s">
        <v>27</v>
      </c>
      <c r="E820">
        <v>13</v>
      </c>
      <c r="F820" t="s">
        <v>39</v>
      </c>
      <c r="G820" t="str">
        <f t="shared" si="24"/>
        <v>Transport</v>
      </c>
    </row>
    <row r="821" spans="1:7" x14ac:dyDescent="0.2">
      <c r="A821" s="1">
        <v>45735</v>
      </c>
      <c r="B821" s="1" t="str">
        <f t="shared" si="25"/>
        <v>Wednesday</v>
      </c>
      <c r="C821" t="s">
        <v>13</v>
      </c>
      <c r="D821" t="s">
        <v>27</v>
      </c>
      <c r="E821">
        <v>13</v>
      </c>
      <c r="F821" t="s">
        <v>39</v>
      </c>
      <c r="G821" t="str">
        <f t="shared" si="24"/>
        <v>Transport</v>
      </c>
    </row>
    <row r="822" spans="1:7" x14ac:dyDescent="0.2">
      <c r="A822" s="1">
        <v>45737</v>
      </c>
      <c r="B822" s="1" t="str">
        <f t="shared" si="25"/>
        <v>Friday</v>
      </c>
      <c r="C822" t="s">
        <v>13</v>
      </c>
      <c r="D822" t="s">
        <v>27</v>
      </c>
      <c r="E822">
        <v>13</v>
      </c>
      <c r="F822" t="s">
        <v>39</v>
      </c>
      <c r="G822" t="str">
        <f t="shared" si="24"/>
        <v>Transport</v>
      </c>
    </row>
    <row r="823" spans="1:7" x14ac:dyDescent="0.2">
      <c r="A823" s="1">
        <v>45737</v>
      </c>
      <c r="B823" s="1" t="str">
        <f t="shared" si="25"/>
        <v>Friday</v>
      </c>
      <c r="C823" t="s">
        <v>13</v>
      </c>
      <c r="D823" t="s">
        <v>27</v>
      </c>
      <c r="E823">
        <v>13</v>
      </c>
      <c r="F823" t="s">
        <v>39</v>
      </c>
      <c r="G823" t="str">
        <f t="shared" si="24"/>
        <v>Transport</v>
      </c>
    </row>
    <row r="824" spans="1:7" x14ac:dyDescent="0.2">
      <c r="A824" s="1">
        <v>45737</v>
      </c>
      <c r="B824" s="1" t="str">
        <f t="shared" si="25"/>
        <v>Friday</v>
      </c>
      <c r="C824" t="s">
        <v>13</v>
      </c>
      <c r="D824" t="s">
        <v>27</v>
      </c>
      <c r="E824">
        <v>13</v>
      </c>
      <c r="F824" t="s">
        <v>39</v>
      </c>
      <c r="G824" t="str">
        <f t="shared" si="24"/>
        <v>Transport</v>
      </c>
    </row>
    <row r="825" spans="1:7" x14ac:dyDescent="0.2">
      <c r="A825" s="1">
        <v>45738</v>
      </c>
      <c r="B825" s="1" t="str">
        <f t="shared" si="25"/>
        <v>Saturday</v>
      </c>
      <c r="C825" t="s">
        <v>7</v>
      </c>
      <c r="D825" t="s">
        <v>19</v>
      </c>
      <c r="E825">
        <v>160</v>
      </c>
      <c r="F825" t="s">
        <v>39</v>
      </c>
      <c r="G825" t="str">
        <f t="shared" si="24"/>
        <v>Coffee</v>
      </c>
    </row>
    <row r="826" spans="1:7" x14ac:dyDescent="0.2">
      <c r="A826" s="1">
        <v>45739</v>
      </c>
      <c r="B826" s="1" t="str">
        <f t="shared" si="25"/>
        <v>Sunday</v>
      </c>
      <c r="C826" t="s">
        <v>8</v>
      </c>
      <c r="D826" t="s">
        <v>20</v>
      </c>
      <c r="E826">
        <v>187</v>
      </c>
      <c r="F826" t="s">
        <v>40</v>
      </c>
      <c r="G826" t="str">
        <f t="shared" si="24"/>
        <v>Hobbies</v>
      </c>
    </row>
    <row r="827" spans="1:7" x14ac:dyDescent="0.2">
      <c r="A827" s="1">
        <v>45739</v>
      </c>
      <c r="B827" s="1" t="str">
        <f t="shared" si="25"/>
        <v>Sunday</v>
      </c>
      <c r="C827" t="s">
        <v>10</v>
      </c>
      <c r="D827" t="s">
        <v>22</v>
      </c>
      <c r="E827">
        <v>716</v>
      </c>
      <c r="F827" t="s">
        <v>39</v>
      </c>
      <c r="G827" t="str">
        <f t="shared" si="24"/>
        <v>Food</v>
      </c>
    </row>
    <row r="828" spans="1:7" x14ac:dyDescent="0.2">
      <c r="A828" s="1">
        <v>45739</v>
      </c>
      <c r="B828" s="1" t="str">
        <f t="shared" si="25"/>
        <v>Sunday</v>
      </c>
      <c r="C828" t="s">
        <v>13</v>
      </c>
      <c r="D828" t="s">
        <v>27</v>
      </c>
      <c r="E828">
        <v>13</v>
      </c>
      <c r="F828" t="s">
        <v>39</v>
      </c>
      <c r="G828" t="str">
        <f t="shared" si="24"/>
        <v>Transport</v>
      </c>
    </row>
    <row r="829" spans="1:7" x14ac:dyDescent="0.2">
      <c r="A829" s="1">
        <v>45739</v>
      </c>
      <c r="B829" s="1" t="str">
        <f t="shared" si="25"/>
        <v>Sunday</v>
      </c>
      <c r="C829" t="s">
        <v>13</v>
      </c>
      <c r="D829" t="s">
        <v>27</v>
      </c>
      <c r="E829">
        <v>13</v>
      </c>
      <c r="F829" t="s">
        <v>39</v>
      </c>
      <c r="G829" t="str">
        <f t="shared" si="24"/>
        <v>Transport</v>
      </c>
    </row>
    <row r="830" spans="1:7" x14ac:dyDescent="0.2">
      <c r="A830" s="1">
        <v>45739</v>
      </c>
      <c r="B830" s="1" t="str">
        <f t="shared" si="25"/>
        <v>Sunday</v>
      </c>
      <c r="C830" t="s">
        <v>10</v>
      </c>
      <c r="D830" t="s">
        <v>22</v>
      </c>
      <c r="E830">
        <v>272</v>
      </c>
      <c r="F830" t="s">
        <v>39</v>
      </c>
      <c r="G830" t="str">
        <f t="shared" si="24"/>
        <v>Food</v>
      </c>
    </row>
    <row r="831" spans="1:7" x14ac:dyDescent="0.2">
      <c r="A831" s="1">
        <v>45739</v>
      </c>
      <c r="B831" s="1" t="str">
        <f t="shared" si="25"/>
        <v>Sunday</v>
      </c>
      <c r="C831" t="s">
        <v>16</v>
      </c>
      <c r="D831" t="s">
        <v>38</v>
      </c>
      <c r="E831">
        <v>330</v>
      </c>
      <c r="F831" t="s">
        <v>39</v>
      </c>
      <c r="G831" t="str">
        <f t="shared" si="24"/>
        <v>Food</v>
      </c>
    </row>
    <row r="832" spans="1:7" x14ac:dyDescent="0.2">
      <c r="A832" s="1">
        <v>45740</v>
      </c>
      <c r="B832" s="1" t="str">
        <f t="shared" si="25"/>
        <v>Monday</v>
      </c>
      <c r="C832" t="s">
        <v>12</v>
      </c>
      <c r="D832" t="s">
        <v>25</v>
      </c>
      <c r="E832">
        <v>200</v>
      </c>
      <c r="F832" t="s">
        <v>39</v>
      </c>
      <c r="G832" t="str">
        <f t="shared" si="24"/>
        <v>Charity/Investments</v>
      </c>
    </row>
    <row r="833" spans="1:7" x14ac:dyDescent="0.2">
      <c r="A833" s="1">
        <v>45740</v>
      </c>
      <c r="B833" s="1" t="str">
        <f t="shared" si="25"/>
        <v>Monday</v>
      </c>
      <c r="C833" t="s">
        <v>12</v>
      </c>
      <c r="D833" t="s">
        <v>25</v>
      </c>
      <c r="E833">
        <v>200</v>
      </c>
      <c r="F833" t="s">
        <v>40</v>
      </c>
      <c r="G833" t="str">
        <f t="shared" si="24"/>
        <v>Charity/Investments</v>
      </c>
    </row>
    <row r="834" spans="1:7" x14ac:dyDescent="0.2">
      <c r="A834" s="1">
        <v>45740</v>
      </c>
      <c r="B834" s="1" t="str">
        <f t="shared" si="25"/>
        <v>Monday</v>
      </c>
      <c r="C834" t="s">
        <v>12</v>
      </c>
      <c r="D834" t="s">
        <v>25</v>
      </c>
      <c r="E834">
        <v>500</v>
      </c>
      <c r="F834" t="s">
        <v>39</v>
      </c>
      <c r="G834" t="str">
        <f t="shared" ref="G834:G847" si="26">IF(OR(C834="Cafeteria",C834="Markets/Grocery",C834="Restaurants/Cafe (food outside)"),"Food",
IF(OR(C834="Transport",C834="Transportation"),"Transport",
IF(OR(C834="Charity",C834="Investments"),"Charity/Investments",
IF(C834="Coffee Shop","Coffee",
IF(C834="Hobbies and Self Development","Hobbies",
IF(C834="Unexpected","Unexpected",
IF(OR(C834="Subscriptions",C834="Internet"),"Planned Expenses",
"Other")))))))</f>
        <v>Charity/Investments</v>
      </c>
    </row>
    <row r="835" spans="1:7" x14ac:dyDescent="0.2">
      <c r="A835" s="1">
        <v>45740</v>
      </c>
      <c r="B835" s="1" t="str">
        <f t="shared" ref="B835:B847" si="27">TEXT(A835,"[$-409]дддд")</f>
        <v>Monday</v>
      </c>
      <c r="C835" t="s">
        <v>13</v>
      </c>
      <c r="D835" t="s">
        <v>27</v>
      </c>
      <c r="E835">
        <v>13</v>
      </c>
      <c r="F835" t="s">
        <v>39</v>
      </c>
      <c r="G835" t="str">
        <f t="shared" si="26"/>
        <v>Transport</v>
      </c>
    </row>
    <row r="836" spans="1:7" x14ac:dyDescent="0.2">
      <c r="A836" s="1">
        <v>45740</v>
      </c>
      <c r="B836" s="1" t="str">
        <f t="shared" si="27"/>
        <v>Monday</v>
      </c>
      <c r="C836" t="s">
        <v>13</v>
      </c>
      <c r="D836" t="s">
        <v>27</v>
      </c>
      <c r="E836">
        <v>13</v>
      </c>
      <c r="F836" t="s">
        <v>39</v>
      </c>
      <c r="G836" t="str">
        <f t="shared" si="26"/>
        <v>Transport</v>
      </c>
    </row>
    <row r="837" spans="1:7" x14ac:dyDescent="0.2">
      <c r="A837" s="1">
        <v>45740</v>
      </c>
      <c r="B837" s="1" t="str">
        <f t="shared" si="27"/>
        <v>Monday</v>
      </c>
      <c r="C837" t="s">
        <v>13</v>
      </c>
      <c r="D837" t="s">
        <v>27</v>
      </c>
      <c r="E837">
        <v>13</v>
      </c>
      <c r="F837" t="s">
        <v>39</v>
      </c>
      <c r="G837" t="str">
        <f t="shared" si="26"/>
        <v>Transport</v>
      </c>
    </row>
    <row r="838" spans="1:7" x14ac:dyDescent="0.2">
      <c r="A838" s="1">
        <v>45740</v>
      </c>
      <c r="B838" s="1" t="str">
        <f t="shared" si="27"/>
        <v>Monday</v>
      </c>
      <c r="C838" t="s">
        <v>10</v>
      </c>
      <c r="D838" t="s">
        <v>26</v>
      </c>
      <c r="E838">
        <v>297</v>
      </c>
      <c r="F838" t="s">
        <v>39</v>
      </c>
      <c r="G838" t="str">
        <f t="shared" si="26"/>
        <v>Food</v>
      </c>
    </row>
    <row r="839" spans="1:7" x14ac:dyDescent="0.2">
      <c r="A839" s="1">
        <v>45741</v>
      </c>
      <c r="B839" s="1" t="str">
        <f t="shared" si="27"/>
        <v>Tuesday</v>
      </c>
      <c r="C839" t="s">
        <v>9</v>
      </c>
      <c r="D839" t="s">
        <v>21</v>
      </c>
      <c r="E839">
        <v>32</v>
      </c>
      <c r="F839" t="s">
        <v>39</v>
      </c>
      <c r="G839" t="str">
        <f t="shared" si="26"/>
        <v>Transport</v>
      </c>
    </row>
    <row r="840" spans="1:7" x14ac:dyDescent="0.2">
      <c r="A840" s="1">
        <v>45741</v>
      </c>
      <c r="B840" s="1" t="str">
        <f t="shared" si="27"/>
        <v>Tuesday</v>
      </c>
      <c r="C840" t="s">
        <v>13</v>
      </c>
      <c r="D840" t="s">
        <v>27</v>
      </c>
      <c r="E840">
        <v>13</v>
      </c>
      <c r="F840" t="s">
        <v>39</v>
      </c>
      <c r="G840" t="str">
        <f t="shared" si="26"/>
        <v>Transport</v>
      </c>
    </row>
    <row r="841" spans="1:7" x14ac:dyDescent="0.2">
      <c r="A841" s="1">
        <v>45741</v>
      </c>
      <c r="B841" s="1" t="str">
        <f t="shared" si="27"/>
        <v>Tuesday</v>
      </c>
      <c r="C841" t="s">
        <v>13</v>
      </c>
      <c r="D841" t="s">
        <v>27</v>
      </c>
      <c r="E841">
        <v>13</v>
      </c>
      <c r="F841" t="s">
        <v>39</v>
      </c>
      <c r="G841" t="str">
        <f t="shared" si="26"/>
        <v>Transport</v>
      </c>
    </row>
    <row r="842" spans="1:7" x14ac:dyDescent="0.2">
      <c r="A842" s="1">
        <v>45742</v>
      </c>
      <c r="B842" s="1" t="str">
        <f t="shared" si="27"/>
        <v>Wednesday</v>
      </c>
      <c r="C842" t="s">
        <v>7</v>
      </c>
      <c r="D842" t="s">
        <v>19</v>
      </c>
      <c r="E842">
        <v>175</v>
      </c>
      <c r="F842" t="s">
        <v>39</v>
      </c>
      <c r="G842" t="str">
        <f t="shared" si="26"/>
        <v>Coffee</v>
      </c>
    </row>
    <row r="843" spans="1:7" x14ac:dyDescent="0.2">
      <c r="A843" s="1">
        <v>45743</v>
      </c>
      <c r="B843" s="1" t="str">
        <f t="shared" si="27"/>
        <v>Thursday</v>
      </c>
      <c r="C843" t="s">
        <v>7</v>
      </c>
      <c r="D843" t="s">
        <v>19</v>
      </c>
      <c r="E843">
        <v>160</v>
      </c>
      <c r="F843" t="s">
        <v>39</v>
      </c>
      <c r="G843" t="str">
        <f t="shared" si="26"/>
        <v>Coffee</v>
      </c>
    </row>
    <row r="844" spans="1:7" x14ac:dyDescent="0.2">
      <c r="A844" s="1">
        <v>45743</v>
      </c>
      <c r="B844" s="1" t="str">
        <f t="shared" si="27"/>
        <v>Thursday</v>
      </c>
      <c r="C844" t="s">
        <v>13</v>
      </c>
      <c r="D844" t="s">
        <v>27</v>
      </c>
      <c r="E844">
        <v>13</v>
      </c>
      <c r="F844" t="s">
        <v>39</v>
      </c>
      <c r="G844" t="str">
        <f t="shared" si="26"/>
        <v>Transport</v>
      </c>
    </row>
    <row r="845" spans="1:7" x14ac:dyDescent="0.2">
      <c r="A845" s="1">
        <v>45743</v>
      </c>
      <c r="B845" s="1" t="str">
        <f t="shared" si="27"/>
        <v>Thursday</v>
      </c>
      <c r="C845" t="s">
        <v>13</v>
      </c>
      <c r="D845" t="s">
        <v>27</v>
      </c>
      <c r="E845">
        <v>13</v>
      </c>
      <c r="F845" t="s">
        <v>39</v>
      </c>
      <c r="G845" t="str">
        <f t="shared" si="26"/>
        <v>Transport</v>
      </c>
    </row>
    <row r="846" spans="1:7" x14ac:dyDescent="0.2">
      <c r="A846" s="1">
        <v>45743</v>
      </c>
      <c r="B846" s="1" t="str">
        <f t="shared" si="27"/>
        <v>Thursday</v>
      </c>
      <c r="C846" t="s">
        <v>10</v>
      </c>
      <c r="D846" t="s">
        <v>22</v>
      </c>
      <c r="E846">
        <v>245</v>
      </c>
      <c r="F846" t="s">
        <v>39</v>
      </c>
      <c r="G846" t="str">
        <f t="shared" si="26"/>
        <v>Food</v>
      </c>
    </row>
    <row r="847" spans="1:7" x14ac:dyDescent="0.2">
      <c r="A847" s="1">
        <v>45744</v>
      </c>
      <c r="B847" s="1" t="str">
        <f t="shared" si="27"/>
        <v>Friday</v>
      </c>
      <c r="C847" t="s">
        <v>10</v>
      </c>
      <c r="D847" t="s">
        <v>26</v>
      </c>
      <c r="E847">
        <v>667</v>
      </c>
      <c r="F847" t="s">
        <v>39</v>
      </c>
      <c r="G847" t="str">
        <f t="shared" si="26"/>
        <v>Food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4439-8650-DE4C-B21C-21CF9A0CC4F7}">
  <dimension ref="A1:B4"/>
  <sheetViews>
    <sheetView zoomScale="400" zoomScaleNormal="400" workbookViewId="0">
      <selection activeCell="B2" sqref="B2"/>
    </sheetView>
  </sheetViews>
  <sheetFormatPr baseColWidth="10" defaultRowHeight="15" x14ac:dyDescent="0.2"/>
  <cols>
    <col min="1" max="1" width="26.33203125" customWidth="1"/>
    <col min="2" max="2" width="12" bestFit="1" customWidth="1"/>
  </cols>
  <sheetData>
    <row r="1" spans="1:2" x14ac:dyDescent="0.2">
      <c r="A1" t="s">
        <v>92</v>
      </c>
      <c r="B1" s="6" t="s">
        <v>93</v>
      </c>
    </row>
    <row r="2" spans="1:2" x14ac:dyDescent="0.2">
      <c r="A2" t="s">
        <v>44</v>
      </c>
      <c r="B2" s="6">
        <v>169486</v>
      </c>
    </row>
    <row r="3" spans="1:2" x14ac:dyDescent="0.2">
      <c r="A3" t="s">
        <v>53</v>
      </c>
      <c r="B3" s="6">
        <v>195.7</v>
      </c>
    </row>
    <row r="4" spans="1:2" x14ac:dyDescent="0.2">
      <c r="A4" t="s">
        <v>54</v>
      </c>
      <c r="B4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27CC-1707-EB42-B457-878D322A6FD9}">
  <dimension ref="A1:B9"/>
  <sheetViews>
    <sheetView workbookViewId="0">
      <selection activeCell="F12" sqref="F12"/>
    </sheetView>
  </sheetViews>
  <sheetFormatPr baseColWidth="10" defaultRowHeight="15" x14ac:dyDescent="0.2"/>
  <cols>
    <col min="1" max="1" width="16.6640625" bestFit="1" customWidth="1"/>
    <col min="2" max="2" width="23" bestFit="1" customWidth="1"/>
  </cols>
  <sheetData>
    <row r="1" spans="1:2" x14ac:dyDescent="0.2">
      <c r="A1" s="3" t="s">
        <v>41</v>
      </c>
      <c r="B1" t="s">
        <v>43</v>
      </c>
    </row>
    <row r="2" spans="1:2" x14ac:dyDescent="0.2">
      <c r="A2" s="4" t="s">
        <v>64</v>
      </c>
      <c r="B2" s="10">
        <v>23800</v>
      </c>
    </row>
    <row r="3" spans="1:2" x14ac:dyDescent="0.2">
      <c r="A3" s="4" t="s">
        <v>65</v>
      </c>
      <c r="B3" s="10">
        <v>11775</v>
      </c>
    </row>
    <row r="4" spans="1:2" x14ac:dyDescent="0.2">
      <c r="A4" s="4" t="s">
        <v>66</v>
      </c>
      <c r="B4" s="10">
        <v>69205</v>
      </c>
    </row>
    <row r="5" spans="1:2" x14ac:dyDescent="0.2">
      <c r="A5" s="4" t="s">
        <v>67</v>
      </c>
      <c r="B5" s="10">
        <v>16950</v>
      </c>
    </row>
    <row r="6" spans="1:2" x14ac:dyDescent="0.2">
      <c r="A6" s="4" t="s">
        <v>68</v>
      </c>
      <c r="B6" s="10">
        <v>7212</v>
      </c>
    </row>
    <row r="7" spans="1:2" x14ac:dyDescent="0.2">
      <c r="A7" s="4" t="s">
        <v>13</v>
      </c>
      <c r="B7" s="10">
        <v>26404</v>
      </c>
    </row>
    <row r="8" spans="1:2" x14ac:dyDescent="0.2">
      <c r="A8" s="4" t="s">
        <v>11</v>
      </c>
      <c r="B8" s="10">
        <v>14140</v>
      </c>
    </row>
    <row r="9" spans="1:2" x14ac:dyDescent="0.2">
      <c r="A9" s="4" t="s">
        <v>42</v>
      </c>
      <c r="B9" s="10">
        <v>169486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CB75-541D-0A4F-AD76-B156E4C7F6FD}">
  <dimension ref="A3:B16"/>
  <sheetViews>
    <sheetView workbookViewId="0">
      <selection activeCell="A3" sqref="A3:B16"/>
    </sheetView>
  </sheetViews>
  <sheetFormatPr baseColWidth="10" defaultRowHeight="15" x14ac:dyDescent="0.2"/>
  <cols>
    <col min="1" max="1" width="25" bestFit="1" customWidth="1"/>
    <col min="2" max="2" width="23" bestFit="1" customWidth="1"/>
    <col min="3" max="3" width="6.6640625" bestFit="1" customWidth="1"/>
    <col min="4" max="4" width="10.33203125" bestFit="1" customWidth="1"/>
    <col min="5" max="5" width="25.1640625" bestFit="1" customWidth="1"/>
    <col min="6" max="6" width="7.6640625" bestFit="1" customWidth="1"/>
    <col min="7" max="7" width="10.6640625" bestFit="1" customWidth="1"/>
    <col min="8" max="8" width="14.5" bestFit="1" customWidth="1"/>
    <col min="9" max="9" width="25.6640625" bestFit="1" customWidth="1"/>
    <col min="10" max="10" width="11.5" bestFit="1" customWidth="1"/>
    <col min="11" max="11" width="8.5" bestFit="1" customWidth="1"/>
    <col min="12" max="12" width="12.5" bestFit="1" customWidth="1"/>
    <col min="13" max="14" width="10.6640625" bestFit="1" customWidth="1"/>
    <col min="15" max="15" width="25.1640625" bestFit="1" customWidth="1"/>
    <col min="16" max="16" width="19.5" bestFit="1" customWidth="1"/>
    <col min="17" max="17" width="14.5" bestFit="1" customWidth="1"/>
    <col min="18" max="18" width="12.33203125" bestFit="1" customWidth="1"/>
    <col min="19" max="19" width="25.1640625" bestFit="1" customWidth="1"/>
    <col min="20" max="20" width="8.83203125" bestFit="1" customWidth="1"/>
    <col min="21" max="21" width="25.6640625" bestFit="1" customWidth="1"/>
    <col min="22" max="22" width="15.33203125" bestFit="1" customWidth="1"/>
    <col min="23" max="23" width="9.33203125" bestFit="1" customWidth="1"/>
    <col min="24" max="24" width="11.33203125" bestFit="1" customWidth="1"/>
    <col min="25" max="25" width="25.1640625" bestFit="1" customWidth="1"/>
    <col min="26" max="26" width="16.6640625" bestFit="1" customWidth="1"/>
    <col min="27" max="28" width="25.6640625" bestFit="1" customWidth="1"/>
    <col min="29" max="29" width="10.33203125" bestFit="1" customWidth="1"/>
    <col min="30" max="31" width="15.33203125" bestFit="1" customWidth="1"/>
    <col min="32" max="32" width="17.83203125" bestFit="1" customWidth="1"/>
    <col min="33" max="33" width="25.6640625" bestFit="1" customWidth="1"/>
    <col min="34" max="34" width="13.5" bestFit="1" customWidth="1"/>
    <col min="35" max="35" width="8" bestFit="1" customWidth="1"/>
    <col min="36" max="36" width="10.5" bestFit="1" customWidth="1"/>
    <col min="37" max="37" width="10.6640625" bestFit="1" customWidth="1"/>
    <col min="38" max="38" width="10" bestFit="1" customWidth="1"/>
    <col min="39" max="40" width="12.5" bestFit="1" customWidth="1"/>
    <col min="41" max="41" width="8.1640625" bestFit="1" customWidth="1"/>
    <col min="42" max="42" width="9.5" bestFit="1" customWidth="1"/>
    <col min="43" max="43" width="11.5" bestFit="1" customWidth="1"/>
    <col min="44" max="44" width="25.1640625" bestFit="1" customWidth="1"/>
    <col min="45" max="45" width="18.5" bestFit="1" customWidth="1"/>
    <col min="46" max="46" width="10.6640625" bestFit="1" customWidth="1"/>
    <col min="47" max="47" width="12.83203125" bestFit="1" customWidth="1"/>
    <col min="48" max="48" width="17.1640625" bestFit="1" customWidth="1"/>
    <col min="49" max="49" width="19.33203125" bestFit="1" customWidth="1"/>
    <col min="50" max="50" width="10.6640625" bestFit="1" customWidth="1"/>
  </cols>
  <sheetData>
    <row r="3" spans="1:2" x14ac:dyDescent="0.2">
      <c r="A3" s="3" t="s">
        <v>41</v>
      </c>
      <c r="B3" t="s">
        <v>43</v>
      </c>
    </row>
    <row r="4" spans="1:2" x14ac:dyDescent="0.2">
      <c r="A4" s="4" t="s">
        <v>5</v>
      </c>
      <c r="B4">
        <v>3060</v>
      </c>
    </row>
    <row r="5" spans="1:2" x14ac:dyDescent="0.2">
      <c r="A5" s="4" t="s">
        <v>12</v>
      </c>
      <c r="B5">
        <v>14800</v>
      </c>
    </row>
    <row r="6" spans="1:2" x14ac:dyDescent="0.2">
      <c r="A6" s="4" t="s">
        <v>7</v>
      </c>
      <c r="B6">
        <v>11775</v>
      </c>
    </row>
    <row r="7" spans="1:2" x14ac:dyDescent="0.2">
      <c r="A7" s="4" t="s">
        <v>8</v>
      </c>
      <c r="B7">
        <v>16950</v>
      </c>
    </row>
    <row r="8" spans="1:2" x14ac:dyDescent="0.2">
      <c r="A8" s="4" t="s">
        <v>6</v>
      </c>
      <c r="B8">
        <v>2232</v>
      </c>
    </row>
    <row r="9" spans="1:2" x14ac:dyDescent="0.2">
      <c r="A9" s="4" t="s">
        <v>15</v>
      </c>
      <c r="B9">
        <v>9000</v>
      </c>
    </row>
    <row r="10" spans="1:2" x14ac:dyDescent="0.2">
      <c r="A10" s="4" t="s">
        <v>16</v>
      </c>
      <c r="B10">
        <v>21903</v>
      </c>
    </row>
    <row r="11" spans="1:2" x14ac:dyDescent="0.2">
      <c r="A11" s="4" t="s">
        <v>10</v>
      </c>
      <c r="B11">
        <v>44242</v>
      </c>
    </row>
    <row r="12" spans="1:2" x14ac:dyDescent="0.2">
      <c r="A12" s="4" t="s">
        <v>14</v>
      </c>
      <c r="B12">
        <v>4980</v>
      </c>
    </row>
    <row r="13" spans="1:2" x14ac:dyDescent="0.2">
      <c r="A13" s="4" t="s">
        <v>13</v>
      </c>
      <c r="B13">
        <v>24278</v>
      </c>
    </row>
    <row r="14" spans="1:2" x14ac:dyDescent="0.2">
      <c r="A14" s="4" t="s">
        <v>9</v>
      </c>
      <c r="B14">
        <v>2126</v>
      </c>
    </row>
    <row r="15" spans="1:2" x14ac:dyDescent="0.2">
      <c r="A15" s="4" t="s">
        <v>11</v>
      </c>
      <c r="B15">
        <v>14140</v>
      </c>
    </row>
    <row r="16" spans="1:2" x14ac:dyDescent="0.2">
      <c r="A16" s="4" t="s">
        <v>42</v>
      </c>
      <c r="B16">
        <v>169486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139C-F699-1C4B-BA73-C503DE874578}">
  <dimension ref="A3:B12"/>
  <sheetViews>
    <sheetView workbookViewId="0">
      <selection activeCell="J20" sqref="J20"/>
    </sheetView>
  </sheetViews>
  <sheetFormatPr baseColWidth="10" defaultRowHeight="15" x14ac:dyDescent="0.2"/>
  <cols>
    <col min="1" max="1" width="16" bestFit="1" customWidth="1"/>
    <col min="2" max="2" width="23" bestFit="1" customWidth="1"/>
  </cols>
  <sheetData>
    <row r="3" spans="1:2" x14ac:dyDescent="0.2">
      <c r="A3" s="3" t="s">
        <v>41</v>
      </c>
      <c r="B3" t="s">
        <v>43</v>
      </c>
    </row>
    <row r="4" spans="1:2" x14ac:dyDescent="0.2">
      <c r="A4" s="4" t="s">
        <v>45</v>
      </c>
      <c r="B4">
        <v>87165</v>
      </c>
    </row>
    <row r="5" spans="1:2" x14ac:dyDescent="0.2">
      <c r="A5" s="5" t="s">
        <v>50</v>
      </c>
      <c r="B5">
        <v>35394</v>
      </c>
    </row>
    <row r="6" spans="1:2" x14ac:dyDescent="0.2">
      <c r="A6" s="5" t="s">
        <v>51</v>
      </c>
      <c r="B6">
        <v>24517</v>
      </c>
    </row>
    <row r="7" spans="1:2" x14ac:dyDescent="0.2">
      <c r="A7" s="5" t="s">
        <v>52</v>
      </c>
      <c r="B7">
        <v>27254</v>
      </c>
    </row>
    <row r="8" spans="1:2" x14ac:dyDescent="0.2">
      <c r="A8" s="4" t="s">
        <v>46</v>
      </c>
      <c r="B8">
        <v>82321</v>
      </c>
    </row>
    <row r="9" spans="1:2" x14ac:dyDescent="0.2">
      <c r="A9" s="5" t="s">
        <v>47</v>
      </c>
      <c r="B9">
        <v>27978</v>
      </c>
    </row>
    <row r="10" spans="1:2" x14ac:dyDescent="0.2">
      <c r="A10" s="5" t="s">
        <v>48</v>
      </c>
      <c r="B10">
        <v>29344</v>
      </c>
    </row>
    <row r="11" spans="1:2" x14ac:dyDescent="0.2">
      <c r="A11" s="5" t="s">
        <v>49</v>
      </c>
      <c r="B11">
        <v>24999</v>
      </c>
    </row>
    <row r="12" spans="1:2" x14ac:dyDescent="0.2">
      <c r="A12" s="4" t="s">
        <v>42</v>
      </c>
      <c r="B12">
        <v>169486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9A69-BD67-1A4D-9F9E-0E3DF610396B}">
  <dimension ref="A3:B14"/>
  <sheetViews>
    <sheetView topLeftCell="A3" workbookViewId="0">
      <selection activeCell="K5" sqref="K5"/>
    </sheetView>
  </sheetViews>
  <sheetFormatPr baseColWidth="10" defaultRowHeight="15" x14ac:dyDescent="0.2"/>
  <cols>
    <col min="1" max="1" width="16" bestFit="1" customWidth="1"/>
    <col min="2" max="2" width="23" bestFit="1" customWidth="1"/>
  </cols>
  <sheetData>
    <row r="3" spans="1:2" x14ac:dyDescent="0.2">
      <c r="A3" s="3" t="s">
        <v>41</v>
      </c>
      <c r="B3" t="s">
        <v>43</v>
      </c>
    </row>
    <row r="4" spans="1:2" x14ac:dyDescent="0.2">
      <c r="A4" s="7">
        <v>45597</v>
      </c>
      <c r="B4">
        <v>2404</v>
      </c>
    </row>
    <row r="5" spans="1:2" x14ac:dyDescent="0.2">
      <c r="A5" s="7">
        <v>45683</v>
      </c>
      <c r="B5">
        <v>2566</v>
      </c>
    </row>
    <row r="6" spans="1:2" x14ac:dyDescent="0.2">
      <c r="A6" s="7">
        <v>45672</v>
      </c>
      <c r="B6">
        <v>2571</v>
      </c>
    </row>
    <row r="7" spans="1:2" x14ac:dyDescent="0.2">
      <c r="A7" s="7">
        <v>45676</v>
      </c>
      <c r="B7">
        <v>2656</v>
      </c>
    </row>
    <row r="8" spans="1:2" x14ac:dyDescent="0.2">
      <c r="A8" s="7">
        <v>45634</v>
      </c>
      <c r="B8">
        <v>2859</v>
      </c>
    </row>
    <row r="9" spans="1:2" x14ac:dyDescent="0.2">
      <c r="A9" s="7">
        <v>45717</v>
      </c>
      <c r="B9">
        <v>2978</v>
      </c>
    </row>
    <row r="10" spans="1:2" x14ac:dyDescent="0.2">
      <c r="A10" s="7">
        <v>45703</v>
      </c>
      <c r="B10">
        <v>3022</v>
      </c>
    </row>
    <row r="11" spans="1:2" x14ac:dyDescent="0.2">
      <c r="A11" s="7">
        <v>45627</v>
      </c>
      <c r="B11">
        <v>3324</v>
      </c>
    </row>
    <row r="12" spans="1:2" x14ac:dyDescent="0.2">
      <c r="A12" s="7">
        <v>45641</v>
      </c>
      <c r="B12">
        <v>4338</v>
      </c>
    </row>
    <row r="13" spans="1:2" x14ac:dyDescent="0.2">
      <c r="A13" s="7">
        <v>45571</v>
      </c>
      <c r="B13">
        <v>9076</v>
      </c>
    </row>
    <row r="14" spans="1:2" x14ac:dyDescent="0.2">
      <c r="A14" s="7" t="s">
        <v>42</v>
      </c>
      <c r="B14">
        <v>35794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8C9E-8435-2C4D-987B-31003AC92D06}">
  <dimension ref="A3:G14"/>
  <sheetViews>
    <sheetView topLeftCell="A2" zoomScale="368" zoomScaleNormal="368" workbookViewId="0">
      <selection activeCell="A2" sqref="A2:B11"/>
    </sheetView>
  </sheetViews>
  <sheetFormatPr baseColWidth="10" defaultRowHeight="15" x14ac:dyDescent="0.2"/>
  <cols>
    <col min="1" max="1" width="16" bestFit="1" customWidth="1"/>
    <col min="2" max="2" width="23" bestFit="1" customWidth="1"/>
    <col min="6" max="7" width="11" customWidth="1"/>
  </cols>
  <sheetData>
    <row r="3" spans="1:7" x14ac:dyDescent="0.2">
      <c r="A3" s="3" t="s">
        <v>41</v>
      </c>
      <c r="B3" t="s">
        <v>43</v>
      </c>
    </row>
    <row r="4" spans="1:7" x14ac:dyDescent="0.2">
      <c r="A4" s="4" t="s">
        <v>56</v>
      </c>
      <c r="B4" s="10">
        <v>17912</v>
      </c>
    </row>
    <row r="5" spans="1:7" x14ac:dyDescent="0.2">
      <c r="A5" s="4" t="s">
        <v>57</v>
      </c>
      <c r="B5" s="10">
        <v>23544</v>
      </c>
    </row>
    <row r="6" spans="1:7" x14ac:dyDescent="0.2">
      <c r="A6" s="4" t="s">
        <v>58</v>
      </c>
      <c r="B6" s="10">
        <v>23225</v>
      </c>
    </row>
    <row r="7" spans="1:7" x14ac:dyDescent="0.2">
      <c r="A7" s="4" t="s">
        <v>59</v>
      </c>
      <c r="B7" s="10">
        <v>50664</v>
      </c>
      <c r="F7" s="4"/>
      <c r="G7" s="10"/>
    </row>
    <row r="8" spans="1:7" x14ac:dyDescent="0.2">
      <c r="A8" s="4" t="s">
        <v>60</v>
      </c>
      <c r="B8" s="10">
        <v>13950</v>
      </c>
      <c r="F8" s="4"/>
      <c r="G8" s="10"/>
    </row>
    <row r="9" spans="1:7" x14ac:dyDescent="0.2">
      <c r="A9" s="4" t="s">
        <v>61</v>
      </c>
      <c r="B9" s="10">
        <v>16684</v>
      </c>
      <c r="F9" s="4"/>
      <c r="G9" s="10"/>
    </row>
    <row r="10" spans="1:7" x14ac:dyDescent="0.2">
      <c r="A10" s="4" t="s">
        <v>62</v>
      </c>
      <c r="B10" s="10">
        <v>23507</v>
      </c>
      <c r="F10" s="4"/>
      <c r="G10" s="10"/>
    </row>
    <row r="11" spans="1:7" x14ac:dyDescent="0.2">
      <c r="A11" s="4" t="s">
        <v>42</v>
      </c>
      <c r="B11" s="10">
        <v>169486</v>
      </c>
      <c r="F11" s="4"/>
      <c r="G11" s="10"/>
    </row>
    <row r="12" spans="1:7" x14ac:dyDescent="0.2">
      <c r="F12" s="4"/>
      <c r="G12" s="10"/>
    </row>
    <row r="13" spans="1:7" x14ac:dyDescent="0.2">
      <c r="F13" s="4"/>
      <c r="G13" s="10"/>
    </row>
    <row r="14" spans="1:7" x14ac:dyDescent="0.2">
      <c r="F14" s="4"/>
      <c r="G14" s="10"/>
    </row>
  </sheetData>
  <conditionalFormatting sqref="A4:A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G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B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Dashboard</vt:lpstr>
      <vt:lpstr>Insights</vt:lpstr>
      <vt:lpstr>Raw_Data</vt:lpstr>
      <vt:lpstr>Total</vt:lpstr>
      <vt:lpstr>PieChart by categories</vt:lpstr>
      <vt:lpstr>Expenses by Category</vt:lpstr>
      <vt:lpstr>Expenses by month</vt:lpstr>
      <vt:lpstr>top 10 days</vt:lpstr>
      <vt:lpstr>HeatMap by weekday</vt:lpstr>
      <vt:lpstr>Card_Cash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Yusuf Abiy</cp:lastModifiedBy>
  <dcterms:created xsi:type="dcterms:W3CDTF">2025-04-15T12:23:42Z</dcterms:created>
  <dcterms:modified xsi:type="dcterms:W3CDTF">2025-04-17T14:28:06Z</dcterms:modified>
</cp:coreProperties>
</file>