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riting\SOFTWARE PUBLICATIONS\BSBITU304A\Completed work to upload\2013 Exercise Files\"/>
    </mc:Choice>
  </mc:AlternateContent>
  <bookViews>
    <workbookView xWindow="1170" yWindow="285" windowWidth="11295" windowHeight="104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12" i="1"/>
  <c r="F5" i="1"/>
  <c r="F6" i="1"/>
  <c r="F7" i="1"/>
  <c r="F4" i="1"/>
  <c r="E13" i="1"/>
  <c r="E14" i="1"/>
  <c r="E15" i="1"/>
  <c r="E16" i="1"/>
  <c r="E17" i="1"/>
  <c r="E18" i="1"/>
  <c r="E19" i="1"/>
  <c r="E12" i="1"/>
  <c r="E5" i="1"/>
  <c r="E6" i="1"/>
  <c r="E7" i="1"/>
  <c r="E4" i="1"/>
  <c r="D13" i="1"/>
  <c r="D14" i="1"/>
  <c r="D15" i="1"/>
  <c r="D16" i="1"/>
  <c r="D17" i="1"/>
  <c r="D18" i="1"/>
  <c r="D19" i="1"/>
  <c r="D12" i="1"/>
  <c r="D5" i="1"/>
  <c r="D6" i="1"/>
  <c r="D7" i="1"/>
  <c r="D4" i="1"/>
  <c r="B20" i="1"/>
  <c r="C20" i="1"/>
  <c r="F20" i="1" s="1"/>
  <c r="B8" i="1"/>
  <c r="C8" i="1"/>
  <c r="C22" i="1" l="1"/>
  <c r="D20" i="1"/>
  <c r="E20" i="1"/>
  <c r="D8" i="1"/>
  <c r="E8" i="1"/>
  <c r="F8" i="1"/>
  <c r="B22" i="1"/>
  <c r="D22" i="1" l="1"/>
</calcChain>
</file>

<file path=xl/comments1.xml><?xml version="1.0" encoding="utf-8"?>
<comments xmlns="http://schemas.openxmlformats.org/spreadsheetml/2006/main">
  <authors>
    <author>Desiree</author>
  </authors>
  <commentList>
    <comment ref="E8" authorId="0" shapeId="0">
      <text>
        <r>
          <rPr>
            <b/>
            <sz val="8"/>
            <color indexed="81"/>
            <rFont val="Tahoma"/>
            <charset val="1"/>
          </rPr>
          <t>Dee:
Total Income including a 10% Increase (see E2)</t>
        </r>
      </text>
    </comment>
    <comment ref="F8" authorId="0" shapeId="0">
      <text>
        <r>
          <rPr>
            <b/>
            <sz val="8"/>
            <color indexed="81"/>
            <rFont val="Tahoma"/>
            <charset val="1"/>
          </rPr>
          <t>Dee:
Total Income including a 15% Decrease (see F2)</t>
        </r>
      </text>
    </comment>
  </commentList>
</comments>
</file>

<file path=xl/sharedStrings.xml><?xml version="1.0" encoding="utf-8"?>
<sst xmlns="http://schemas.openxmlformats.org/spreadsheetml/2006/main" count="28" uniqueCount="24">
  <si>
    <t>Income</t>
  </si>
  <si>
    <t>Sales</t>
  </si>
  <si>
    <t>Courses</t>
  </si>
  <si>
    <t>Other</t>
  </si>
  <si>
    <t>Expenses</t>
  </si>
  <si>
    <t>Rent</t>
  </si>
  <si>
    <t>Power</t>
  </si>
  <si>
    <t>Telephone</t>
  </si>
  <si>
    <t>Purchases</t>
  </si>
  <si>
    <t>Printing</t>
  </si>
  <si>
    <t>Total Expenses</t>
  </si>
  <si>
    <t>Surplus/Deficit</t>
  </si>
  <si>
    <t>Consulting</t>
  </si>
  <si>
    <t>Petrol</t>
  </si>
  <si>
    <t>Stationery</t>
  </si>
  <si>
    <t>wages</t>
  </si>
  <si>
    <t>Total Income</t>
  </si>
  <si>
    <t>% 
Change</t>
  </si>
  <si>
    <t>10% 
Increase</t>
  </si>
  <si>
    <t xml:space="preserve"> 15% 
Decrease</t>
  </si>
  <si>
    <t>Sale Scenarios 2012-2013</t>
  </si>
  <si>
    <t>Year 2012</t>
  </si>
  <si>
    <t xml:space="preserve"> Year 2013</t>
  </si>
  <si>
    <t xml:space="preserve"> Year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</si>
</sst>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quotePrefix="1"/>
    <xf numFmtId="2" fontId="0" fillId="0" borderId="0" xfId="0" applyNumberFormat="1"/>
    <xf numFmtId="42" fontId="0" fillId="0" borderId="0" xfId="2" applyNumberFormat="1" applyFont="1"/>
    <xf numFmtId="42" fontId="0" fillId="0" borderId="0" xfId="0" applyNumberFormat="1"/>
    <xf numFmtId="164" fontId="0" fillId="0" borderId="0" xfId="0" applyNumberFormat="1"/>
    <xf numFmtId="0" fontId="2" fillId="0" borderId="0" xfId="3"/>
    <xf numFmtId="0" fontId="3" fillId="2" borderId="0" xfId="4" applyFont="1" applyAlignment="1">
      <alignment horizontal="right"/>
    </xf>
    <xf numFmtId="0" fontId="3" fillId="2" borderId="0" xfId="4" applyFont="1" applyAlignment="1">
      <alignment horizontal="right" wrapText="1"/>
    </xf>
    <xf numFmtId="44" fontId="0" fillId="0" borderId="0" xfId="0" applyNumberFormat="1"/>
    <xf numFmtId="42" fontId="0" fillId="0" borderId="1" xfId="2" applyNumberFormat="1" applyFont="1" applyBorder="1"/>
    <xf numFmtId="10" fontId="0" fillId="0" borderId="1" xfId="1" applyNumberFormat="1" applyFont="1" applyBorder="1"/>
    <xf numFmtId="0" fontId="3" fillId="2" borderId="0" xfId="4" applyFont="1" applyAlignment="1">
      <alignment horizontal="left"/>
    </xf>
  </cellXfs>
  <cellStyles count="5">
    <cellStyle name="Accent1" xfId="4" builtinId="29"/>
    <cellStyle name="Currency" xfId="2" builtinId="4"/>
    <cellStyle name="Normal" xfId="0" builtinId="0"/>
    <cellStyle name="Percent" xfId="1" builtinId="5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H14" sqref="H14"/>
    </sheetView>
  </sheetViews>
  <sheetFormatPr defaultRowHeight="15" x14ac:dyDescent="0.25"/>
  <cols>
    <col min="1" max="1" width="15.140625" customWidth="1"/>
    <col min="2" max="3" width="12.5703125" bestFit="1" customWidth="1"/>
    <col min="4" max="4" width="9.5703125" bestFit="1" customWidth="1"/>
    <col min="5" max="5" width="13.42578125" customWidth="1"/>
    <col min="6" max="6" width="12.5703125" bestFit="1" customWidth="1"/>
    <col min="7" max="7" width="23.7109375" customWidth="1"/>
  </cols>
  <sheetData>
    <row r="1" spans="1:6" ht="22.5" x14ac:dyDescent="0.3">
      <c r="A1" s="9" t="s">
        <v>20</v>
      </c>
    </row>
    <row r="2" spans="1:6" x14ac:dyDescent="0.25">
      <c r="E2" s="5">
        <v>1.1000000000000001</v>
      </c>
      <c r="F2">
        <v>0.85</v>
      </c>
    </row>
    <row r="3" spans="1:6" ht="30" x14ac:dyDescent="0.25">
      <c r="A3" s="15" t="s">
        <v>0</v>
      </c>
      <c r="B3" s="10" t="s">
        <v>21</v>
      </c>
      <c r="C3" s="10" t="s">
        <v>22</v>
      </c>
      <c r="D3" s="11" t="s">
        <v>17</v>
      </c>
      <c r="E3" s="11" t="s">
        <v>18</v>
      </c>
      <c r="F3" s="11" t="s">
        <v>19</v>
      </c>
    </row>
    <row r="4" spans="1:6" x14ac:dyDescent="0.25">
      <c r="A4" t="s">
        <v>1</v>
      </c>
      <c r="B4" s="6">
        <v>160132</v>
      </c>
      <c r="C4" s="6">
        <v>175364</v>
      </c>
      <c r="D4" s="3">
        <f>(C4-B4)/B4</f>
        <v>9.5121524742087779E-2</v>
      </c>
      <c r="E4" s="6">
        <f>C4*$E$2</f>
        <v>192900.40000000002</v>
      </c>
      <c r="F4" s="6">
        <f>C4*$F$2</f>
        <v>149059.4</v>
      </c>
    </row>
    <row r="5" spans="1:6" x14ac:dyDescent="0.25">
      <c r="A5" t="s">
        <v>12</v>
      </c>
      <c r="B5" s="6">
        <v>60094</v>
      </c>
      <c r="C5" s="6">
        <v>68094</v>
      </c>
      <c r="D5" s="3">
        <f t="shared" ref="D5:D8" si="0">(C5-B5)/B5</f>
        <v>0.13312477119179952</v>
      </c>
      <c r="E5" s="6">
        <f t="shared" ref="E5:E8" si="1">C5*$E$2</f>
        <v>74903.400000000009</v>
      </c>
      <c r="F5" s="6">
        <f t="shared" ref="F5:F8" si="2">C5*$F$2</f>
        <v>57879.9</v>
      </c>
    </row>
    <row r="6" spans="1:6" x14ac:dyDescent="0.25">
      <c r="A6" t="s">
        <v>2</v>
      </c>
      <c r="B6" s="6">
        <v>175224</v>
      </c>
      <c r="C6" s="6">
        <v>171230</v>
      </c>
      <c r="D6" s="3">
        <f t="shared" si="0"/>
        <v>-2.2793681230881616E-2</v>
      </c>
      <c r="E6" s="6">
        <f t="shared" si="1"/>
        <v>188353.00000000003</v>
      </c>
      <c r="F6" s="6">
        <f t="shared" si="2"/>
        <v>145545.5</v>
      </c>
    </row>
    <row r="7" spans="1:6" x14ac:dyDescent="0.25">
      <c r="A7" t="s">
        <v>3</v>
      </c>
      <c r="B7" s="6">
        <v>3754</v>
      </c>
      <c r="C7" s="6">
        <v>3687</v>
      </c>
      <c r="D7" s="3">
        <f t="shared" si="0"/>
        <v>-1.7847629195524774E-2</v>
      </c>
      <c r="E7" s="6">
        <f t="shared" si="1"/>
        <v>4055.7000000000003</v>
      </c>
      <c r="F7" s="6">
        <f t="shared" si="2"/>
        <v>3133.95</v>
      </c>
    </row>
    <row r="8" spans="1:6" ht="15.75" thickBot="1" x14ac:dyDescent="0.3">
      <c r="A8" t="s">
        <v>16</v>
      </c>
      <c r="B8" s="13">
        <f t="shared" ref="B8:C8" si="3">SUM(B3:B7)</f>
        <v>399204</v>
      </c>
      <c r="C8" s="13">
        <f t="shared" si="3"/>
        <v>418375</v>
      </c>
      <c r="D8" s="14">
        <f t="shared" si="0"/>
        <v>4.8023065901143275E-2</v>
      </c>
      <c r="E8" s="13">
        <f t="shared" si="1"/>
        <v>460212.50000000006</v>
      </c>
      <c r="F8" s="13">
        <f t="shared" si="2"/>
        <v>355618.75</v>
      </c>
    </row>
    <row r="9" spans="1:6" ht="15.75" thickTop="1" x14ac:dyDescent="0.25">
      <c r="B9" s="6"/>
      <c r="C9" s="6"/>
      <c r="E9" s="6"/>
    </row>
    <row r="10" spans="1:6" x14ac:dyDescent="0.25">
      <c r="B10" s="6"/>
      <c r="C10" s="6"/>
      <c r="E10" s="6"/>
    </row>
    <row r="11" spans="1:6" ht="30" x14ac:dyDescent="0.25">
      <c r="A11" s="15" t="s">
        <v>4</v>
      </c>
      <c r="B11" s="10" t="s">
        <v>23</v>
      </c>
      <c r="C11" s="10" t="s">
        <v>22</v>
      </c>
      <c r="D11" s="11" t="s">
        <v>17</v>
      </c>
      <c r="E11" s="11" t="s">
        <v>18</v>
      </c>
      <c r="F11" s="11" t="s">
        <v>19</v>
      </c>
    </row>
    <row r="12" spans="1:6" x14ac:dyDescent="0.25">
      <c r="A12" t="s">
        <v>5</v>
      </c>
      <c r="B12" s="6">
        <v>49000</v>
      </c>
      <c r="C12" s="6">
        <v>50812</v>
      </c>
      <c r="D12" s="3">
        <f>(C12-B12)/B12</f>
        <v>3.6979591836734695E-2</v>
      </c>
      <c r="E12" s="6">
        <f t="shared" ref="E12:E20" si="4">C12*$E$2</f>
        <v>55893.200000000004</v>
      </c>
      <c r="F12" s="6">
        <f>C12*$F$2</f>
        <v>43190.2</v>
      </c>
    </row>
    <row r="13" spans="1:6" x14ac:dyDescent="0.25">
      <c r="A13" t="s">
        <v>6</v>
      </c>
      <c r="B13" s="6">
        <v>11694</v>
      </c>
      <c r="C13" s="6">
        <v>14687</v>
      </c>
      <c r="D13" s="3">
        <f t="shared" ref="D13:D22" si="5">(C13-B13)/B13</f>
        <v>0.25594321874465537</v>
      </c>
      <c r="E13" s="6">
        <f t="shared" si="4"/>
        <v>16155.7</v>
      </c>
      <c r="F13" s="6">
        <f t="shared" ref="F13:F20" si="6">C13*$F$2</f>
        <v>12483.949999999999</v>
      </c>
    </row>
    <row r="14" spans="1:6" x14ac:dyDescent="0.25">
      <c r="A14" t="s">
        <v>7</v>
      </c>
      <c r="B14" s="6">
        <v>4970</v>
      </c>
      <c r="C14" s="6">
        <v>5039</v>
      </c>
      <c r="D14" s="3">
        <f t="shared" si="5"/>
        <v>1.3883299798792756E-2</v>
      </c>
      <c r="E14" s="6">
        <f t="shared" si="4"/>
        <v>5542.9000000000005</v>
      </c>
      <c r="F14" s="6">
        <f t="shared" si="6"/>
        <v>4283.1499999999996</v>
      </c>
    </row>
    <row r="15" spans="1:6" x14ac:dyDescent="0.25">
      <c r="A15" t="s">
        <v>8</v>
      </c>
      <c r="B15" s="6">
        <v>89678</v>
      </c>
      <c r="C15" s="6">
        <v>92364</v>
      </c>
      <c r="D15" s="3">
        <f t="shared" si="5"/>
        <v>2.9951604629898081E-2</v>
      </c>
      <c r="E15" s="6">
        <f t="shared" si="4"/>
        <v>101600.40000000001</v>
      </c>
      <c r="F15" s="6">
        <f t="shared" si="6"/>
        <v>78509.399999999994</v>
      </c>
    </row>
    <row r="16" spans="1:6" x14ac:dyDescent="0.25">
      <c r="A16" t="s">
        <v>13</v>
      </c>
      <c r="B16" s="6">
        <v>5094</v>
      </c>
      <c r="C16" s="6">
        <v>6358</v>
      </c>
      <c r="D16" s="3">
        <f t="shared" si="5"/>
        <v>0.24813506085590892</v>
      </c>
      <c r="E16" s="6">
        <f t="shared" si="4"/>
        <v>6993.8</v>
      </c>
      <c r="F16" s="6">
        <f t="shared" si="6"/>
        <v>5404.3</v>
      </c>
    </row>
    <row r="17" spans="1:7" x14ac:dyDescent="0.25">
      <c r="A17" t="s">
        <v>14</v>
      </c>
      <c r="B17" s="6">
        <v>2718</v>
      </c>
      <c r="C17" s="6">
        <v>3398</v>
      </c>
      <c r="D17" s="3">
        <f t="shared" si="5"/>
        <v>0.2501839587932303</v>
      </c>
      <c r="E17" s="6">
        <f t="shared" si="4"/>
        <v>3737.8</v>
      </c>
      <c r="F17" s="6">
        <f t="shared" si="6"/>
        <v>2888.2999999999997</v>
      </c>
    </row>
    <row r="18" spans="1:7" x14ac:dyDescent="0.25">
      <c r="A18" t="s">
        <v>9</v>
      </c>
      <c r="B18" s="6">
        <v>23112</v>
      </c>
      <c r="C18" s="6">
        <v>24687</v>
      </c>
      <c r="D18" s="3">
        <f t="shared" si="5"/>
        <v>6.814641744548286E-2</v>
      </c>
      <c r="E18" s="6">
        <f t="shared" si="4"/>
        <v>27155.7</v>
      </c>
      <c r="F18" s="6">
        <f t="shared" si="6"/>
        <v>20983.95</v>
      </c>
    </row>
    <row r="19" spans="1:7" x14ac:dyDescent="0.25">
      <c r="A19" t="s">
        <v>15</v>
      </c>
      <c r="B19" s="6">
        <v>91000</v>
      </c>
      <c r="C19" s="6">
        <v>92500</v>
      </c>
      <c r="D19" s="3">
        <f t="shared" si="5"/>
        <v>1.6483516483516484E-2</v>
      </c>
      <c r="E19" s="6">
        <f t="shared" si="4"/>
        <v>101750.00000000001</v>
      </c>
      <c r="F19" s="6">
        <f t="shared" si="6"/>
        <v>78625</v>
      </c>
    </row>
    <row r="20" spans="1:7" ht="15.75" thickBot="1" x14ac:dyDescent="0.3">
      <c r="A20" t="s">
        <v>10</v>
      </c>
      <c r="B20" s="13">
        <f t="shared" ref="B20:C20" si="7">SUM(B12:B19)</f>
        <v>277266</v>
      </c>
      <c r="C20" s="13">
        <f t="shared" si="7"/>
        <v>289845</v>
      </c>
      <c r="D20" s="14">
        <f t="shared" si="5"/>
        <v>4.5367985977364696E-2</v>
      </c>
      <c r="E20" s="13">
        <f t="shared" si="4"/>
        <v>318829.5</v>
      </c>
      <c r="F20" s="13">
        <f t="shared" si="6"/>
        <v>246368.25</v>
      </c>
    </row>
    <row r="21" spans="1:7" ht="15.75" thickTop="1" x14ac:dyDescent="0.25">
      <c r="B21" s="6"/>
      <c r="C21" s="6"/>
      <c r="E21" s="7"/>
    </row>
    <row r="22" spans="1:7" ht="15.75" thickBot="1" x14ac:dyDescent="0.3">
      <c r="A22" t="s">
        <v>11</v>
      </c>
      <c r="B22" s="13">
        <f>B8-B20</f>
        <v>121938</v>
      </c>
      <c r="C22" s="13">
        <f>C8-C20</f>
        <v>128530</v>
      </c>
      <c r="D22" s="14">
        <f t="shared" si="5"/>
        <v>5.4060260132198328E-2</v>
      </c>
      <c r="E22" s="7"/>
    </row>
    <row r="23" spans="1:7" ht="15.75" thickTop="1" x14ac:dyDescent="0.25"/>
    <row r="25" spans="1:7" x14ac:dyDescent="0.25">
      <c r="A25" s="1"/>
      <c r="D25" s="3"/>
    </row>
    <row r="26" spans="1:7" x14ac:dyDescent="0.25">
      <c r="B26" s="12"/>
      <c r="D26" s="2"/>
    </row>
    <row r="28" spans="1:7" x14ac:dyDescent="0.25">
      <c r="G28" s="8"/>
    </row>
    <row r="29" spans="1:7" x14ac:dyDescent="0.25">
      <c r="A29" s="4"/>
    </row>
    <row r="30" spans="1:7" x14ac:dyDescent="0.25">
      <c r="A30" s="4"/>
    </row>
    <row r="31" spans="1:7" x14ac:dyDescent="0.25">
      <c r="A31" s="4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Harrowglen</cp:lastModifiedBy>
  <dcterms:created xsi:type="dcterms:W3CDTF">2008-07-17T23:38:18Z</dcterms:created>
  <dcterms:modified xsi:type="dcterms:W3CDTF">2013-11-03T05:05:22Z</dcterms:modified>
</cp:coreProperties>
</file>