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6C23F9CA-541E-4DD5-95BF-211EB30E1EE5}" xr6:coauthVersionLast="31" xr6:coauthVersionMax="31" xr10:uidLastSave="{00000000-0000-0000-0000-000000000000}"/>
  <bookViews>
    <workbookView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1" i="1" l="1"/>
  <c r="K251" i="1"/>
  <c r="K241" i="1"/>
  <c r="K231" i="1"/>
  <c r="K221" i="1"/>
  <c r="K211" i="1"/>
  <c r="K201" i="1"/>
  <c r="K191" i="1"/>
  <c r="K181" i="1"/>
  <c r="K171" i="1"/>
  <c r="K161" i="1"/>
  <c r="J120" i="1"/>
  <c r="K151" i="1"/>
  <c r="K141" i="1"/>
  <c r="K131" i="1"/>
  <c r="K121" i="1"/>
  <c r="K111" i="1"/>
  <c r="K101" i="1"/>
  <c r="K91" i="1"/>
  <c r="K81" i="1"/>
  <c r="K71" i="1"/>
  <c r="K61" i="1"/>
  <c r="K51" i="1"/>
  <c r="K41" i="1"/>
  <c r="K31" i="1"/>
  <c r="K21" i="1"/>
  <c r="R21" i="1"/>
  <c r="S21" i="1"/>
  <c r="K11" i="1"/>
  <c r="K1" i="1"/>
  <c r="J32" i="1"/>
  <c r="J33" i="1"/>
  <c r="J34" i="1"/>
  <c r="J35" i="1"/>
  <c r="J36" i="1"/>
  <c r="J37" i="1"/>
  <c r="J38" i="1"/>
  <c r="J39" i="1"/>
  <c r="J40" i="1"/>
  <c r="J31" i="1"/>
  <c r="J42" i="1"/>
  <c r="J43" i="1"/>
  <c r="J44" i="1"/>
  <c r="J45" i="1"/>
  <c r="J46" i="1"/>
  <c r="J47" i="1"/>
  <c r="J48" i="1"/>
  <c r="J49" i="1"/>
  <c r="J50" i="1"/>
  <c r="J41" i="1"/>
  <c r="J52" i="1"/>
  <c r="J53" i="1"/>
  <c r="J54" i="1"/>
  <c r="J55" i="1"/>
  <c r="J56" i="1"/>
  <c r="J57" i="1"/>
  <c r="J58" i="1"/>
  <c r="J59" i="1"/>
  <c r="J60" i="1"/>
  <c r="J51" i="1"/>
  <c r="J62" i="1"/>
  <c r="J63" i="1"/>
  <c r="J64" i="1"/>
  <c r="J65" i="1"/>
  <c r="J66" i="1"/>
  <c r="J67" i="1"/>
  <c r="J68" i="1"/>
  <c r="J69" i="1"/>
  <c r="J70" i="1"/>
  <c r="J61" i="1"/>
  <c r="J72" i="1"/>
  <c r="J73" i="1"/>
  <c r="J74" i="1"/>
  <c r="J75" i="1"/>
  <c r="J76" i="1"/>
  <c r="J77" i="1"/>
  <c r="J78" i="1"/>
  <c r="J79" i="1"/>
  <c r="J80" i="1"/>
  <c r="J71" i="1"/>
  <c r="J90" i="1"/>
  <c r="J82" i="1"/>
  <c r="J83" i="1"/>
  <c r="J84" i="1"/>
  <c r="J85" i="1"/>
  <c r="J86" i="1"/>
  <c r="J87" i="1"/>
  <c r="J88" i="1"/>
  <c r="J89" i="1"/>
  <c r="J81" i="1"/>
  <c r="J102" i="1"/>
  <c r="J103" i="1"/>
  <c r="J104" i="1"/>
  <c r="J105" i="1"/>
  <c r="J106" i="1"/>
  <c r="J107" i="1"/>
  <c r="J108" i="1"/>
  <c r="J109" i="1"/>
  <c r="J110" i="1"/>
  <c r="J92" i="1"/>
  <c r="J93" i="1"/>
  <c r="J94" i="1"/>
  <c r="J95" i="1"/>
  <c r="J96" i="1"/>
  <c r="J97" i="1"/>
  <c r="J98" i="1"/>
  <c r="J99" i="1"/>
  <c r="J100" i="1"/>
  <c r="J91" i="1"/>
  <c r="J101" i="1"/>
  <c r="J112" i="1"/>
  <c r="J113" i="1"/>
  <c r="J114" i="1"/>
  <c r="J115" i="1"/>
  <c r="J116" i="1"/>
  <c r="J117" i="1"/>
  <c r="J118" i="1"/>
  <c r="J119" i="1"/>
  <c r="J111" i="1"/>
  <c r="J130" i="1"/>
  <c r="J122" i="1"/>
  <c r="J123" i="1"/>
  <c r="J124" i="1"/>
  <c r="J125" i="1"/>
  <c r="J126" i="1"/>
  <c r="J127" i="1"/>
  <c r="J128" i="1"/>
  <c r="J129" i="1"/>
  <c r="J121" i="1"/>
  <c r="J132" i="1"/>
  <c r="J133" i="1"/>
  <c r="J134" i="1"/>
  <c r="J135" i="1"/>
  <c r="J136" i="1"/>
  <c r="J137" i="1"/>
  <c r="J138" i="1"/>
  <c r="J139" i="1"/>
  <c r="J140" i="1"/>
  <c r="J131" i="1"/>
  <c r="J142" i="1"/>
  <c r="J143" i="1"/>
  <c r="J144" i="1"/>
  <c r="J145" i="1"/>
  <c r="J146" i="1"/>
  <c r="J147" i="1"/>
  <c r="J148" i="1"/>
  <c r="J149" i="1"/>
  <c r="J150" i="1"/>
  <c r="J141" i="1"/>
  <c r="J152" i="1"/>
  <c r="J153" i="1"/>
  <c r="J154" i="1"/>
  <c r="J155" i="1"/>
  <c r="J156" i="1"/>
  <c r="J157" i="1"/>
  <c r="J158" i="1"/>
  <c r="J159" i="1"/>
  <c r="J160" i="1"/>
  <c r="J151" i="1"/>
  <c r="J162" i="1"/>
  <c r="J163" i="1"/>
  <c r="J164" i="1"/>
  <c r="J165" i="1"/>
  <c r="J166" i="1"/>
  <c r="J167" i="1"/>
  <c r="J168" i="1"/>
  <c r="J169" i="1"/>
  <c r="J170" i="1"/>
  <c r="J161" i="1"/>
  <c r="J172" i="1"/>
  <c r="J173" i="1"/>
  <c r="J174" i="1"/>
  <c r="J175" i="1"/>
  <c r="J176" i="1"/>
  <c r="J177" i="1"/>
  <c r="J178" i="1"/>
  <c r="J179" i="1"/>
  <c r="J180" i="1"/>
  <c r="J171" i="1"/>
  <c r="J182" i="1"/>
  <c r="J183" i="1"/>
  <c r="J184" i="1"/>
  <c r="J185" i="1"/>
  <c r="J186" i="1"/>
  <c r="J187" i="1"/>
  <c r="J188" i="1"/>
  <c r="J189" i="1"/>
  <c r="J190" i="1"/>
  <c r="J181" i="1"/>
  <c r="J192" i="1"/>
  <c r="J193" i="1"/>
  <c r="J194" i="1"/>
  <c r="J195" i="1"/>
  <c r="J196" i="1"/>
  <c r="J197" i="1"/>
  <c r="J198" i="1"/>
  <c r="J199" i="1"/>
  <c r="J200" i="1"/>
  <c r="J191" i="1"/>
  <c r="J202" i="1"/>
  <c r="J203" i="1"/>
  <c r="J204" i="1"/>
  <c r="J205" i="1"/>
  <c r="J206" i="1"/>
  <c r="J207" i="1"/>
  <c r="J208" i="1"/>
  <c r="J209" i="1"/>
  <c r="J210" i="1"/>
  <c r="J201" i="1"/>
  <c r="J212" i="1"/>
  <c r="J213" i="1"/>
  <c r="J214" i="1"/>
  <c r="J215" i="1"/>
  <c r="J216" i="1"/>
  <c r="J217" i="1"/>
  <c r="J218" i="1"/>
  <c r="J219" i="1"/>
  <c r="J220" i="1"/>
  <c r="J211" i="1"/>
  <c r="J221" i="1"/>
  <c r="J222" i="1"/>
  <c r="J223" i="1"/>
  <c r="J224" i="1"/>
  <c r="J225" i="1"/>
  <c r="J226" i="1"/>
  <c r="J227" i="1"/>
  <c r="J228" i="1"/>
  <c r="J229" i="1"/>
  <c r="J230" i="1"/>
  <c r="J232" i="1"/>
  <c r="J233" i="1"/>
  <c r="J234" i="1"/>
  <c r="J235" i="1"/>
  <c r="J236" i="1"/>
  <c r="J237" i="1"/>
  <c r="J238" i="1"/>
  <c r="J239" i="1"/>
  <c r="J240" i="1"/>
  <c r="J231" i="1"/>
  <c r="J242" i="1"/>
  <c r="J243" i="1"/>
  <c r="J244" i="1"/>
  <c r="J245" i="1"/>
  <c r="J246" i="1"/>
  <c r="J247" i="1"/>
  <c r="J248" i="1"/>
  <c r="J249" i="1"/>
  <c r="J250" i="1"/>
  <c r="J241" i="1"/>
  <c r="J252" i="1"/>
  <c r="J253" i="1"/>
  <c r="J254" i="1"/>
  <c r="J255" i="1"/>
  <c r="J256" i="1"/>
  <c r="J257" i="1"/>
  <c r="J258" i="1"/>
  <c r="J259" i="1"/>
  <c r="J260" i="1"/>
  <c r="J251" i="1"/>
  <c r="J262" i="1"/>
  <c r="J263" i="1"/>
  <c r="J264" i="1"/>
  <c r="J265" i="1"/>
  <c r="J266" i="1"/>
  <c r="J267" i="1"/>
  <c r="J268" i="1"/>
  <c r="J269" i="1"/>
  <c r="J270" i="1"/>
  <c r="J261" i="1"/>
  <c r="J22" i="1"/>
  <c r="J23" i="1"/>
  <c r="J24" i="1"/>
  <c r="J25" i="1"/>
  <c r="J26" i="1"/>
  <c r="J27" i="1"/>
  <c r="J28" i="1"/>
  <c r="J29" i="1"/>
  <c r="J30" i="1"/>
  <c r="J20" i="1"/>
  <c r="J21" i="1"/>
  <c r="J12" i="1"/>
  <c r="J13" i="1"/>
  <c r="J14" i="1"/>
  <c r="J15" i="1"/>
  <c r="J16" i="1"/>
  <c r="J17" i="1"/>
  <c r="J18" i="1"/>
  <c r="J19" i="1"/>
  <c r="J11" i="1"/>
  <c r="J2" i="1"/>
  <c r="J3" i="1"/>
  <c r="J4" i="1"/>
  <c r="J5" i="1"/>
  <c r="J6" i="1"/>
  <c r="J7" i="1"/>
  <c r="J8" i="1"/>
  <c r="J9" i="1"/>
  <c r="J10" i="1"/>
  <c r="J1" i="1"/>
  <c r="R1" i="1"/>
  <c r="S1" i="1"/>
  <c r="R11" i="1"/>
  <c r="S11" i="1"/>
  <c r="AB1" i="1"/>
  <c r="AB11" i="1"/>
  <c r="AB21" i="1"/>
  <c r="AB31" i="1"/>
  <c r="AB41" i="1"/>
  <c r="AB51" i="1"/>
  <c r="AB61" i="1"/>
  <c r="AB71" i="1"/>
  <c r="AB81" i="1"/>
  <c r="AB91" i="1"/>
  <c r="AB101" i="1"/>
  <c r="AB111" i="1"/>
  <c r="AB121" i="1"/>
  <c r="AB131" i="1"/>
  <c r="AB141" i="1"/>
  <c r="AB151" i="1"/>
  <c r="AB161" i="1"/>
  <c r="AB171" i="1"/>
  <c r="AB181" i="1"/>
  <c r="AB191" i="1"/>
  <c r="AB201" i="1"/>
  <c r="AB211" i="1"/>
  <c r="AB221" i="1"/>
  <c r="AB231" i="1"/>
  <c r="AB241" i="1"/>
  <c r="AB251" i="1"/>
  <c r="AB261" i="1"/>
  <c r="S31" i="1"/>
  <c r="S41" i="1"/>
  <c r="S51" i="1"/>
  <c r="S61" i="1"/>
  <c r="S71" i="1"/>
  <c r="S81" i="1"/>
  <c r="S91" i="1"/>
  <c r="S101" i="1"/>
  <c r="S111" i="1"/>
  <c r="S121" i="1"/>
  <c r="S131" i="1"/>
  <c r="S141" i="1"/>
  <c r="S151" i="1"/>
  <c r="S161" i="1"/>
  <c r="S171" i="1"/>
  <c r="S181" i="1"/>
  <c r="S191" i="1"/>
  <c r="S201" i="1"/>
  <c r="S211" i="1"/>
  <c r="S221" i="1"/>
  <c r="S231" i="1"/>
  <c r="S241" i="1"/>
  <c r="S251" i="1"/>
  <c r="S261" i="1"/>
  <c r="I1" i="1"/>
  <c r="I11" i="1"/>
  <c r="I21" i="1"/>
  <c r="I31" i="1"/>
  <c r="I41" i="1"/>
  <c r="I51" i="1"/>
  <c r="I61" i="1"/>
  <c r="I71" i="1"/>
  <c r="I81" i="1"/>
  <c r="I91" i="1"/>
  <c r="I101" i="1"/>
  <c r="I111" i="1"/>
  <c r="I121" i="1"/>
  <c r="I131" i="1"/>
  <c r="I141" i="1"/>
  <c r="I151" i="1"/>
  <c r="I161" i="1"/>
  <c r="I171" i="1"/>
  <c r="I181" i="1"/>
  <c r="I191" i="1"/>
  <c r="I201" i="1"/>
  <c r="I211" i="1"/>
  <c r="I221" i="1"/>
  <c r="I231" i="1"/>
  <c r="I241" i="1"/>
  <c r="I251" i="1"/>
  <c r="I261" i="1"/>
  <c r="AJ71" i="1"/>
  <c r="AJ61" i="1"/>
  <c r="AJ51" i="1"/>
  <c r="AJ41" i="1"/>
  <c r="AJ81" i="1"/>
  <c r="AA91" i="1"/>
  <c r="AA81" i="1"/>
  <c r="AA21" i="1"/>
  <c r="AA11" i="1"/>
  <c r="AA1" i="1"/>
  <c r="AJ261" i="1" l="1"/>
  <c r="AJ251" i="1"/>
  <c r="AJ241" i="1"/>
  <c r="AJ231" i="1"/>
  <c r="AJ221" i="1"/>
  <c r="AJ211" i="1"/>
  <c r="AJ201" i="1"/>
  <c r="AJ191" i="1"/>
  <c r="AJ181" i="1"/>
  <c r="AJ171" i="1"/>
  <c r="AJ161" i="1"/>
  <c r="AJ151" i="1"/>
  <c r="AJ141" i="1"/>
  <c r="AJ131" i="1"/>
  <c r="AJ121" i="1"/>
  <c r="AJ111" i="1"/>
  <c r="AJ101" i="1"/>
  <c r="AJ91" i="1"/>
  <c r="AA261" i="1"/>
  <c r="AA251" i="1"/>
  <c r="AA241" i="1"/>
  <c r="AA231" i="1"/>
  <c r="AA221" i="1"/>
  <c r="AA211" i="1"/>
  <c r="AA201" i="1"/>
  <c r="AA191" i="1"/>
  <c r="AA181" i="1"/>
  <c r="AA171" i="1"/>
  <c r="AA161" i="1"/>
  <c r="AA151" i="1"/>
  <c r="AA141" i="1"/>
  <c r="AA131" i="1"/>
  <c r="AA121" i="1"/>
  <c r="AA111" i="1"/>
  <c r="AA101" i="1"/>
  <c r="AA71" i="1"/>
  <c r="AA61" i="1"/>
  <c r="AA51" i="1"/>
  <c r="AA41" i="1"/>
  <c r="AA31" i="1"/>
  <c r="AJ31" i="1"/>
  <c r="AJ21" i="1"/>
  <c r="AJ11" i="1"/>
  <c r="AJ1" i="1"/>
  <c r="R41" i="1"/>
  <c r="R31" i="1"/>
  <c r="R261" i="1"/>
  <c r="R251" i="1"/>
  <c r="R241" i="1"/>
  <c r="R231" i="1"/>
  <c r="R221" i="1"/>
  <c r="R211" i="1"/>
  <c r="R201" i="1"/>
  <c r="R191" i="1"/>
  <c r="R181" i="1"/>
  <c r="R171" i="1"/>
  <c r="R161" i="1"/>
  <c r="R151" i="1"/>
  <c r="R141" i="1"/>
  <c r="R131" i="1"/>
  <c r="R121" i="1"/>
  <c r="R111" i="1"/>
  <c r="R101" i="1"/>
  <c r="R91" i="1"/>
  <c r="R81" i="1"/>
  <c r="R71" i="1"/>
  <c r="R61" i="1"/>
  <c r="R5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</calcChain>
</file>

<file path=xl/sharedStrings.xml><?xml version="1.0" encoding="utf-8"?>
<sst xmlns="http://schemas.openxmlformats.org/spreadsheetml/2006/main" count="544" uniqueCount="544">
  <si>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</si>
  <si>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</si>
  <si>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</si>
  <si>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</si>
  <si>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</si>
  <si>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</si>
  <si>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</si>
  <si>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</si>
  <si>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</si>
  <si>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</si>
  <si>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</si>
  <si>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</si>
  <si>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</si>
  <si>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</si>
  <si>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</si>
  <si>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</si>
  <si>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</si>
  <si>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</si>
  <si>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</si>
  <si>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</si>
  <si>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</si>
  <si>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</si>
  <si>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</si>
  <si>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</si>
  <si>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</si>
  <si>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</si>
  <si>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</si>
  <si>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</si>
  <si>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</si>
  <si>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</si>
  <si>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</si>
  <si>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</si>
  <si>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</si>
  <si>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</si>
  <si>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</si>
  <si>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</si>
  <si>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</si>
  <si>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</si>
  <si>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</si>
  <si>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</si>
  <si>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</si>
  <si>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</si>
  <si>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</si>
  <si>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</si>
  <si>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</si>
  <si>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</si>
  <si>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</si>
  <si>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</si>
  <si>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</si>
  <si>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</si>
  <si>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</si>
  <si>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</si>
  <si>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</si>
  <si>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</si>
  <si>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</si>
  <si>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</si>
  <si>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</si>
  <si>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</si>
  <si>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</si>
  <si>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</si>
  <si>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</si>
  <si>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</si>
  <si>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</si>
  <si>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</si>
  <si>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</si>
  <si>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</si>
  <si>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</si>
  <si>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</si>
  <si>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</si>
  <si>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</si>
  <si>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</si>
  <si>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</si>
  <si>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</si>
  <si>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</si>
  <si>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</si>
  <si>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</si>
  <si>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</si>
  <si>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</si>
  <si>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</si>
  <si>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</si>
  <si>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</si>
  <si>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</si>
  <si>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</si>
  <si>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</si>
  <si>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</si>
  <si>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</si>
  <si>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</si>
  <si>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</si>
  <si>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</si>
  <si>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</si>
  <si>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</si>
  <si>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</si>
  <si>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</si>
  <si>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</si>
  <si>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</si>
  <si>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</si>
  <si>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</si>
  <si>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</si>
  <si>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</si>
  <si>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</si>
  <si>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</si>
  <si>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</si>
  <si>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</si>
  <si>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</si>
  <si>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</si>
  <si>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</si>
  <si>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</si>
  <si>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</si>
  <si>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</si>
  <si>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</si>
  <si>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</si>
  <si>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</si>
  <si>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</si>
  <si>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</si>
  <si>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</si>
  <si>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</si>
  <si>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</si>
  <si>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</si>
  <si>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</si>
  <si>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</si>
  <si>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</si>
  <si>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</si>
  <si>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</si>
  <si>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</si>
  <si>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</si>
  <si>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</si>
  <si>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</si>
  <si>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</si>
  <si>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</si>
  <si>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</si>
  <si>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</si>
  <si>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</si>
  <si>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</si>
  <si>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</si>
  <si>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</si>
  <si>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</si>
  <si>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</si>
  <si>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</si>
  <si>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</si>
  <si>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</si>
  <si>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</si>
  <si>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</si>
  <si>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</si>
  <si>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</si>
  <si>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</si>
  <si>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</si>
  <si>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</si>
  <si>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</si>
  <si>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</si>
  <si>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</si>
  <si>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</si>
  <si>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</si>
  <si>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</si>
  <si>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</si>
  <si>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</si>
  <si>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</si>
  <si>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</si>
  <si>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</si>
  <si>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</si>
  <si>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</si>
  <si>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</si>
  <si>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</si>
  <si>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</si>
  <si>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</si>
  <si>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</si>
  <si>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</si>
  <si>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</si>
  <si>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</si>
  <si>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</si>
  <si>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</si>
  <si>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</si>
  <si>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</si>
  <si>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</si>
  <si>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</si>
  <si>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</si>
  <si>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</si>
  <si>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</si>
  <si>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</si>
  <si>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</si>
  <si>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</si>
  <si>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</si>
  <si>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</si>
  <si>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</si>
  <si>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</si>
  <si>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</si>
  <si>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</si>
  <si>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</si>
  <si>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</si>
  <si>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</si>
  <si>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</si>
  <si>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</si>
  <si>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</si>
  <si>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</si>
  <si>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</si>
  <si>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</si>
  <si>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</si>
  <si>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</si>
  <si>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</si>
  <si>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</si>
  <si>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</si>
  <si>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</si>
  <si>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</si>
  <si>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</si>
  <si>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</si>
  <si>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</si>
  <si>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</si>
  <si>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</si>
  <si>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</si>
  <si>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</si>
  <si>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</si>
  <si>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</si>
  <si>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</si>
  <si>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</si>
  <si>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</si>
  <si>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</si>
  <si>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</si>
  <si>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</si>
  <si>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</si>
  <si>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</si>
  <si>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</si>
  <si>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</si>
  <si>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</si>
  <si>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</si>
  <si>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</si>
  <si>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</si>
  <si>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</si>
  <si>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</si>
  <si>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</si>
  <si>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</si>
  <si>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</si>
  <si>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</si>
  <si>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</si>
  <si>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</si>
  <si>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</si>
  <si>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</si>
  <si>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</si>
  <si>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</si>
  <si>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</si>
  <si>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</si>
  <si>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</si>
  <si>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</si>
  <si>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</si>
  <si>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</si>
  <si>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</si>
  <si>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</si>
  <si>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</si>
  <si>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</si>
  <si>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</si>
  <si>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</si>
  <si>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</si>
  <si>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</si>
  <si>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</si>
  <si>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</si>
  <si>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</si>
  <si>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</si>
  <si>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</si>
  <si>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</si>
  <si>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</si>
  <si>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</si>
  <si>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</si>
  <si>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</si>
  <si>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</si>
  <si>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</si>
  <si>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</si>
  <si>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</si>
  <si>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</si>
  <si>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</si>
  <si>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</si>
  <si>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</si>
  <si>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</si>
  <si>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</si>
  <si>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</si>
  <si>
    <t>progdyn1</t>
  </si>
  <si>
    <t>progdyn2</t>
  </si>
  <si>
    <t>PR_1000_4000_1,txt</t>
  </si>
  <si>
    <t>PR_1000_4000_10,txt</t>
  </si>
  <si>
    <t>PR_1000_4000_2,txt</t>
  </si>
  <si>
    <t>PR_1000_4000_3,txt</t>
  </si>
  <si>
    <t>PR_1000_4000_4,txt</t>
  </si>
  <si>
    <t>PR_1000_4000_5,txt</t>
  </si>
  <si>
    <t>PR_1000_4000_6,txt</t>
  </si>
  <si>
    <t>PR_1000_4000_7,txt</t>
  </si>
  <si>
    <t>PR_1000_4000_8,txt</t>
  </si>
  <si>
    <t>PR_1000_4000_9,txt</t>
  </si>
  <si>
    <t>PR_100_400_1,txt</t>
  </si>
  <si>
    <t>PR_100_400_10,txt</t>
  </si>
  <si>
    <t>PR_100_400_2,txt</t>
  </si>
  <si>
    <t>PR_100_400_3,txt</t>
  </si>
  <si>
    <t>PR_100_400_4,txt</t>
  </si>
  <si>
    <t>PR_100_400_5,txt</t>
  </si>
  <si>
    <t>PR_100_400_6,txt</t>
  </si>
  <si>
    <t>PR_100_400_7,txt</t>
  </si>
  <si>
    <t>PR_100_400_8,txt</t>
  </si>
  <si>
    <t>PR_100_400_9,txt</t>
  </si>
  <si>
    <t>PR_500_2000_1,txt</t>
  </si>
  <si>
    <t>PR_500_2000_10,txt</t>
  </si>
  <si>
    <t>PR_500_2000_2,txt</t>
  </si>
  <si>
    <t>PR_500_2000_3,txt</t>
  </si>
  <si>
    <t>PR_500_2000_4,txt</t>
  </si>
  <si>
    <t>PR_500_2000_5,txt</t>
  </si>
  <si>
    <t>PR_500_2000_6,txt</t>
  </si>
  <si>
    <t>PR_500_2000_7,txt</t>
  </si>
  <si>
    <t>PR_500_2000_8,txt</t>
  </si>
  <si>
    <t>PR_500_2000_9,txt</t>
  </si>
  <si>
    <t>WC-10-10-01,txt</t>
  </si>
  <si>
    <t>WC-10-10-02,txt</t>
  </si>
  <si>
    <t>WC-10-10-03,txt</t>
  </si>
  <si>
    <t>WC-10-10-04,txt</t>
  </si>
  <si>
    <t>WC-10-10-05,txt</t>
  </si>
  <si>
    <t>WC-10-10-06,txt</t>
  </si>
  <si>
    <t>WC-10-10-07,txt</t>
  </si>
  <si>
    <t>WC-10-10-08,txt</t>
  </si>
  <si>
    <t>WC-10-10-09,txt</t>
  </si>
  <si>
    <t>WC-10-10-10,txt</t>
  </si>
  <si>
    <t>WC-10-100-01,txt</t>
  </si>
  <si>
    <t>WC-10-100-02,txt</t>
  </si>
  <si>
    <t>WC-10-100-03,txt</t>
  </si>
  <si>
    <t>WC-10-100-04,txt</t>
  </si>
  <si>
    <t>WC-10-100-05,txt</t>
  </si>
  <si>
    <t>WC-10-100-06,txt</t>
  </si>
  <si>
    <t>WC-10-100-07,txt</t>
  </si>
  <si>
    <t>WC-10-100-08,txt</t>
  </si>
  <si>
    <t>WC-10-100-09,txt</t>
  </si>
  <si>
    <t>WC-10-100-10,txt</t>
  </si>
  <si>
    <t>WC-10-1000-01,txt</t>
  </si>
  <si>
    <t>WC-10-1000-02,txt</t>
  </si>
  <si>
    <t>WC-10-1000-03,txt</t>
  </si>
  <si>
    <t>WC-10-1000-04,txt</t>
  </si>
  <si>
    <t>WC-10-1000-05,txt</t>
  </si>
  <si>
    <t>WC-10-1000-06,txt</t>
  </si>
  <si>
    <t>WC-10-1000-07,txt</t>
  </si>
  <si>
    <t>WC-10-1000-08,txt</t>
  </si>
  <si>
    <t>WC-10-1000-09,txt</t>
  </si>
  <si>
    <t>WC-10-1000-10,txt</t>
  </si>
  <si>
    <t>WC-100-10-01,txt</t>
  </si>
  <si>
    <t>WC-100-10-02,txt</t>
  </si>
  <si>
    <t>WC-100-10-03,txt</t>
  </si>
  <si>
    <t>WC-100-10-04,txt</t>
  </si>
  <si>
    <t>WC-100-10-05,txt</t>
  </si>
  <si>
    <t>WC-100-10-06,txt</t>
  </si>
  <si>
    <t>WC-100-10-07,txt</t>
  </si>
  <si>
    <t>WC-100-10-08,txt</t>
  </si>
  <si>
    <t>WC-100-10-09,txt</t>
  </si>
  <si>
    <t>WC-100-10-10,txt</t>
  </si>
  <si>
    <t>WC-100-100-01,txt</t>
  </si>
  <si>
    <t>WC-100-100-02,txt</t>
  </si>
  <si>
    <t>WC-100-100-03,txt</t>
  </si>
  <si>
    <t>WC-100-100-04,txt</t>
  </si>
  <si>
    <t>WC-100-100-05,txt</t>
  </si>
  <si>
    <t>WC-100-100-06,txt</t>
  </si>
  <si>
    <t>WC-100-100-07,txt</t>
  </si>
  <si>
    <t>WC-100-100-08,txt</t>
  </si>
  <si>
    <t>WC-100-100-09,txt</t>
  </si>
  <si>
    <t>WC-100-100-10,txt</t>
  </si>
  <si>
    <t>WC-100-1000-01,txt</t>
  </si>
  <si>
    <t>WC-100-1000-02,txt</t>
  </si>
  <si>
    <t>WC-100-1000-03,txt</t>
  </si>
  <si>
    <t>WC-100-1000-04,txt</t>
  </si>
  <si>
    <t>WC-100-1000-05,txt</t>
  </si>
  <si>
    <t>WC-100-1000-06,txt</t>
  </si>
  <si>
    <t>WC-100-1000-07,txt</t>
  </si>
  <si>
    <t>WC-100-1000-08,txt</t>
  </si>
  <si>
    <t>WC-100-1000-09,txt</t>
  </si>
  <si>
    <t>WC-100-1000-10,txt</t>
  </si>
  <si>
    <t>WC-1000-10-01,txt</t>
  </si>
  <si>
    <t>WC-1000-10-02,txt</t>
  </si>
  <si>
    <t>WC-1000-10-03,txt</t>
  </si>
  <si>
    <t>WC-1000-10-04,txt</t>
  </si>
  <si>
    <t>WC-1000-10-05,txt</t>
  </si>
  <si>
    <t>WC-1000-10-06,txt</t>
  </si>
  <si>
    <t>WC-1000-10-07,txt</t>
  </si>
  <si>
    <t>WC-1000-10-08,txt</t>
  </si>
  <si>
    <t>WC-1000-10-09,txt</t>
  </si>
  <si>
    <t>WC-1000-10-10,txt</t>
  </si>
  <si>
    <t>WC-1000-100-01,txt</t>
  </si>
  <si>
    <t>WC-1000-100-02,txt</t>
  </si>
  <si>
    <t>WC-1000-100-03,txt</t>
  </si>
  <si>
    <t>WC-1000-100-04,txt</t>
  </si>
  <si>
    <t>WC-1000-100-05,txt</t>
  </si>
  <si>
    <t>WC-1000-100-06,txt</t>
  </si>
  <si>
    <t>WC-1000-100-07,txt</t>
  </si>
  <si>
    <t>WC-1000-100-08,txt</t>
  </si>
  <si>
    <t>WC-1000-100-09,txt</t>
  </si>
  <si>
    <t>WC-1000-100-10,txt</t>
  </si>
  <si>
    <t>WC-1000-1000-01,txt</t>
  </si>
  <si>
    <t>WC-1000-1000-02,txt</t>
  </si>
  <si>
    <t>WC-1000-1000-03,txt</t>
  </si>
  <si>
    <t>WC-1000-1000-04,txt</t>
  </si>
  <si>
    <t>WC-1000-1000-05,txt</t>
  </si>
  <si>
    <t>WC-1000-1000-06,txt</t>
  </si>
  <si>
    <t>WC-1000-1000-07,txt</t>
  </si>
  <si>
    <t>WC-1000-1000-08,txt</t>
  </si>
  <si>
    <t>WC-1000-1000-09,txt</t>
  </si>
  <si>
    <t>WC-1000-1000-10,txt</t>
  </si>
  <si>
    <t>WC-20-10-01,txt</t>
  </si>
  <si>
    <t>WC-20-10-02,txt</t>
  </si>
  <si>
    <t>WC-20-10-03,txt</t>
  </si>
  <si>
    <t>WC-20-10-04,txt</t>
  </si>
  <si>
    <t>WC-20-10-05,txt</t>
  </si>
  <si>
    <t>WC-20-10-06,txt</t>
  </si>
  <si>
    <t>WC-20-10-07,txt</t>
  </si>
  <si>
    <t>WC-20-10-08,txt</t>
  </si>
  <si>
    <t>WC-20-10-09,txt</t>
  </si>
  <si>
    <t>WC-20-10-10,txt</t>
  </si>
  <si>
    <t>WC-20-100-01,txt</t>
  </si>
  <si>
    <t>WC-20-100-02,txt</t>
  </si>
  <si>
    <t>WC-20-100-03,txt</t>
  </si>
  <si>
    <t>WC-20-100-04,txt</t>
  </si>
  <si>
    <t>WC-20-100-05,txt</t>
  </si>
  <si>
    <t>WC-20-100-06,txt</t>
  </si>
  <si>
    <t>WC-20-100-07,txt</t>
  </si>
  <si>
    <t>WC-20-100-08,txt</t>
  </si>
  <si>
    <t>WC-20-100-09,txt</t>
  </si>
  <si>
    <t>WC-20-100-10,txt</t>
  </si>
  <si>
    <t>WC-20-1000-01,txt</t>
  </si>
  <si>
    <t>WC-20-1000-02,txt</t>
  </si>
  <si>
    <t>WC-20-1000-03,txt</t>
  </si>
  <si>
    <t>WC-20-1000-04,txt</t>
  </si>
  <si>
    <t>WC-20-1000-05,txt</t>
  </si>
  <si>
    <t>WC-20-1000-06,txt</t>
  </si>
  <si>
    <t>WC-20-1000-07,txt</t>
  </si>
  <si>
    <t>WC-20-1000-08,txt</t>
  </si>
  <si>
    <t>WC-20-1000-09,txt</t>
  </si>
  <si>
    <t>WC-20-1000-10,txt</t>
  </si>
  <si>
    <t>WC-200-10-01,txt</t>
  </si>
  <si>
    <t>WC-200-10-02,txt</t>
  </si>
  <si>
    <t>WC-200-10-03,txt</t>
  </si>
  <si>
    <t>WC-200-10-04,txt</t>
  </si>
  <si>
    <t>WC-200-10-05,txt</t>
  </si>
  <si>
    <t>WC-200-10-06,txt</t>
  </si>
  <si>
    <t>WC-200-10-07,txt</t>
  </si>
  <si>
    <t>WC-200-10-08,txt</t>
  </si>
  <si>
    <t>WC-200-10-09,txt</t>
  </si>
  <si>
    <t>WC-200-10-10,txt</t>
  </si>
  <si>
    <t>WC-200-100-01,txt</t>
  </si>
  <si>
    <t>WC-200-100-02,txt</t>
  </si>
  <si>
    <t>WC-200-100-03,txt</t>
  </si>
  <si>
    <t>WC-200-100-04,txt</t>
  </si>
  <si>
    <t>WC-200-100-05,txt</t>
  </si>
  <si>
    <t>WC-200-100-06,txt</t>
  </si>
  <si>
    <t>WC-200-100-07,txt</t>
  </si>
  <si>
    <t>WC-200-100-08,txt</t>
  </si>
  <si>
    <t>WC-200-100-09,txt</t>
  </si>
  <si>
    <t>WC-200-100-10,txt</t>
  </si>
  <si>
    <t>WC-200-1000-01,txt</t>
  </si>
  <si>
    <t>WC-200-1000-02,txt</t>
  </si>
  <si>
    <t>WC-200-1000-03,txt</t>
  </si>
  <si>
    <t>WC-200-1000-04,txt</t>
  </si>
  <si>
    <t>WC-200-1000-05,txt</t>
  </si>
  <si>
    <t>WC-200-1000-06,txt</t>
  </si>
  <si>
    <t>WC-200-1000-07,txt</t>
  </si>
  <si>
    <t>WC-200-1000-08,txt</t>
  </si>
  <si>
    <t>WC-200-1000-09,txt</t>
  </si>
  <si>
    <t>WC-200-1000-10,txt</t>
  </si>
  <si>
    <t>WC-2000-10-01,txt</t>
  </si>
  <si>
    <t>WC-2000-10-02,txt</t>
  </si>
  <si>
    <t>WC-2000-10-03,txt</t>
  </si>
  <si>
    <t>WC-2000-10-04,txt</t>
  </si>
  <si>
    <t>WC-2000-10-05,txt</t>
  </si>
  <si>
    <t>WC-2000-10-06,txt</t>
  </si>
  <si>
    <t>WC-2000-10-07,txt</t>
  </si>
  <si>
    <t>WC-2000-10-08,txt</t>
  </si>
  <si>
    <t>WC-2000-10-09,txt</t>
  </si>
  <si>
    <t>WC-2000-10-10,txt</t>
  </si>
  <si>
    <t>WC-2000-100-01,txt</t>
  </si>
  <si>
    <t>WC-2000-100-02,txt</t>
  </si>
  <si>
    <t>WC-2000-100-03,txt</t>
  </si>
  <si>
    <t>WC-2000-100-04,txt</t>
  </si>
  <si>
    <t>WC-2000-100-05,txt</t>
  </si>
  <si>
    <t>WC-2000-100-06,txt</t>
  </si>
  <si>
    <t>WC-2000-100-07,txt</t>
  </si>
  <si>
    <t>WC-2000-100-08,txt</t>
  </si>
  <si>
    <t>WC-2000-100-09,txt</t>
  </si>
  <si>
    <t>WC-2000-100-10,txt</t>
  </si>
  <si>
    <t>WC-2000-1000-01,txt</t>
  </si>
  <si>
    <t>WC-2000-1000-02,txt</t>
  </si>
  <si>
    <t>WC-2000-1000-03,txt</t>
  </si>
  <si>
    <t>WC-2000-1000-04,txt</t>
  </si>
  <si>
    <t>WC-2000-1000-05,txt</t>
  </si>
  <si>
    <t>WC-2000-1000-06,txt</t>
  </si>
  <si>
    <t>WC-2000-1000-07,txt</t>
  </si>
  <si>
    <t>WC-2000-1000-08,txt</t>
  </si>
  <si>
    <t>WC-2000-1000-09,txt</t>
  </si>
  <si>
    <t>WC-2000-1000-10,txt</t>
  </si>
  <si>
    <t>WC-50-10-01,txt</t>
  </si>
  <si>
    <t>WC-50-10-02,txt</t>
  </si>
  <si>
    <t>WC-50-10-03,txt</t>
  </si>
  <si>
    <t>WC-50-10-04,txt</t>
  </si>
  <si>
    <t>WC-50-10-05,txt</t>
  </si>
  <si>
    <t>WC-50-10-06,txt</t>
  </si>
  <si>
    <t>WC-50-10-07,txt</t>
  </si>
  <si>
    <t>WC-50-10-08,txt</t>
  </si>
  <si>
    <t>WC-50-10-09,txt</t>
  </si>
  <si>
    <t>WC-50-10-10,txt</t>
  </si>
  <si>
    <t>WC-50-100-01,txt</t>
  </si>
  <si>
    <t>WC-50-100-02,txt</t>
  </si>
  <si>
    <t>WC-50-100-03,txt</t>
  </si>
  <si>
    <t>WC-50-100-04,txt</t>
  </si>
  <si>
    <t>WC-50-100-05,txt</t>
  </si>
  <si>
    <t>WC-50-100-06,txt</t>
  </si>
  <si>
    <t>WC-50-100-07,txt</t>
  </si>
  <si>
    <t>WC-50-100-08,txt</t>
  </si>
  <si>
    <t>WC-50-100-09,txt</t>
  </si>
  <si>
    <t>WC-50-100-10,txt</t>
  </si>
  <si>
    <t>WC-50-1000-01,txt</t>
  </si>
  <si>
    <t>WC-50-1000-02,txt</t>
  </si>
  <si>
    <t>WC-50-1000-03,txt</t>
  </si>
  <si>
    <t>WC-50-1000-04,txt</t>
  </si>
  <si>
    <t>WC-50-1000-05,txt</t>
  </si>
  <si>
    <t>WC-50-1000-06,txt</t>
  </si>
  <si>
    <t>WC-50-1000-07,txt</t>
  </si>
  <si>
    <t>WC-50-1000-08,txt</t>
  </si>
  <si>
    <t>WC-50-1000-09,txt</t>
  </si>
  <si>
    <t>WC-50-1000-10,txt</t>
  </si>
  <si>
    <t>WC-500-10-01,txt</t>
  </si>
  <si>
    <t>WC-500-10-02,txt</t>
  </si>
  <si>
    <t>WC-500-10-03,txt</t>
  </si>
  <si>
    <t>WC-500-10-04,txt</t>
  </si>
  <si>
    <t>WC-500-10-05,txt</t>
  </si>
  <si>
    <t>WC-500-10-06,txt</t>
  </si>
  <si>
    <t>WC-500-10-07,txt</t>
  </si>
  <si>
    <t>WC-500-10-08,txt</t>
  </si>
  <si>
    <t>WC-500-10-09,txt</t>
  </si>
  <si>
    <t>WC-500-10-10,txt</t>
  </si>
  <si>
    <t>WC-500-100-01,txt</t>
  </si>
  <si>
    <t>WC-500-100-02,txt</t>
  </si>
  <si>
    <t>WC-500-100-03,txt</t>
  </si>
  <si>
    <t>WC-500-100-04,txt</t>
  </si>
  <si>
    <t>WC-500-100-05,txt</t>
  </si>
  <si>
    <t>WC-500-100-06,txt</t>
  </si>
  <si>
    <t>WC-500-100-07,txt</t>
  </si>
  <si>
    <t>WC-500-100-08,txt</t>
  </si>
  <si>
    <t>WC-500-100-09,txt</t>
  </si>
  <si>
    <t>WC-500-100-10,txt</t>
  </si>
  <si>
    <t>WC-500-1000-01,txt</t>
  </si>
  <si>
    <t>WC-500-1000-02,txt</t>
  </si>
  <si>
    <t>WC-500-1000-03,txt</t>
  </si>
  <si>
    <t>WC-500-1000-04,txt</t>
  </si>
  <si>
    <t>WC-500-1000-05,txt</t>
  </si>
  <si>
    <t>WC-500-1000-06,txt</t>
  </si>
  <si>
    <t>WC-500-1000-07,txt</t>
  </si>
  <si>
    <t>WC-500-1000-08,txt</t>
  </si>
  <si>
    <t>WC-500-1000-09,txt</t>
  </si>
  <si>
    <t>WC-500-1000-10,txt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</si>
</sst>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AJ270"/>
  <sheetViews>
    <sheetView tabSelected="1" zoomScale="70" zoomScaleNormal="70" workbookViewId="0">
      <selection activeCell="K269" sqref="K269"/>
    </sheetView>
  </sheetViews>
  <sheetFormatPr baseColWidth="10" defaultRowHeight="15.6"/>
  <cols>
    <col min="2" max="2" width="12.34765625" customWidth="1"/>
    <col min="5" max="5" width="11.6484375" bestFit="1" customWidth="1"/>
    <col min="10" max="11" width="10.796875" style="6"/>
    <col min="27" max="27" width="11.75" customWidth="1"/>
  </cols>
  <sheetData>
    <row r="1" spans="1:36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I1">
        <f>AVERAGE(F1:F10)</f>
        <v>4061.6</v>
      </c>
      <c r="J1" s="6">
        <f>ABS($I$1-F1)/$I$1</f>
        <v>1.6249753791608994E-3</v>
      </c>
      <c r="K1" s="6">
        <f>AVERAGE(J1:J10)</f>
        <v>1.3600551506795341E-2</v>
      </c>
      <c r="N1" t="s">
        <v>271</v>
      </c>
      <c r="O1">
        <v>4.43935394287109E-4</v>
      </c>
      <c r="P1">
        <v>4021</v>
      </c>
      <c r="Q1">
        <v>4000</v>
      </c>
      <c r="R1">
        <f>AVERAGE(O1:O10)</f>
        <v>3.8821697235107367E-4</v>
      </c>
      <c r="S1">
        <f>AVERAGE(P1:P10)</f>
        <v>3936.3</v>
      </c>
      <c r="W1" t="s">
        <v>272</v>
      </c>
      <c r="X1" s="4">
        <v>1999.09375</v>
      </c>
      <c r="Y1" s="4">
        <v>4059</v>
      </c>
      <c r="Z1" s="4">
        <v>4000</v>
      </c>
      <c r="AA1" s="4">
        <f>AVERAGE(X1:X6)</f>
        <v>2163.0104166666665</v>
      </c>
      <c r="AB1" s="4">
        <f>AVERAGE(Y1:Y6)</f>
        <v>4059.3333333333335</v>
      </c>
      <c r="AC1" s="5" t="s">
        <v>274</v>
      </c>
      <c r="AD1" s="4"/>
      <c r="AE1" s="4"/>
      <c r="AF1" s="4" t="s">
        <v>273</v>
      </c>
      <c r="AG1" s="4">
        <v>475.75</v>
      </c>
      <c r="AH1" s="4">
        <v>4059</v>
      </c>
      <c r="AI1" s="4">
        <v>4000</v>
      </c>
      <c r="AJ1" s="4">
        <f>AVERAGE(AG1:AG10)</f>
        <v>878.21406249999995</v>
      </c>
    </row>
    <row r="2" spans="1:36" ht="17.7">
      <c r="B2" s="1" t="s">
        <v>2</v>
      </c>
      <c r="E2">
        <v>8.8381767272949197E-4</v>
      </c>
      <c r="F2">
        <v>3995</v>
      </c>
      <c r="J2" s="6">
        <f t="shared" ref="J2:J11" si="0">ABS($I$1-F2)/$I$1</f>
        <v>1.6397478826078372E-2</v>
      </c>
      <c r="O2">
        <v>3.7789344787597602E-4</v>
      </c>
      <c r="P2">
        <v>3932</v>
      </c>
      <c r="X2" s="4">
        <v>2299.53125</v>
      </c>
      <c r="Y2" s="4">
        <v>4004</v>
      </c>
      <c r="Z2" s="4"/>
      <c r="AA2" s="4"/>
      <c r="AB2" s="4"/>
      <c r="AC2" s="5" t="s">
        <v>275</v>
      </c>
      <c r="AD2" s="4"/>
      <c r="AE2" s="4"/>
      <c r="AF2" s="4"/>
      <c r="AG2" s="4">
        <v>968.71875</v>
      </c>
      <c r="AH2" s="4">
        <v>4004</v>
      </c>
      <c r="AI2" s="4"/>
      <c r="AJ2" s="4"/>
    </row>
    <row r="3" spans="1:36" ht="17.7">
      <c r="B3" s="1" t="s">
        <v>3</v>
      </c>
      <c r="E3">
        <v>1.01995468139648E-3</v>
      </c>
      <c r="F3">
        <v>4013</v>
      </c>
      <c r="J3" s="6">
        <f t="shared" si="0"/>
        <v>1.1965727792003129E-2</v>
      </c>
      <c r="O3">
        <v>4.3797492980956999E-4</v>
      </c>
      <c r="P3">
        <v>3819</v>
      </c>
      <c r="X3" s="4">
        <v>2013.078125</v>
      </c>
      <c r="Y3" s="4">
        <v>4017</v>
      </c>
      <c r="Z3" s="4"/>
      <c r="AA3" s="4"/>
      <c r="AB3" s="4"/>
      <c r="AC3" s="5" t="s">
        <v>276</v>
      </c>
      <c r="AD3" s="4"/>
      <c r="AE3" s="4"/>
      <c r="AF3" s="4"/>
      <c r="AG3" s="4">
        <v>760.421875</v>
      </c>
      <c r="AH3" s="4">
        <v>4017</v>
      </c>
      <c r="AI3" s="4"/>
      <c r="AJ3" s="4"/>
    </row>
    <row r="4" spans="1:36" ht="17.7">
      <c r="B4" s="1" t="s">
        <v>4</v>
      </c>
      <c r="E4">
        <v>8.2492828369140603E-4</v>
      </c>
      <c r="F4">
        <v>4055</v>
      </c>
      <c r="J4" s="6">
        <f t="shared" si="0"/>
        <v>1.6249753791608994E-3</v>
      </c>
      <c r="O4">
        <v>4.4202804565429601E-4</v>
      </c>
      <c r="P4">
        <v>3951</v>
      </c>
      <c r="X4" s="4">
        <v>2217.4375</v>
      </c>
      <c r="Y4" s="4">
        <v>4064</v>
      </c>
      <c r="Z4" s="4"/>
      <c r="AA4" s="4"/>
      <c r="AB4" s="4"/>
      <c r="AC4" s="5" t="s">
        <v>277</v>
      </c>
      <c r="AD4" s="4"/>
      <c r="AE4" s="4"/>
      <c r="AF4" s="4"/>
      <c r="AG4" s="4">
        <v>2098.5625</v>
      </c>
      <c r="AH4" s="4">
        <v>4064</v>
      </c>
      <c r="AI4" s="4"/>
      <c r="AJ4" s="4"/>
    </row>
    <row r="5" spans="1:36" ht="17.7">
      <c r="B5" s="1" t="s">
        <v>5</v>
      </c>
      <c r="E5">
        <v>8.1920623779296799E-4</v>
      </c>
      <c r="F5">
        <v>4019</v>
      </c>
      <c r="J5" s="6">
        <f t="shared" si="0"/>
        <v>1.0488477447311382E-2</v>
      </c>
      <c r="O5">
        <v>4.3797492980956999E-4</v>
      </c>
      <c r="P5">
        <v>3795</v>
      </c>
      <c r="X5" s="4">
        <v>2130.359375</v>
      </c>
      <c r="Y5" s="4">
        <v>4022</v>
      </c>
      <c r="Z5" s="4"/>
      <c r="AA5" s="4"/>
      <c r="AB5" s="4"/>
      <c r="AC5" s="5" t="s">
        <v>278</v>
      </c>
      <c r="AD5" s="4"/>
      <c r="AE5" s="4"/>
      <c r="AF5" s="4"/>
      <c r="AG5" s="4">
        <v>716.734375</v>
      </c>
      <c r="AH5" s="4">
        <v>4022</v>
      </c>
      <c r="AI5" s="4"/>
      <c r="AJ5" s="4"/>
    </row>
    <row r="6" spans="1:36" ht="17.7">
      <c r="B6" s="1" t="s">
        <v>6</v>
      </c>
      <c r="E6">
        <v>8.7761878967285102E-4</v>
      </c>
      <c r="F6">
        <v>4186</v>
      </c>
      <c r="J6" s="6">
        <f t="shared" si="0"/>
        <v>3.0628323813275578E-2</v>
      </c>
      <c r="O6">
        <v>3.2281875610351497E-4</v>
      </c>
      <c r="P6">
        <v>4090</v>
      </c>
      <c r="X6" s="4">
        <v>2318.5625</v>
      </c>
      <c r="Y6" s="4">
        <v>4190</v>
      </c>
      <c r="Z6" s="4"/>
      <c r="AA6" s="4"/>
      <c r="AB6" s="4"/>
      <c r="AC6" s="5" t="s">
        <v>279</v>
      </c>
      <c r="AD6" s="4"/>
      <c r="AE6" s="4"/>
      <c r="AF6" s="4"/>
      <c r="AG6" s="4">
        <v>773.609375</v>
      </c>
      <c r="AH6" s="4">
        <v>4190</v>
      </c>
      <c r="AI6" s="4"/>
      <c r="AJ6" s="4"/>
    </row>
    <row r="7" spans="1:36" ht="17.7">
      <c r="B7" s="1" t="s">
        <v>7</v>
      </c>
      <c r="E7">
        <v>8.1896781921386697E-4</v>
      </c>
      <c r="F7">
        <v>4186</v>
      </c>
      <c r="J7" s="6">
        <f t="shared" si="0"/>
        <v>3.0628323813275578E-2</v>
      </c>
      <c r="O7">
        <v>3.9911270141601497E-4</v>
      </c>
      <c r="P7">
        <v>4050</v>
      </c>
      <c r="X7" s="4"/>
      <c r="Y7" s="4"/>
      <c r="Z7" s="4"/>
      <c r="AA7" s="4"/>
      <c r="AB7" s="4"/>
      <c r="AC7" s="5" t="s">
        <v>280</v>
      </c>
      <c r="AD7" s="4"/>
      <c r="AE7" s="4"/>
      <c r="AF7" s="4"/>
      <c r="AG7" s="4">
        <v>842.25</v>
      </c>
      <c r="AH7" s="4">
        <v>4188</v>
      </c>
      <c r="AI7" s="4"/>
      <c r="AJ7" s="4"/>
    </row>
    <row r="8" spans="1:36" ht="17.7">
      <c r="B8" s="1" t="s">
        <v>8</v>
      </c>
      <c r="E8">
        <v>8.04901123046875E-4</v>
      </c>
      <c r="F8">
        <v>4089</v>
      </c>
      <c r="J8" s="6">
        <f t="shared" si="0"/>
        <v>6.7461099074256677E-3</v>
      </c>
      <c r="O8">
        <v>3.56197357177734E-4</v>
      </c>
      <c r="P8">
        <v>3878</v>
      </c>
      <c r="X8" s="4"/>
      <c r="Y8" s="4"/>
      <c r="Z8" s="4"/>
      <c r="AA8" s="4"/>
      <c r="AB8" s="4"/>
      <c r="AC8" s="5" t="s">
        <v>281</v>
      </c>
      <c r="AD8" s="4"/>
      <c r="AE8" s="4"/>
      <c r="AF8" s="4"/>
      <c r="AG8" s="4">
        <v>358.640625</v>
      </c>
      <c r="AH8" s="4">
        <v>4093</v>
      </c>
      <c r="AI8" s="4"/>
      <c r="AJ8" s="4"/>
    </row>
    <row r="9" spans="1:36" ht="17.7">
      <c r="B9" s="1" t="s">
        <v>9</v>
      </c>
      <c r="E9">
        <v>8.0609321594238205E-4</v>
      </c>
      <c r="F9">
        <v>4023</v>
      </c>
      <c r="J9" s="6">
        <f t="shared" si="0"/>
        <v>9.5036438841835501E-3</v>
      </c>
      <c r="O9">
        <v>3.3593177795410102E-4</v>
      </c>
      <c r="P9">
        <v>3948</v>
      </c>
      <c r="X9" s="4"/>
      <c r="Y9" s="4"/>
      <c r="Z9" s="4"/>
      <c r="AA9" s="4"/>
      <c r="AB9" s="4"/>
      <c r="AC9" s="5" t="s">
        <v>282</v>
      </c>
      <c r="AD9" s="4"/>
      <c r="AE9" s="4"/>
      <c r="AF9" s="4"/>
      <c r="AG9" s="4">
        <v>718.5</v>
      </c>
      <c r="AH9" s="4">
        <v>4028</v>
      </c>
      <c r="AI9" s="4"/>
      <c r="AJ9" s="4"/>
    </row>
    <row r="10" spans="1:36" ht="17.7">
      <c r="B10" s="1" t="s">
        <v>10</v>
      </c>
      <c r="E10">
        <v>8.3303451538085905E-4</v>
      </c>
      <c r="F10">
        <v>3995</v>
      </c>
      <c r="J10" s="6">
        <f t="shared" si="0"/>
        <v>1.6397478826078372E-2</v>
      </c>
      <c r="O10">
        <v>3.2830238342285102E-4</v>
      </c>
      <c r="P10">
        <v>3879</v>
      </c>
      <c r="X10" s="4"/>
      <c r="Y10" s="4"/>
      <c r="Z10" s="4"/>
      <c r="AA10" s="4"/>
      <c r="AB10" s="4"/>
      <c r="AC10" s="5" t="s">
        <v>283</v>
      </c>
      <c r="AD10" s="4"/>
      <c r="AE10" s="4"/>
      <c r="AF10" s="4"/>
      <c r="AG10" s="4">
        <v>1068.953125</v>
      </c>
      <c r="AH10" s="4">
        <v>4005</v>
      </c>
      <c r="AI10" s="4"/>
      <c r="AJ10" s="4"/>
    </row>
    <row r="11" spans="1:36" ht="17.7">
      <c r="B11" s="2" t="s">
        <v>11</v>
      </c>
      <c r="E11">
        <v>1.14917755126953E-4</v>
      </c>
      <c r="F11">
        <v>402</v>
      </c>
      <c r="G11">
        <v>400</v>
      </c>
      <c r="H11">
        <f t="shared" ref="H11:I61" si="1">AVERAGE(E11:E20)</f>
        <v>1.0101795196533188E-4</v>
      </c>
      <c r="I11">
        <f t="shared" si="1"/>
        <v>417.7</v>
      </c>
      <c r="J11" s="6">
        <f>ABS($I$11-F11)/$I$11</f>
        <v>3.7586784773761046E-2</v>
      </c>
      <c r="K11" s="6">
        <f>AVERAGE(J11:J20)</f>
        <v>3.8879578644960486E-2</v>
      </c>
      <c r="O11">
        <v>1.6808509826660099E-4</v>
      </c>
      <c r="P11">
        <v>370</v>
      </c>
      <c r="Q11">
        <v>400</v>
      </c>
      <c r="R11">
        <f>AVERAGE(O11:O20)</f>
        <v>1.6970634460449169E-4</v>
      </c>
      <c r="S11">
        <f>AVERAGE(P11:P20)</f>
        <v>399</v>
      </c>
      <c r="X11" s="4">
        <v>0.953125</v>
      </c>
      <c r="Y11" s="4">
        <v>403</v>
      </c>
      <c r="Z11" s="4">
        <v>400</v>
      </c>
      <c r="AA11" s="4">
        <f>AVERAGE(X11:X15)</f>
        <v>1.1187499999999999</v>
      </c>
      <c r="AB11" s="4">
        <f>AVERAGE(Y11:Y15)</f>
        <v>427.8</v>
      </c>
      <c r="AC11" s="5" t="s">
        <v>284</v>
      </c>
      <c r="AD11" s="4"/>
      <c r="AE11" s="4"/>
      <c r="AF11" s="4"/>
      <c r="AG11" s="4">
        <v>2.40625</v>
      </c>
      <c r="AH11" s="4">
        <v>402</v>
      </c>
      <c r="AI11" s="4">
        <v>400</v>
      </c>
      <c r="AJ11" s="4">
        <f>AVERAGE(AG11:AG20)</f>
        <v>3.0328124999999999</v>
      </c>
    </row>
    <row r="12" spans="1:36" ht="17.7">
      <c r="B12" s="1" t="s">
        <v>12</v>
      </c>
      <c r="E12" s="3">
        <v>9.2267990112304606E-5</v>
      </c>
      <c r="F12">
        <v>402</v>
      </c>
      <c r="J12" s="6">
        <f t="shared" ref="J12:J21" si="2">ABS($I$11-F12)/$I$11</f>
        <v>3.7586784773761046E-2</v>
      </c>
      <c r="O12">
        <v>1.7118453979492101E-4</v>
      </c>
      <c r="P12">
        <v>391</v>
      </c>
      <c r="X12" s="4">
        <v>1.1875</v>
      </c>
      <c r="Y12" s="4">
        <v>438</v>
      </c>
      <c r="Z12" s="4"/>
      <c r="AA12" s="4"/>
      <c r="AB12" s="4"/>
      <c r="AC12" s="5" t="s">
        <v>285</v>
      </c>
      <c r="AD12" s="4"/>
      <c r="AE12" s="4"/>
      <c r="AF12" s="4"/>
      <c r="AG12" s="4">
        <v>3.125</v>
      </c>
      <c r="AH12" s="4">
        <v>408</v>
      </c>
      <c r="AI12" s="4"/>
      <c r="AJ12" s="4"/>
    </row>
    <row r="13" spans="1:36" ht="17.7">
      <c r="B13" s="2" t="s">
        <v>13</v>
      </c>
      <c r="E13" s="3">
        <v>9.2983245849609294E-5</v>
      </c>
      <c r="F13">
        <v>433</v>
      </c>
      <c r="J13" s="6">
        <f t="shared" si="2"/>
        <v>3.6629159683983746E-2</v>
      </c>
      <c r="O13">
        <v>1.82867050170898E-4</v>
      </c>
      <c r="P13">
        <v>382</v>
      </c>
      <c r="X13" s="4">
        <v>1.046875</v>
      </c>
      <c r="Y13" s="4">
        <v>423</v>
      </c>
      <c r="Z13" s="4"/>
      <c r="AA13" s="4"/>
      <c r="AB13" s="4"/>
      <c r="AC13" s="5" t="s">
        <v>286</v>
      </c>
      <c r="AD13" s="4"/>
      <c r="AE13" s="4"/>
      <c r="AF13" s="4"/>
      <c r="AG13" s="4">
        <v>2.734375</v>
      </c>
      <c r="AH13" s="4">
        <v>438</v>
      </c>
      <c r="AI13" s="4"/>
      <c r="AJ13" s="4"/>
    </row>
    <row r="14" spans="1:36" ht="17.7">
      <c r="B14" s="2" t="s">
        <v>14</v>
      </c>
      <c r="E14">
        <v>1.09672546386718E-4</v>
      </c>
      <c r="F14">
        <v>421</v>
      </c>
      <c r="J14" s="6">
        <f t="shared" si="2"/>
        <v>7.9004069906631821E-3</v>
      </c>
      <c r="O14">
        <v>1.57833099365234E-4</v>
      </c>
      <c r="P14">
        <v>404</v>
      </c>
      <c r="X14" s="4">
        <v>1.046875</v>
      </c>
      <c r="Y14" s="4">
        <v>417</v>
      </c>
      <c r="Z14" s="4"/>
      <c r="AA14" s="4"/>
      <c r="AB14" s="4"/>
      <c r="AC14" s="5" t="s">
        <v>287</v>
      </c>
      <c r="AD14" s="4"/>
      <c r="AE14" s="4"/>
      <c r="AF14" s="4"/>
      <c r="AG14" s="4">
        <v>3.515625</v>
      </c>
      <c r="AH14" s="4">
        <v>423</v>
      </c>
      <c r="AI14" s="4"/>
      <c r="AJ14" s="4"/>
    </row>
    <row r="15" spans="1:36" ht="17.7">
      <c r="B15" s="2" t="s">
        <v>15</v>
      </c>
      <c r="E15">
        <v>1.17063522338867E-4</v>
      </c>
      <c r="F15">
        <v>415</v>
      </c>
      <c r="J15" s="6">
        <f t="shared" si="2"/>
        <v>6.4639693559970998E-3</v>
      </c>
      <c r="O15">
        <v>1.4400482177734299E-4</v>
      </c>
      <c r="P15">
        <v>397</v>
      </c>
      <c r="X15" s="4">
        <v>1.359375</v>
      </c>
      <c r="Y15" s="4">
        <v>458</v>
      </c>
      <c r="Z15" s="4"/>
      <c r="AA15" s="4"/>
      <c r="AB15" s="4"/>
      <c r="AC15" s="5" t="s">
        <v>288</v>
      </c>
      <c r="AD15" s="4"/>
      <c r="AE15" s="4"/>
      <c r="AF15" s="4"/>
      <c r="AG15" s="4">
        <v>2.53125</v>
      </c>
      <c r="AH15" s="4">
        <v>417</v>
      </c>
      <c r="AI15" s="4"/>
      <c r="AJ15" s="4"/>
    </row>
    <row r="16" spans="1:36" ht="17.7">
      <c r="B16" s="1" t="s">
        <v>16</v>
      </c>
      <c r="E16" s="3">
        <v>9.0837478637695299E-5</v>
      </c>
      <c r="F16">
        <v>455</v>
      </c>
      <c r="J16" s="6">
        <f t="shared" si="2"/>
        <v>8.9298539621738116E-2</v>
      </c>
      <c r="O16">
        <v>1.5830993652343701E-4</v>
      </c>
      <c r="P16">
        <v>452</v>
      </c>
      <c r="X16" s="4"/>
      <c r="Y16" s="4"/>
      <c r="Z16" s="4"/>
      <c r="AA16" s="4"/>
      <c r="AB16" s="4"/>
      <c r="AC16" s="5" t="s">
        <v>289</v>
      </c>
      <c r="AD16" s="4"/>
      <c r="AE16" s="4"/>
      <c r="AF16" s="4"/>
      <c r="AG16" s="4">
        <v>4.109375</v>
      </c>
      <c r="AH16" s="4">
        <v>458</v>
      </c>
      <c r="AI16" s="4"/>
      <c r="AJ16" s="4"/>
    </row>
    <row r="17" spans="2:36" ht="17.7">
      <c r="B17" s="2" t="s">
        <v>17</v>
      </c>
      <c r="E17">
        <v>1.0895729064941399E-4</v>
      </c>
      <c r="F17">
        <v>402</v>
      </c>
      <c r="J17" s="6">
        <f t="shared" si="2"/>
        <v>3.7586784773761046E-2</v>
      </c>
      <c r="O17">
        <v>1.7404556274414E-4</v>
      </c>
      <c r="P17">
        <v>399</v>
      </c>
      <c r="X17" s="4"/>
      <c r="Y17" s="4"/>
      <c r="Z17" s="4"/>
      <c r="AA17" s="4"/>
      <c r="AB17" s="4"/>
      <c r="AC17" s="5" t="s">
        <v>290</v>
      </c>
      <c r="AD17" s="4"/>
      <c r="AE17" s="4"/>
      <c r="AF17" s="4"/>
      <c r="AG17" s="4">
        <v>2.71875</v>
      </c>
      <c r="AH17" s="4">
        <v>411</v>
      </c>
      <c r="AI17" s="4"/>
      <c r="AJ17" s="4"/>
    </row>
    <row r="18" spans="2:36" ht="17.7">
      <c r="B18" s="2" t="s">
        <v>18</v>
      </c>
      <c r="E18" s="3">
        <v>9.4890594482421794E-5</v>
      </c>
      <c r="F18">
        <v>443</v>
      </c>
      <c r="J18" s="6">
        <f t="shared" si="2"/>
        <v>6.0569786928417552E-2</v>
      </c>
      <c r="O18">
        <v>1.85728073120117E-4</v>
      </c>
      <c r="P18">
        <v>425</v>
      </c>
      <c r="X18" s="4"/>
      <c r="Y18" s="4"/>
      <c r="Z18" s="4"/>
      <c r="AA18" s="4"/>
      <c r="AB18" s="4"/>
      <c r="AC18" s="5" t="s">
        <v>291</v>
      </c>
      <c r="AD18" s="4"/>
      <c r="AE18" s="4"/>
      <c r="AF18" s="4"/>
      <c r="AG18" s="4">
        <v>2.484375</v>
      </c>
      <c r="AH18" s="4">
        <v>444</v>
      </c>
      <c r="AI18" s="4"/>
      <c r="AJ18" s="4"/>
    </row>
    <row r="19" spans="2:36" ht="17.7">
      <c r="B19" s="2" t="s">
        <v>19</v>
      </c>
      <c r="E19" s="3">
        <v>9.8943710327148397E-5</v>
      </c>
      <c r="F19">
        <v>402</v>
      </c>
      <c r="J19" s="6">
        <f t="shared" si="2"/>
        <v>3.7586784773761046E-2</v>
      </c>
      <c r="O19">
        <v>1.78098678588867E-4</v>
      </c>
      <c r="P19">
        <v>401</v>
      </c>
      <c r="X19" s="4"/>
      <c r="Y19" s="4"/>
      <c r="Z19" s="4"/>
      <c r="AA19" s="4"/>
      <c r="AB19" s="4"/>
      <c r="AC19" s="5" t="s">
        <v>292</v>
      </c>
      <c r="AD19" s="4"/>
      <c r="AE19" s="4"/>
      <c r="AF19" s="4"/>
      <c r="AG19" s="4">
        <v>3.078125</v>
      </c>
      <c r="AH19" s="4">
        <v>410</v>
      </c>
      <c r="AI19" s="4"/>
      <c r="AJ19" s="4"/>
    </row>
    <row r="20" spans="2:36" ht="17.7">
      <c r="B20" s="2" t="s">
        <v>20</v>
      </c>
      <c r="E20" s="3">
        <v>8.96453857421875E-5</v>
      </c>
      <c r="F20">
        <v>402</v>
      </c>
      <c r="J20" s="6">
        <f t="shared" si="2"/>
        <v>3.7586784773761046E-2</v>
      </c>
      <c r="O20">
        <v>1.76906585693359E-4</v>
      </c>
      <c r="P20">
        <v>369</v>
      </c>
      <c r="X20" s="4"/>
      <c r="Y20" s="4"/>
      <c r="Z20" s="4"/>
      <c r="AA20" s="4"/>
      <c r="AB20" s="4"/>
      <c r="AC20" s="5" t="s">
        <v>293</v>
      </c>
      <c r="AD20" s="4"/>
      <c r="AE20" s="4"/>
      <c r="AF20" s="4"/>
      <c r="AG20" s="4">
        <v>3.625</v>
      </c>
      <c r="AH20" s="4">
        <v>409</v>
      </c>
      <c r="AI20" s="4"/>
      <c r="AJ20" s="4"/>
    </row>
    <row r="21" spans="2:36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1"/>
        <v>4.5180320739746023E-4</v>
      </c>
      <c r="I21">
        <f t="shared" si="1"/>
        <v>2041</v>
      </c>
      <c r="J21" s="6">
        <f>ABS($I$21-F21)/$I$21</f>
        <v>2.4497795198432141E-3</v>
      </c>
      <c r="K21" s="6">
        <f>AVERAGE(J21:J30)</f>
        <v>1.02890739833415E-2</v>
      </c>
      <c r="O21">
        <v>2.3198127746581999E-4</v>
      </c>
      <c r="P21">
        <v>2019</v>
      </c>
      <c r="Q21">
        <v>2000</v>
      </c>
      <c r="R21">
        <f>AVERAGE(O21:O30)</f>
        <v>2.3531913757324181E-4</v>
      </c>
      <c r="S21">
        <f>AVERAGE(P21:P30)</f>
        <v>1992.1</v>
      </c>
      <c r="X21" s="4">
        <v>202.59375</v>
      </c>
      <c r="Y21" s="4">
        <v>2050</v>
      </c>
      <c r="Z21" s="4">
        <v>2000</v>
      </c>
      <c r="AA21" s="4">
        <f>AVERAGE(X21:X23)</f>
        <v>211.30729166666666</v>
      </c>
      <c r="AB21" s="4">
        <f>AVERAGE(Y21:Y23)</f>
        <v>2036.6666666666667</v>
      </c>
      <c r="AC21" s="5" t="s">
        <v>294</v>
      </c>
      <c r="AD21" s="4"/>
      <c r="AE21" s="4"/>
      <c r="AF21" s="4"/>
      <c r="AG21" s="4">
        <v>95.796875</v>
      </c>
      <c r="AH21" s="4">
        <v>2050</v>
      </c>
      <c r="AI21" s="4">
        <v>2000</v>
      </c>
      <c r="AJ21" s="4">
        <f>AVERAGE(AG21:AG30)</f>
        <v>145.95156249999999</v>
      </c>
    </row>
    <row r="22" spans="2:36" ht="17.7">
      <c r="B22" s="1" t="s">
        <v>22</v>
      </c>
      <c r="E22">
        <v>5.6409835815429601E-4</v>
      </c>
      <c r="F22">
        <v>2026</v>
      </c>
      <c r="J22" s="6">
        <f t="shared" ref="J22:J85" si="3">ABS($I$21-F22)/$I$21</f>
        <v>7.3493385595296426E-3</v>
      </c>
      <c r="O22">
        <v>2.25067138671875E-4</v>
      </c>
      <c r="P22">
        <v>2029</v>
      </c>
      <c r="X22" s="4">
        <v>217.296875</v>
      </c>
      <c r="Y22" s="4">
        <v>2044</v>
      </c>
      <c r="Z22" s="4"/>
      <c r="AA22" s="4"/>
      <c r="AB22" s="4"/>
      <c r="AC22" s="5" t="s">
        <v>295</v>
      </c>
      <c r="AD22" s="4"/>
      <c r="AE22" s="4"/>
      <c r="AF22" s="4"/>
      <c r="AG22" s="4">
        <v>298.5625</v>
      </c>
      <c r="AH22" s="4">
        <v>2031</v>
      </c>
      <c r="AI22" s="4"/>
      <c r="AJ22" s="4"/>
    </row>
    <row r="23" spans="2:36" ht="17.7">
      <c r="B23" s="1" t="s">
        <v>23</v>
      </c>
      <c r="E23">
        <v>4.1604042053222602E-4</v>
      </c>
      <c r="F23">
        <v>2040</v>
      </c>
      <c r="J23" s="6">
        <f t="shared" si="3"/>
        <v>4.8995590396864281E-4</v>
      </c>
      <c r="O23">
        <v>2.288818359375E-4</v>
      </c>
      <c r="P23">
        <v>1927</v>
      </c>
      <c r="X23" s="4">
        <v>214.03125</v>
      </c>
      <c r="Y23" s="4">
        <v>2016</v>
      </c>
      <c r="Z23" s="4"/>
      <c r="AA23" s="4"/>
      <c r="AB23" s="4"/>
      <c r="AC23" s="5" t="s">
        <v>296</v>
      </c>
      <c r="AD23" s="4"/>
      <c r="AE23" s="4"/>
      <c r="AF23" s="4"/>
      <c r="AG23" s="4">
        <v>94.234375</v>
      </c>
      <c r="AH23" s="4">
        <v>2044</v>
      </c>
      <c r="AI23" s="4"/>
      <c r="AJ23" s="4"/>
    </row>
    <row r="24" spans="2:36" ht="17.7">
      <c r="B24" s="1" t="s">
        <v>24</v>
      </c>
      <c r="E24">
        <v>3.92913818359375E-4</v>
      </c>
      <c r="F24">
        <v>2010</v>
      </c>
      <c r="J24" s="6">
        <f t="shared" si="3"/>
        <v>1.5188633023027927E-2</v>
      </c>
      <c r="O24">
        <v>2.3674964904785099E-4</v>
      </c>
      <c r="P24">
        <v>1991</v>
      </c>
      <c r="X24" s="4"/>
      <c r="Y24" s="4"/>
      <c r="Z24" s="4"/>
      <c r="AA24" s="4"/>
      <c r="AB24" s="4"/>
      <c r="AC24" s="5" t="s">
        <v>297</v>
      </c>
      <c r="AD24" s="4"/>
      <c r="AE24" s="4"/>
      <c r="AF24" s="4"/>
      <c r="AG24" s="4">
        <v>125.953125</v>
      </c>
      <c r="AH24" s="4">
        <v>2016</v>
      </c>
      <c r="AI24" s="4"/>
      <c r="AJ24" s="4"/>
    </row>
    <row r="25" spans="2:36" ht="17.7">
      <c r="B25" s="1" t="s">
        <v>25</v>
      </c>
      <c r="E25">
        <v>4.6992301940917898E-4</v>
      </c>
      <c r="F25">
        <v>2008</v>
      </c>
      <c r="J25" s="6">
        <f t="shared" si="3"/>
        <v>1.6168544830965213E-2</v>
      </c>
      <c r="O25">
        <v>2.2196769714355401E-4</v>
      </c>
      <c r="P25">
        <v>1951</v>
      </c>
      <c r="X25" s="4"/>
      <c r="Y25" s="4"/>
      <c r="Z25" s="4"/>
      <c r="AA25" s="4"/>
      <c r="AB25" s="4"/>
      <c r="AC25" s="5" t="s">
        <v>298</v>
      </c>
      <c r="AD25" s="4"/>
      <c r="AE25" s="4"/>
      <c r="AF25" s="4"/>
      <c r="AG25" s="4">
        <v>275.203125</v>
      </c>
      <c r="AH25" s="4">
        <v>2009</v>
      </c>
      <c r="AI25" s="4"/>
      <c r="AJ25" s="4"/>
    </row>
    <row r="26" spans="2:36" ht="17.7">
      <c r="B26" s="1" t="s">
        <v>26</v>
      </c>
      <c r="E26">
        <v>4.4417381286621002E-4</v>
      </c>
      <c r="F26">
        <v>2086</v>
      </c>
      <c r="J26" s="6">
        <f t="shared" si="3"/>
        <v>2.2048015678588925E-2</v>
      </c>
      <c r="O26">
        <v>2.86102294921875E-4</v>
      </c>
      <c r="P26">
        <v>1988</v>
      </c>
      <c r="X26" s="4"/>
      <c r="Y26" s="4"/>
      <c r="Z26" s="4"/>
      <c r="AA26" s="4"/>
      <c r="AB26" s="4"/>
      <c r="AC26" s="5" t="s">
        <v>299</v>
      </c>
      <c r="AD26" s="4"/>
      <c r="AE26" s="4"/>
      <c r="AF26" s="4"/>
      <c r="AG26" s="4">
        <v>156.59375</v>
      </c>
      <c r="AH26" s="4">
        <v>2091</v>
      </c>
      <c r="AI26" s="4"/>
      <c r="AJ26" s="4"/>
    </row>
    <row r="27" spans="2:36" ht="17.7">
      <c r="B27" s="1" t="s">
        <v>27</v>
      </c>
      <c r="E27">
        <v>4.16994094848632E-4</v>
      </c>
      <c r="F27">
        <v>2064</v>
      </c>
      <c r="J27" s="6">
        <f t="shared" si="3"/>
        <v>1.1268985791278784E-2</v>
      </c>
      <c r="O27">
        <v>2.3603439331054601E-4</v>
      </c>
      <c r="P27">
        <v>2056</v>
      </c>
      <c r="X27" s="4"/>
      <c r="Y27" s="4"/>
      <c r="Z27" s="4"/>
      <c r="AA27" s="4"/>
      <c r="AB27" s="4"/>
      <c r="AC27" s="5" t="s">
        <v>300</v>
      </c>
      <c r="AD27" s="4"/>
      <c r="AE27" s="4"/>
      <c r="AF27" s="4"/>
      <c r="AG27" s="4">
        <v>70.265625</v>
      </c>
      <c r="AH27" s="4">
        <v>2067</v>
      </c>
      <c r="AI27" s="4"/>
      <c r="AJ27" s="4"/>
    </row>
    <row r="28" spans="2:36" ht="17.7">
      <c r="B28" s="1" t="s">
        <v>28</v>
      </c>
      <c r="E28">
        <v>4.7588348388671799E-4</v>
      </c>
      <c r="F28">
        <v>2046</v>
      </c>
      <c r="J28" s="6">
        <f t="shared" si="3"/>
        <v>2.4497795198432141E-3</v>
      </c>
      <c r="O28">
        <v>2.2792816162109299E-4</v>
      </c>
      <c r="P28">
        <v>1961</v>
      </c>
      <c r="X28" s="4"/>
      <c r="Y28" s="4"/>
      <c r="Z28" s="4"/>
      <c r="AA28" s="4"/>
      <c r="AB28" s="4"/>
      <c r="AC28" s="5" t="s">
        <v>301</v>
      </c>
      <c r="AD28" s="4"/>
      <c r="AE28" s="4"/>
      <c r="AF28" s="4"/>
      <c r="AG28" s="4">
        <v>128.453125</v>
      </c>
      <c r="AH28" s="4">
        <v>2049</v>
      </c>
      <c r="AI28" s="4"/>
      <c r="AJ28" s="4"/>
    </row>
    <row r="29" spans="2:36" ht="17.7">
      <c r="B29" s="1" t="s">
        <v>29</v>
      </c>
      <c r="E29">
        <v>4.1675567626953098E-4</v>
      </c>
      <c r="F29">
        <v>2016</v>
      </c>
      <c r="J29" s="6">
        <f t="shared" si="3"/>
        <v>1.2248897599216071E-2</v>
      </c>
      <c r="O29">
        <v>2.30312347412109E-4</v>
      </c>
      <c r="P29">
        <v>2010</v>
      </c>
      <c r="X29" s="4"/>
      <c r="Y29" s="4"/>
      <c r="Z29" s="4"/>
      <c r="AA29" s="4"/>
      <c r="AB29" s="4"/>
      <c r="AC29" s="5" t="s">
        <v>302</v>
      </c>
      <c r="AD29" s="4"/>
      <c r="AE29" s="4"/>
      <c r="AF29" s="4"/>
      <c r="AG29" s="4">
        <v>69.328125</v>
      </c>
      <c r="AH29" s="4">
        <v>2018</v>
      </c>
      <c r="AI29" s="4"/>
      <c r="AJ29" s="4"/>
    </row>
    <row r="30" spans="2:36" ht="17.7">
      <c r="B30" s="1" t="s">
        <v>30</v>
      </c>
      <c r="E30">
        <v>4.7707557678222602E-4</v>
      </c>
      <c r="F30">
        <v>2068</v>
      </c>
      <c r="J30" s="6">
        <f t="shared" si="3"/>
        <v>1.3228809407153356E-2</v>
      </c>
      <c r="O30">
        <v>2.2816658020019499E-4</v>
      </c>
      <c r="P30">
        <v>1989</v>
      </c>
      <c r="X30" s="4"/>
      <c r="Y30" s="4"/>
      <c r="Z30" s="4"/>
      <c r="AA30" s="4"/>
      <c r="AB30" s="4"/>
      <c r="AC30" s="5" t="s">
        <v>303</v>
      </c>
      <c r="AD30" s="4"/>
      <c r="AE30" s="4"/>
      <c r="AF30" s="4"/>
      <c r="AG30" s="4">
        <v>145.125</v>
      </c>
      <c r="AH30" s="4">
        <v>2069</v>
      </c>
      <c r="AI30" s="4"/>
      <c r="AJ30" s="4"/>
    </row>
    <row r="31" spans="2:36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I31" s="3">
        <f>AVERAGE(F31:F40)</f>
        <v>10</v>
      </c>
      <c r="J31" s="6">
        <f>ABS($I$31-F31)/$I$31</f>
        <v>0</v>
      </c>
      <c r="K31" s="6">
        <f>AVERAGE(J31:J40)</f>
        <v>0</v>
      </c>
      <c r="O31">
        <v>1.18017196655273E-4</v>
      </c>
      <c r="P31">
        <v>10</v>
      </c>
      <c r="Q31">
        <v>10</v>
      </c>
      <c r="R31">
        <f>AVERAGE(O31:O40)</f>
        <v>1.0411739349365206E-4</v>
      </c>
      <c r="S31">
        <f>AVERAGE(P31:P40)</f>
        <v>9.6</v>
      </c>
      <c r="X31" s="4">
        <v>0</v>
      </c>
      <c r="Y31" s="4">
        <v>11</v>
      </c>
      <c r="Z31" s="4">
        <v>10</v>
      </c>
      <c r="AA31" s="4">
        <f>AVERAGE(X31:X40)</f>
        <v>0</v>
      </c>
      <c r="AB31" s="4">
        <f>AVERAGE(Y31:Y40)</f>
        <v>11</v>
      </c>
      <c r="AC31" s="5" t="s">
        <v>304</v>
      </c>
      <c r="AD31" s="4"/>
      <c r="AE31" s="4"/>
      <c r="AF31" s="4"/>
      <c r="AG31" s="4">
        <v>0</v>
      </c>
      <c r="AH31" s="4">
        <v>11</v>
      </c>
      <c r="AI31" s="4">
        <v>10</v>
      </c>
      <c r="AJ31" s="4">
        <f>AVERAGE(AG31:AG40)</f>
        <v>0</v>
      </c>
    </row>
    <row r="32" spans="2:36" ht="17.7">
      <c r="B32" s="2" t="s">
        <v>32</v>
      </c>
      <c r="E32" s="3">
        <v>2.2172927856445299E-5</v>
      </c>
      <c r="F32">
        <v>10</v>
      </c>
      <c r="J32" s="6">
        <f t="shared" ref="J32:J40" si="4">ABS($I$31-F32)/$I$31</f>
        <v>0</v>
      </c>
      <c r="O32" s="3">
        <v>9.6082687377929606E-5</v>
      </c>
      <c r="P32">
        <v>11</v>
      </c>
      <c r="X32" s="4">
        <v>0</v>
      </c>
      <c r="Y32" s="4">
        <v>11</v>
      </c>
      <c r="Z32" s="4"/>
      <c r="AA32" s="4"/>
      <c r="AB32" s="4"/>
      <c r="AC32" s="5" t="s">
        <v>305</v>
      </c>
      <c r="AD32" s="4"/>
      <c r="AE32" s="4"/>
      <c r="AF32" s="4"/>
      <c r="AG32" s="4">
        <v>0</v>
      </c>
      <c r="AH32" s="4">
        <v>11</v>
      </c>
      <c r="AI32" s="4"/>
      <c r="AJ32" s="4"/>
    </row>
    <row r="33" spans="2:36" ht="17.7">
      <c r="B33" s="2" t="s">
        <v>33</v>
      </c>
      <c r="E33" s="3">
        <v>2.3841857910156199E-5</v>
      </c>
      <c r="F33">
        <v>10</v>
      </c>
      <c r="J33" s="6">
        <f t="shared" si="4"/>
        <v>0</v>
      </c>
      <c r="O33">
        <v>1.18017196655273E-4</v>
      </c>
      <c r="P33">
        <v>11</v>
      </c>
      <c r="X33" s="4">
        <v>0</v>
      </c>
      <c r="Y33" s="4">
        <v>11</v>
      </c>
      <c r="Z33" s="4"/>
      <c r="AA33" s="4"/>
      <c r="AB33" s="4"/>
      <c r="AC33" s="5" t="s">
        <v>306</v>
      </c>
      <c r="AD33" s="4"/>
      <c r="AE33" s="4"/>
      <c r="AF33" s="4"/>
      <c r="AG33" s="4">
        <v>0</v>
      </c>
      <c r="AH33" s="4">
        <v>11</v>
      </c>
      <c r="AI33" s="4"/>
      <c r="AJ33" s="4"/>
    </row>
    <row r="34" spans="2:36" ht="17.7">
      <c r="B34" s="2" t="s">
        <v>34</v>
      </c>
      <c r="E34" s="3">
        <v>3.0994415283203098E-5</v>
      </c>
      <c r="F34">
        <v>10</v>
      </c>
      <c r="J34" s="6">
        <f t="shared" si="4"/>
        <v>0</v>
      </c>
      <c r="O34">
        <v>1.20162963867187E-4</v>
      </c>
      <c r="P34">
        <v>9</v>
      </c>
      <c r="X34" s="4">
        <v>0</v>
      </c>
      <c r="Y34" s="4">
        <v>11</v>
      </c>
      <c r="Z34" s="4"/>
      <c r="AA34" s="4"/>
      <c r="AB34" s="4"/>
      <c r="AC34" s="5" t="s">
        <v>307</v>
      </c>
      <c r="AD34" s="4"/>
      <c r="AE34" s="4"/>
      <c r="AF34" s="4"/>
      <c r="AG34" s="4">
        <v>0</v>
      </c>
      <c r="AH34" s="4">
        <v>11</v>
      </c>
      <c r="AI34" s="4"/>
      <c r="AJ34" s="4"/>
    </row>
    <row r="35" spans="2:36" ht="17.7">
      <c r="B35" s="2" t="s">
        <v>35</v>
      </c>
      <c r="E35" s="3">
        <v>2.9802322387695299E-5</v>
      </c>
      <c r="F35">
        <v>10</v>
      </c>
      <c r="J35" s="6">
        <f t="shared" si="4"/>
        <v>0</v>
      </c>
      <c r="O35" s="3">
        <v>8.7738037109375E-5</v>
      </c>
      <c r="P35">
        <v>10</v>
      </c>
      <c r="X35" s="4">
        <v>0</v>
      </c>
      <c r="Y35" s="4">
        <v>11</v>
      </c>
      <c r="Z35" s="4"/>
      <c r="AA35" s="4"/>
      <c r="AB35" s="4"/>
      <c r="AC35" s="5" t="s">
        <v>308</v>
      </c>
      <c r="AD35" s="4"/>
      <c r="AE35" s="4"/>
      <c r="AF35" s="4"/>
      <c r="AG35" s="4">
        <v>0</v>
      </c>
      <c r="AH35" s="4">
        <v>11</v>
      </c>
      <c r="AI35" s="4"/>
      <c r="AJ35" s="4"/>
    </row>
    <row r="36" spans="2:36" ht="17.7">
      <c r="B36" s="2" t="s">
        <v>36</v>
      </c>
      <c r="E36" s="3">
        <v>2.7894973754882799E-5</v>
      </c>
      <c r="F36">
        <v>10</v>
      </c>
      <c r="J36" s="6">
        <f t="shared" si="4"/>
        <v>0</v>
      </c>
      <c r="O36">
        <v>1.0013580322265601E-4</v>
      </c>
      <c r="P36">
        <v>9</v>
      </c>
      <c r="X36" s="4">
        <v>0</v>
      </c>
      <c r="Y36" s="4">
        <v>11</v>
      </c>
      <c r="Z36" s="4"/>
      <c r="AA36" s="4"/>
      <c r="AB36" s="4"/>
      <c r="AC36" s="5" t="s">
        <v>309</v>
      </c>
      <c r="AD36" s="4"/>
      <c r="AE36" s="4"/>
      <c r="AF36" s="4"/>
      <c r="AG36" s="4">
        <v>0</v>
      </c>
      <c r="AH36" s="4">
        <v>11</v>
      </c>
      <c r="AI36" s="4"/>
      <c r="AJ36" s="4"/>
    </row>
    <row r="37" spans="2:36" ht="17.7">
      <c r="B37" s="2" t="s">
        <v>37</v>
      </c>
      <c r="E37" s="3">
        <v>3.2901763916015598E-5</v>
      </c>
      <c r="F37">
        <v>10</v>
      </c>
      <c r="J37" s="6">
        <f t="shared" si="4"/>
        <v>0</v>
      </c>
      <c r="O37">
        <v>1.04904174804687E-4</v>
      </c>
      <c r="P37">
        <v>11</v>
      </c>
      <c r="X37" s="4">
        <v>0</v>
      </c>
      <c r="Y37" s="4">
        <v>11</v>
      </c>
      <c r="Z37" s="4"/>
      <c r="AA37" s="4"/>
      <c r="AB37" s="4"/>
      <c r="AC37" s="5" t="s">
        <v>310</v>
      </c>
      <c r="AD37" s="4"/>
      <c r="AE37" s="4"/>
      <c r="AF37" s="4"/>
      <c r="AG37" s="4">
        <v>0</v>
      </c>
      <c r="AH37" s="4">
        <v>11</v>
      </c>
      <c r="AI37" s="4"/>
      <c r="AJ37" s="4"/>
    </row>
    <row r="38" spans="2:36" ht="17.7">
      <c r="B38" s="2" t="s">
        <v>38</v>
      </c>
      <c r="E38" s="3">
        <v>2.47955322265625E-5</v>
      </c>
      <c r="F38">
        <v>10</v>
      </c>
      <c r="J38" s="6">
        <f t="shared" si="4"/>
        <v>0</v>
      </c>
      <c r="O38" s="3">
        <v>9.8228454589843696E-5</v>
      </c>
      <c r="P38">
        <v>10</v>
      </c>
      <c r="X38" s="4">
        <v>0</v>
      </c>
      <c r="Y38" s="4">
        <v>11</v>
      </c>
      <c r="Z38" s="4"/>
      <c r="AA38" s="4"/>
      <c r="AB38" s="4"/>
      <c r="AC38" s="5" t="s">
        <v>311</v>
      </c>
      <c r="AD38" s="4"/>
      <c r="AE38" s="4"/>
      <c r="AF38" s="4"/>
      <c r="AG38" s="4">
        <v>0</v>
      </c>
      <c r="AH38" s="4">
        <v>11</v>
      </c>
      <c r="AI38" s="4"/>
      <c r="AJ38" s="4"/>
    </row>
    <row r="39" spans="2:36" ht="17.7">
      <c r="B39" s="2" t="s">
        <v>39</v>
      </c>
      <c r="E39" s="3">
        <v>2.3126602172851502E-5</v>
      </c>
      <c r="F39">
        <v>10</v>
      </c>
      <c r="J39" s="6">
        <f t="shared" si="4"/>
        <v>0</v>
      </c>
      <c r="O39" s="3">
        <v>8.58306884765625E-5</v>
      </c>
      <c r="P39">
        <v>8</v>
      </c>
      <c r="X39" s="4">
        <v>0</v>
      </c>
      <c r="Y39" s="4">
        <v>11</v>
      </c>
      <c r="Z39" s="4"/>
      <c r="AA39" s="4"/>
      <c r="AB39" s="4"/>
      <c r="AC39" s="5" t="s">
        <v>312</v>
      </c>
      <c r="AD39" s="4"/>
      <c r="AE39" s="4"/>
      <c r="AF39" s="4"/>
      <c r="AG39" s="4">
        <v>0</v>
      </c>
      <c r="AH39" s="4">
        <v>11</v>
      </c>
      <c r="AI39" s="4"/>
      <c r="AJ39" s="4"/>
    </row>
    <row r="40" spans="2:36" ht="17.7">
      <c r="B40" s="2" t="s">
        <v>40</v>
      </c>
      <c r="E40" s="3">
        <v>3.0994415283203098E-5</v>
      </c>
      <c r="F40">
        <v>10</v>
      </c>
      <c r="J40" s="6">
        <f t="shared" si="4"/>
        <v>0</v>
      </c>
      <c r="O40">
        <v>1.12056732177734E-4</v>
      </c>
      <c r="P40">
        <v>7</v>
      </c>
      <c r="X40" s="4">
        <v>0</v>
      </c>
      <c r="Y40" s="4">
        <v>11</v>
      </c>
      <c r="Z40" s="4"/>
      <c r="AA40" s="4"/>
      <c r="AB40" s="4"/>
      <c r="AC40" s="5" t="s">
        <v>313</v>
      </c>
      <c r="AD40" s="4"/>
      <c r="AE40" s="4"/>
      <c r="AF40" s="4"/>
      <c r="AG40" s="4">
        <v>0</v>
      </c>
      <c r="AH40" s="4">
        <v>11</v>
      </c>
      <c r="AI40" s="4"/>
      <c r="AJ40" s="4"/>
    </row>
    <row r="41" spans="2:36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1"/>
        <v>2.5939941406249962E-5</v>
      </c>
      <c r="I41">
        <f t="shared" si="1"/>
        <v>97.2</v>
      </c>
      <c r="J41" s="6">
        <f>ABS($I$41-F41)/$I$41</f>
        <v>2.8806584362139887E-2</v>
      </c>
      <c r="K41" s="6">
        <f>AVERAGE(J41:J50)</f>
        <v>1.646090534979424E-2</v>
      </c>
      <c r="O41" s="3">
        <v>7.8916549682617106E-5</v>
      </c>
      <c r="P41">
        <v>25</v>
      </c>
      <c r="Q41">
        <v>100</v>
      </c>
      <c r="R41" s="3">
        <f>AVERAGE(O41:O50)</f>
        <v>9.93728637695309E-5</v>
      </c>
      <c r="S41" s="3">
        <f>AVERAGE(P41:P50)</f>
        <v>65.7</v>
      </c>
      <c r="T41" s="3"/>
      <c r="U41" s="3"/>
      <c r="V41" s="3"/>
      <c r="X41" s="4">
        <v>1.5625E-2</v>
      </c>
      <c r="Y41" s="4">
        <v>101</v>
      </c>
      <c r="Z41" s="4">
        <v>100</v>
      </c>
      <c r="AA41" s="4">
        <f t="shared" ref="AA41:AB41" si="5">AVERAGE(X41:X50)</f>
        <v>7.8125E-3</v>
      </c>
      <c r="AB41" s="4">
        <f t="shared" si="5"/>
        <v>101</v>
      </c>
      <c r="AC41" s="5" t="s">
        <v>314</v>
      </c>
      <c r="AD41" s="4"/>
      <c r="AE41" s="4"/>
      <c r="AF41" s="4"/>
      <c r="AG41" s="4">
        <v>9.375E-2</v>
      </c>
      <c r="AH41" s="4">
        <v>100</v>
      </c>
      <c r="AI41" s="4">
        <v>100</v>
      </c>
      <c r="AJ41" s="4">
        <f>AVERAGE(AG41:AG50)</f>
        <v>9.375E-2</v>
      </c>
    </row>
    <row r="42" spans="2:36" ht="17.7">
      <c r="B42" s="2" t="s">
        <v>42</v>
      </c>
      <c r="E42" s="3">
        <v>2.288818359375E-5</v>
      </c>
      <c r="F42">
        <v>96</v>
      </c>
      <c r="J42" s="6">
        <f t="shared" ref="J42:J50" si="6">ABS($I$41-F42)/$I$41</f>
        <v>1.2345679012345708E-2</v>
      </c>
      <c r="O42" s="3">
        <v>7.9870223999023397E-5</v>
      </c>
      <c r="P42">
        <v>96</v>
      </c>
      <c r="X42" s="4">
        <v>1.5625E-2</v>
      </c>
      <c r="Y42" s="4">
        <v>101</v>
      </c>
      <c r="Z42" s="4"/>
      <c r="AA42" s="4"/>
      <c r="AB42" s="4"/>
      <c r="AC42" s="5" t="s">
        <v>315</v>
      </c>
      <c r="AD42" s="4"/>
      <c r="AE42" s="4"/>
      <c r="AF42" s="4"/>
      <c r="AG42" s="4">
        <v>0.109375</v>
      </c>
      <c r="AH42" s="4">
        <v>100</v>
      </c>
      <c r="AI42" s="4"/>
      <c r="AJ42" s="4"/>
    </row>
    <row r="43" spans="2:36" ht="17.7">
      <c r="B43" s="2" t="s">
        <v>43</v>
      </c>
      <c r="E43" s="3">
        <v>2.3126602172851502E-5</v>
      </c>
      <c r="F43">
        <v>96</v>
      </c>
      <c r="J43" s="6">
        <f t="shared" si="6"/>
        <v>1.2345679012345708E-2</v>
      </c>
      <c r="O43" s="3">
        <v>8.20159912109375E-5</v>
      </c>
      <c r="P43">
        <v>44</v>
      </c>
      <c r="X43" s="4">
        <v>0</v>
      </c>
      <c r="Y43" s="4">
        <v>101</v>
      </c>
      <c r="Z43" s="4"/>
      <c r="AA43" s="4"/>
      <c r="AB43" s="4"/>
      <c r="AC43" s="5" t="s">
        <v>316</v>
      </c>
      <c r="AD43" s="4"/>
      <c r="AE43" s="4"/>
      <c r="AF43" s="4"/>
      <c r="AG43" s="4">
        <v>7.8125E-2</v>
      </c>
      <c r="AH43" s="4">
        <v>96</v>
      </c>
      <c r="AI43" s="4"/>
      <c r="AJ43" s="4"/>
    </row>
    <row r="44" spans="2:36" ht="17.7">
      <c r="B44" s="2" t="s">
        <v>44</v>
      </c>
      <c r="E44" s="3">
        <v>2.47955322265625E-5</v>
      </c>
      <c r="F44">
        <v>100</v>
      </c>
      <c r="J44" s="6">
        <f t="shared" si="6"/>
        <v>2.8806584362139887E-2</v>
      </c>
      <c r="O44">
        <v>1.12295150756835E-4</v>
      </c>
      <c r="P44">
        <v>15</v>
      </c>
      <c r="X44" s="4">
        <v>0</v>
      </c>
      <c r="Y44" s="4">
        <v>101</v>
      </c>
      <c r="Z44" s="4"/>
      <c r="AA44" s="4"/>
      <c r="AB44" s="4"/>
      <c r="AC44" s="5" t="s">
        <v>317</v>
      </c>
      <c r="AD44" s="4"/>
      <c r="AE44" s="4"/>
      <c r="AF44" s="4"/>
      <c r="AG44" s="4">
        <v>0.125</v>
      </c>
      <c r="AH44" s="4">
        <v>101</v>
      </c>
      <c r="AI44" s="4"/>
      <c r="AJ44" s="4"/>
    </row>
    <row r="45" spans="2:36" ht="17.7">
      <c r="B45" s="2" t="s">
        <v>45</v>
      </c>
      <c r="E45" s="3">
        <v>2.47955322265625E-5</v>
      </c>
      <c r="F45">
        <v>97</v>
      </c>
      <c r="J45" s="6">
        <f t="shared" si="6"/>
        <v>2.0576131687243091E-3</v>
      </c>
      <c r="O45" s="3">
        <v>9.3221664428710897E-5</v>
      </c>
      <c r="P45">
        <v>76</v>
      </c>
      <c r="X45" s="4">
        <v>0</v>
      </c>
      <c r="Y45" s="4">
        <v>101</v>
      </c>
      <c r="Z45" s="4"/>
      <c r="AA45" s="4"/>
      <c r="AB45" s="4"/>
      <c r="AC45" s="5" t="s">
        <v>318</v>
      </c>
      <c r="AD45" s="4"/>
      <c r="AE45" s="4"/>
      <c r="AF45" s="4"/>
      <c r="AG45" s="4">
        <v>0.125</v>
      </c>
      <c r="AH45" s="4">
        <v>101</v>
      </c>
      <c r="AI45" s="4"/>
      <c r="AJ45" s="4"/>
    </row>
    <row r="46" spans="2:36" ht="17.7">
      <c r="B46" s="2" t="s">
        <v>46</v>
      </c>
      <c r="E46" s="3">
        <v>2.62260437011718E-5</v>
      </c>
      <c r="F46">
        <v>95</v>
      </c>
      <c r="J46" s="6">
        <f t="shared" si="6"/>
        <v>2.2633744855967107E-2</v>
      </c>
      <c r="O46">
        <v>1.11818313598632E-4</v>
      </c>
      <c r="P46">
        <v>85</v>
      </c>
      <c r="X46" s="4">
        <v>1.5625E-2</v>
      </c>
      <c r="Y46" s="4">
        <v>101</v>
      </c>
      <c r="Z46" s="4"/>
      <c r="AA46" s="4"/>
      <c r="AB46" s="4"/>
      <c r="AC46" s="5" t="s">
        <v>319</v>
      </c>
      <c r="AD46" s="4"/>
      <c r="AE46" s="4"/>
      <c r="AF46" s="4"/>
      <c r="AG46" s="4">
        <v>6.25E-2</v>
      </c>
      <c r="AH46" s="4">
        <v>100</v>
      </c>
      <c r="AI46" s="4"/>
      <c r="AJ46" s="4"/>
    </row>
    <row r="47" spans="2:36" ht="17.7">
      <c r="B47" s="2" t="s">
        <v>47</v>
      </c>
      <c r="E47" s="3">
        <v>2.62260437011718E-5</v>
      </c>
      <c r="F47">
        <v>98</v>
      </c>
      <c r="J47" s="6">
        <f t="shared" si="6"/>
        <v>8.2304526748970906E-3</v>
      </c>
      <c r="O47">
        <v>1.08718872070312E-4</v>
      </c>
      <c r="P47">
        <v>98</v>
      </c>
      <c r="X47" s="4">
        <v>0</v>
      </c>
      <c r="Y47" s="4">
        <v>101</v>
      </c>
      <c r="Z47" s="4"/>
      <c r="AA47" s="4"/>
      <c r="AB47" s="4"/>
      <c r="AC47" s="5" t="s">
        <v>320</v>
      </c>
      <c r="AD47" s="4"/>
      <c r="AE47" s="4"/>
      <c r="AF47" s="4"/>
      <c r="AG47" s="4">
        <v>9.375E-2</v>
      </c>
      <c r="AH47" s="4">
        <v>101</v>
      </c>
      <c r="AI47" s="4"/>
      <c r="AJ47" s="4"/>
    </row>
    <row r="48" spans="2:36" ht="17.7">
      <c r="B48" s="2" t="s">
        <v>48</v>
      </c>
      <c r="E48" s="3">
        <v>2.5272369384765601E-5</v>
      </c>
      <c r="F48">
        <v>98</v>
      </c>
      <c r="J48" s="6">
        <f t="shared" si="6"/>
        <v>8.2304526748970906E-3</v>
      </c>
      <c r="O48">
        <v>1.25885009765625E-4</v>
      </c>
      <c r="P48">
        <v>60</v>
      </c>
      <c r="X48" s="4">
        <v>1.5625E-2</v>
      </c>
      <c r="Y48" s="4">
        <v>101</v>
      </c>
      <c r="Z48" s="4"/>
      <c r="AA48" s="4"/>
      <c r="AB48" s="4"/>
      <c r="AC48" s="5" t="s">
        <v>321</v>
      </c>
      <c r="AD48" s="4"/>
      <c r="AE48" s="4"/>
      <c r="AF48" s="4"/>
      <c r="AG48" s="4">
        <v>7.8125E-2</v>
      </c>
      <c r="AH48" s="4">
        <v>98</v>
      </c>
      <c r="AI48" s="4"/>
      <c r="AJ48" s="4"/>
    </row>
    <row r="49" spans="2:36" ht="17.7">
      <c r="B49" s="2" t="s">
        <v>49</v>
      </c>
      <c r="E49" s="3">
        <v>2.4080276489257799E-5</v>
      </c>
      <c r="F49">
        <v>94</v>
      </c>
      <c r="J49" s="6">
        <f t="shared" si="6"/>
        <v>3.2921810699588508E-2</v>
      </c>
      <c r="O49">
        <v>1.12295150756835E-4</v>
      </c>
      <c r="P49">
        <v>60</v>
      </c>
      <c r="X49" s="4">
        <v>1.5625E-2</v>
      </c>
      <c r="Y49" s="4">
        <v>101</v>
      </c>
      <c r="Z49" s="4"/>
      <c r="AA49" s="4"/>
      <c r="AB49" s="4"/>
      <c r="AC49" s="5" t="s">
        <v>322</v>
      </c>
      <c r="AD49" s="4"/>
      <c r="AE49" s="4"/>
      <c r="AF49" s="4"/>
      <c r="AG49" s="4">
        <v>7.8125E-2</v>
      </c>
      <c r="AH49" s="4">
        <v>99</v>
      </c>
      <c r="AI49" s="4"/>
      <c r="AJ49" s="4"/>
    </row>
    <row r="50" spans="2:36" ht="17.7">
      <c r="B50" s="2" t="s">
        <v>50</v>
      </c>
      <c r="E50" s="3">
        <v>3.00407409667968E-5</v>
      </c>
      <c r="F50">
        <v>98</v>
      </c>
      <c r="J50" s="6">
        <f t="shared" si="6"/>
        <v>8.2304526748970906E-3</v>
      </c>
      <c r="O50" s="3">
        <v>8.8691711425781196E-5</v>
      </c>
      <c r="P50">
        <v>98</v>
      </c>
      <c r="X50" s="4">
        <v>0</v>
      </c>
      <c r="Y50" s="4">
        <v>101</v>
      </c>
      <c r="Z50" s="4"/>
      <c r="AA50" s="4"/>
      <c r="AB50" s="4"/>
      <c r="AC50" s="5" t="s">
        <v>323</v>
      </c>
      <c r="AD50" s="4"/>
      <c r="AE50" s="4"/>
      <c r="AF50" s="4"/>
      <c r="AG50" s="4">
        <v>9.375E-2</v>
      </c>
      <c r="AH50" s="4">
        <v>101</v>
      </c>
      <c r="AI50" s="4"/>
      <c r="AJ50" s="4"/>
    </row>
    <row r="51" spans="2:36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1"/>
        <v>3.0422210693359336E-5</v>
      </c>
      <c r="I51">
        <f t="shared" si="1"/>
        <v>942.8</v>
      </c>
      <c r="J51" s="6">
        <f>ABS($I$51-F51)/$I$51</f>
        <v>3.9032668646584598E-2</v>
      </c>
      <c r="K51" s="6">
        <f>AVERAGE(J51:J60)</f>
        <v>3.6911327959270261E-2</v>
      </c>
      <c r="O51" s="3">
        <v>7.8916549682617106E-5</v>
      </c>
      <c r="P51">
        <v>939</v>
      </c>
      <c r="Q51">
        <v>1000</v>
      </c>
      <c r="R51">
        <f>AVERAGE(O1:O10)</f>
        <v>3.8821697235107367E-4</v>
      </c>
      <c r="S51">
        <f>AVERAGE(P1:P10)</f>
        <v>3936.3</v>
      </c>
      <c r="X51" s="4">
        <v>1.828125</v>
      </c>
      <c r="Y51" s="4">
        <v>945</v>
      </c>
      <c r="Z51" s="4">
        <v>1000</v>
      </c>
      <c r="AA51" s="4">
        <f t="shared" ref="AA51:AB51" si="7">AVERAGE(X51:X60)</f>
        <v>1.609375</v>
      </c>
      <c r="AB51" s="4">
        <f t="shared" si="7"/>
        <v>993.3</v>
      </c>
      <c r="AC51" s="5" t="s">
        <v>324</v>
      </c>
      <c r="AD51" s="4"/>
      <c r="AE51" s="4"/>
      <c r="AF51" s="4"/>
      <c r="AG51" s="4">
        <v>11.59375</v>
      </c>
      <c r="AH51" s="4">
        <v>939</v>
      </c>
      <c r="AI51" s="4">
        <v>1000</v>
      </c>
      <c r="AJ51" s="4">
        <f>AVERAGE(AG51:AG60)</f>
        <v>14.356249999999999</v>
      </c>
    </row>
    <row r="52" spans="2:36" ht="17.7">
      <c r="B52" s="2" t="s">
        <v>52</v>
      </c>
      <c r="E52" s="3">
        <v>2.7894973754882799E-5</v>
      </c>
      <c r="F52">
        <v>996</v>
      </c>
      <c r="J52" s="6">
        <f t="shared" ref="J52:J60" si="8">ABS($I$51-F52)/$I$51</f>
        <v>5.642766228256263E-2</v>
      </c>
      <c r="O52">
        <v>1.08003616333007E-4</v>
      </c>
      <c r="P52">
        <v>658</v>
      </c>
      <c r="X52" s="4">
        <v>2.21875</v>
      </c>
      <c r="Y52" s="4">
        <v>996</v>
      </c>
      <c r="Z52" s="4"/>
      <c r="AA52" s="4"/>
      <c r="AB52" s="4"/>
      <c r="AC52" s="5" t="s">
        <v>325</v>
      </c>
      <c r="AD52" s="4"/>
      <c r="AE52" s="4"/>
      <c r="AF52" s="4"/>
      <c r="AG52" s="4">
        <v>10.515625</v>
      </c>
      <c r="AH52" s="4">
        <v>996</v>
      </c>
      <c r="AI52" s="4"/>
      <c r="AJ52" s="4"/>
    </row>
    <row r="53" spans="2:36" ht="17.7">
      <c r="B53" s="2" t="s">
        <v>53</v>
      </c>
      <c r="E53" s="3">
        <v>2.7894973754882799E-5</v>
      </c>
      <c r="F53">
        <v>991</v>
      </c>
      <c r="J53" s="6">
        <f t="shared" si="8"/>
        <v>5.1124310564276673E-2</v>
      </c>
      <c r="O53">
        <v>1.31130218505859E-4</v>
      </c>
      <c r="P53">
        <v>450</v>
      </c>
      <c r="X53" s="4">
        <v>0.921875</v>
      </c>
      <c r="Y53" s="4">
        <v>1001</v>
      </c>
      <c r="Z53" s="4"/>
      <c r="AA53" s="4"/>
      <c r="AB53" s="4"/>
      <c r="AC53" s="5" t="s">
        <v>326</v>
      </c>
      <c r="AD53" s="4"/>
      <c r="AE53" s="4"/>
      <c r="AF53" s="4"/>
      <c r="AG53" s="4">
        <v>17.34375</v>
      </c>
      <c r="AH53" s="4">
        <v>993</v>
      </c>
      <c r="AI53" s="4"/>
      <c r="AJ53" s="4"/>
    </row>
    <row r="54" spans="2:36" ht="17.7">
      <c r="B54" s="2" t="s">
        <v>54</v>
      </c>
      <c r="E54" s="3">
        <v>2.9087066650390601E-5</v>
      </c>
      <c r="F54">
        <v>904</v>
      </c>
      <c r="J54" s="6">
        <f t="shared" si="8"/>
        <v>4.1154009333898976E-2</v>
      </c>
      <c r="O54" s="3">
        <v>8.0108642578125E-5</v>
      </c>
      <c r="P54">
        <v>783</v>
      </c>
      <c r="X54" s="4">
        <v>1.984375</v>
      </c>
      <c r="Y54" s="4">
        <v>1001</v>
      </c>
      <c r="Z54" s="4"/>
      <c r="AA54" s="4"/>
      <c r="AB54" s="4"/>
      <c r="AC54" s="5" t="s">
        <v>327</v>
      </c>
      <c r="AD54" s="4"/>
      <c r="AE54" s="4"/>
      <c r="AF54" s="4"/>
      <c r="AG54" s="4">
        <v>12.796875</v>
      </c>
      <c r="AH54" s="4">
        <v>991</v>
      </c>
      <c r="AI54" s="4"/>
      <c r="AJ54" s="4"/>
    </row>
    <row r="55" spans="2:36" ht="17.7">
      <c r="B55" s="2" t="s">
        <v>55</v>
      </c>
      <c r="E55" s="3">
        <v>2.9325485229492099E-5</v>
      </c>
      <c r="F55">
        <v>928</v>
      </c>
      <c r="J55" s="6">
        <f t="shared" si="8"/>
        <v>1.5697921086126384E-2</v>
      </c>
      <c r="O55">
        <v>1.1610984802246E-4</v>
      </c>
      <c r="P55">
        <v>580</v>
      </c>
      <c r="X55" s="4">
        <v>1.90625</v>
      </c>
      <c r="Y55" s="4">
        <v>1001</v>
      </c>
      <c r="Z55" s="4"/>
      <c r="AA55" s="4"/>
      <c r="AB55" s="4"/>
      <c r="AC55" s="5" t="s">
        <v>328</v>
      </c>
      <c r="AD55" s="4"/>
      <c r="AE55" s="4"/>
      <c r="AF55" s="4"/>
      <c r="AG55" s="4">
        <v>13.109375</v>
      </c>
      <c r="AH55" s="4">
        <v>1001</v>
      </c>
      <c r="AI55" s="4"/>
      <c r="AJ55" s="4"/>
    </row>
    <row r="56" spans="2:36" ht="17.7">
      <c r="B56" s="2" t="s">
        <v>56</v>
      </c>
      <c r="E56" s="3">
        <v>2.9087066650390601E-5</v>
      </c>
      <c r="F56">
        <v>985</v>
      </c>
      <c r="J56" s="6">
        <f t="shared" si="8"/>
        <v>4.4760288502333524E-2</v>
      </c>
      <c r="O56" s="3">
        <v>9.5844268798828098E-5</v>
      </c>
      <c r="P56">
        <v>914</v>
      </c>
      <c r="X56" s="4">
        <v>2.125</v>
      </c>
      <c r="Y56" s="4">
        <v>985</v>
      </c>
      <c r="Z56" s="4"/>
      <c r="AA56" s="4"/>
      <c r="AB56" s="4"/>
      <c r="AC56" s="5" t="s">
        <v>329</v>
      </c>
      <c r="AD56" s="4"/>
      <c r="AE56" s="4"/>
      <c r="AF56" s="4"/>
      <c r="AG56" s="4">
        <v>12.796875</v>
      </c>
      <c r="AH56" s="4">
        <v>985</v>
      </c>
      <c r="AI56" s="4"/>
      <c r="AJ56" s="4"/>
    </row>
    <row r="57" spans="2:36" ht="17.7">
      <c r="B57" s="2" t="s">
        <v>57</v>
      </c>
      <c r="E57" s="3">
        <v>2.6941299438476502E-5</v>
      </c>
      <c r="F57">
        <v>944</v>
      </c>
      <c r="J57" s="6">
        <f t="shared" si="8"/>
        <v>1.2728044123886779E-3</v>
      </c>
      <c r="O57">
        <v>1.1610984802246E-4</v>
      </c>
      <c r="P57">
        <v>182</v>
      </c>
      <c r="X57" s="4">
        <v>2.046875</v>
      </c>
      <c r="Y57" s="4">
        <v>1001</v>
      </c>
      <c r="Z57" s="4"/>
      <c r="AA57" s="4"/>
      <c r="AB57" s="4"/>
      <c r="AC57" s="5" t="s">
        <v>330</v>
      </c>
      <c r="AD57" s="4"/>
      <c r="AE57" s="4"/>
      <c r="AF57" s="4"/>
      <c r="AG57" s="4">
        <v>11.59375</v>
      </c>
      <c r="AH57" s="4">
        <v>1001</v>
      </c>
      <c r="AI57" s="4"/>
      <c r="AJ57" s="4"/>
    </row>
    <row r="58" spans="2:36" ht="17.7">
      <c r="B58" s="2" t="s">
        <v>58</v>
      </c>
      <c r="E58" s="3">
        <v>4.8875808715820299E-5</v>
      </c>
      <c r="F58">
        <v>972</v>
      </c>
      <c r="J58" s="6">
        <f t="shared" si="8"/>
        <v>3.0971574034790037E-2</v>
      </c>
      <c r="O58" s="3">
        <v>9.0837478637695299E-5</v>
      </c>
      <c r="P58">
        <v>963</v>
      </c>
      <c r="X58" s="4">
        <v>0.75</v>
      </c>
      <c r="Y58" s="4">
        <v>1001</v>
      </c>
      <c r="Z58" s="4"/>
      <c r="AA58" s="4"/>
      <c r="AB58" s="4"/>
      <c r="AC58" s="5" t="s">
        <v>331</v>
      </c>
      <c r="AD58" s="4"/>
      <c r="AE58" s="4"/>
      <c r="AF58" s="4"/>
      <c r="AG58" s="4">
        <v>18.90625</v>
      </c>
      <c r="AH58" s="4">
        <v>997</v>
      </c>
      <c r="AI58" s="4"/>
      <c r="AJ58" s="4"/>
    </row>
    <row r="59" spans="2:36" ht="17.7">
      <c r="B59" s="2" t="s">
        <v>59</v>
      </c>
      <c r="E59" s="3">
        <v>2.7894973754882799E-5</v>
      </c>
      <c r="F59">
        <v>889</v>
      </c>
      <c r="J59" s="6">
        <f t="shared" si="8"/>
        <v>5.7064064488756852E-2</v>
      </c>
      <c r="O59" s="3">
        <v>8.1062316894531196E-5</v>
      </c>
      <c r="P59">
        <v>889</v>
      </c>
      <c r="X59" s="4">
        <v>1.703125</v>
      </c>
      <c r="Y59" s="4">
        <v>1001</v>
      </c>
      <c r="Z59" s="4"/>
      <c r="AA59" s="4"/>
      <c r="AB59" s="4"/>
      <c r="AC59" s="5" t="s">
        <v>332</v>
      </c>
      <c r="AD59" s="4"/>
      <c r="AE59" s="4"/>
      <c r="AF59" s="4"/>
      <c r="AG59" s="4">
        <v>14.859375</v>
      </c>
      <c r="AH59" s="4">
        <v>1001</v>
      </c>
      <c r="AI59" s="4"/>
      <c r="AJ59" s="4"/>
    </row>
    <row r="60" spans="2:36" ht="17.7">
      <c r="B60" s="2" t="s">
        <v>60</v>
      </c>
      <c r="E60" s="3">
        <v>3.3140182495117099E-5</v>
      </c>
      <c r="F60">
        <v>913</v>
      </c>
      <c r="J60" s="6">
        <f t="shared" si="8"/>
        <v>3.1607976240984256E-2</v>
      </c>
      <c r="O60" s="3">
        <v>9.4890594482421794E-5</v>
      </c>
      <c r="P60">
        <v>814</v>
      </c>
      <c r="X60" s="4">
        <v>0.609375</v>
      </c>
      <c r="Y60" s="4">
        <v>1001</v>
      </c>
      <c r="Z60" s="4"/>
      <c r="AA60" s="4"/>
      <c r="AB60" s="4"/>
      <c r="AC60" s="5" t="s">
        <v>333</v>
      </c>
      <c r="AD60" s="4"/>
      <c r="AE60" s="4"/>
      <c r="AF60" s="4"/>
      <c r="AG60" s="4">
        <v>20.046875</v>
      </c>
      <c r="AH60" s="4">
        <v>1000</v>
      </c>
      <c r="AI60" s="4"/>
      <c r="AJ60" s="4"/>
    </row>
    <row r="61" spans="2:36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1"/>
        <v>1.0538101196289019E-4</v>
      </c>
      <c r="I61">
        <f t="shared" si="1"/>
        <v>30.4</v>
      </c>
      <c r="J61" s="6">
        <f>ABS($I$61-F61)/$I$61</f>
        <v>0.67105263157894735</v>
      </c>
      <c r="K61" s="6">
        <f>AVERAGE(J61:J70)</f>
        <v>0.44078947368421051</v>
      </c>
      <c r="O61">
        <v>1.05857849121093E-4</v>
      </c>
      <c r="P61">
        <v>11</v>
      </c>
      <c r="Q61">
        <v>10</v>
      </c>
      <c r="R61">
        <f>AVERAGE(O1:O10)</f>
        <v>3.8821697235107367E-4</v>
      </c>
      <c r="S61">
        <f>AVERAGE(P1:P10)</f>
        <v>3936.3</v>
      </c>
      <c r="X61" s="4">
        <v>0</v>
      </c>
      <c r="Y61" s="4">
        <v>11</v>
      </c>
      <c r="Z61" s="4">
        <v>10</v>
      </c>
      <c r="AA61" s="4">
        <f t="shared" ref="AA61:AB61" si="9">AVERAGE(X61:X70)</f>
        <v>7.8125E-3</v>
      </c>
      <c r="AB61" s="4">
        <f t="shared" si="9"/>
        <v>31.4</v>
      </c>
      <c r="AC61" s="5" t="s">
        <v>334</v>
      </c>
      <c r="AD61" s="4"/>
      <c r="AE61" s="4"/>
      <c r="AF61" s="4"/>
      <c r="AG61" s="4">
        <v>0</v>
      </c>
      <c r="AH61" s="4">
        <v>11</v>
      </c>
      <c r="AI61" s="4">
        <v>10</v>
      </c>
      <c r="AJ61" s="4">
        <f>AVERAGE(AG61:AG70)</f>
        <v>4.6874999999999998E-3</v>
      </c>
    </row>
    <row r="62" spans="2:36" ht="17.7">
      <c r="B62" s="1" t="s">
        <v>62</v>
      </c>
      <c r="E62">
        <v>1.0704994201660099E-4</v>
      </c>
      <c r="F62">
        <v>10</v>
      </c>
      <c r="J62" s="6">
        <f t="shared" ref="J62:J70" si="10">ABS($I$61-F62)/$I$61</f>
        <v>0.67105263157894735</v>
      </c>
      <c r="O62" s="3">
        <v>9.0837478637695299E-5</v>
      </c>
      <c r="P62">
        <v>10</v>
      </c>
      <c r="X62" s="4">
        <v>0</v>
      </c>
      <c r="Y62" s="4">
        <v>11</v>
      </c>
      <c r="Z62" s="4"/>
      <c r="AA62" s="4"/>
      <c r="AB62" s="4"/>
      <c r="AC62" s="5" t="s">
        <v>335</v>
      </c>
      <c r="AD62" s="4"/>
      <c r="AE62" s="4"/>
      <c r="AF62" s="4"/>
      <c r="AG62" s="4">
        <v>0</v>
      </c>
      <c r="AH62" s="4">
        <v>11</v>
      </c>
      <c r="AI62" s="4"/>
      <c r="AJ62" s="4"/>
    </row>
    <row r="63" spans="2:36" ht="17.7">
      <c r="B63" s="2" t="s">
        <v>63</v>
      </c>
      <c r="E63" s="3">
        <v>9.7990036010742106E-5</v>
      </c>
      <c r="F63">
        <v>14</v>
      </c>
      <c r="J63" s="6">
        <f t="shared" si="10"/>
        <v>0.53947368421052633</v>
      </c>
      <c r="O63">
        <v>1.12056732177734E-4</v>
      </c>
      <c r="P63">
        <v>10</v>
      </c>
      <c r="X63" s="4">
        <v>0</v>
      </c>
      <c r="Y63" s="4">
        <v>15</v>
      </c>
      <c r="Z63" s="4"/>
      <c r="AA63" s="4"/>
      <c r="AB63" s="4"/>
      <c r="AC63" s="5" t="s">
        <v>336</v>
      </c>
      <c r="AD63" s="4"/>
      <c r="AE63" s="4"/>
      <c r="AF63" s="4"/>
      <c r="AG63" s="4">
        <v>0</v>
      </c>
      <c r="AH63" s="4">
        <v>15</v>
      </c>
      <c r="AI63" s="4"/>
      <c r="AJ63" s="4"/>
    </row>
    <row r="64" spans="2:36" ht="17.7">
      <c r="B64" s="2" t="s">
        <v>64</v>
      </c>
      <c r="E64" s="3">
        <v>9.2029571533203098E-5</v>
      </c>
      <c r="F64">
        <v>21</v>
      </c>
      <c r="J64" s="6">
        <f t="shared" si="10"/>
        <v>0.30921052631578944</v>
      </c>
      <c r="O64">
        <v>1.01804733276367E-4</v>
      </c>
      <c r="P64">
        <v>21</v>
      </c>
      <c r="X64" s="4">
        <v>0</v>
      </c>
      <c r="Y64" s="4">
        <v>22</v>
      </c>
      <c r="Z64" s="4"/>
      <c r="AA64" s="4"/>
      <c r="AB64" s="4"/>
      <c r="AC64" s="5" t="s">
        <v>337</v>
      </c>
      <c r="AD64" s="4"/>
      <c r="AE64" s="4"/>
      <c r="AF64" s="4"/>
      <c r="AG64" s="4">
        <v>0</v>
      </c>
      <c r="AH64" s="4">
        <v>22</v>
      </c>
      <c r="AI64" s="4"/>
      <c r="AJ64" s="4"/>
    </row>
    <row r="65" spans="2:36" ht="17.7">
      <c r="B65" s="2" t="s">
        <v>65</v>
      </c>
      <c r="E65">
        <v>1.0704994201660099E-4</v>
      </c>
      <c r="F65">
        <v>31</v>
      </c>
      <c r="J65" s="6">
        <f t="shared" si="10"/>
        <v>1.9736842105263205E-2</v>
      </c>
      <c r="O65">
        <v>1.4495849609375E-4</v>
      </c>
      <c r="P65">
        <v>24</v>
      </c>
      <c r="X65" s="4">
        <v>0</v>
      </c>
      <c r="Y65" s="4">
        <v>32</v>
      </c>
      <c r="Z65" s="4"/>
      <c r="AA65" s="4"/>
      <c r="AB65" s="4"/>
      <c r="AC65" s="5" t="s">
        <v>338</v>
      </c>
      <c r="AD65" s="4"/>
      <c r="AE65" s="4"/>
      <c r="AF65" s="4"/>
      <c r="AG65" s="4">
        <v>0</v>
      </c>
      <c r="AH65" s="4">
        <v>32</v>
      </c>
      <c r="AI65" s="4"/>
      <c r="AJ65" s="4"/>
    </row>
    <row r="66" spans="2:36" ht="17.7">
      <c r="B66" s="2" t="s">
        <v>66</v>
      </c>
      <c r="E66">
        <v>1.21831893920898E-4</v>
      </c>
      <c r="F66">
        <v>30</v>
      </c>
      <c r="J66" s="6">
        <f t="shared" si="10"/>
        <v>1.3157894736842059E-2</v>
      </c>
      <c r="O66">
        <v>1.0228157043457E-4</v>
      </c>
      <c r="P66">
        <v>31</v>
      </c>
      <c r="X66" s="4">
        <v>0</v>
      </c>
      <c r="Y66" s="4">
        <v>31</v>
      </c>
      <c r="Z66" s="4"/>
      <c r="AA66" s="4"/>
      <c r="AB66" s="4"/>
      <c r="AC66" s="5" t="s">
        <v>339</v>
      </c>
      <c r="AD66" s="4"/>
      <c r="AE66" s="4"/>
      <c r="AF66" s="4"/>
      <c r="AG66" s="4">
        <v>1.5625E-2</v>
      </c>
      <c r="AH66" s="4">
        <v>31</v>
      </c>
      <c r="AI66" s="4"/>
      <c r="AJ66" s="4"/>
    </row>
    <row r="67" spans="2:36" ht="17.7">
      <c r="B67" s="2" t="s">
        <v>67</v>
      </c>
      <c r="E67">
        <v>1.19924545288085E-4</v>
      </c>
      <c r="F67">
        <v>37</v>
      </c>
      <c r="J67" s="6">
        <f t="shared" si="10"/>
        <v>0.2171052631578948</v>
      </c>
      <c r="O67">
        <v>1.15871429443359E-4</v>
      </c>
      <c r="P67">
        <v>35</v>
      </c>
      <c r="X67" s="4">
        <v>0</v>
      </c>
      <c r="Y67" s="4">
        <v>38</v>
      </c>
      <c r="Z67" s="4"/>
      <c r="AA67" s="4"/>
      <c r="AB67" s="4"/>
      <c r="AC67" s="5" t="s">
        <v>340</v>
      </c>
      <c r="AD67" s="4"/>
      <c r="AE67" s="4"/>
      <c r="AF67" s="4"/>
      <c r="AG67" s="4">
        <v>0</v>
      </c>
      <c r="AH67" s="4">
        <v>38</v>
      </c>
      <c r="AI67" s="4"/>
      <c r="AJ67" s="4"/>
    </row>
    <row r="68" spans="2:36" ht="17.7">
      <c r="B68" s="2" t="s">
        <v>68</v>
      </c>
      <c r="E68">
        <v>1.23262405395507E-4</v>
      </c>
      <c r="F68">
        <v>42</v>
      </c>
      <c r="J68" s="6">
        <f t="shared" si="10"/>
        <v>0.38157894736842113</v>
      </c>
      <c r="O68">
        <v>1.1396408081054599E-4</v>
      </c>
      <c r="P68">
        <v>43</v>
      </c>
      <c r="X68" s="4">
        <v>1.5625E-2</v>
      </c>
      <c r="Y68" s="4">
        <v>43</v>
      </c>
      <c r="Z68" s="4"/>
      <c r="AA68" s="4"/>
      <c r="AB68" s="4"/>
      <c r="AC68" s="5" t="s">
        <v>341</v>
      </c>
      <c r="AD68" s="4"/>
      <c r="AE68" s="4"/>
      <c r="AF68" s="4"/>
      <c r="AG68" s="4">
        <v>1.5625E-2</v>
      </c>
      <c r="AH68" s="4">
        <v>43</v>
      </c>
      <c r="AI68" s="4"/>
      <c r="AJ68" s="4"/>
    </row>
    <row r="69" spans="2:36" ht="17.7">
      <c r="B69" s="2" t="s">
        <v>69</v>
      </c>
      <c r="E69">
        <v>1.0085105895996E-4</v>
      </c>
      <c r="F69">
        <v>54</v>
      </c>
      <c r="J69" s="6">
        <f t="shared" si="10"/>
        <v>0.77631578947368429</v>
      </c>
      <c r="O69">
        <v>1.34944915771484E-4</v>
      </c>
      <c r="P69">
        <v>48</v>
      </c>
      <c r="X69" s="4">
        <v>3.125E-2</v>
      </c>
      <c r="Y69" s="4">
        <v>55</v>
      </c>
      <c r="Z69" s="4"/>
      <c r="AA69" s="4"/>
      <c r="AB69" s="4"/>
      <c r="AC69" s="5" t="s">
        <v>342</v>
      </c>
      <c r="AD69" s="4"/>
      <c r="AE69" s="4"/>
      <c r="AF69" s="4"/>
      <c r="AG69" s="4">
        <v>0</v>
      </c>
      <c r="AH69" s="4">
        <v>55</v>
      </c>
      <c r="AI69" s="4"/>
      <c r="AJ69" s="4"/>
    </row>
    <row r="70" spans="2:36" ht="17.7">
      <c r="B70" s="2" t="s">
        <v>70</v>
      </c>
      <c r="E70" s="3">
        <v>8.7738037109375E-5</v>
      </c>
      <c r="F70">
        <v>55</v>
      </c>
      <c r="J70" s="6">
        <f t="shared" si="10"/>
        <v>0.8092105263157896</v>
      </c>
      <c r="O70">
        <v>2.2292137145995999E-4</v>
      </c>
      <c r="P70">
        <v>54</v>
      </c>
      <c r="X70" s="4">
        <v>3.125E-2</v>
      </c>
      <c r="Y70" s="4">
        <v>56</v>
      </c>
      <c r="Z70" s="4"/>
      <c r="AA70" s="4"/>
      <c r="AB70" s="4"/>
      <c r="AC70" s="5" t="s">
        <v>343</v>
      </c>
      <c r="AD70" s="4"/>
      <c r="AE70" s="4"/>
      <c r="AF70" s="4"/>
      <c r="AG70" s="4">
        <v>1.5625E-2</v>
      </c>
      <c r="AH70" s="4">
        <v>56</v>
      </c>
      <c r="AI70" s="4"/>
      <c r="AJ70" s="4"/>
    </row>
    <row r="71" spans="2:36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71:I121" si="11">AVERAGE(E71:E80)</f>
        <v>1.2631416320800745E-4</v>
      </c>
      <c r="I71">
        <f t="shared" si="11"/>
        <v>288.3</v>
      </c>
      <c r="J71" s="6">
        <f>ABS($I$71-F71)/$I$71</f>
        <v>0.63232743669788416</v>
      </c>
      <c r="K71" s="6">
        <f>AVERAGE(J71:J80)</f>
        <v>0.43947277141866115</v>
      </c>
      <c r="O71">
        <v>1.02996826171875E-4</v>
      </c>
      <c r="P71">
        <v>57</v>
      </c>
      <c r="Q71">
        <v>100</v>
      </c>
      <c r="R71">
        <f>AVERAGE(O1:O10)</f>
        <v>3.8821697235107367E-4</v>
      </c>
      <c r="S71">
        <f>AVERAGE(P1:P10)</f>
        <v>3936.3</v>
      </c>
      <c r="X71" s="4">
        <v>0</v>
      </c>
      <c r="Y71" s="4">
        <v>107</v>
      </c>
      <c r="Z71" s="4">
        <v>100</v>
      </c>
      <c r="AA71" s="4">
        <f t="shared" ref="AA71:AB71" si="12">AVERAGE(X71:X80)</f>
        <v>0.67031249999999998</v>
      </c>
      <c r="AB71" s="4">
        <f t="shared" si="12"/>
        <v>289.3</v>
      </c>
      <c r="AC71" s="5" t="s">
        <v>344</v>
      </c>
      <c r="AD71" s="4"/>
      <c r="AE71" s="4"/>
      <c r="AF71" s="4"/>
      <c r="AG71" s="4">
        <v>1.5625E-2</v>
      </c>
      <c r="AH71" s="4">
        <v>107</v>
      </c>
      <c r="AI71" s="4">
        <v>100</v>
      </c>
      <c r="AJ71" s="4">
        <f>AVERAGE(AG71:AG80)</f>
        <v>0.68906250000000002</v>
      </c>
    </row>
    <row r="72" spans="2:36" ht="17.7">
      <c r="B72" s="1" t="s">
        <v>72</v>
      </c>
      <c r="E72" s="3">
        <v>9.0122222900390598E-5</v>
      </c>
      <c r="F72">
        <v>106</v>
      </c>
      <c r="J72" s="6">
        <f t="shared" ref="J72:J80" si="13">ABS($I$71-F72)/$I$71</f>
        <v>0.63232743669788416</v>
      </c>
      <c r="O72">
        <v>1.34944915771484E-4</v>
      </c>
      <c r="P72">
        <v>54</v>
      </c>
      <c r="X72" s="4">
        <v>1.5625E-2</v>
      </c>
      <c r="Y72" s="4">
        <v>107</v>
      </c>
      <c r="Z72" s="4"/>
      <c r="AA72" s="4"/>
      <c r="AB72" s="4"/>
      <c r="AC72" s="5" t="s">
        <v>345</v>
      </c>
      <c r="AD72" s="4"/>
      <c r="AE72" s="4"/>
      <c r="AF72" s="4"/>
      <c r="AG72" s="4">
        <v>3.125E-2</v>
      </c>
      <c r="AH72" s="4">
        <v>107</v>
      </c>
      <c r="AI72" s="4"/>
      <c r="AJ72" s="4"/>
    </row>
    <row r="73" spans="2:36" ht="17.7">
      <c r="B73" s="2" t="s">
        <v>73</v>
      </c>
      <c r="E73">
        <v>1.2516975402831999E-4</v>
      </c>
      <c r="F73">
        <v>146</v>
      </c>
      <c r="J73" s="6">
        <f t="shared" si="13"/>
        <v>0.49358307318765177</v>
      </c>
      <c r="O73">
        <v>1.0013580322265601E-4</v>
      </c>
      <c r="P73">
        <v>97</v>
      </c>
      <c r="X73" s="4">
        <v>1.5625E-2</v>
      </c>
      <c r="Y73" s="4">
        <v>147</v>
      </c>
      <c r="Z73" s="4"/>
      <c r="AA73" s="4"/>
      <c r="AB73" s="4"/>
      <c r="AC73" s="5" t="s">
        <v>346</v>
      </c>
      <c r="AD73" s="4"/>
      <c r="AE73" s="4"/>
      <c r="AF73" s="4"/>
      <c r="AG73" s="4">
        <v>1.5625E-2</v>
      </c>
      <c r="AH73" s="4">
        <v>147</v>
      </c>
      <c r="AI73" s="4"/>
      <c r="AJ73" s="4"/>
    </row>
    <row r="74" spans="2:36" ht="17.7">
      <c r="B74" s="2" t="s">
        <v>74</v>
      </c>
      <c r="E74" s="3">
        <v>9.4890594482421794E-5</v>
      </c>
      <c r="F74">
        <v>183</v>
      </c>
      <c r="J74" s="6">
        <f t="shared" si="13"/>
        <v>0.36524453694068681</v>
      </c>
      <c r="O74">
        <v>1.04188919067382E-4</v>
      </c>
      <c r="P74">
        <v>142</v>
      </c>
      <c r="X74" s="4">
        <v>9.375E-2</v>
      </c>
      <c r="Y74" s="4">
        <v>184</v>
      </c>
      <c r="Z74" s="4"/>
      <c r="AA74" s="4"/>
      <c r="AB74" s="4"/>
      <c r="AC74" s="5" t="s">
        <v>347</v>
      </c>
      <c r="AD74" s="4"/>
      <c r="AE74" s="4"/>
      <c r="AF74" s="4"/>
      <c r="AG74" s="4">
        <v>4.6875E-2</v>
      </c>
      <c r="AH74" s="4">
        <v>184</v>
      </c>
      <c r="AI74" s="4"/>
      <c r="AJ74" s="4"/>
    </row>
    <row r="75" spans="2:36" ht="17.7">
      <c r="B75" s="1" t="s">
        <v>75</v>
      </c>
      <c r="E75">
        <v>1.14917755126953E-4</v>
      </c>
      <c r="F75">
        <v>267</v>
      </c>
      <c r="J75" s="6">
        <f t="shared" si="13"/>
        <v>7.3881373569198786E-2</v>
      </c>
      <c r="O75">
        <v>1.77860260009765E-4</v>
      </c>
      <c r="P75">
        <v>262</v>
      </c>
      <c r="X75" s="4">
        <v>0.25</v>
      </c>
      <c r="Y75" s="4">
        <v>268</v>
      </c>
      <c r="Z75" s="4"/>
      <c r="AA75" s="4"/>
      <c r="AB75" s="4"/>
      <c r="AC75" s="5" t="s">
        <v>348</v>
      </c>
      <c r="AD75" s="4"/>
      <c r="AE75" s="4"/>
      <c r="AF75" s="4"/>
      <c r="AG75" s="4">
        <v>4.6875E-2</v>
      </c>
      <c r="AH75" s="4">
        <v>268</v>
      </c>
      <c r="AI75" s="4"/>
      <c r="AJ75" s="4"/>
    </row>
    <row r="76" spans="2:36" ht="17.7">
      <c r="B76" s="1" t="s">
        <v>76</v>
      </c>
      <c r="E76">
        <v>1.220703125E-4</v>
      </c>
      <c r="F76">
        <v>309</v>
      </c>
      <c r="J76" s="6">
        <f t="shared" si="13"/>
        <v>7.1800208116545222E-2</v>
      </c>
      <c r="O76">
        <v>1.2493133544921799E-4</v>
      </c>
      <c r="P76">
        <v>279</v>
      </c>
      <c r="X76" s="4">
        <v>0.484375</v>
      </c>
      <c r="Y76" s="4">
        <v>310</v>
      </c>
      <c r="Z76" s="4"/>
      <c r="AA76" s="4"/>
      <c r="AB76" s="4"/>
      <c r="AC76" s="5" t="s">
        <v>349</v>
      </c>
      <c r="AD76" s="4"/>
      <c r="AE76" s="4"/>
      <c r="AF76" s="4"/>
      <c r="AG76" s="4">
        <v>0.609375</v>
      </c>
      <c r="AH76" s="4">
        <v>310</v>
      </c>
      <c r="AI76" s="4"/>
      <c r="AJ76" s="4"/>
    </row>
    <row r="77" spans="2:36" ht="17.7">
      <c r="B77" s="2" t="s">
        <v>77</v>
      </c>
      <c r="E77">
        <v>1.2397766113281201E-4</v>
      </c>
      <c r="F77">
        <v>346</v>
      </c>
      <c r="J77" s="6">
        <f t="shared" si="13"/>
        <v>0.20013874436351017</v>
      </c>
      <c r="O77">
        <v>1.2278556823730401E-4</v>
      </c>
      <c r="P77">
        <v>301</v>
      </c>
      <c r="X77" s="4">
        <v>0.65625</v>
      </c>
      <c r="Y77" s="4">
        <v>347</v>
      </c>
      <c r="Z77" s="4"/>
      <c r="AA77" s="4"/>
      <c r="AB77" s="4"/>
      <c r="AC77" s="5" t="s">
        <v>350</v>
      </c>
      <c r="AD77" s="4"/>
      <c r="AE77" s="4"/>
      <c r="AF77" s="4"/>
      <c r="AG77" s="4">
        <v>0.171875</v>
      </c>
      <c r="AH77" s="4">
        <v>347</v>
      </c>
      <c r="AI77" s="4"/>
      <c r="AJ77" s="4"/>
    </row>
    <row r="78" spans="2:36" ht="17.7">
      <c r="B78" s="2" t="s">
        <v>78</v>
      </c>
      <c r="E78">
        <v>1.2493133544921799E-4</v>
      </c>
      <c r="F78">
        <v>442</v>
      </c>
      <c r="J78" s="6">
        <f t="shared" si="13"/>
        <v>0.5331252167880679</v>
      </c>
      <c r="O78">
        <v>1.6307830810546799E-4</v>
      </c>
      <c r="P78">
        <v>410</v>
      </c>
      <c r="X78" s="4">
        <v>1.125</v>
      </c>
      <c r="Y78" s="4">
        <v>443</v>
      </c>
      <c r="Z78" s="4"/>
      <c r="AA78" s="4"/>
      <c r="AB78" s="4"/>
      <c r="AC78" s="5" t="s">
        <v>351</v>
      </c>
      <c r="AD78" s="4"/>
      <c r="AE78" s="4"/>
      <c r="AF78" s="4"/>
      <c r="AG78" s="4">
        <v>0.671875</v>
      </c>
      <c r="AH78" s="4">
        <v>443</v>
      </c>
      <c r="AI78" s="4"/>
      <c r="AJ78" s="4"/>
    </row>
    <row r="79" spans="2:36" ht="17.7">
      <c r="B79" s="1" t="s">
        <v>79</v>
      </c>
      <c r="E79">
        <v>1.6307830810546799E-4</v>
      </c>
      <c r="F79">
        <v>454</v>
      </c>
      <c r="J79" s="6">
        <f t="shared" si="13"/>
        <v>0.57474852584113767</v>
      </c>
      <c r="O79">
        <v>1.59025192260742E-4</v>
      </c>
      <c r="P79">
        <v>418</v>
      </c>
      <c r="X79" s="4">
        <v>1.328125</v>
      </c>
      <c r="Y79" s="4">
        <v>455</v>
      </c>
      <c r="Z79" s="4"/>
      <c r="AA79" s="4"/>
      <c r="AB79" s="4"/>
      <c r="AC79" s="5" t="s">
        <v>352</v>
      </c>
      <c r="AD79" s="4"/>
      <c r="AE79" s="4"/>
      <c r="AF79" s="4"/>
      <c r="AG79" s="4">
        <v>1.796875</v>
      </c>
      <c r="AH79" s="4">
        <v>455</v>
      </c>
      <c r="AI79" s="4"/>
      <c r="AJ79" s="4"/>
    </row>
    <row r="80" spans="2:36" ht="17.7">
      <c r="B80" s="1" t="s">
        <v>80</v>
      </c>
      <c r="E80">
        <v>1.8095970153808499E-4</v>
      </c>
      <c r="F80">
        <v>524</v>
      </c>
      <c r="J80" s="6">
        <f t="shared" si="13"/>
        <v>0.81755116198404432</v>
      </c>
      <c r="O80">
        <v>1.8000602722167901E-4</v>
      </c>
      <c r="P80">
        <v>515</v>
      </c>
      <c r="X80" s="4">
        <v>2.734375</v>
      </c>
      <c r="Y80" s="4">
        <v>525</v>
      </c>
      <c r="Z80" s="4"/>
      <c r="AA80" s="4"/>
      <c r="AB80" s="4"/>
      <c r="AC80" s="5" t="s">
        <v>353</v>
      </c>
      <c r="AD80" s="4"/>
      <c r="AE80" s="4"/>
      <c r="AF80" s="4"/>
      <c r="AG80" s="4">
        <v>3.484375</v>
      </c>
      <c r="AH80" s="4">
        <v>525</v>
      </c>
      <c r="AI80" s="4"/>
      <c r="AJ80" s="4"/>
    </row>
    <row r="81" spans="2:36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11"/>
        <v>1.209259033203122E-4</v>
      </c>
      <c r="I81">
        <f t="shared" si="11"/>
        <v>2793.6</v>
      </c>
      <c r="J81" s="6">
        <f>ABS($I$81-F81)/$I$81</f>
        <v>0.64203894616265744</v>
      </c>
      <c r="K81" s="6">
        <f>AVERAGE(J81:J90)</f>
        <v>0.43177262313860254</v>
      </c>
      <c r="O81" s="3">
        <v>9.6797943115234294E-5</v>
      </c>
      <c r="P81">
        <v>949</v>
      </c>
      <c r="Q81">
        <v>1000</v>
      </c>
      <c r="R81">
        <f>AVERAGE(O1:O10)</f>
        <v>3.8821697235107367E-4</v>
      </c>
      <c r="S81">
        <f>AVERAGE(P1:P10)</f>
        <v>3936.3</v>
      </c>
      <c r="X81" s="4">
        <v>1.09375</v>
      </c>
      <c r="Y81" s="4">
        <v>1001</v>
      </c>
      <c r="Z81" s="4">
        <v>1000</v>
      </c>
      <c r="AA81" s="4">
        <f>AVERAGE(X81:X87)</f>
        <v>27.138392857142858</v>
      </c>
      <c r="AB81" s="4">
        <f>AVERAGE(Y81:Y87)</f>
        <v>2043.4285714285713</v>
      </c>
      <c r="AC81" s="5" t="s">
        <v>354</v>
      </c>
      <c r="AD81" s="4"/>
      <c r="AE81" s="4"/>
      <c r="AF81" s="4"/>
      <c r="AG81" s="4">
        <v>165.609375</v>
      </c>
      <c r="AH81" s="4">
        <v>1001</v>
      </c>
      <c r="AI81" s="4">
        <v>1000</v>
      </c>
      <c r="AJ81" s="4">
        <f>AVERAGE(AG81:AG85)</f>
        <v>655.83749999999998</v>
      </c>
    </row>
    <row r="82" spans="2:36" ht="17.7">
      <c r="B82" s="1" t="s">
        <v>82</v>
      </c>
      <c r="E82" s="3">
        <v>9.9897384643554606E-5</v>
      </c>
      <c r="F82">
        <v>1089</v>
      </c>
      <c r="J82" s="6">
        <f t="shared" ref="J82:J89" si="14">ABS($I$81-F82)/$I$81</f>
        <v>0.61018041237113396</v>
      </c>
      <c r="O82">
        <v>1.05857849121093E-4</v>
      </c>
      <c r="P82">
        <v>722</v>
      </c>
      <c r="X82" s="4">
        <v>1.328125</v>
      </c>
      <c r="Y82" s="4">
        <v>1118</v>
      </c>
      <c r="Z82" s="4"/>
      <c r="AA82" s="4"/>
      <c r="AB82" s="4"/>
      <c r="AC82" s="5" t="s">
        <v>355</v>
      </c>
      <c r="AD82" s="4"/>
      <c r="AE82" s="4"/>
      <c r="AF82" s="4"/>
      <c r="AG82" s="4">
        <v>124.640625</v>
      </c>
      <c r="AH82" s="4">
        <v>1117</v>
      </c>
      <c r="AI82" s="4"/>
      <c r="AJ82" s="4"/>
    </row>
    <row r="83" spans="2:36" ht="17.7">
      <c r="B83" s="2" t="s">
        <v>83</v>
      </c>
      <c r="E83">
        <v>1.1301040649414E-4</v>
      </c>
      <c r="F83">
        <v>1551</v>
      </c>
      <c r="J83" s="6">
        <f t="shared" si="14"/>
        <v>0.44480240549828176</v>
      </c>
      <c r="O83" s="3">
        <v>9.7990036010742106E-5</v>
      </c>
      <c r="P83">
        <v>1518</v>
      </c>
      <c r="X83" s="4">
        <v>5.734375</v>
      </c>
      <c r="Y83" s="4">
        <v>1553</v>
      </c>
      <c r="Z83" s="4"/>
      <c r="AA83" s="4"/>
      <c r="AB83" s="4"/>
      <c r="AC83" s="5" t="s">
        <v>356</v>
      </c>
      <c r="AD83" s="4"/>
      <c r="AE83" s="4"/>
      <c r="AF83" s="4"/>
      <c r="AG83" s="4">
        <v>417.4375</v>
      </c>
      <c r="AH83" s="4">
        <v>1553</v>
      </c>
      <c r="AI83" s="4"/>
      <c r="AJ83" s="4"/>
    </row>
    <row r="84" spans="2:36" ht="17.7">
      <c r="B84" s="2" t="s">
        <v>84</v>
      </c>
      <c r="E84" s="3">
        <v>9.8705291748046794E-5</v>
      </c>
      <c r="F84">
        <v>2077</v>
      </c>
      <c r="J84" s="6">
        <f t="shared" si="14"/>
        <v>0.25651489117983961</v>
      </c>
      <c r="O84">
        <v>3.3092498779296799E-4</v>
      </c>
      <c r="P84">
        <v>1764</v>
      </c>
      <c r="X84" s="4">
        <v>18.890625</v>
      </c>
      <c r="Y84" s="4">
        <v>2086</v>
      </c>
      <c r="Z84" s="4"/>
      <c r="AA84" s="4"/>
      <c r="AB84" s="4"/>
      <c r="AC84" s="5" t="s">
        <v>357</v>
      </c>
      <c r="AD84" s="4"/>
      <c r="AE84" s="4"/>
      <c r="AF84" s="4"/>
      <c r="AG84" s="4">
        <v>1274.609375</v>
      </c>
      <c r="AH84" s="4">
        <v>2086</v>
      </c>
      <c r="AI84" s="4"/>
      <c r="AJ84" s="4"/>
    </row>
    <row r="85" spans="2:36" ht="17.7">
      <c r="B85" s="2" t="s">
        <v>85</v>
      </c>
      <c r="E85" s="3">
        <v>9.9897384643554606E-5</v>
      </c>
      <c r="F85">
        <v>2220</v>
      </c>
      <c r="J85" s="6">
        <f t="shared" si="14"/>
        <v>0.20532646048109962</v>
      </c>
      <c r="O85">
        <v>1.2230873107910099E-4</v>
      </c>
      <c r="P85">
        <v>1699</v>
      </c>
      <c r="X85" s="4">
        <v>24.5</v>
      </c>
      <c r="Y85" s="4">
        <v>2221</v>
      </c>
      <c r="Z85" s="4"/>
      <c r="AA85" s="4"/>
      <c r="AB85" s="4"/>
      <c r="AC85" s="5" t="s">
        <v>358</v>
      </c>
      <c r="AD85" s="4"/>
      <c r="AE85" s="4"/>
      <c r="AF85" s="4"/>
      <c r="AG85" s="4">
        <v>1296.890625</v>
      </c>
      <c r="AH85" s="4">
        <v>2220</v>
      </c>
      <c r="AI85" s="4"/>
      <c r="AJ85" s="4"/>
    </row>
    <row r="86" spans="2:36" ht="17.7">
      <c r="B86" s="2" t="s">
        <v>86</v>
      </c>
      <c r="E86">
        <v>1.6498565673828101E-4</v>
      </c>
      <c r="F86">
        <v>3034</v>
      </c>
      <c r="J86" s="6">
        <f t="shared" si="14"/>
        <v>8.6053837342497178E-2</v>
      </c>
      <c r="O86">
        <v>1.25885009765625E-4</v>
      </c>
      <c r="P86">
        <v>2922</v>
      </c>
      <c r="X86" s="4">
        <v>60.671875</v>
      </c>
      <c r="Y86" s="4">
        <v>3055</v>
      </c>
      <c r="Z86" s="4"/>
      <c r="AA86" s="4"/>
      <c r="AB86" s="4"/>
      <c r="AC86" s="5" t="s">
        <v>359</v>
      </c>
      <c r="AD86" s="4"/>
      <c r="AE86" s="4"/>
      <c r="AF86" s="4"/>
      <c r="AG86" s="4"/>
      <c r="AH86" s="4"/>
      <c r="AI86" s="4"/>
      <c r="AJ86" s="4"/>
    </row>
    <row r="87" spans="2:36" ht="17.7">
      <c r="B87" s="2" t="s">
        <v>87</v>
      </c>
      <c r="E87">
        <v>1.7189979553222599E-4</v>
      </c>
      <c r="F87">
        <v>3269</v>
      </c>
      <c r="J87" s="6">
        <f t="shared" si="14"/>
        <v>0.17017468499427266</v>
      </c>
      <c r="O87">
        <v>1.30891799926757E-4</v>
      </c>
      <c r="P87">
        <v>2990</v>
      </c>
      <c r="X87" s="4">
        <v>77.75</v>
      </c>
      <c r="Y87" s="4">
        <v>3270</v>
      </c>
      <c r="Z87" s="4"/>
      <c r="AA87" s="4"/>
      <c r="AB87" s="4"/>
      <c r="AC87" s="5" t="s">
        <v>360</v>
      </c>
      <c r="AD87" s="4"/>
      <c r="AE87" s="4"/>
      <c r="AF87" s="4"/>
      <c r="AG87" s="4"/>
      <c r="AH87" s="4"/>
      <c r="AI87" s="4"/>
      <c r="AJ87" s="4"/>
    </row>
    <row r="88" spans="2:36" ht="17.7">
      <c r="B88" s="2" t="s">
        <v>88</v>
      </c>
      <c r="E88">
        <v>1.0013580322265601E-4</v>
      </c>
      <c r="F88">
        <v>3733</v>
      </c>
      <c r="J88" s="6">
        <f t="shared" si="14"/>
        <v>0.33626861397479957</v>
      </c>
      <c r="O88">
        <v>1.9526481628417901E-4</v>
      </c>
      <c r="P88">
        <v>2987</v>
      </c>
      <c r="X88" s="4"/>
      <c r="Y88" s="4"/>
      <c r="Z88" s="4"/>
      <c r="AA88" s="4"/>
      <c r="AB88" s="4"/>
      <c r="AC88" s="5" t="s">
        <v>361</v>
      </c>
      <c r="AD88" s="4"/>
      <c r="AE88" s="4"/>
      <c r="AF88" s="4"/>
      <c r="AG88" s="4"/>
      <c r="AH88" s="4"/>
      <c r="AI88" s="4"/>
      <c r="AJ88" s="4"/>
    </row>
    <row r="89" spans="2:36" ht="17.7">
      <c r="B89" s="1" t="s">
        <v>89</v>
      </c>
      <c r="E89">
        <v>1.25885009765625E-4</v>
      </c>
      <c r="F89">
        <v>4731</v>
      </c>
      <c r="J89" s="6">
        <f t="shared" si="14"/>
        <v>0.69351374570446744</v>
      </c>
      <c r="O89">
        <v>1.64031982421875E-4</v>
      </c>
      <c r="P89">
        <v>4143</v>
      </c>
      <c r="X89" s="4"/>
      <c r="Y89" s="4"/>
      <c r="Z89" s="4"/>
      <c r="AA89" s="4"/>
      <c r="AB89" s="4"/>
      <c r="AC89" s="5" t="s">
        <v>362</v>
      </c>
      <c r="AD89" s="4"/>
      <c r="AE89" s="4"/>
      <c r="AF89" s="4"/>
      <c r="AG89" s="4"/>
      <c r="AH89" s="4"/>
      <c r="AI89" s="4"/>
      <c r="AJ89" s="4"/>
    </row>
    <row r="90" spans="2:36" ht="17.7">
      <c r="B90" s="1" t="s">
        <v>90</v>
      </c>
      <c r="E90">
        <v>1.08003616333007E-4</v>
      </c>
      <c r="F90">
        <v>5232</v>
      </c>
      <c r="J90" s="6">
        <f>ABS($I$81-F90)/$I$81</f>
        <v>0.87285223367697595</v>
      </c>
      <c r="O90">
        <v>1.2898445129394499E-4</v>
      </c>
      <c r="P90">
        <v>4794</v>
      </c>
      <c r="X90" s="4"/>
      <c r="Y90" s="4"/>
      <c r="Z90" s="4"/>
      <c r="AA90" s="4"/>
      <c r="AB90" s="4"/>
      <c r="AC90" s="5" t="s">
        <v>363</v>
      </c>
      <c r="AD90" s="4"/>
      <c r="AE90" s="4"/>
      <c r="AF90" s="4"/>
      <c r="AG90" s="4"/>
      <c r="AH90" s="4"/>
      <c r="AI90" s="4"/>
      <c r="AJ90" s="4"/>
    </row>
    <row r="91" spans="2:36" ht="17.7">
      <c r="B91" s="1" t="s">
        <v>91</v>
      </c>
      <c r="E91">
        <v>1.36327743530273E-3</v>
      </c>
      <c r="F91">
        <v>53</v>
      </c>
      <c r="G91">
        <v>10</v>
      </c>
      <c r="H91">
        <f t="shared" si="11"/>
        <v>8.6641311645507726E-4</v>
      </c>
      <c r="I91">
        <f t="shared" si="11"/>
        <v>301</v>
      </c>
      <c r="J91" s="6">
        <f>ABS($I$91-F91)/$I$91</f>
        <v>0.82392026578073085</v>
      </c>
      <c r="K91" s="6">
        <f>AVERAGE(J91:J100)</f>
        <v>0.45780730897009969</v>
      </c>
      <c r="O91">
        <v>2.38895416259765E-4</v>
      </c>
      <c r="P91">
        <v>53</v>
      </c>
      <c r="Q91">
        <v>10</v>
      </c>
      <c r="R91">
        <f>AVERAGE(O1:O10)</f>
        <v>3.8821697235107367E-4</v>
      </c>
      <c r="S91">
        <f>AVERAGE(P1:P10)</f>
        <v>3936.3</v>
      </c>
      <c r="X91" s="4">
        <v>0.390625</v>
      </c>
      <c r="Y91" s="4">
        <v>54</v>
      </c>
      <c r="Z91" s="4">
        <v>10</v>
      </c>
      <c r="AA91" s="4">
        <f>AVERAGE(X91:X100)</f>
        <v>11.778124999999999</v>
      </c>
      <c r="AB91" s="4">
        <f>AVERAGE(Y91:Y100)</f>
        <v>302</v>
      </c>
      <c r="AC91" s="5" t="s">
        <v>364</v>
      </c>
      <c r="AD91" s="4"/>
      <c r="AE91" s="4"/>
      <c r="AF91" s="4"/>
      <c r="AG91" s="4">
        <v>0</v>
      </c>
      <c r="AH91" s="4">
        <v>54</v>
      </c>
      <c r="AI91" s="4">
        <v>10</v>
      </c>
      <c r="AJ91" s="4">
        <f t="shared" ref="AJ91" si="15">AVERAGE(AG91:AG100)</f>
        <v>0.10312499999999999</v>
      </c>
    </row>
    <row r="92" spans="2:36" ht="17.7">
      <c r="B92" s="1" t="s">
        <v>92</v>
      </c>
      <c r="E92">
        <v>7.9512596130370996E-4</v>
      </c>
      <c r="F92">
        <v>110</v>
      </c>
      <c r="J92" s="6">
        <f t="shared" ref="J92:J100" si="16">ABS($I$91-F92)/$I$91</f>
        <v>0.63455149501661134</v>
      </c>
      <c r="O92">
        <v>2.7894973754882802E-4</v>
      </c>
      <c r="P92">
        <v>106</v>
      </c>
      <c r="X92" s="4">
        <v>1.03125</v>
      </c>
      <c r="Y92" s="4">
        <v>111</v>
      </c>
      <c r="Z92" s="4"/>
      <c r="AA92" s="4"/>
      <c r="AB92" s="4"/>
      <c r="AC92" s="5" t="s">
        <v>365</v>
      </c>
      <c r="AD92" s="4"/>
      <c r="AE92" s="4"/>
      <c r="AF92" s="4"/>
      <c r="AG92" s="4">
        <v>0</v>
      </c>
      <c r="AH92" s="4">
        <v>111</v>
      </c>
      <c r="AI92" s="4"/>
      <c r="AJ92" s="4"/>
    </row>
    <row r="93" spans="2:36" ht="17.7">
      <c r="B93" s="1" t="s">
        <v>93</v>
      </c>
      <c r="E93">
        <v>8.65936279296875E-4</v>
      </c>
      <c r="F93">
        <v>162</v>
      </c>
      <c r="J93" s="6">
        <f t="shared" si="16"/>
        <v>0.46179401993355484</v>
      </c>
      <c r="O93">
        <v>2.8800964355468701E-4</v>
      </c>
      <c r="P93">
        <v>160</v>
      </c>
      <c r="X93" s="4">
        <v>3</v>
      </c>
      <c r="Y93" s="4">
        <v>163</v>
      </c>
      <c r="Z93" s="4"/>
      <c r="AA93" s="4"/>
      <c r="AB93" s="4"/>
      <c r="AC93" s="5" t="s">
        <v>366</v>
      </c>
      <c r="AD93" s="4"/>
      <c r="AE93" s="4"/>
      <c r="AF93" s="4"/>
      <c r="AG93" s="4">
        <v>0</v>
      </c>
      <c r="AH93" s="4">
        <v>163</v>
      </c>
      <c r="AI93" s="4"/>
      <c r="AJ93" s="4"/>
    </row>
    <row r="94" spans="2:36" ht="17.7">
      <c r="B94" s="1" t="s">
        <v>94</v>
      </c>
      <c r="E94">
        <v>7.7009201049804601E-4</v>
      </c>
      <c r="F94">
        <v>217</v>
      </c>
      <c r="J94" s="6">
        <f t="shared" si="16"/>
        <v>0.27906976744186046</v>
      </c>
      <c r="O94">
        <v>4.2581558227538997E-4</v>
      </c>
      <c r="P94">
        <v>212</v>
      </c>
      <c r="X94" s="4">
        <v>5.65625</v>
      </c>
      <c r="Y94" s="4">
        <v>218</v>
      </c>
      <c r="Z94" s="4"/>
      <c r="AA94" s="4"/>
      <c r="AB94" s="4"/>
      <c r="AC94" s="5" t="s">
        <v>367</v>
      </c>
      <c r="AD94" s="4"/>
      <c r="AE94" s="4"/>
      <c r="AF94" s="4"/>
      <c r="AG94" s="4">
        <v>1.5625E-2</v>
      </c>
      <c r="AH94" s="4">
        <v>218</v>
      </c>
      <c r="AI94" s="4"/>
      <c r="AJ94" s="4"/>
    </row>
    <row r="95" spans="2:36" ht="17.7">
      <c r="B95" s="1" t="s">
        <v>95</v>
      </c>
      <c r="E95">
        <v>8.4996223449706999E-4</v>
      </c>
      <c r="F95">
        <v>274</v>
      </c>
      <c r="J95" s="6">
        <f t="shared" si="16"/>
        <v>8.9700996677740868E-2</v>
      </c>
      <c r="O95">
        <v>5.3191184997558496E-4</v>
      </c>
      <c r="P95">
        <v>273</v>
      </c>
      <c r="X95" s="4">
        <v>7.5</v>
      </c>
      <c r="Y95" s="4">
        <v>275</v>
      </c>
      <c r="Z95" s="4"/>
      <c r="AA95" s="4"/>
      <c r="AB95" s="4"/>
      <c r="AC95" s="5" t="s">
        <v>368</v>
      </c>
      <c r="AD95" s="4"/>
      <c r="AE95" s="4"/>
      <c r="AF95" s="4"/>
      <c r="AG95" s="4">
        <v>0</v>
      </c>
      <c r="AH95" s="4">
        <v>275</v>
      </c>
      <c r="AI95" s="4"/>
      <c r="AJ95" s="4"/>
    </row>
    <row r="96" spans="2:36" ht="17.7">
      <c r="B96" s="1" t="s">
        <v>96</v>
      </c>
      <c r="E96">
        <v>7.62701034545898E-4</v>
      </c>
      <c r="F96">
        <v>323</v>
      </c>
      <c r="J96" s="6">
        <f t="shared" si="16"/>
        <v>7.3089700996677748E-2</v>
      </c>
      <c r="O96">
        <v>4.0507316589355398E-4</v>
      </c>
      <c r="P96">
        <v>324</v>
      </c>
      <c r="X96" s="4">
        <v>11.53125</v>
      </c>
      <c r="Y96" s="4">
        <v>324</v>
      </c>
      <c r="Z96" s="4"/>
      <c r="AA96" s="4"/>
      <c r="AB96" s="4"/>
      <c r="AC96" s="5" t="s">
        <v>369</v>
      </c>
      <c r="AD96" s="4"/>
      <c r="AE96" s="4"/>
      <c r="AF96" s="4"/>
      <c r="AG96" s="4">
        <v>1.5625E-2</v>
      </c>
      <c r="AH96" s="4">
        <v>324</v>
      </c>
      <c r="AI96" s="4"/>
      <c r="AJ96" s="4"/>
    </row>
    <row r="97" spans="2:36" ht="17.7">
      <c r="B97" s="1" t="s">
        <v>97</v>
      </c>
      <c r="E97">
        <v>7.5984001159667904E-4</v>
      </c>
      <c r="F97">
        <v>378</v>
      </c>
      <c r="J97" s="6">
        <f t="shared" si="16"/>
        <v>0.2558139534883721</v>
      </c>
      <c r="O97">
        <v>4.5013427734375E-4</v>
      </c>
      <c r="P97">
        <v>378</v>
      </c>
      <c r="X97" s="4">
        <v>13.46875</v>
      </c>
      <c r="Y97" s="4">
        <v>379</v>
      </c>
      <c r="Z97" s="4"/>
      <c r="AA97" s="4"/>
      <c r="AB97" s="4"/>
      <c r="AC97" s="5" t="s">
        <v>370</v>
      </c>
      <c r="AD97" s="4"/>
      <c r="AE97" s="4"/>
      <c r="AF97" s="4"/>
      <c r="AG97" s="4">
        <v>0.28125</v>
      </c>
      <c r="AH97" s="4">
        <v>379</v>
      </c>
      <c r="AI97" s="4"/>
      <c r="AJ97" s="4"/>
    </row>
    <row r="98" spans="2:36" ht="17.7">
      <c r="B98" s="1" t="s">
        <v>98</v>
      </c>
      <c r="E98">
        <v>7.3385238647460905E-4</v>
      </c>
      <c r="F98">
        <v>444</v>
      </c>
      <c r="J98" s="6">
        <f t="shared" si="16"/>
        <v>0.47508305647840532</v>
      </c>
      <c r="O98">
        <v>6.8402290344238205E-4</v>
      </c>
      <c r="P98">
        <v>440</v>
      </c>
      <c r="X98" s="4">
        <v>19.109375</v>
      </c>
      <c r="Y98" s="4">
        <v>445</v>
      </c>
      <c r="Z98" s="4"/>
      <c r="AA98" s="4"/>
      <c r="AB98" s="4"/>
      <c r="AC98" s="5" t="s">
        <v>371</v>
      </c>
      <c r="AD98" s="4"/>
      <c r="AE98" s="4"/>
      <c r="AF98" s="4"/>
      <c r="AG98" s="4">
        <v>0.6875</v>
      </c>
      <c r="AH98" s="4">
        <v>445</v>
      </c>
      <c r="AI98" s="4"/>
      <c r="AJ98" s="4"/>
    </row>
    <row r="99" spans="2:36" ht="17.7">
      <c r="B99" s="1" t="s">
        <v>99</v>
      </c>
      <c r="E99">
        <v>7.8225135803222602E-4</v>
      </c>
      <c r="F99">
        <v>493</v>
      </c>
      <c r="J99" s="6">
        <f t="shared" si="16"/>
        <v>0.63787375415282388</v>
      </c>
      <c r="O99">
        <v>5.4407119750976497E-4</v>
      </c>
      <c r="P99">
        <v>491</v>
      </c>
      <c r="X99" s="4">
        <v>24.375</v>
      </c>
      <c r="Y99" s="4">
        <v>494</v>
      </c>
      <c r="Z99" s="4"/>
      <c r="AA99" s="4"/>
      <c r="AB99" s="4"/>
      <c r="AC99" s="5" t="s">
        <v>372</v>
      </c>
      <c r="AD99" s="4"/>
      <c r="AE99" s="4"/>
      <c r="AF99" s="4"/>
      <c r="AG99" s="4">
        <v>1.5625E-2</v>
      </c>
      <c r="AH99" s="4">
        <v>494</v>
      </c>
      <c r="AI99" s="4"/>
      <c r="AJ99" s="4"/>
    </row>
    <row r="100" spans="2:36" ht="17.7">
      <c r="B100" s="1" t="s">
        <v>100</v>
      </c>
      <c r="E100">
        <v>9.8109245300292904E-4</v>
      </c>
      <c r="F100">
        <v>556</v>
      </c>
      <c r="J100" s="6">
        <f t="shared" si="16"/>
        <v>0.84717607973421927</v>
      </c>
      <c r="O100">
        <v>7.1406364440917904E-4</v>
      </c>
      <c r="P100">
        <v>548</v>
      </c>
      <c r="X100" s="4">
        <v>31.71875</v>
      </c>
      <c r="Y100" s="4">
        <v>557</v>
      </c>
      <c r="Z100" s="4"/>
      <c r="AA100" s="4"/>
      <c r="AB100" s="4"/>
      <c r="AC100" s="5" t="s">
        <v>373</v>
      </c>
      <c r="AD100" s="4"/>
      <c r="AE100" s="4"/>
      <c r="AF100" s="4"/>
      <c r="AG100" s="4">
        <v>1.5625E-2</v>
      </c>
      <c r="AH100" s="4">
        <v>557</v>
      </c>
      <c r="AI100" s="4"/>
      <c r="AJ100" s="4"/>
    </row>
    <row r="101" spans="2:36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11"/>
        <v>1.0592937469482392E-3</v>
      </c>
      <c r="I101">
        <f t="shared" si="11"/>
        <v>2779</v>
      </c>
      <c r="J101" s="6">
        <f>ABS($I$101-F101)/$I$101</f>
        <v>0.82187837351565307</v>
      </c>
      <c r="K101" s="6">
        <f>AVERAGE(J101:J110)</f>
        <v>0.454911838790932</v>
      </c>
      <c r="O101">
        <v>2.288818359375E-4</v>
      </c>
      <c r="P101">
        <v>444</v>
      </c>
      <c r="Q101">
        <v>100</v>
      </c>
      <c r="R101">
        <f>AVERAGE(O1:O10)</f>
        <v>3.8821697235107367E-4</v>
      </c>
      <c r="S101">
        <f>AVERAGE(P1:P10)</f>
        <v>3936.3</v>
      </c>
      <c r="X101" s="4">
        <v>246.6875</v>
      </c>
      <c r="Y101" s="4">
        <v>1488</v>
      </c>
      <c r="Z101" s="4">
        <v>100</v>
      </c>
      <c r="AA101" s="4">
        <f t="shared" ref="AA101:AB101" si="17">AVERAGE(X101:X110)</f>
        <v>246.6875</v>
      </c>
      <c r="AB101" s="4">
        <f t="shared" si="17"/>
        <v>1488</v>
      </c>
      <c r="AC101" s="5" t="s">
        <v>374</v>
      </c>
      <c r="AD101" s="4"/>
      <c r="AE101" s="4"/>
      <c r="AF101" s="4"/>
      <c r="AG101" s="4">
        <v>133.59375</v>
      </c>
      <c r="AH101" s="4">
        <v>1488</v>
      </c>
      <c r="AI101" s="4">
        <v>100</v>
      </c>
      <c r="AJ101" s="4">
        <f t="shared" ref="AJ101" si="18">AVERAGE(AG101:AG110)</f>
        <v>153.703125</v>
      </c>
    </row>
    <row r="102" spans="2:36" ht="17.7">
      <c r="B102" s="1" t="s">
        <v>102</v>
      </c>
      <c r="E102">
        <v>1.2059211730957001E-3</v>
      </c>
      <c r="F102">
        <v>1026</v>
      </c>
      <c r="J102" s="6">
        <f t="shared" ref="J102:J110" si="19">ABS($I$101-F102)/$I$101</f>
        <v>0.63080244692335374</v>
      </c>
      <c r="O102">
        <v>3.9887428283691401E-4</v>
      </c>
      <c r="P102">
        <v>966</v>
      </c>
      <c r="X102" s="4"/>
      <c r="Y102" s="4"/>
      <c r="Z102" s="4"/>
      <c r="AA102" s="4"/>
      <c r="AB102" s="4"/>
      <c r="AC102" s="5" t="s">
        <v>375</v>
      </c>
      <c r="AD102" s="4"/>
      <c r="AE102" s="4"/>
      <c r="AF102" s="4"/>
      <c r="AG102" s="4">
        <v>326.453125</v>
      </c>
      <c r="AH102" s="4">
        <v>3431</v>
      </c>
      <c r="AI102" s="4"/>
      <c r="AJ102" s="4"/>
    </row>
    <row r="103" spans="2:36" ht="17.7">
      <c r="B103" s="1" t="s">
        <v>103</v>
      </c>
      <c r="E103">
        <v>1.1041164398193301E-3</v>
      </c>
      <c r="F103">
        <v>1487</v>
      </c>
      <c r="J103" s="6">
        <f t="shared" si="19"/>
        <v>0.46491543720762862</v>
      </c>
      <c r="O103">
        <v>4.4894218444824202E-4</v>
      </c>
      <c r="P103">
        <v>1473</v>
      </c>
      <c r="X103" s="4"/>
      <c r="Y103" s="4"/>
      <c r="Z103" s="4"/>
      <c r="AA103" s="4"/>
      <c r="AB103" s="4"/>
      <c r="AC103" s="5" t="s">
        <v>376</v>
      </c>
      <c r="AD103" s="4"/>
      <c r="AE103" s="4"/>
      <c r="AF103" s="4"/>
      <c r="AG103" s="4">
        <v>1.0625</v>
      </c>
      <c r="AH103" s="4">
        <v>496</v>
      </c>
      <c r="AI103" s="4"/>
      <c r="AJ103" s="4"/>
    </row>
    <row r="104" spans="2:36" ht="17.7">
      <c r="B104" s="1" t="s">
        <v>104</v>
      </c>
      <c r="E104">
        <v>9.7393989562988205E-4</v>
      </c>
      <c r="F104">
        <v>2003</v>
      </c>
      <c r="J104" s="6">
        <f t="shared" si="19"/>
        <v>0.27923713566030944</v>
      </c>
      <c r="O104">
        <v>4.4965744018554601E-4</v>
      </c>
      <c r="P104">
        <v>1938</v>
      </c>
      <c r="X104" s="4"/>
      <c r="Y104" s="4"/>
      <c r="Z104" s="4"/>
      <c r="AA104" s="4"/>
      <c r="AB104" s="4"/>
      <c r="AC104" s="5" t="s">
        <v>377</v>
      </c>
      <c r="AD104" s="4"/>
      <c r="AE104" s="4"/>
      <c r="AF104" s="4"/>
      <c r="AG104" s="4"/>
      <c r="AH104" s="4"/>
      <c r="AI104" s="4"/>
      <c r="AJ104" s="4"/>
    </row>
    <row r="105" spans="2:36" ht="17.7">
      <c r="B105" s="1" t="s">
        <v>105</v>
      </c>
      <c r="E105">
        <v>1.28006935119628E-3</v>
      </c>
      <c r="F105">
        <v>2563</v>
      </c>
      <c r="J105" s="6">
        <f t="shared" si="19"/>
        <v>7.7725800647715004E-2</v>
      </c>
      <c r="O105">
        <v>3.7193298339843701E-4</v>
      </c>
      <c r="P105">
        <v>2537</v>
      </c>
      <c r="X105" s="4"/>
      <c r="Y105" s="4"/>
      <c r="Z105" s="4"/>
      <c r="AA105" s="4"/>
      <c r="AB105" s="4"/>
      <c r="AC105" s="5" t="s">
        <v>378</v>
      </c>
      <c r="AD105" s="4"/>
      <c r="AE105" s="4"/>
      <c r="AF105" s="4"/>
      <c r="AG105" s="4"/>
      <c r="AH105" s="4"/>
      <c r="AI105" s="4"/>
      <c r="AJ105" s="4"/>
    </row>
    <row r="106" spans="2:36" ht="17.7">
      <c r="B106" s="1" t="s">
        <v>106</v>
      </c>
      <c r="E106">
        <v>1.01304054260253E-3</v>
      </c>
      <c r="F106">
        <v>3063</v>
      </c>
      <c r="J106" s="6">
        <f t="shared" si="19"/>
        <v>0.10219503418495862</v>
      </c>
      <c r="O106">
        <v>5.0997734069824197E-4</v>
      </c>
      <c r="P106">
        <v>2996</v>
      </c>
      <c r="X106" s="4"/>
      <c r="Y106" s="4"/>
      <c r="Z106" s="4"/>
      <c r="AA106" s="4"/>
      <c r="AB106" s="4"/>
      <c r="AC106" s="5" t="s">
        <v>379</v>
      </c>
      <c r="AD106" s="4"/>
      <c r="AE106" s="4"/>
      <c r="AF106" s="4"/>
      <c r="AG106" s="4"/>
      <c r="AH106" s="4"/>
      <c r="AI106" s="4"/>
      <c r="AJ106" s="4"/>
    </row>
    <row r="107" spans="2:36" ht="17.7">
      <c r="B107" s="1" t="s">
        <v>107</v>
      </c>
      <c r="E107">
        <v>9.8586082458496094E-4</v>
      </c>
      <c r="F107">
        <v>3430</v>
      </c>
      <c r="J107" s="6">
        <f t="shared" si="19"/>
        <v>0.23425692695214106</v>
      </c>
      <c r="O107">
        <v>4.9424171447753895E-4</v>
      </c>
      <c r="P107">
        <v>3366</v>
      </c>
      <c r="X107" s="4"/>
      <c r="Y107" s="4"/>
      <c r="Z107" s="4"/>
      <c r="AA107" s="4"/>
      <c r="AB107" s="4"/>
      <c r="AC107" s="5" t="s">
        <v>380</v>
      </c>
      <c r="AD107" s="4"/>
      <c r="AE107" s="4"/>
      <c r="AF107" s="4"/>
      <c r="AG107" s="4"/>
      <c r="AH107" s="4"/>
      <c r="AI107" s="4"/>
      <c r="AJ107" s="4"/>
    </row>
    <row r="108" spans="2:36" ht="17.7">
      <c r="B108" s="1" t="s">
        <v>108</v>
      </c>
      <c r="E108">
        <v>9.26971435546875E-4</v>
      </c>
      <c r="F108">
        <v>4079</v>
      </c>
      <c r="J108" s="6">
        <f t="shared" si="19"/>
        <v>0.46779417056495143</v>
      </c>
      <c r="O108">
        <v>4.6777725219726497E-4</v>
      </c>
      <c r="P108">
        <v>4039</v>
      </c>
      <c r="X108" s="4"/>
      <c r="Y108" s="4"/>
      <c r="Z108" s="4"/>
      <c r="AA108" s="4"/>
      <c r="AB108" s="4"/>
      <c r="AC108" s="5" t="s">
        <v>381</v>
      </c>
      <c r="AD108" s="4"/>
      <c r="AE108" s="4"/>
      <c r="AF108" s="4"/>
      <c r="AG108" s="4"/>
      <c r="AH108" s="4"/>
      <c r="AI108" s="4"/>
      <c r="AJ108" s="4"/>
    </row>
    <row r="109" spans="2:36" ht="17.7">
      <c r="B109" s="1" t="s">
        <v>109</v>
      </c>
      <c r="E109">
        <v>8.9907646179199197E-4</v>
      </c>
      <c r="F109">
        <v>4524</v>
      </c>
      <c r="J109" s="6">
        <f t="shared" si="19"/>
        <v>0.62792371356603094</v>
      </c>
      <c r="O109">
        <v>1.12009048461914E-3</v>
      </c>
      <c r="P109">
        <v>4442</v>
      </c>
      <c r="X109" s="4"/>
      <c r="Y109" s="4"/>
      <c r="Z109" s="4"/>
      <c r="AA109" s="4"/>
      <c r="AB109" s="4"/>
      <c r="AC109" s="5" t="s">
        <v>382</v>
      </c>
      <c r="AD109" s="4"/>
      <c r="AE109" s="4"/>
      <c r="AF109" s="4"/>
      <c r="AG109" s="4"/>
      <c r="AH109" s="4"/>
      <c r="AI109" s="4"/>
      <c r="AJ109" s="4"/>
    </row>
    <row r="110" spans="2:36" ht="17.7">
      <c r="B110" s="1" t="s">
        <v>110</v>
      </c>
      <c r="E110">
        <v>1.2009143829345701E-3</v>
      </c>
      <c r="F110">
        <v>5120</v>
      </c>
      <c r="J110" s="6">
        <f t="shared" si="19"/>
        <v>0.84238934868657789</v>
      </c>
      <c r="O110">
        <v>8.1110000610351497E-4</v>
      </c>
      <c r="P110">
        <v>5041</v>
      </c>
      <c r="X110" s="4"/>
      <c r="Y110" s="4"/>
      <c r="Z110" s="4"/>
      <c r="AA110" s="4"/>
      <c r="AB110" s="4"/>
      <c r="AC110" s="5" t="s">
        <v>383</v>
      </c>
      <c r="AD110" s="4"/>
      <c r="AE110" s="4"/>
      <c r="AF110" s="4"/>
      <c r="AG110" s="4"/>
      <c r="AH110" s="4"/>
      <c r="AI110" s="4"/>
      <c r="AJ110" s="4"/>
    </row>
    <row r="111" spans="2:36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11"/>
        <v>9.1073513031005753E-4</v>
      </c>
      <c r="I111">
        <f t="shared" si="11"/>
        <v>27101.8</v>
      </c>
      <c r="J111" s="6">
        <f>ABS($I$111-F111)/$I$111</f>
        <v>0.81702322354972734</v>
      </c>
      <c r="K111" s="6">
        <f>AVERAGE(J111:J120)</f>
        <v>0.45008818602454442</v>
      </c>
      <c r="O111">
        <v>2.3484230041503901E-4</v>
      </c>
      <c r="P111">
        <v>4072</v>
      </c>
      <c r="Q111">
        <v>1000</v>
      </c>
      <c r="R111">
        <f>AVERAGE(O1:O10)</f>
        <v>3.8821697235107367E-4</v>
      </c>
      <c r="S111">
        <f>AVERAGE(P1:P10)</f>
        <v>3936.3</v>
      </c>
      <c r="X111" s="4">
        <v>3491.234375</v>
      </c>
      <c r="Y111" s="4">
        <v>4960</v>
      </c>
      <c r="Z111" s="4">
        <v>1000</v>
      </c>
      <c r="AA111" s="4">
        <f t="shared" ref="AA111:AB111" si="20">AVERAGE(X111:X120)</f>
        <v>3491.234375</v>
      </c>
      <c r="AB111" s="4">
        <f t="shared" si="20"/>
        <v>4960</v>
      </c>
      <c r="AC111" s="5" t="s">
        <v>384</v>
      </c>
      <c r="AD111" s="4"/>
      <c r="AE111" s="4"/>
      <c r="AF111" s="4"/>
      <c r="AG111" s="4">
        <v>641.28125</v>
      </c>
      <c r="AH111" s="4">
        <v>4960</v>
      </c>
      <c r="AI111" s="4">
        <v>1000</v>
      </c>
      <c r="AJ111" s="4">
        <f t="shared" ref="AJ111" si="21">AVERAGE(AG111:AG120)</f>
        <v>641.28125</v>
      </c>
    </row>
    <row r="112" spans="2:36" ht="17.7">
      <c r="B112" s="1" t="s">
        <v>112</v>
      </c>
      <c r="E112">
        <v>1.1179447174072201E-3</v>
      </c>
      <c r="F112">
        <v>9947</v>
      </c>
      <c r="J112" s="6">
        <f t="shared" ref="J112:J120" si="22">ABS($I$111-F112)/$I$111</f>
        <v>0.63297640747109052</v>
      </c>
      <c r="O112">
        <v>3.6692619323730398E-4</v>
      </c>
      <c r="P112">
        <v>9577</v>
      </c>
      <c r="X112" s="4"/>
      <c r="Y112" s="4"/>
      <c r="Z112" s="4"/>
      <c r="AA112" s="4"/>
      <c r="AB112" s="4"/>
      <c r="AC112" s="5" t="s">
        <v>385</v>
      </c>
      <c r="AD112" s="4"/>
      <c r="AE112" s="4"/>
      <c r="AF112" s="4"/>
      <c r="AG112" s="4"/>
      <c r="AH112" s="4"/>
      <c r="AI112" s="4"/>
      <c r="AJ112" s="4"/>
    </row>
    <row r="113" spans="2:36" ht="17.7">
      <c r="B113" s="1" t="s">
        <v>113</v>
      </c>
      <c r="E113">
        <v>8.0323219299316395E-4</v>
      </c>
      <c r="F113">
        <v>14446</v>
      </c>
      <c r="J113" s="6">
        <f t="shared" si="22"/>
        <v>0.46697267340176668</v>
      </c>
      <c r="O113">
        <v>2.9993057250976497E-4</v>
      </c>
      <c r="P113">
        <v>14048</v>
      </c>
      <c r="X113" s="4"/>
      <c r="Y113" s="4"/>
      <c r="Z113" s="4"/>
      <c r="AA113" s="4"/>
      <c r="AB113" s="4"/>
      <c r="AC113" s="5" t="s">
        <v>386</v>
      </c>
      <c r="AD113" s="4"/>
      <c r="AE113" s="4"/>
      <c r="AF113" s="4"/>
      <c r="AG113" s="4"/>
      <c r="AH113" s="4"/>
      <c r="AI113" s="4"/>
      <c r="AJ113" s="4"/>
    </row>
    <row r="114" spans="2:36" ht="17.7">
      <c r="B114" s="1" t="s">
        <v>114</v>
      </c>
      <c r="E114">
        <v>1.02090835571289E-3</v>
      </c>
      <c r="F114">
        <v>20305</v>
      </c>
      <c r="J114" s="6">
        <f t="shared" si="22"/>
        <v>0.25078777055398532</v>
      </c>
      <c r="O114">
        <v>8.8310241699218696E-4</v>
      </c>
      <c r="P114">
        <v>19625</v>
      </c>
      <c r="X114" s="4"/>
      <c r="Y114" s="4"/>
      <c r="Z114" s="4"/>
      <c r="AA114" s="4"/>
      <c r="AB114" s="4"/>
      <c r="AC114" s="5" t="s">
        <v>387</v>
      </c>
      <c r="AD114" s="4"/>
      <c r="AE114" s="4"/>
      <c r="AF114" s="4"/>
      <c r="AG114" s="4"/>
      <c r="AH114" s="4"/>
      <c r="AI114" s="4"/>
      <c r="AJ114" s="4"/>
    </row>
    <row r="115" spans="2:36" ht="17.7">
      <c r="B115" s="1" t="s">
        <v>115</v>
      </c>
      <c r="E115">
        <v>8.7404251098632802E-4</v>
      </c>
      <c r="F115">
        <v>24861</v>
      </c>
      <c r="J115" s="6">
        <f t="shared" si="22"/>
        <v>8.2680855146152629E-2</v>
      </c>
      <c r="O115">
        <v>3.7288665771484299E-4</v>
      </c>
      <c r="P115">
        <v>24620</v>
      </c>
      <c r="X115" s="4"/>
      <c r="Y115" s="4"/>
      <c r="Z115" s="4"/>
      <c r="AA115" s="4"/>
      <c r="AB115" s="4"/>
      <c r="AC115" s="5" t="s">
        <v>388</v>
      </c>
      <c r="AD115" s="4"/>
      <c r="AE115" s="4"/>
      <c r="AF115" s="4"/>
      <c r="AG115" s="4"/>
      <c r="AH115" s="4"/>
      <c r="AI115" s="4"/>
      <c r="AJ115" s="4"/>
    </row>
    <row r="116" spans="2:36" ht="17.7">
      <c r="B116" s="1" t="s">
        <v>116</v>
      </c>
      <c r="E116">
        <v>8.2707405090331999E-4</v>
      </c>
      <c r="F116">
        <v>29881</v>
      </c>
      <c r="J116" s="6">
        <f t="shared" si="22"/>
        <v>0.10254669431550675</v>
      </c>
      <c r="O116">
        <v>4.3797492980956999E-4</v>
      </c>
      <c r="P116">
        <v>28998</v>
      </c>
      <c r="X116" s="4"/>
      <c r="Y116" s="4"/>
      <c r="Z116" s="4"/>
      <c r="AA116" s="4"/>
      <c r="AB116" s="4"/>
      <c r="AC116" s="5" t="s">
        <v>389</v>
      </c>
      <c r="AD116" s="4"/>
      <c r="AE116" s="4"/>
      <c r="AF116" s="4"/>
      <c r="AG116" s="4"/>
      <c r="AH116" s="4"/>
      <c r="AI116" s="4"/>
      <c r="AJ116" s="4"/>
    </row>
    <row r="117" spans="2:36" ht="17.7">
      <c r="B117" s="1" t="s">
        <v>117</v>
      </c>
      <c r="E117">
        <v>8.5020065307617101E-4</v>
      </c>
      <c r="F117">
        <v>33968</v>
      </c>
      <c r="J117" s="6">
        <f t="shared" si="22"/>
        <v>0.25334848607841548</v>
      </c>
      <c r="O117">
        <v>4.7016143798828098E-4</v>
      </c>
      <c r="P117">
        <v>33174</v>
      </c>
      <c r="X117" s="4"/>
      <c r="Y117" s="4"/>
      <c r="Z117" s="4"/>
      <c r="AA117" s="4"/>
      <c r="AB117" s="4"/>
      <c r="AC117" s="5" t="s">
        <v>390</v>
      </c>
      <c r="AD117" s="4"/>
      <c r="AE117" s="4"/>
      <c r="AF117" s="4"/>
      <c r="AG117" s="4"/>
      <c r="AH117" s="4"/>
      <c r="AI117" s="4"/>
      <c r="AJ117" s="4"/>
    </row>
    <row r="118" spans="2:36" ht="17.7">
      <c r="B118" s="1" t="s">
        <v>118</v>
      </c>
      <c r="E118">
        <v>8.4018707275390603E-4</v>
      </c>
      <c r="F118">
        <v>38203</v>
      </c>
      <c r="J118" s="6">
        <f t="shared" si="22"/>
        <v>0.40961116973780343</v>
      </c>
      <c r="O118">
        <v>6.36816024780273E-4</v>
      </c>
      <c r="P118">
        <v>37858</v>
      </c>
      <c r="X118" s="4"/>
      <c r="Y118" s="4"/>
      <c r="Z118" s="4"/>
      <c r="AA118" s="4"/>
      <c r="AB118" s="4"/>
      <c r="AC118" s="5" t="s">
        <v>391</v>
      </c>
      <c r="AD118" s="4"/>
      <c r="AE118" s="4"/>
      <c r="AF118" s="4"/>
      <c r="AG118" s="4"/>
      <c r="AH118" s="4"/>
      <c r="AI118" s="4"/>
      <c r="AJ118" s="4"/>
    </row>
    <row r="119" spans="2:36" ht="17.7">
      <c r="B119" s="1" t="s">
        <v>119</v>
      </c>
      <c r="E119">
        <v>8.8977813720703103E-4</v>
      </c>
      <c r="F119">
        <v>45352</v>
      </c>
      <c r="J119" s="6">
        <f t="shared" si="22"/>
        <v>0.67339438708868049</v>
      </c>
      <c r="O119">
        <v>5.2404403686523405E-4</v>
      </c>
      <c r="P119">
        <v>44497</v>
      </c>
      <c r="X119" s="4"/>
      <c r="Y119" s="4"/>
      <c r="Z119" s="4"/>
      <c r="AA119" s="4"/>
      <c r="AB119" s="4"/>
      <c r="AC119" s="5" t="s">
        <v>392</v>
      </c>
      <c r="AD119" s="4"/>
      <c r="AE119" s="4"/>
      <c r="AF119" s="4"/>
      <c r="AG119" s="4"/>
      <c r="AH119" s="4"/>
      <c r="AI119" s="4"/>
      <c r="AJ119" s="4"/>
    </row>
    <row r="120" spans="2:36" ht="17.7">
      <c r="B120" s="1" t="s">
        <v>120</v>
      </c>
      <c r="E120">
        <v>9.1886520385742101E-4</v>
      </c>
      <c r="F120">
        <v>49096</v>
      </c>
      <c r="J120" s="6">
        <f t="shared" si="22"/>
        <v>0.81154019290231649</v>
      </c>
      <c r="O120">
        <v>8.35180282592773E-4</v>
      </c>
      <c r="P120">
        <v>48294</v>
      </c>
      <c r="X120" s="4"/>
      <c r="Y120" s="4"/>
      <c r="Z120" s="4"/>
      <c r="AA120" s="4"/>
      <c r="AB120" s="4"/>
      <c r="AC120" s="5" t="s">
        <v>393</v>
      </c>
      <c r="AD120" s="4"/>
      <c r="AE120" s="4"/>
      <c r="AF120" s="4"/>
      <c r="AG120" s="4"/>
      <c r="AH120" s="4"/>
      <c r="AI120" s="4"/>
      <c r="AJ120" s="4"/>
    </row>
    <row r="121" spans="2:36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11"/>
        <v>3.3354759216308548E-5</v>
      </c>
      <c r="I121">
        <f t="shared" si="11"/>
        <v>10</v>
      </c>
      <c r="J121" s="6">
        <f>ABS($I$121-F121)/$I$121</f>
        <v>0</v>
      </c>
      <c r="K121" s="6">
        <f>AVERAGE(J121:J130)</f>
        <v>0</v>
      </c>
      <c r="O121" s="3">
        <v>8.3208084106445299E-5</v>
      </c>
      <c r="P121">
        <v>9</v>
      </c>
      <c r="Q121">
        <v>10</v>
      </c>
      <c r="R121">
        <f>AVERAGE(O1:O10)</f>
        <v>3.8821697235107367E-4</v>
      </c>
      <c r="S121">
        <f>AVERAGE(P1:P10)</f>
        <v>3936.3</v>
      </c>
      <c r="X121" s="4">
        <v>0</v>
      </c>
      <c r="Y121" s="4">
        <v>11</v>
      </c>
      <c r="Z121" s="4">
        <v>10</v>
      </c>
      <c r="AA121" s="4">
        <f t="shared" ref="AA121:AB121" si="23">AVERAGE(X121:X130)</f>
        <v>0</v>
      </c>
      <c r="AB121" s="4">
        <f t="shared" si="23"/>
        <v>11</v>
      </c>
      <c r="AC121" s="5" t="s">
        <v>394</v>
      </c>
      <c r="AD121" s="4"/>
      <c r="AE121" s="4"/>
      <c r="AF121" s="4"/>
      <c r="AG121" s="4">
        <v>0</v>
      </c>
      <c r="AH121" s="4">
        <v>11</v>
      </c>
      <c r="AI121" s="4">
        <v>10</v>
      </c>
      <c r="AJ121" s="4">
        <f t="shared" ref="AJ121" si="24">AVERAGE(AG121:AG130)</f>
        <v>0</v>
      </c>
    </row>
    <row r="122" spans="2:36" ht="17.7">
      <c r="B122" s="2" t="s">
        <v>122</v>
      </c>
      <c r="E122" s="3">
        <v>3.4093856811523397E-5</v>
      </c>
      <c r="F122">
        <v>10</v>
      </c>
      <c r="J122" s="6">
        <f t="shared" ref="J122:J129" si="25">ABS($I$121-F122)/$I$121</f>
        <v>0</v>
      </c>
      <c r="O122">
        <v>1.17063522338867E-4</v>
      </c>
      <c r="P122">
        <v>11</v>
      </c>
      <c r="X122" s="4">
        <v>0</v>
      </c>
      <c r="Y122" s="4">
        <v>11</v>
      </c>
      <c r="Z122" s="4"/>
      <c r="AA122" s="4"/>
      <c r="AB122" s="4"/>
      <c r="AC122" s="5" t="s">
        <v>395</v>
      </c>
      <c r="AD122" s="4"/>
      <c r="AE122" s="4"/>
      <c r="AF122" s="4"/>
      <c r="AG122" s="4">
        <v>0</v>
      </c>
      <c r="AH122" s="4">
        <v>11</v>
      </c>
      <c r="AI122" s="4"/>
      <c r="AJ122" s="4"/>
    </row>
    <row r="123" spans="2:36" ht="17.7">
      <c r="B123" s="2" t="s">
        <v>123</v>
      </c>
      <c r="E123" s="3">
        <v>2.8848648071289002E-5</v>
      </c>
      <c r="F123">
        <v>10</v>
      </c>
      <c r="J123" s="6">
        <f t="shared" si="25"/>
        <v>0</v>
      </c>
      <c r="O123" s="3">
        <v>8.4877014160156196E-5</v>
      </c>
      <c r="P123">
        <v>11</v>
      </c>
      <c r="X123" s="4">
        <v>0</v>
      </c>
      <c r="Y123" s="4">
        <v>11</v>
      </c>
      <c r="Z123" s="4"/>
      <c r="AA123" s="4"/>
      <c r="AB123" s="4"/>
      <c r="AC123" s="5" t="s">
        <v>396</v>
      </c>
      <c r="AD123" s="4"/>
      <c r="AE123" s="4"/>
      <c r="AF123" s="4"/>
      <c r="AG123" s="4">
        <v>0</v>
      </c>
      <c r="AH123" s="4">
        <v>11</v>
      </c>
      <c r="AI123" s="4"/>
      <c r="AJ123" s="4"/>
    </row>
    <row r="124" spans="2:36" ht="17.7">
      <c r="B124" s="2" t="s">
        <v>124</v>
      </c>
      <c r="E124" s="3">
        <v>3.7908554077148397E-5</v>
      </c>
      <c r="F124">
        <v>10</v>
      </c>
      <c r="J124" s="6">
        <f t="shared" si="25"/>
        <v>0</v>
      </c>
      <c r="O124">
        <v>1.0776519775390601E-4</v>
      </c>
      <c r="P124">
        <v>11</v>
      </c>
      <c r="X124" s="4">
        <v>0</v>
      </c>
      <c r="Y124" s="4">
        <v>11</v>
      </c>
      <c r="Z124" s="4"/>
      <c r="AA124" s="4"/>
      <c r="AB124" s="4"/>
      <c r="AC124" s="5" t="s">
        <v>397</v>
      </c>
      <c r="AD124" s="4"/>
      <c r="AE124" s="4"/>
      <c r="AF124" s="4"/>
      <c r="AG124" s="4">
        <v>0</v>
      </c>
      <c r="AH124" s="4">
        <v>11</v>
      </c>
      <c r="AI124" s="4"/>
      <c r="AJ124" s="4"/>
    </row>
    <row r="125" spans="2:36" ht="17.7">
      <c r="B125" s="2" t="s">
        <v>125</v>
      </c>
      <c r="E125" s="3">
        <v>3.7908554077148397E-5</v>
      </c>
      <c r="F125">
        <v>10</v>
      </c>
      <c r="J125" s="6">
        <f t="shared" si="25"/>
        <v>0</v>
      </c>
      <c r="O125">
        <v>1.0895729064941399E-4</v>
      </c>
      <c r="P125">
        <v>10</v>
      </c>
      <c r="X125" s="4">
        <v>0</v>
      </c>
      <c r="Y125" s="4">
        <v>11</v>
      </c>
      <c r="Z125" s="4"/>
      <c r="AA125" s="4"/>
      <c r="AB125" s="4"/>
      <c r="AC125" s="5" t="s">
        <v>398</v>
      </c>
      <c r="AD125" s="4"/>
      <c r="AE125" s="4"/>
      <c r="AF125" s="4"/>
      <c r="AG125" s="4">
        <v>0</v>
      </c>
      <c r="AH125" s="4">
        <v>11</v>
      </c>
      <c r="AI125" s="4"/>
      <c r="AJ125" s="4"/>
    </row>
    <row r="126" spans="2:36" ht="17.7">
      <c r="B126" s="2" t="s">
        <v>126</v>
      </c>
      <c r="E126" s="3">
        <v>3.0994415283203098E-5</v>
      </c>
      <c r="F126">
        <v>10</v>
      </c>
      <c r="J126" s="6">
        <f t="shared" si="25"/>
        <v>0</v>
      </c>
      <c r="O126">
        <v>1.12295150756835E-4</v>
      </c>
      <c r="P126">
        <v>11</v>
      </c>
      <c r="X126" s="4">
        <v>0</v>
      </c>
      <c r="Y126" s="4">
        <v>11</v>
      </c>
      <c r="Z126" s="4"/>
      <c r="AA126" s="4"/>
      <c r="AB126" s="4"/>
      <c r="AC126" s="5" t="s">
        <v>399</v>
      </c>
      <c r="AD126" s="4"/>
      <c r="AE126" s="4"/>
      <c r="AF126" s="4"/>
      <c r="AG126" s="4">
        <v>0</v>
      </c>
      <c r="AH126" s="4">
        <v>11</v>
      </c>
      <c r="AI126" s="4"/>
      <c r="AJ126" s="4"/>
    </row>
    <row r="127" spans="2:36" ht="17.7">
      <c r="B127" s="2" t="s">
        <v>127</v>
      </c>
      <c r="E127" s="3">
        <v>3.0994415283203098E-5</v>
      </c>
      <c r="F127">
        <v>10</v>
      </c>
      <c r="J127" s="6">
        <f t="shared" si="25"/>
        <v>0</v>
      </c>
      <c r="O127" s="3">
        <v>8.2969665527343696E-5</v>
      </c>
      <c r="P127">
        <v>11</v>
      </c>
      <c r="X127" s="4">
        <v>0</v>
      </c>
      <c r="Y127" s="4">
        <v>11</v>
      </c>
      <c r="Z127" s="4"/>
      <c r="AA127" s="4"/>
      <c r="AB127" s="4"/>
      <c r="AC127" s="5" t="s">
        <v>400</v>
      </c>
      <c r="AD127" s="4"/>
      <c r="AE127" s="4"/>
      <c r="AF127" s="4"/>
      <c r="AG127" s="4">
        <v>0</v>
      </c>
      <c r="AH127" s="4">
        <v>11</v>
      </c>
      <c r="AI127" s="4"/>
      <c r="AJ127" s="4"/>
    </row>
    <row r="128" spans="2:36" ht="17.7">
      <c r="B128" s="2" t="s">
        <v>128</v>
      </c>
      <c r="E128" s="3">
        <v>3.7908554077148397E-5</v>
      </c>
      <c r="F128">
        <v>10</v>
      </c>
      <c r="J128" s="6">
        <f t="shared" si="25"/>
        <v>0</v>
      </c>
      <c r="O128" s="3">
        <v>9.7036361694335897E-5</v>
      </c>
      <c r="P128">
        <v>10</v>
      </c>
      <c r="X128" s="4">
        <v>0</v>
      </c>
      <c r="Y128" s="4">
        <v>11</v>
      </c>
      <c r="Z128" s="4"/>
      <c r="AA128" s="4"/>
      <c r="AB128" s="4"/>
      <c r="AC128" s="5" t="s">
        <v>401</v>
      </c>
      <c r="AD128" s="4"/>
      <c r="AE128" s="4"/>
      <c r="AF128" s="4"/>
      <c r="AG128" s="4">
        <v>0</v>
      </c>
      <c r="AH128" s="4">
        <v>11</v>
      </c>
      <c r="AI128" s="4"/>
      <c r="AJ128" s="4"/>
    </row>
    <row r="129" spans="2:36" ht="17.7">
      <c r="B129" s="2" t="s">
        <v>129</v>
      </c>
      <c r="E129" s="3">
        <v>3.00407409667968E-5</v>
      </c>
      <c r="F129">
        <v>10</v>
      </c>
      <c r="J129" s="6">
        <f t="shared" si="25"/>
        <v>0</v>
      </c>
      <c r="O129" s="3">
        <v>8.1062316894531196E-5</v>
      </c>
      <c r="P129">
        <v>11</v>
      </c>
      <c r="X129" s="4">
        <v>0</v>
      </c>
      <c r="Y129" s="4">
        <v>11</v>
      </c>
      <c r="Z129" s="4"/>
      <c r="AA129" s="4"/>
      <c r="AB129" s="4"/>
      <c r="AC129" s="5" t="s">
        <v>402</v>
      </c>
      <c r="AD129" s="4"/>
      <c r="AE129" s="4"/>
      <c r="AF129" s="4"/>
      <c r="AG129" s="4">
        <v>0</v>
      </c>
      <c r="AH129" s="4">
        <v>11</v>
      </c>
      <c r="AI129" s="4"/>
      <c r="AJ129" s="4"/>
    </row>
    <row r="130" spans="2:36" ht="17.7">
      <c r="B130" s="2" t="s">
        <v>130</v>
      </c>
      <c r="E130" s="3">
        <v>3.4093856811523397E-5</v>
      </c>
      <c r="F130">
        <v>10</v>
      </c>
      <c r="J130" s="6">
        <f>ABS($I$121-F130)/$I$121</f>
        <v>0</v>
      </c>
      <c r="O130">
        <v>1.4686584472656201E-4</v>
      </c>
      <c r="P130">
        <v>8</v>
      </c>
      <c r="X130" s="4">
        <v>0</v>
      </c>
      <c r="Y130" s="4">
        <v>11</v>
      </c>
      <c r="Z130" s="4"/>
      <c r="AA130" s="4"/>
      <c r="AB130" s="4"/>
      <c r="AC130" s="5" t="s">
        <v>403</v>
      </c>
      <c r="AD130" s="4"/>
      <c r="AE130" s="4"/>
      <c r="AF130" s="4"/>
      <c r="AG130" s="4">
        <v>0</v>
      </c>
      <c r="AH130" s="4">
        <v>11</v>
      </c>
      <c r="AI130" s="4"/>
      <c r="AJ130" s="4"/>
    </row>
    <row r="131" spans="2:36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1:I191" si="26">AVERAGE(E131:E140)</f>
        <v>4.9018859863281194E-5</v>
      </c>
      <c r="I131">
        <f t="shared" si="26"/>
        <v>100.9</v>
      </c>
      <c r="J131" s="6">
        <f>ABS($I$131-F131)/$I$131</f>
        <v>8.9197224975223546E-3</v>
      </c>
      <c r="K131" s="6">
        <f>AVERAGE(J131:J140)</f>
        <v>3.4093161546085271E-2</v>
      </c>
      <c r="O131">
        <v>1.03712081909179E-4</v>
      </c>
      <c r="P131">
        <v>79</v>
      </c>
      <c r="Q131">
        <v>100</v>
      </c>
      <c r="R131">
        <f>AVERAGE(O1:O10)</f>
        <v>3.8821697235107367E-4</v>
      </c>
      <c r="S131">
        <f>AVERAGE(P1:P10)</f>
        <v>3936.3</v>
      </c>
      <c r="X131" s="4">
        <v>0</v>
      </c>
      <c r="Y131" s="4">
        <v>101</v>
      </c>
      <c r="Z131" s="4">
        <v>100</v>
      </c>
      <c r="AA131" s="4">
        <f t="shared" ref="AA131:AB131" si="27">AVERAGE(X131:X140)</f>
        <v>6.2500000000000003E-3</v>
      </c>
      <c r="AB131" s="4">
        <f t="shared" si="27"/>
        <v>103</v>
      </c>
      <c r="AC131" s="5" t="s">
        <v>404</v>
      </c>
      <c r="AD131" s="4"/>
      <c r="AE131" s="4"/>
      <c r="AF131" s="4"/>
      <c r="AG131" s="4">
        <v>0.15625</v>
      </c>
      <c r="AH131" s="4">
        <v>101</v>
      </c>
      <c r="AI131" s="4">
        <v>100</v>
      </c>
      <c r="AJ131" s="4">
        <f t="shared" ref="AJ131" si="28">AVERAGE(AG131:AG140)</f>
        <v>0.2</v>
      </c>
    </row>
    <row r="132" spans="2:36" ht="17.7">
      <c r="B132" s="2" t="s">
        <v>132</v>
      </c>
      <c r="E132" s="3">
        <v>3.4809112548828098E-5</v>
      </c>
      <c r="F132">
        <v>98</v>
      </c>
      <c r="J132" s="6">
        <f t="shared" ref="J132:J140" si="29">ABS($I$131-F132)/$I$131</f>
        <v>2.8741328047571908E-2</v>
      </c>
      <c r="O132" s="3">
        <v>8.7022781372070299E-5</v>
      </c>
      <c r="P132">
        <v>66</v>
      </c>
      <c r="X132" s="4">
        <v>1.5625E-2</v>
      </c>
      <c r="Y132" s="4">
        <v>101</v>
      </c>
      <c r="Z132" s="4"/>
      <c r="AA132" s="4"/>
      <c r="AB132" s="4"/>
      <c r="AC132" s="5" t="s">
        <v>405</v>
      </c>
      <c r="AD132" s="4"/>
      <c r="AE132" s="4"/>
      <c r="AF132" s="4"/>
      <c r="AG132" s="4">
        <v>0.234375</v>
      </c>
      <c r="AH132" s="4">
        <v>100</v>
      </c>
      <c r="AI132" s="4"/>
      <c r="AJ132" s="4"/>
    </row>
    <row r="133" spans="2:36" ht="17.7">
      <c r="B133" s="2" t="s">
        <v>133</v>
      </c>
      <c r="E133" s="3">
        <v>4.1961669921875E-5</v>
      </c>
      <c r="F133">
        <v>100</v>
      </c>
      <c r="J133" s="6">
        <f t="shared" si="29"/>
        <v>8.9197224975223546E-3</v>
      </c>
      <c r="O133" s="3">
        <v>9.3221664428710897E-5</v>
      </c>
      <c r="P133">
        <v>34</v>
      </c>
      <c r="X133" s="4">
        <v>0</v>
      </c>
      <c r="Y133" s="4">
        <v>101</v>
      </c>
      <c r="Z133" s="4"/>
      <c r="AA133" s="4"/>
      <c r="AB133" s="4"/>
      <c r="AC133" s="5" t="s">
        <v>406</v>
      </c>
      <c r="AD133" s="4"/>
      <c r="AE133" s="4"/>
      <c r="AF133" s="4"/>
      <c r="AG133" s="4">
        <v>0.15625</v>
      </c>
      <c r="AH133" s="4">
        <v>101</v>
      </c>
      <c r="AI133" s="4"/>
      <c r="AJ133" s="4"/>
    </row>
    <row r="134" spans="2:36" ht="17.7">
      <c r="B134" s="2" t="s">
        <v>134</v>
      </c>
      <c r="E134" s="3">
        <v>3.19480895996093E-5</v>
      </c>
      <c r="F134">
        <v>100</v>
      </c>
      <c r="J134" s="6">
        <f t="shared" si="29"/>
        <v>8.9197224975223546E-3</v>
      </c>
      <c r="O134">
        <v>1.12056732177734E-4</v>
      </c>
      <c r="P134">
        <v>44</v>
      </c>
      <c r="X134" s="4">
        <v>0</v>
      </c>
      <c r="Y134" s="4">
        <v>101</v>
      </c>
      <c r="Z134" s="4"/>
      <c r="AA134" s="4"/>
      <c r="AB134" s="4"/>
      <c r="AC134" s="5" t="s">
        <v>407</v>
      </c>
      <c r="AD134" s="4"/>
      <c r="AE134" s="4"/>
      <c r="AF134" s="4"/>
      <c r="AG134" s="4">
        <v>0.21875</v>
      </c>
      <c r="AH134" s="4">
        <v>101</v>
      </c>
      <c r="AI134" s="4"/>
      <c r="AJ134" s="4"/>
    </row>
    <row r="135" spans="2:36" ht="17.7">
      <c r="B135" s="2" t="s">
        <v>135</v>
      </c>
      <c r="E135" s="3">
        <v>3.19480895996093E-5</v>
      </c>
      <c r="F135">
        <v>100</v>
      </c>
      <c r="J135" s="6">
        <f t="shared" si="29"/>
        <v>8.9197224975223546E-3</v>
      </c>
      <c r="O135" s="3">
        <v>9.0122222900390598E-5</v>
      </c>
      <c r="P135">
        <v>28</v>
      </c>
      <c r="X135" s="4">
        <v>0</v>
      </c>
      <c r="Y135" s="4">
        <v>101</v>
      </c>
      <c r="Z135" s="4"/>
      <c r="AA135" s="4"/>
      <c r="AB135" s="4"/>
      <c r="AC135" s="5" t="s">
        <v>408</v>
      </c>
      <c r="AD135" s="4"/>
      <c r="AE135" s="4"/>
      <c r="AF135" s="4"/>
      <c r="AG135" s="4">
        <v>0.140625</v>
      </c>
      <c r="AH135" s="4">
        <v>101</v>
      </c>
      <c r="AI135" s="4"/>
      <c r="AJ135" s="4"/>
    </row>
    <row r="136" spans="2:36" ht="17.7">
      <c r="B136" s="2" t="s">
        <v>136</v>
      </c>
      <c r="E136" s="3">
        <v>6.4134597778320299E-5</v>
      </c>
      <c r="F136">
        <v>95</v>
      </c>
      <c r="J136" s="6">
        <f t="shared" si="29"/>
        <v>5.8473736372646239E-2</v>
      </c>
      <c r="O136">
        <v>2.8395652770996002E-4</v>
      </c>
      <c r="P136">
        <v>95</v>
      </c>
      <c r="X136" s="4">
        <v>1.5625E-2</v>
      </c>
      <c r="Y136" s="4">
        <v>101</v>
      </c>
      <c r="Z136" s="4"/>
      <c r="AA136" s="4"/>
      <c r="AB136" s="4"/>
      <c r="AC136" s="5" t="s">
        <v>409</v>
      </c>
      <c r="AD136" s="4"/>
      <c r="AE136" s="4"/>
      <c r="AF136" s="4"/>
      <c r="AG136" s="4">
        <v>0.21875</v>
      </c>
      <c r="AH136" s="4">
        <v>100</v>
      </c>
      <c r="AI136" s="4"/>
      <c r="AJ136" s="4"/>
    </row>
    <row r="137" spans="2:36" ht="17.7">
      <c r="B137" s="2" t="s">
        <v>137</v>
      </c>
      <c r="E137" s="3">
        <v>3.2901763916015598E-5</v>
      </c>
      <c r="F137">
        <v>98</v>
      </c>
      <c r="J137" s="6">
        <f t="shared" si="29"/>
        <v>2.8741328047571908E-2</v>
      </c>
      <c r="O137" s="3">
        <v>8.6784362792968696E-5</v>
      </c>
      <c r="P137">
        <v>72</v>
      </c>
      <c r="X137" s="4">
        <v>1.5625E-2</v>
      </c>
      <c r="Y137" s="4">
        <v>101</v>
      </c>
      <c r="Z137" s="4"/>
      <c r="AA137" s="4"/>
      <c r="AB137" s="4"/>
      <c r="AC137" s="5" t="s">
        <v>410</v>
      </c>
      <c r="AD137" s="4"/>
      <c r="AE137" s="4"/>
      <c r="AF137" s="4"/>
      <c r="AG137" s="4">
        <v>0.234375</v>
      </c>
      <c r="AH137" s="4">
        <v>101</v>
      </c>
      <c r="AI137" s="4"/>
      <c r="AJ137" s="4"/>
    </row>
    <row r="138" spans="2:36" ht="17.7">
      <c r="B138" s="2" t="s">
        <v>138</v>
      </c>
      <c r="E138" s="3">
        <v>5.4121017456054599E-5</v>
      </c>
      <c r="F138">
        <v>99</v>
      </c>
      <c r="J138" s="6">
        <f t="shared" si="29"/>
        <v>1.8830525272547131E-2</v>
      </c>
      <c r="O138">
        <v>1.2898445129394499E-4</v>
      </c>
      <c r="P138">
        <v>40</v>
      </c>
      <c r="X138" s="4">
        <v>0</v>
      </c>
      <c r="Y138" s="4">
        <v>101</v>
      </c>
      <c r="Z138" s="4"/>
      <c r="AA138" s="4"/>
      <c r="AB138" s="4"/>
      <c r="AC138" s="5" t="s">
        <v>411</v>
      </c>
      <c r="AD138" s="4"/>
      <c r="AE138" s="4"/>
      <c r="AF138" s="4"/>
      <c r="AG138" s="4">
        <v>0.203125</v>
      </c>
      <c r="AH138" s="4">
        <v>101</v>
      </c>
      <c r="AI138" s="4"/>
      <c r="AJ138" s="4"/>
    </row>
    <row r="139" spans="2:36" ht="17.7">
      <c r="B139" s="2" t="s">
        <v>139</v>
      </c>
      <c r="E139" s="3">
        <v>5.3167343139648397E-5</v>
      </c>
      <c r="F139">
        <v>114</v>
      </c>
      <c r="J139" s="6">
        <f t="shared" si="29"/>
        <v>0.12983151635282453</v>
      </c>
      <c r="O139" s="3">
        <v>9.2744827270507799E-5</v>
      </c>
      <c r="P139">
        <v>28</v>
      </c>
      <c r="X139" s="4">
        <v>1.5625E-2</v>
      </c>
      <c r="Y139" s="4">
        <v>116</v>
      </c>
      <c r="Z139" s="4"/>
      <c r="AA139" s="4"/>
      <c r="AB139" s="4"/>
      <c r="AC139" s="5" t="s">
        <v>412</v>
      </c>
      <c r="AD139" s="4"/>
      <c r="AE139" s="4"/>
      <c r="AF139" s="4"/>
      <c r="AG139" s="4">
        <v>0.25</v>
      </c>
      <c r="AH139" s="4">
        <v>116</v>
      </c>
      <c r="AI139" s="4"/>
      <c r="AJ139" s="4"/>
    </row>
    <row r="140" spans="2:36" ht="17.7">
      <c r="B140" s="2" t="s">
        <v>140</v>
      </c>
      <c r="E140" s="3">
        <v>5.29289245605468E-5</v>
      </c>
      <c r="F140">
        <v>105</v>
      </c>
      <c r="J140" s="6">
        <f t="shared" si="29"/>
        <v>4.0634291377601529E-2</v>
      </c>
      <c r="O140" s="3">
        <v>8.7976455688476495E-5</v>
      </c>
      <c r="P140">
        <v>35</v>
      </c>
      <c r="X140" s="4">
        <v>0</v>
      </c>
      <c r="Y140" s="4">
        <v>106</v>
      </c>
      <c r="Z140" s="4"/>
      <c r="AA140" s="4"/>
      <c r="AB140" s="4"/>
      <c r="AC140" s="5" t="s">
        <v>413</v>
      </c>
      <c r="AD140" s="4"/>
      <c r="AE140" s="4"/>
      <c r="AF140" s="4"/>
      <c r="AG140" s="4">
        <v>0.1875</v>
      </c>
      <c r="AH140" s="4">
        <v>106</v>
      </c>
      <c r="AI140" s="4"/>
      <c r="AJ140" s="4"/>
    </row>
    <row r="141" spans="2:36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26"/>
        <v>3.7264823913574154E-5</v>
      </c>
      <c r="I141">
        <f t="shared" si="26"/>
        <v>981.4</v>
      </c>
      <c r="J141" s="6">
        <f>ABS($I$141-F141)/$I$141</f>
        <v>1.1616058691664946E-2</v>
      </c>
      <c r="K141" s="6">
        <f>AVERAGE(J141:J150)</f>
        <v>2.3761972692072555E-2</v>
      </c>
      <c r="O141">
        <v>1.20878219604492E-4</v>
      </c>
      <c r="P141">
        <v>970</v>
      </c>
      <c r="Q141">
        <v>1000</v>
      </c>
      <c r="R141">
        <f>AVERAGE(O1:O10)</f>
        <v>3.8821697235107367E-4</v>
      </c>
      <c r="S141">
        <f>AVERAGE(P1:P10)</f>
        <v>3936.3</v>
      </c>
      <c r="X141" s="4">
        <v>1</v>
      </c>
      <c r="Y141" s="4">
        <v>1001</v>
      </c>
      <c r="Z141" s="4">
        <v>1000</v>
      </c>
      <c r="AA141" s="4">
        <f t="shared" ref="AA141:AB141" si="30">AVERAGE(X141:X150)</f>
        <v>1.8359375</v>
      </c>
      <c r="AB141" s="4">
        <f t="shared" si="30"/>
        <v>1001</v>
      </c>
      <c r="AC141" s="5" t="s">
        <v>414</v>
      </c>
      <c r="AD141" s="4"/>
      <c r="AE141" s="4"/>
      <c r="AF141" s="4"/>
      <c r="AG141" s="4">
        <v>45.828125</v>
      </c>
      <c r="AH141" s="4">
        <v>1000</v>
      </c>
      <c r="AI141" s="4">
        <v>1000</v>
      </c>
      <c r="AJ141" s="4">
        <f t="shared" ref="AJ141" si="31">AVERAGE(AG141:AG150)</f>
        <v>45.828125</v>
      </c>
    </row>
    <row r="142" spans="2:36" ht="17.7">
      <c r="B142" s="2" t="s">
        <v>142</v>
      </c>
      <c r="E142" s="3">
        <v>3.9339065551757799E-5</v>
      </c>
      <c r="F142">
        <v>998</v>
      </c>
      <c r="J142" s="6">
        <f t="shared" ref="J142:J150" si="32">ABS($I$141-F142)/$I$141</f>
        <v>1.6914611779091118E-2</v>
      </c>
      <c r="O142">
        <v>1.1301040649414E-4</v>
      </c>
      <c r="P142">
        <v>897</v>
      </c>
      <c r="X142" s="4">
        <v>2.78125</v>
      </c>
      <c r="Y142" s="4">
        <v>1001</v>
      </c>
      <c r="Z142" s="4"/>
      <c r="AA142" s="4"/>
      <c r="AB142" s="4"/>
      <c r="AC142" s="5" t="s">
        <v>415</v>
      </c>
      <c r="AD142" s="4"/>
      <c r="AE142" s="4"/>
      <c r="AF142" s="4"/>
      <c r="AG142" s="4"/>
      <c r="AH142" s="4"/>
      <c r="AI142" s="4"/>
      <c r="AJ142" s="4"/>
    </row>
    <row r="143" spans="2:36" ht="17.7">
      <c r="B143" s="2" t="s">
        <v>143</v>
      </c>
      <c r="E143" s="3">
        <v>3.8862228393554599E-5</v>
      </c>
      <c r="F143">
        <v>997</v>
      </c>
      <c r="J143" s="6">
        <f t="shared" si="32"/>
        <v>1.58956592622784E-2</v>
      </c>
      <c r="O143">
        <v>1.9502639770507799E-4</v>
      </c>
      <c r="P143">
        <v>676</v>
      </c>
      <c r="X143" s="4">
        <v>3.109375</v>
      </c>
      <c r="Y143" s="4">
        <v>1001</v>
      </c>
      <c r="Z143" s="4"/>
      <c r="AA143" s="4"/>
      <c r="AB143" s="4"/>
      <c r="AC143" s="5" t="s">
        <v>416</v>
      </c>
      <c r="AD143" s="4"/>
      <c r="AE143" s="4"/>
      <c r="AF143" s="4"/>
      <c r="AG143" s="4"/>
      <c r="AH143" s="4"/>
      <c r="AI143" s="4"/>
      <c r="AJ143" s="4"/>
    </row>
    <row r="144" spans="2:36" ht="17.7">
      <c r="B144" s="2" t="s">
        <v>144</v>
      </c>
      <c r="E144" s="3">
        <v>3.2901763916015598E-5</v>
      </c>
      <c r="F144">
        <v>934</v>
      </c>
      <c r="J144" s="6">
        <f t="shared" si="32"/>
        <v>4.8298349296922741E-2</v>
      </c>
      <c r="O144">
        <v>1.5306472778320299E-4</v>
      </c>
      <c r="P144">
        <v>437</v>
      </c>
      <c r="X144" s="4">
        <v>0.453125</v>
      </c>
      <c r="Y144" s="4">
        <v>1001</v>
      </c>
      <c r="Z144" s="4"/>
      <c r="AA144" s="4"/>
      <c r="AB144" s="4"/>
      <c r="AC144" s="5" t="s">
        <v>417</v>
      </c>
      <c r="AD144" s="4"/>
      <c r="AE144" s="4"/>
      <c r="AF144" s="4"/>
      <c r="AG144" s="4"/>
      <c r="AH144" s="4"/>
      <c r="AI144" s="4"/>
      <c r="AJ144" s="4"/>
    </row>
    <row r="145" spans="2:36" ht="17.7">
      <c r="B145" s="2" t="s">
        <v>145</v>
      </c>
      <c r="E145" s="3">
        <v>3.7193298339843703E-5</v>
      </c>
      <c r="F145">
        <v>928</v>
      </c>
      <c r="J145" s="6">
        <f t="shared" si="32"/>
        <v>5.441206439779904E-2</v>
      </c>
      <c r="O145" s="3">
        <v>8.0823898315429606E-5</v>
      </c>
      <c r="P145">
        <v>940</v>
      </c>
      <c r="X145" s="4"/>
      <c r="Y145" s="4"/>
      <c r="Z145" s="4"/>
      <c r="AA145" s="4"/>
      <c r="AB145" s="4"/>
      <c r="AC145" s="5" t="s">
        <v>418</v>
      </c>
      <c r="AD145" s="4"/>
      <c r="AE145" s="4"/>
      <c r="AF145" s="4"/>
      <c r="AG145" s="4"/>
      <c r="AH145" s="4"/>
      <c r="AI145" s="4"/>
      <c r="AJ145" s="4"/>
    </row>
    <row r="146" spans="2:36" ht="17.7">
      <c r="B146" s="2" t="s">
        <v>146</v>
      </c>
      <c r="E146" s="3">
        <v>3.1232833862304599E-5</v>
      </c>
      <c r="F146">
        <v>993</v>
      </c>
      <c r="J146" s="6">
        <f t="shared" si="32"/>
        <v>1.1819849195027534E-2</v>
      </c>
      <c r="O146" s="3">
        <v>8.2969665527343696E-5</v>
      </c>
      <c r="P146">
        <v>730</v>
      </c>
      <c r="X146" s="4"/>
      <c r="Y146" s="4"/>
      <c r="Z146" s="4"/>
      <c r="AA146" s="4"/>
      <c r="AB146" s="4"/>
      <c r="AC146" s="5" t="s">
        <v>419</v>
      </c>
      <c r="AD146" s="4"/>
      <c r="AE146" s="4"/>
      <c r="AF146" s="4"/>
      <c r="AG146" s="4"/>
      <c r="AH146" s="4"/>
      <c r="AI146" s="4"/>
      <c r="AJ146" s="4"/>
    </row>
    <row r="147" spans="2:36" ht="17.7">
      <c r="B147" s="2" t="s">
        <v>147</v>
      </c>
      <c r="E147" s="3">
        <v>3.7908554077148397E-5</v>
      </c>
      <c r="F147">
        <v>983</v>
      </c>
      <c r="J147" s="6">
        <f t="shared" si="32"/>
        <v>1.6303240269003696E-3</v>
      </c>
      <c r="O147" s="3">
        <v>8.7976455688476495E-5</v>
      </c>
      <c r="P147">
        <v>307</v>
      </c>
      <c r="X147" s="4"/>
      <c r="Y147" s="4"/>
      <c r="Z147" s="4"/>
      <c r="AA147" s="4"/>
      <c r="AB147" s="4"/>
      <c r="AC147" s="5" t="s">
        <v>420</v>
      </c>
      <c r="AD147" s="4"/>
      <c r="AE147" s="4"/>
      <c r="AF147" s="4"/>
      <c r="AG147" s="4"/>
      <c r="AH147" s="4"/>
      <c r="AI147" s="4"/>
      <c r="AJ147" s="4"/>
    </row>
    <row r="148" spans="2:36" ht="17.7">
      <c r="B148" s="2" t="s">
        <v>148</v>
      </c>
      <c r="E148" s="3">
        <v>3.3140182495117099E-5</v>
      </c>
      <c r="F148">
        <v>977</v>
      </c>
      <c r="J148" s="6">
        <f t="shared" si="32"/>
        <v>4.4833910739759293E-3</v>
      </c>
      <c r="O148">
        <v>1.04188919067382E-4</v>
      </c>
      <c r="P148">
        <v>907</v>
      </c>
      <c r="X148" s="4"/>
      <c r="Y148" s="4"/>
      <c r="Z148" s="4"/>
      <c r="AA148" s="4"/>
      <c r="AB148" s="4"/>
      <c r="AC148" s="5" t="s">
        <v>421</v>
      </c>
      <c r="AD148" s="4"/>
      <c r="AE148" s="4"/>
      <c r="AF148" s="4"/>
      <c r="AG148" s="4"/>
      <c r="AH148" s="4"/>
      <c r="AI148" s="4"/>
      <c r="AJ148" s="4"/>
    </row>
    <row r="149" spans="2:36" ht="17.7">
      <c r="B149" s="2" t="s">
        <v>149</v>
      </c>
      <c r="E149" s="3">
        <v>5.4121017456054599E-5</v>
      </c>
      <c r="F149">
        <v>994</v>
      </c>
      <c r="J149" s="6">
        <f t="shared" si="32"/>
        <v>1.2838801711840252E-2</v>
      </c>
      <c r="O149" s="3">
        <v>8.1777572631835897E-5</v>
      </c>
      <c r="P149">
        <v>869</v>
      </c>
      <c r="X149" s="4"/>
      <c r="Y149" s="4"/>
      <c r="Z149" s="4"/>
      <c r="AA149" s="4"/>
      <c r="AB149" s="4"/>
      <c r="AC149" s="5" t="s">
        <v>422</v>
      </c>
      <c r="AD149" s="4"/>
      <c r="AE149" s="4"/>
      <c r="AF149" s="4"/>
      <c r="AG149" s="4"/>
      <c r="AH149" s="4"/>
      <c r="AI149" s="4"/>
      <c r="AJ149" s="4"/>
    </row>
    <row r="150" spans="2:36" ht="17.7">
      <c r="B150" s="2" t="s">
        <v>150</v>
      </c>
      <c r="E150" s="3">
        <v>3.0994415283203098E-5</v>
      </c>
      <c r="F150">
        <v>1040</v>
      </c>
      <c r="J150" s="6">
        <f t="shared" si="32"/>
        <v>5.9710617485225215E-2</v>
      </c>
      <c r="O150">
        <v>1.0228157043457E-4</v>
      </c>
      <c r="P150">
        <v>845</v>
      </c>
      <c r="X150" s="4"/>
      <c r="Y150" s="4"/>
      <c r="Z150" s="4"/>
      <c r="AA150" s="4"/>
      <c r="AB150" s="4"/>
      <c r="AC150" s="5" t="s">
        <v>423</v>
      </c>
      <c r="AD150" s="4"/>
      <c r="AE150" s="4"/>
      <c r="AF150" s="4"/>
      <c r="AG150" s="4"/>
      <c r="AH150" s="4"/>
      <c r="AI150" s="4"/>
      <c r="AJ150" s="4"/>
    </row>
    <row r="151" spans="2:36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26"/>
        <v>1.811504364013668E-4</v>
      </c>
      <c r="I151">
        <f t="shared" si="26"/>
        <v>59.3</v>
      </c>
      <c r="J151" s="6">
        <f>ABS($I$151-F151)/$I$151</f>
        <v>0.83136593591905561</v>
      </c>
      <c r="K151" s="6">
        <f>AVERAGE(J151:J160)</f>
        <v>0.46374367622259705</v>
      </c>
      <c r="O151" s="3">
        <v>9.9897384643554606E-5</v>
      </c>
      <c r="P151">
        <v>10</v>
      </c>
      <c r="Q151">
        <v>10</v>
      </c>
      <c r="R151">
        <f>AVERAGE(O1:O10)</f>
        <v>3.8821697235107367E-4</v>
      </c>
      <c r="S151">
        <f>AVERAGE(P1:P10)</f>
        <v>3936.3</v>
      </c>
      <c r="X151" s="4">
        <v>0</v>
      </c>
      <c r="Y151" s="4">
        <v>11</v>
      </c>
      <c r="Z151" s="4">
        <v>10</v>
      </c>
      <c r="AA151" s="4">
        <f t="shared" ref="AA151:AB151" si="33">AVERAGE(X151:X160)</f>
        <v>8.9062500000000003E-2</v>
      </c>
      <c r="AB151" s="4">
        <f t="shared" si="33"/>
        <v>60.3</v>
      </c>
      <c r="AC151" s="5" t="s">
        <v>424</v>
      </c>
      <c r="AD151" s="4"/>
      <c r="AE151" s="4"/>
      <c r="AF151" s="4"/>
      <c r="AG151" s="4">
        <v>0</v>
      </c>
      <c r="AH151" s="4">
        <v>11</v>
      </c>
      <c r="AI151" s="4">
        <v>10</v>
      </c>
      <c r="AJ151" s="4">
        <f t="shared" ref="AJ151" si="34">AVERAGE(AG151:AG160)</f>
        <v>7.8125E-3</v>
      </c>
    </row>
    <row r="152" spans="2:36" ht="17.7">
      <c r="B152" s="1" t="s">
        <v>152</v>
      </c>
      <c r="E152">
        <v>1.63793563842773E-4</v>
      </c>
      <c r="F152">
        <v>20</v>
      </c>
      <c r="J152" s="6">
        <f t="shared" ref="J152:J160" si="35">ABS($I$151-F152)/$I$151</f>
        <v>0.66273187183811133</v>
      </c>
      <c r="O152">
        <v>1.0323524475097599E-4</v>
      </c>
      <c r="P152">
        <v>12</v>
      </c>
      <c r="X152" s="4">
        <v>0</v>
      </c>
      <c r="Y152" s="4">
        <v>21</v>
      </c>
      <c r="Z152" s="4"/>
      <c r="AA152" s="4"/>
      <c r="AB152" s="4"/>
      <c r="AC152" s="5" t="s">
        <v>425</v>
      </c>
      <c r="AD152" s="4"/>
      <c r="AE152" s="4"/>
      <c r="AF152" s="4"/>
      <c r="AG152" s="4">
        <v>0</v>
      </c>
      <c r="AH152" s="4">
        <v>21</v>
      </c>
      <c r="AI152" s="4"/>
      <c r="AJ152" s="4"/>
    </row>
    <row r="153" spans="2:36" ht="17.7">
      <c r="B153" s="1" t="s">
        <v>153</v>
      </c>
      <c r="E153">
        <v>1.6999244689941401E-4</v>
      </c>
      <c r="F153">
        <v>31</v>
      </c>
      <c r="J153" s="6">
        <f t="shared" si="35"/>
        <v>0.47723440134907247</v>
      </c>
      <c r="O153">
        <v>1.6093254089355401E-4</v>
      </c>
      <c r="P153">
        <v>32</v>
      </c>
      <c r="X153" s="4">
        <v>0</v>
      </c>
      <c r="Y153" s="4">
        <v>32</v>
      </c>
      <c r="Z153" s="4"/>
      <c r="AA153" s="4"/>
      <c r="AB153" s="4"/>
      <c r="AC153" s="5" t="s">
        <v>426</v>
      </c>
      <c r="AD153" s="4"/>
      <c r="AE153" s="4"/>
      <c r="AF153" s="4"/>
      <c r="AG153" s="4">
        <v>0</v>
      </c>
      <c r="AH153" s="4">
        <v>32</v>
      </c>
      <c r="AI153" s="4"/>
      <c r="AJ153" s="4"/>
    </row>
    <row r="154" spans="2:36" ht="17.7">
      <c r="B154" s="1" t="s">
        <v>154</v>
      </c>
      <c r="E154">
        <v>1.64031982421875E-4</v>
      </c>
      <c r="F154">
        <v>45</v>
      </c>
      <c r="J154" s="6">
        <f t="shared" si="35"/>
        <v>0.24114671163575038</v>
      </c>
      <c r="O154">
        <v>1.4805793762206999E-4</v>
      </c>
      <c r="P154">
        <v>43</v>
      </c>
      <c r="X154" s="4">
        <v>3.125E-2</v>
      </c>
      <c r="Y154" s="4">
        <v>46</v>
      </c>
      <c r="Z154" s="4"/>
      <c r="AA154" s="4"/>
      <c r="AB154" s="4"/>
      <c r="AC154" s="5" t="s">
        <v>427</v>
      </c>
      <c r="AD154" s="4"/>
      <c r="AE154" s="4"/>
      <c r="AF154" s="4"/>
      <c r="AG154" s="4">
        <v>0</v>
      </c>
      <c r="AH154" s="4">
        <v>46</v>
      </c>
      <c r="AI154" s="4"/>
      <c r="AJ154" s="4"/>
    </row>
    <row r="155" spans="2:36" ht="17.7">
      <c r="B155" s="1" t="s">
        <v>155</v>
      </c>
      <c r="E155">
        <v>2.2912025451660099E-4</v>
      </c>
      <c r="F155">
        <v>53</v>
      </c>
      <c r="J155" s="6">
        <f t="shared" si="35"/>
        <v>0.1062394603709949</v>
      </c>
      <c r="O155">
        <v>2.3293495178222599E-4</v>
      </c>
      <c r="P155">
        <v>48</v>
      </c>
      <c r="X155" s="4">
        <v>7.8125E-2</v>
      </c>
      <c r="Y155" s="4">
        <v>54</v>
      </c>
      <c r="Z155" s="4"/>
      <c r="AA155" s="4"/>
      <c r="AB155" s="4"/>
      <c r="AC155" s="5" t="s">
        <v>428</v>
      </c>
      <c r="AD155" s="4"/>
      <c r="AE155" s="4"/>
      <c r="AF155" s="4"/>
      <c r="AG155" s="4">
        <v>0</v>
      </c>
      <c r="AH155" s="4">
        <v>54</v>
      </c>
      <c r="AI155" s="4"/>
      <c r="AJ155" s="4"/>
    </row>
    <row r="156" spans="2:36" ht="17.7">
      <c r="B156" s="1" t="s">
        <v>156</v>
      </c>
      <c r="E156">
        <v>1.7714500427245999E-4</v>
      </c>
      <c r="F156">
        <v>63</v>
      </c>
      <c r="J156" s="6">
        <f t="shared" si="35"/>
        <v>6.239460370994946E-2</v>
      </c>
      <c r="O156">
        <v>1.36137008666992E-4</v>
      </c>
      <c r="P156">
        <v>58</v>
      </c>
      <c r="X156" s="4">
        <v>6.25E-2</v>
      </c>
      <c r="Y156" s="4">
        <v>64</v>
      </c>
      <c r="Z156" s="4"/>
      <c r="AA156" s="4"/>
      <c r="AB156" s="4"/>
      <c r="AC156" s="5" t="s">
        <v>429</v>
      </c>
      <c r="AD156" s="4"/>
      <c r="AE156" s="4"/>
      <c r="AF156" s="4"/>
      <c r="AG156" s="4">
        <v>0</v>
      </c>
      <c r="AH156" s="4">
        <v>64</v>
      </c>
      <c r="AI156" s="4"/>
      <c r="AJ156" s="4"/>
    </row>
    <row r="157" spans="2:36" ht="17.7">
      <c r="B157" s="1" t="s">
        <v>157</v>
      </c>
      <c r="E157">
        <v>1.7213821411132799E-4</v>
      </c>
      <c r="F157">
        <v>72</v>
      </c>
      <c r="J157" s="6">
        <f t="shared" si="35"/>
        <v>0.21416526138279937</v>
      </c>
      <c r="O157">
        <v>1.5187263488769499E-4</v>
      </c>
      <c r="P157">
        <v>72</v>
      </c>
      <c r="X157" s="4">
        <v>0.109375</v>
      </c>
      <c r="Y157" s="4">
        <v>73</v>
      </c>
      <c r="Z157" s="4"/>
      <c r="AA157" s="4"/>
      <c r="AB157" s="4"/>
      <c r="AC157" s="5" t="s">
        <v>430</v>
      </c>
      <c r="AD157" s="4"/>
      <c r="AE157" s="4"/>
      <c r="AF157" s="4"/>
      <c r="AG157" s="4">
        <v>1.5625E-2</v>
      </c>
      <c r="AH157" s="4">
        <v>73</v>
      </c>
      <c r="AI157" s="4"/>
      <c r="AJ157" s="4"/>
    </row>
    <row r="158" spans="2:36" ht="17.7">
      <c r="B158" s="1" t="s">
        <v>158</v>
      </c>
      <c r="E158">
        <v>1.59978866577148E-4</v>
      </c>
      <c r="F158">
        <v>85</v>
      </c>
      <c r="J158" s="6">
        <f t="shared" si="35"/>
        <v>0.43338954468802704</v>
      </c>
      <c r="O158">
        <v>1.57833099365234E-4</v>
      </c>
      <c r="P158">
        <v>86</v>
      </c>
      <c r="X158" s="4">
        <v>0.109375</v>
      </c>
      <c r="Y158" s="4">
        <v>86</v>
      </c>
      <c r="Z158" s="4"/>
      <c r="AA158" s="4"/>
      <c r="AB158" s="4"/>
      <c r="AC158" s="5" t="s">
        <v>431</v>
      </c>
      <c r="AD158" s="4"/>
      <c r="AE158" s="4"/>
      <c r="AF158" s="4"/>
      <c r="AG158" s="4">
        <v>6.25E-2</v>
      </c>
      <c r="AH158" s="4">
        <v>86</v>
      </c>
      <c r="AI158" s="4"/>
      <c r="AJ158" s="4"/>
    </row>
    <row r="159" spans="2:36" ht="17.7">
      <c r="B159" s="1" t="s">
        <v>159</v>
      </c>
      <c r="E159">
        <v>1.8501281738281201E-4</v>
      </c>
      <c r="F159">
        <v>103</v>
      </c>
      <c r="J159" s="6">
        <f t="shared" si="35"/>
        <v>0.73693086003372688</v>
      </c>
      <c r="O159">
        <v>1.59978866577148E-4</v>
      </c>
      <c r="P159">
        <v>99</v>
      </c>
      <c r="X159" s="4">
        <v>0.203125</v>
      </c>
      <c r="Y159" s="4">
        <v>104</v>
      </c>
      <c r="Z159" s="4"/>
      <c r="AA159" s="4"/>
      <c r="AB159" s="4"/>
      <c r="AC159" s="5" t="s">
        <v>432</v>
      </c>
      <c r="AD159" s="4"/>
      <c r="AE159" s="4"/>
      <c r="AF159" s="4"/>
      <c r="AG159" s="4">
        <v>0</v>
      </c>
      <c r="AH159" s="4">
        <v>104</v>
      </c>
      <c r="AI159" s="4"/>
      <c r="AJ159" s="4"/>
    </row>
    <row r="160" spans="2:36" ht="17.7">
      <c r="B160" s="1" t="s">
        <v>160</v>
      </c>
      <c r="E160">
        <v>1.9526481628417901E-4</v>
      </c>
      <c r="F160">
        <v>111</v>
      </c>
      <c r="J160" s="6">
        <f t="shared" si="35"/>
        <v>0.87183811129848243</v>
      </c>
      <c r="O160">
        <v>2.3221969604492101E-4</v>
      </c>
      <c r="P160">
        <v>107</v>
      </c>
      <c r="X160" s="4">
        <v>0.296875</v>
      </c>
      <c r="Y160" s="4">
        <v>112</v>
      </c>
      <c r="Z160" s="4"/>
      <c r="AA160" s="4"/>
      <c r="AB160" s="4"/>
      <c r="AC160" s="5" t="s">
        <v>433</v>
      </c>
      <c r="AD160" s="4"/>
      <c r="AE160" s="4"/>
      <c r="AF160" s="4"/>
      <c r="AG160" s="4">
        <v>0</v>
      </c>
      <c r="AH160" s="4">
        <v>112</v>
      </c>
      <c r="AI160" s="4"/>
      <c r="AJ160" s="4"/>
    </row>
    <row r="161" spans="2:36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I161">
        <f>AVERAGE(F161:F170)</f>
        <v>560.9</v>
      </c>
      <c r="J161" s="6">
        <f>ABS($I$161-F161)/$I$161</f>
        <v>0.8217151007309681</v>
      </c>
      <c r="K161" s="6">
        <f>AVERAGE(J161:J170)</f>
        <v>0.4487430914601534</v>
      </c>
      <c r="O161">
        <v>1.11103057861328E-4</v>
      </c>
      <c r="P161">
        <v>99</v>
      </c>
      <c r="Q161">
        <v>100</v>
      </c>
      <c r="R161">
        <f>AVERAGE(O1:O10)</f>
        <v>3.8821697235107367E-4</v>
      </c>
      <c r="S161">
        <f>AVERAGE(P1:P10)</f>
        <v>3936.3</v>
      </c>
      <c r="X161" s="4">
        <v>0</v>
      </c>
      <c r="Y161" s="4">
        <v>101</v>
      </c>
      <c r="Z161" s="4">
        <v>100</v>
      </c>
      <c r="AA161" s="4">
        <f>AVERAGE(X161:X170)</f>
        <v>7.4312500000000004</v>
      </c>
      <c r="AB161" s="4">
        <f>AVERAGE(Y161:Y170)</f>
        <v>561.9</v>
      </c>
      <c r="AC161" s="5" t="s">
        <v>434</v>
      </c>
      <c r="AD161" s="4"/>
      <c r="AE161" s="4"/>
      <c r="AF161" s="4"/>
      <c r="AG161" s="4">
        <v>0</v>
      </c>
      <c r="AH161" s="4">
        <v>101</v>
      </c>
      <c r="AI161" s="4">
        <v>100</v>
      </c>
      <c r="AJ161" s="4">
        <f>AVERAGE(AG161:AG170)</f>
        <v>27.120312500000001</v>
      </c>
    </row>
    <row r="162" spans="2:36" ht="17.7">
      <c r="B162" s="1" t="s">
        <v>162</v>
      </c>
      <c r="E162">
        <v>1.95980072021484E-4</v>
      </c>
      <c r="F162">
        <v>202</v>
      </c>
      <c r="J162" s="6">
        <f t="shared" ref="J162:J170" si="36">ABS($I$161-F162)/$I$161</f>
        <v>0.63986450347655555</v>
      </c>
      <c r="O162">
        <v>1.9407272338867101E-4</v>
      </c>
      <c r="P162">
        <v>153</v>
      </c>
      <c r="X162" s="4">
        <v>0.25</v>
      </c>
      <c r="Y162" s="4">
        <v>203</v>
      </c>
      <c r="Z162" s="4"/>
      <c r="AA162" s="4"/>
      <c r="AB162" s="4"/>
      <c r="AC162" s="5" t="s">
        <v>435</v>
      </c>
      <c r="AD162" s="4"/>
      <c r="AE162" s="4"/>
      <c r="AF162" s="4"/>
      <c r="AG162" s="4">
        <v>0.125</v>
      </c>
      <c r="AH162" s="4">
        <v>203</v>
      </c>
      <c r="AI162" s="4"/>
      <c r="AJ162" s="4"/>
    </row>
    <row r="163" spans="2:36" ht="17.7">
      <c r="B163" s="1" t="s">
        <v>163</v>
      </c>
      <c r="E163">
        <v>1.65224075317382E-4</v>
      </c>
      <c r="F163">
        <v>297</v>
      </c>
      <c r="J163" s="6">
        <f t="shared" si="36"/>
        <v>0.4704938491709752</v>
      </c>
      <c r="O163">
        <v>1.11818313598632E-4</v>
      </c>
      <c r="P163">
        <v>266</v>
      </c>
      <c r="X163" s="4">
        <v>0.96875</v>
      </c>
      <c r="Y163" s="4">
        <v>298</v>
      </c>
      <c r="Z163" s="4"/>
      <c r="AA163" s="4"/>
      <c r="AB163" s="4"/>
      <c r="AC163" s="5" t="s">
        <v>436</v>
      </c>
      <c r="AD163" s="4"/>
      <c r="AE163" s="4"/>
      <c r="AF163" s="4"/>
      <c r="AG163" s="4">
        <v>0.703125</v>
      </c>
      <c r="AH163" s="4">
        <v>298</v>
      </c>
      <c r="AI163" s="4"/>
      <c r="AJ163" s="4"/>
    </row>
    <row r="164" spans="2:36" ht="17.7">
      <c r="B164" s="1" t="s">
        <v>164</v>
      </c>
      <c r="E164">
        <v>1.7881393432617101E-4</v>
      </c>
      <c r="F164">
        <v>424</v>
      </c>
      <c r="J164" s="6">
        <f t="shared" si="36"/>
        <v>0.24407202709930464</v>
      </c>
      <c r="O164">
        <v>1.6093254089355401E-4</v>
      </c>
      <c r="P164">
        <v>371</v>
      </c>
      <c r="X164" s="4">
        <v>2.609375</v>
      </c>
      <c r="Y164" s="4">
        <v>425</v>
      </c>
      <c r="Z164" s="4"/>
      <c r="AA164" s="4"/>
      <c r="AB164" s="4"/>
      <c r="AC164" s="5" t="s">
        <v>437</v>
      </c>
      <c r="AD164" s="4"/>
      <c r="AE164" s="4"/>
      <c r="AF164" s="4"/>
      <c r="AG164" s="4">
        <v>0.671875</v>
      </c>
      <c r="AH164" s="4">
        <v>425</v>
      </c>
      <c r="AI164" s="4"/>
      <c r="AJ164" s="4"/>
    </row>
    <row r="165" spans="2:36" ht="17.7">
      <c r="B165" s="1" t="s">
        <v>165</v>
      </c>
      <c r="E165">
        <v>1.6999244689941401E-4</v>
      </c>
      <c r="F165">
        <v>523</v>
      </c>
      <c r="J165" s="6">
        <f t="shared" si="36"/>
        <v>6.7569976822963063E-2</v>
      </c>
      <c r="O165">
        <v>1.31130218505859E-4</v>
      </c>
      <c r="P165">
        <v>498</v>
      </c>
      <c r="X165" s="4">
        <v>3.90625</v>
      </c>
      <c r="Y165" s="4">
        <v>524</v>
      </c>
      <c r="Z165" s="4"/>
      <c r="AA165" s="4"/>
      <c r="AB165" s="4"/>
      <c r="AC165" s="5" t="s">
        <v>438</v>
      </c>
      <c r="AD165" s="4"/>
      <c r="AE165" s="4"/>
      <c r="AF165" s="4"/>
      <c r="AG165" s="4">
        <v>0.9375</v>
      </c>
      <c r="AH165" s="4">
        <v>524</v>
      </c>
      <c r="AI165" s="4"/>
      <c r="AJ165" s="4"/>
    </row>
    <row r="166" spans="2:36" ht="17.7">
      <c r="B166" s="1" t="s">
        <v>166</v>
      </c>
      <c r="E166">
        <v>2.7489662170410102E-4</v>
      </c>
      <c r="F166">
        <v>598</v>
      </c>
      <c r="J166" s="6">
        <f t="shared" si="36"/>
        <v>6.614369762881088E-2</v>
      </c>
      <c r="O166">
        <v>1.3804435729980401E-4</v>
      </c>
      <c r="P166">
        <v>537</v>
      </c>
      <c r="X166" s="4">
        <v>6.75</v>
      </c>
      <c r="Y166" s="4">
        <v>599</v>
      </c>
      <c r="Z166" s="4"/>
      <c r="AA166" s="4"/>
      <c r="AB166" s="4"/>
      <c r="AC166" s="5" t="s">
        <v>439</v>
      </c>
      <c r="AD166" s="4"/>
      <c r="AE166" s="4"/>
      <c r="AF166" s="4"/>
      <c r="AG166" s="4">
        <v>6.984375</v>
      </c>
      <c r="AH166" s="4">
        <v>599</v>
      </c>
      <c r="AI166" s="4"/>
      <c r="AJ166" s="4"/>
    </row>
    <row r="167" spans="2:36" ht="17.7">
      <c r="B167" s="1" t="s">
        <v>167</v>
      </c>
      <c r="E167">
        <v>1.73091888427734E-4</v>
      </c>
      <c r="F167">
        <v>695</v>
      </c>
      <c r="J167" s="6">
        <f t="shared" si="36"/>
        <v>0.23908004991977186</v>
      </c>
      <c r="O167">
        <v>1.4591217041015601E-4</v>
      </c>
      <c r="P167">
        <v>690</v>
      </c>
      <c r="X167" s="4">
        <v>9.125</v>
      </c>
      <c r="Y167" s="4">
        <v>696</v>
      </c>
      <c r="Z167" s="4"/>
      <c r="AA167" s="4"/>
      <c r="AB167" s="4"/>
      <c r="AC167" s="5" t="s">
        <v>440</v>
      </c>
      <c r="AD167" s="4"/>
      <c r="AE167" s="4"/>
      <c r="AF167" s="4"/>
      <c r="AG167" s="4">
        <v>2.375</v>
      </c>
      <c r="AH167" s="4">
        <v>696</v>
      </c>
      <c r="AI167" s="4"/>
      <c r="AJ167" s="4"/>
    </row>
    <row r="168" spans="2:36" ht="17.7">
      <c r="B168" s="1" t="s">
        <v>168</v>
      </c>
      <c r="E168">
        <v>1.7881393432617101E-4</v>
      </c>
      <c r="F168">
        <v>849</v>
      </c>
      <c r="J168" s="6">
        <f t="shared" si="36"/>
        <v>0.51363879479408103</v>
      </c>
      <c r="O168">
        <v>1.59978866577148E-4</v>
      </c>
      <c r="P168">
        <v>784</v>
      </c>
      <c r="X168" s="4">
        <v>16.125</v>
      </c>
      <c r="Y168" s="4">
        <v>850</v>
      </c>
      <c r="Z168" s="4"/>
      <c r="AA168" s="4"/>
      <c r="AB168" s="4"/>
      <c r="AC168" s="5" t="s">
        <v>441</v>
      </c>
      <c r="AD168" s="4"/>
      <c r="AE168" s="4"/>
      <c r="AF168" s="4"/>
      <c r="AG168" s="4">
        <v>77.109375</v>
      </c>
      <c r="AH168" s="4">
        <v>850</v>
      </c>
      <c r="AI168" s="4"/>
      <c r="AJ168" s="4"/>
    </row>
    <row r="169" spans="2:36" ht="17.7">
      <c r="B169" s="1" t="s">
        <v>169</v>
      </c>
      <c r="E169">
        <v>1.8715858459472599E-4</v>
      </c>
      <c r="F169">
        <v>868</v>
      </c>
      <c r="J169" s="6">
        <f t="shared" si="36"/>
        <v>0.54751292565519705</v>
      </c>
      <c r="O169">
        <v>1.54018402099609E-4</v>
      </c>
      <c r="P169">
        <v>858</v>
      </c>
      <c r="X169" s="4">
        <v>15.046875</v>
      </c>
      <c r="Y169" s="4">
        <v>869</v>
      </c>
      <c r="Z169" s="4"/>
      <c r="AA169" s="4"/>
      <c r="AB169" s="4"/>
      <c r="AC169" s="5" t="s">
        <v>442</v>
      </c>
      <c r="AD169" s="4"/>
      <c r="AE169" s="4"/>
      <c r="AF169" s="4"/>
      <c r="AG169" s="4">
        <v>34.03125</v>
      </c>
      <c r="AH169" s="4">
        <v>869</v>
      </c>
      <c r="AI169" s="4"/>
      <c r="AJ169" s="4"/>
    </row>
    <row r="170" spans="2:36" ht="17.7">
      <c r="B170" s="1" t="s">
        <v>170</v>
      </c>
      <c r="E170">
        <v>3.04937362670898E-4</v>
      </c>
      <c r="F170">
        <v>1053</v>
      </c>
      <c r="J170" s="6">
        <f t="shared" si="36"/>
        <v>0.87733998930290613</v>
      </c>
      <c r="O170">
        <v>2.6702880859375E-4</v>
      </c>
      <c r="P170">
        <v>1053</v>
      </c>
      <c r="X170" s="4">
        <v>19.53125</v>
      </c>
      <c r="Y170" s="4">
        <v>1054</v>
      </c>
      <c r="Z170" s="4"/>
      <c r="AA170" s="4"/>
      <c r="AB170" s="4"/>
      <c r="AC170" s="5" t="s">
        <v>443</v>
      </c>
      <c r="AD170" s="4"/>
      <c r="AE170" s="4"/>
      <c r="AF170" s="4"/>
      <c r="AG170" s="4">
        <v>148.265625</v>
      </c>
      <c r="AH170" s="4">
        <v>1054</v>
      </c>
      <c r="AI170" s="4"/>
      <c r="AJ170" s="4"/>
    </row>
    <row r="171" spans="2:36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26"/>
        <v>2.1052360534667917E-4</v>
      </c>
      <c r="I171">
        <f t="shared" si="26"/>
        <v>5558.3</v>
      </c>
      <c r="J171" s="6">
        <f>ABS($I$171-F171)/$I$171</f>
        <v>0.82008887609520897</v>
      </c>
      <c r="K171" s="6">
        <f>AVERAGE(J171:J180)</f>
        <v>0.41809546084234384</v>
      </c>
      <c r="O171">
        <v>1.8095970153808499E-4</v>
      </c>
      <c r="P171">
        <v>924</v>
      </c>
      <c r="Q171">
        <v>1000</v>
      </c>
      <c r="R171">
        <f>AVERAGE(O1:O10)</f>
        <v>3.8821697235107367E-4</v>
      </c>
      <c r="S171">
        <f>AVERAGE(P1:P10)</f>
        <v>3936.3</v>
      </c>
      <c r="X171" s="4">
        <v>1.453125</v>
      </c>
      <c r="Y171" s="4">
        <v>1001</v>
      </c>
      <c r="Z171" s="4">
        <v>1000</v>
      </c>
      <c r="AA171" s="4">
        <f t="shared" ref="AA171:AB171" si="37">AVERAGE(X171:X180)</f>
        <v>1.453125</v>
      </c>
      <c r="AB171" s="4">
        <f t="shared" si="37"/>
        <v>1001</v>
      </c>
      <c r="AC171" s="5" t="s">
        <v>444</v>
      </c>
      <c r="AD171" s="4"/>
      <c r="AE171" s="4"/>
      <c r="AF171" s="4"/>
      <c r="AG171" s="4">
        <v>92.4375</v>
      </c>
      <c r="AH171" s="4">
        <v>1001</v>
      </c>
      <c r="AI171" s="4">
        <v>1000</v>
      </c>
      <c r="AJ171" s="4">
        <f t="shared" ref="AJ171" si="38">AVERAGE(AG171:AG180)</f>
        <v>92.4375</v>
      </c>
    </row>
    <row r="172" spans="2:36" ht="17.7">
      <c r="B172" s="1" t="s">
        <v>172</v>
      </c>
      <c r="E172">
        <v>1.7094612121581999E-4</v>
      </c>
      <c r="F172">
        <v>2133</v>
      </c>
      <c r="J172" s="6">
        <f t="shared" ref="J172:J180" si="39">ABS($I$171-F172)/$I$171</f>
        <v>0.61624957271108072</v>
      </c>
      <c r="O172">
        <v>1.6689300537109299E-4</v>
      </c>
      <c r="P172">
        <v>1403</v>
      </c>
      <c r="X172" s="4"/>
      <c r="Y172" s="4"/>
      <c r="Z172" s="4"/>
      <c r="AA172" s="4"/>
      <c r="AB172" s="4"/>
      <c r="AC172" s="5" t="s">
        <v>445</v>
      </c>
      <c r="AD172" s="4"/>
      <c r="AE172" s="4"/>
      <c r="AF172" s="4"/>
      <c r="AG172" s="4"/>
      <c r="AH172" s="4"/>
      <c r="AI172" s="4"/>
      <c r="AJ172" s="4"/>
    </row>
    <row r="173" spans="2:36" ht="17.7">
      <c r="B173" s="1" t="s">
        <v>173</v>
      </c>
      <c r="E173">
        <v>3.2281875610351497E-4</v>
      </c>
      <c r="F173">
        <v>4203</v>
      </c>
      <c r="J173" s="6">
        <f t="shared" si="39"/>
        <v>0.24383354622816331</v>
      </c>
      <c r="O173">
        <v>1.9288063049316401E-4</v>
      </c>
      <c r="P173">
        <v>4011</v>
      </c>
      <c r="X173" s="4"/>
      <c r="Y173" s="4"/>
      <c r="Z173" s="4"/>
      <c r="AA173" s="4"/>
      <c r="AB173" s="4"/>
      <c r="AC173" s="5" t="s">
        <v>446</v>
      </c>
      <c r="AD173" s="4"/>
      <c r="AE173" s="4"/>
      <c r="AF173" s="4"/>
      <c r="AG173" s="4"/>
      <c r="AH173" s="4"/>
      <c r="AI173" s="4"/>
      <c r="AJ173" s="4"/>
    </row>
    <row r="174" spans="2:36" ht="17.7">
      <c r="B174" s="1" t="s">
        <v>174</v>
      </c>
      <c r="E174">
        <v>2.11000442504882E-4</v>
      </c>
      <c r="F174">
        <v>4014</v>
      </c>
      <c r="J174" s="6">
        <f t="shared" si="39"/>
        <v>0.27783674864616881</v>
      </c>
      <c r="O174">
        <v>1.30891799926757E-4</v>
      </c>
      <c r="P174">
        <v>3319</v>
      </c>
      <c r="X174" s="4"/>
      <c r="Y174" s="4"/>
      <c r="Z174" s="4"/>
      <c r="AA174" s="4"/>
      <c r="AB174" s="4"/>
      <c r="AC174" s="5" t="s">
        <v>447</v>
      </c>
      <c r="AD174" s="4"/>
      <c r="AE174" s="4"/>
      <c r="AF174" s="4"/>
      <c r="AG174" s="4"/>
      <c r="AH174" s="4"/>
      <c r="AI174" s="4"/>
      <c r="AJ174" s="4"/>
    </row>
    <row r="175" spans="2:36" ht="17.7">
      <c r="B175" s="1" t="s">
        <v>175</v>
      </c>
      <c r="E175">
        <v>1.7476081848144499E-4</v>
      </c>
      <c r="F175">
        <v>4822</v>
      </c>
      <c r="J175" s="6">
        <f t="shared" si="39"/>
        <v>0.13246856053109768</v>
      </c>
      <c r="O175">
        <v>1.25885009765625E-4</v>
      </c>
      <c r="P175">
        <v>4773</v>
      </c>
      <c r="X175" s="4"/>
      <c r="Y175" s="4"/>
      <c r="Z175" s="4"/>
      <c r="AA175" s="4"/>
      <c r="AB175" s="4"/>
      <c r="AC175" s="5" t="s">
        <v>448</v>
      </c>
      <c r="AD175" s="4"/>
      <c r="AE175" s="4"/>
      <c r="AF175" s="4"/>
      <c r="AG175" s="4"/>
      <c r="AH175" s="4"/>
      <c r="AI175" s="4"/>
      <c r="AJ175" s="4"/>
    </row>
    <row r="176" spans="2:36" ht="17.7">
      <c r="B176" s="1" t="s">
        <v>176</v>
      </c>
      <c r="E176">
        <v>1.78098678588867E-4</v>
      </c>
      <c r="F176">
        <v>5847</v>
      </c>
      <c r="J176" s="6">
        <f t="shared" si="39"/>
        <v>5.1940341471313135E-2</v>
      </c>
      <c r="O176">
        <v>1.9621849060058499E-4</v>
      </c>
      <c r="P176">
        <v>5399</v>
      </c>
      <c r="X176" s="4"/>
      <c r="Y176" s="4"/>
      <c r="Z176" s="4"/>
      <c r="AA176" s="4"/>
      <c r="AB176" s="4"/>
      <c r="AC176" s="5" t="s">
        <v>449</v>
      </c>
      <c r="AD176" s="4"/>
      <c r="AE176" s="4"/>
      <c r="AF176" s="4"/>
      <c r="AG176" s="4"/>
      <c r="AH176" s="4"/>
      <c r="AI176" s="4"/>
      <c r="AJ176" s="4"/>
    </row>
    <row r="177" spans="2:36" ht="17.7">
      <c r="B177" s="1" t="s">
        <v>177</v>
      </c>
      <c r="E177">
        <v>2.15053558349609E-4</v>
      </c>
      <c r="F177">
        <v>6917</v>
      </c>
      <c r="J177" s="6">
        <f t="shared" si="39"/>
        <v>0.24444524404943954</v>
      </c>
      <c r="O177">
        <v>1.4829635620117101E-4</v>
      </c>
      <c r="P177">
        <v>6089</v>
      </c>
      <c r="X177" s="4"/>
      <c r="Y177" s="4"/>
      <c r="Z177" s="4"/>
      <c r="AA177" s="4"/>
      <c r="AB177" s="4"/>
      <c r="AC177" s="5" t="s">
        <v>450</v>
      </c>
      <c r="AD177" s="4"/>
      <c r="AE177" s="4"/>
      <c r="AF177" s="4"/>
      <c r="AG177" s="4"/>
      <c r="AH177" s="4"/>
      <c r="AI177" s="4"/>
      <c r="AJ177" s="4"/>
    </row>
    <row r="178" spans="2:36" ht="17.7">
      <c r="B178" s="1" t="s">
        <v>178</v>
      </c>
      <c r="E178">
        <v>2.5510787963867101E-4</v>
      </c>
      <c r="F178">
        <v>7674</v>
      </c>
      <c r="J178" s="6">
        <f t="shared" si="39"/>
        <v>0.38063796484536633</v>
      </c>
      <c r="O178">
        <v>1.49965286254882E-4</v>
      </c>
      <c r="P178">
        <v>6958</v>
      </c>
      <c r="X178" s="4"/>
      <c r="Y178" s="4"/>
      <c r="Z178" s="4"/>
      <c r="AA178" s="4"/>
      <c r="AB178" s="4"/>
      <c r="AC178" s="5" t="s">
        <v>451</v>
      </c>
      <c r="AD178" s="4"/>
      <c r="AE178" s="4"/>
      <c r="AF178" s="4"/>
      <c r="AG178" s="4"/>
      <c r="AH178" s="4"/>
      <c r="AI178" s="4"/>
      <c r="AJ178" s="4"/>
    </row>
    <row r="179" spans="2:36" ht="17.7">
      <c r="B179" s="1" t="s">
        <v>179</v>
      </c>
      <c r="E179">
        <v>1.77860260009765E-4</v>
      </c>
      <c r="F179">
        <v>9309</v>
      </c>
      <c r="J179" s="6">
        <f t="shared" si="39"/>
        <v>0.67479265242969966</v>
      </c>
      <c r="O179">
        <v>1.82867050170898E-4</v>
      </c>
      <c r="P179">
        <v>9233</v>
      </c>
      <c r="X179" s="4"/>
      <c r="Y179" s="4"/>
      <c r="Z179" s="4"/>
      <c r="AA179" s="4"/>
      <c r="AB179" s="4"/>
      <c r="AC179" s="5" t="s">
        <v>452</v>
      </c>
      <c r="AD179" s="4"/>
      <c r="AE179" s="4"/>
      <c r="AF179" s="4"/>
      <c r="AG179" s="4"/>
      <c r="AH179" s="4"/>
      <c r="AI179" s="4"/>
      <c r="AJ179" s="4"/>
    </row>
    <row r="180" spans="2:36" ht="17.7">
      <c r="B180" s="1" t="s">
        <v>180</v>
      </c>
      <c r="E180">
        <v>2.13623046875E-4</v>
      </c>
      <c r="F180">
        <v>9664</v>
      </c>
      <c r="J180" s="6">
        <f t="shared" si="39"/>
        <v>0.73866110141590047</v>
      </c>
      <c r="O180">
        <v>1.6307830810546799E-4</v>
      </c>
      <c r="P180">
        <v>9071</v>
      </c>
      <c r="X180" s="4"/>
      <c r="Y180" s="4"/>
      <c r="Z180" s="4"/>
      <c r="AA180" s="4"/>
      <c r="AB180" s="4"/>
      <c r="AC180" s="5" t="s">
        <v>453</v>
      </c>
      <c r="AD180" s="4"/>
      <c r="AE180" s="4"/>
      <c r="AF180" s="4"/>
      <c r="AG180" s="4"/>
      <c r="AH180" s="4"/>
      <c r="AI180" s="4"/>
      <c r="AJ180" s="4"/>
    </row>
    <row r="181" spans="2:36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26"/>
        <v>1.7978429794311477E-3</v>
      </c>
      <c r="I181">
        <f t="shared" si="26"/>
        <v>612.79999999999995</v>
      </c>
      <c r="J181" s="6">
        <f>ABS($I$181-F181)/$I$181</f>
        <v>0.82539164490861616</v>
      </c>
      <c r="K181" s="6">
        <f>AVERAGE(J181:J190)</f>
        <v>0.46442558746736295</v>
      </c>
      <c r="O181">
        <v>3.5715103149413997E-4</v>
      </c>
      <c r="P181">
        <v>104</v>
      </c>
      <c r="Q181">
        <v>10</v>
      </c>
      <c r="R181">
        <f>AVERAGE(O1:O10)</f>
        <v>3.8821697235107367E-4</v>
      </c>
      <c r="S181">
        <f>AVERAGE(P1:P10)</f>
        <v>3936.3</v>
      </c>
      <c r="X181" s="4">
        <v>2.59375</v>
      </c>
      <c r="Y181" s="4">
        <v>108</v>
      </c>
      <c r="Z181" s="4">
        <v>10</v>
      </c>
      <c r="AA181" s="4">
        <f t="shared" ref="AA181:AB181" si="40">AVERAGE(X181:X190)</f>
        <v>101.18526785714286</v>
      </c>
      <c r="AB181" s="4">
        <f t="shared" si="40"/>
        <v>455.14285714285717</v>
      </c>
      <c r="AC181" s="5" t="s">
        <v>454</v>
      </c>
      <c r="AD181" s="4"/>
      <c r="AE181" s="4"/>
      <c r="AF181" s="4"/>
      <c r="AG181" s="4">
        <v>1.5625E-2</v>
      </c>
      <c r="AH181" s="4">
        <v>108</v>
      </c>
      <c r="AI181" s="4">
        <v>10</v>
      </c>
      <c r="AJ181" s="4">
        <f t="shared" ref="AJ181" si="41">AVERAGE(AG181:AG190)</f>
        <v>1.4109375</v>
      </c>
    </row>
    <row r="182" spans="2:36" ht="17.7">
      <c r="B182" s="1" t="s">
        <v>182</v>
      </c>
      <c r="E182">
        <v>1.8851757049560499E-3</v>
      </c>
      <c r="F182">
        <v>220</v>
      </c>
      <c r="J182" s="6">
        <f t="shared" ref="J182:J190" si="42">ABS($I$181-F182)/$I$181</f>
        <v>0.6409921671018276</v>
      </c>
      <c r="O182">
        <v>4.7087669372558502E-4</v>
      </c>
      <c r="P182">
        <v>218</v>
      </c>
      <c r="X182" s="4">
        <v>14.109375</v>
      </c>
      <c r="Y182" s="4">
        <v>221</v>
      </c>
      <c r="Z182" s="4"/>
      <c r="AA182" s="4"/>
      <c r="AB182" s="4"/>
      <c r="AC182" s="5" t="s">
        <v>455</v>
      </c>
      <c r="AD182" s="4"/>
      <c r="AE182" s="4"/>
      <c r="AF182" s="4"/>
      <c r="AG182" s="4">
        <v>1.5625E-2</v>
      </c>
      <c r="AH182" s="4">
        <v>221</v>
      </c>
      <c r="AI182" s="4"/>
      <c r="AJ182" s="4"/>
    </row>
    <row r="183" spans="2:36" ht="17.7">
      <c r="B183" s="1" t="s">
        <v>183</v>
      </c>
      <c r="E183">
        <v>1.6918182373046799E-3</v>
      </c>
      <c r="F183">
        <v>328</v>
      </c>
      <c r="J183" s="6">
        <f t="shared" si="42"/>
        <v>0.46475195822454302</v>
      </c>
      <c r="O183">
        <v>7.8892707824706999E-4</v>
      </c>
      <c r="P183">
        <v>325</v>
      </c>
      <c r="X183" s="4">
        <v>32.78125</v>
      </c>
      <c r="Y183" s="4">
        <v>329</v>
      </c>
      <c r="Z183" s="4"/>
      <c r="AA183" s="4"/>
      <c r="AB183" s="4"/>
      <c r="AC183" s="5" t="s">
        <v>456</v>
      </c>
      <c r="AD183" s="4"/>
      <c r="AE183" s="4"/>
      <c r="AF183" s="4"/>
      <c r="AG183" s="4">
        <v>3.125E-2</v>
      </c>
      <c r="AH183" s="4">
        <v>329</v>
      </c>
      <c r="AI183" s="4"/>
      <c r="AJ183" s="4"/>
    </row>
    <row r="184" spans="2:36" ht="17.7">
      <c r="B184" s="1" t="s">
        <v>184</v>
      </c>
      <c r="E184">
        <v>1.62386894226074E-3</v>
      </c>
      <c r="F184">
        <v>439</v>
      </c>
      <c r="J184" s="6">
        <f t="shared" si="42"/>
        <v>0.28361618798955607</v>
      </c>
      <c r="O184">
        <v>7.8392028808593696E-4</v>
      </c>
      <c r="P184">
        <v>439</v>
      </c>
      <c r="X184" s="4">
        <v>60.03125</v>
      </c>
      <c r="Y184" s="4">
        <v>440</v>
      </c>
      <c r="Z184" s="4"/>
      <c r="AA184" s="4"/>
      <c r="AB184" s="4"/>
      <c r="AC184" s="5" t="s">
        <v>457</v>
      </c>
      <c r="AD184" s="4"/>
      <c r="AE184" s="4"/>
      <c r="AF184" s="4"/>
      <c r="AG184" s="4">
        <v>6.25E-2</v>
      </c>
      <c r="AH184" s="4">
        <v>440</v>
      </c>
      <c r="AI184" s="4"/>
      <c r="AJ184" s="4"/>
    </row>
    <row r="185" spans="2:36" ht="17.7">
      <c r="B185" s="1" t="s">
        <v>185</v>
      </c>
      <c r="E185">
        <v>1.55377388000488E-3</v>
      </c>
      <c r="F185">
        <v>547</v>
      </c>
      <c r="J185" s="6">
        <f t="shared" si="42"/>
        <v>0.10737597911227148</v>
      </c>
      <c r="O185">
        <v>1.33895874023437E-3</v>
      </c>
      <c r="P185">
        <v>543</v>
      </c>
      <c r="X185" s="4">
        <v>94</v>
      </c>
      <c r="Y185" s="4">
        <v>548</v>
      </c>
      <c r="Z185" s="4"/>
      <c r="AA185" s="4"/>
      <c r="AB185" s="4"/>
      <c r="AC185" s="5" t="s">
        <v>458</v>
      </c>
      <c r="AD185" s="4"/>
      <c r="AE185" s="4"/>
      <c r="AF185" s="4"/>
      <c r="AG185" s="4">
        <v>7.8125E-2</v>
      </c>
      <c r="AH185" s="4">
        <v>548</v>
      </c>
      <c r="AI185" s="4"/>
      <c r="AJ185" s="4"/>
    </row>
    <row r="186" spans="2:36" ht="17.7">
      <c r="B186" s="1" t="s">
        <v>186</v>
      </c>
      <c r="E186">
        <v>1.5580654144287101E-3</v>
      </c>
      <c r="F186">
        <v>654</v>
      </c>
      <c r="J186" s="6">
        <f t="shared" si="42"/>
        <v>6.7232375979112358E-2</v>
      </c>
      <c r="O186">
        <v>7.8988075256347602E-4</v>
      </c>
      <c r="P186">
        <v>646</v>
      </c>
      <c r="X186" s="4">
        <v>133.390625</v>
      </c>
      <c r="Y186" s="4">
        <v>655</v>
      </c>
      <c r="Z186" s="4"/>
      <c r="AA186" s="4"/>
      <c r="AB186" s="4"/>
      <c r="AC186" s="5" t="s">
        <v>459</v>
      </c>
      <c r="AD186" s="4"/>
      <c r="AE186" s="4"/>
      <c r="AF186" s="4"/>
      <c r="AG186" s="4">
        <v>0.109375</v>
      </c>
      <c r="AH186" s="4">
        <v>655</v>
      </c>
      <c r="AI186" s="4"/>
      <c r="AJ186" s="4"/>
    </row>
    <row r="187" spans="2:36" ht="17.7">
      <c r="B187" s="1" t="s">
        <v>187</v>
      </c>
      <c r="E187">
        <v>2.1328926086425699E-3</v>
      </c>
      <c r="F187">
        <v>884</v>
      </c>
      <c r="J187" s="6">
        <f t="shared" si="42"/>
        <v>0.44255874673629253</v>
      </c>
      <c r="O187">
        <v>9.8490715026855404E-4</v>
      </c>
      <c r="P187">
        <v>882</v>
      </c>
      <c r="X187" s="4">
        <v>371.390625</v>
      </c>
      <c r="Y187" s="4">
        <v>885</v>
      </c>
      <c r="Z187" s="4"/>
      <c r="AA187" s="4"/>
      <c r="AB187" s="4"/>
      <c r="AC187" s="5" t="s">
        <v>460</v>
      </c>
      <c r="AD187" s="4"/>
      <c r="AE187" s="4"/>
      <c r="AF187" s="4"/>
      <c r="AG187" s="4">
        <v>6.390625</v>
      </c>
      <c r="AH187" s="4">
        <v>885</v>
      </c>
      <c r="AI187" s="4"/>
      <c r="AJ187" s="4"/>
    </row>
    <row r="188" spans="2:36" ht="17.7">
      <c r="B188" s="1" t="s">
        <v>188</v>
      </c>
      <c r="E188">
        <v>2.0682811737060499E-3</v>
      </c>
      <c r="F188">
        <v>874</v>
      </c>
      <c r="J188" s="6">
        <f t="shared" si="42"/>
        <v>0.4262402088772847</v>
      </c>
      <c r="O188">
        <v>9.6821784973144499E-4</v>
      </c>
      <c r="P188">
        <v>871</v>
      </c>
      <c r="X188" s="4"/>
      <c r="Y188" s="4"/>
      <c r="Z188" s="4"/>
      <c r="AA188" s="4"/>
      <c r="AB188" s="4"/>
      <c r="AC188" s="5" t="s">
        <v>461</v>
      </c>
      <c r="AD188" s="4"/>
      <c r="AE188" s="4"/>
      <c r="AF188" s="4"/>
      <c r="AG188" s="4">
        <v>7.09375</v>
      </c>
      <c r="AH188" s="4">
        <v>875</v>
      </c>
      <c r="AI188" s="4"/>
      <c r="AJ188" s="4"/>
    </row>
    <row r="189" spans="2:36" ht="17.7">
      <c r="B189" s="1" t="s">
        <v>189</v>
      </c>
      <c r="E189">
        <v>2.0122528076171801E-3</v>
      </c>
      <c r="F189">
        <v>969</v>
      </c>
      <c r="J189" s="6">
        <f t="shared" si="42"/>
        <v>0.58126631853785915</v>
      </c>
      <c r="O189">
        <v>1.53088569641113E-3</v>
      </c>
      <c r="P189">
        <v>967</v>
      </c>
      <c r="X189" s="4"/>
      <c r="Y189" s="4"/>
      <c r="Z189" s="4"/>
      <c r="AA189" s="4"/>
      <c r="AB189" s="4"/>
      <c r="AC189" s="5" t="s">
        <v>462</v>
      </c>
      <c r="AD189" s="4"/>
      <c r="AE189" s="4"/>
      <c r="AF189" s="4"/>
      <c r="AG189" s="4">
        <v>0.140625</v>
      </c>
      <c r="AH189" s="4">
        <v>970</v>
      </c>
      <c r="AI189" s="4"/>
      <c r="AJ189" s="4"/>
    </row>
    <row r="190" spans="2:36" ht="17.7">
      <c r="B190" s="1" t="s">
        <v>190</v>
      </c>
      <c r="E190">
        <v>1.93524360656738E-3</v>
      </c>
      <c r="F190">
        <v>1106</v>
      </c>
      <c r="J190" s="6">
        <f t="shared" si="42"/>
        <v>0.80483028720626648</v>
      </c>
      <c r="O190">
        <v>1.09076499938964E-3</v>
      </c>
      <c r="P190">
        <v>1104</v>
      </c>
      <c r="X190" s="4"/>
      <c r="Y190" s="4"/>
      <c r="Z190" s="4"/>
      <c r="AA190" s="4"/>
      <c r="AB190" s="4"/>
      <c r="AC190" s="5" t="s">
        <v>463</v>
      </c>
      <c r="AD190" s="4"/>
      <c r="AE190" s="4"/>
      <c r="AF190" s="4"/>
      <c r="AG190" s="4">
        <v>0.171875</v>
      </c>
      <c r="AH190" s="4">
        <v>1107</v>
      </c>
      <c r="AI190" s="4"/>
      <c r="AJ190" s="4"/>
    </row>
    <row r="191" spans="2:36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26"/>
        <v>1.863837242126459E-3</v>
      </c>
      <c r="I191">
        <f t="shared" si="26"/>
        <v>5563.2</v>
      </c>
      <c r="J191" s="6">
        <f>ABS($I$191-F191)/$I$191</f>
        <v>0.82150560828300256</v>
      </c>
      <c r="K191" s="6">
        <f>AVERAGE(J191:J200)</f>
        <v>0.45883664078228359</v>
      </c>
      <c r="O191">
        <v>3.8385391235351497E-4</v>
      </c>
      <c r="P191">
        <v>985</v>
      </c>
      <c r="Q191">
        <v>100</v>
      </c>
      <c r="R191">
        <f>AVERAGE(O1:O10)</f>
        <v>3.8821697235107367E-4</v>
      </c>
      <c r="S191">
        <f>AVERAGE(P1:P10)</f>
        <v>3936.3</v>
      </c>
      <c r="X191" s="4">
        <v>332</v>
      </c>
      <c r="Y191" s="4">
        <v>994</v>
      </c>
      <c r="Z191" s="4">
        <v>100</v>
      </c>
      <c r="AA191" s="4">
        <f t="shared" ref="AA191:AB191" si="43">AVERAGE(X191:X200)</f>
        <v>332</v>
      </c>
      <c r="AB191" s="4">
        <f t="shared" si="43"/>
        <v>994</v>
      </c>
      <c r="AC191" s="5" t="s">
        <v>464</v>
      </c>
      <c r="AD191" s="4"/>
      <c r="AE191" s="4"/>
      <c r="AF191" s="4"/>
      <c r="AG191" s="4">
        <v>5.109375</v>
      </c>
      <c r="AH191" s="4">
        <v>994</v>
      </c>
      <c r="AI191" s="4">
        <v>100</v>
      </c>
      <c r="AJ191" s="4">
        <f t="shared" ref="AJ191" si="44">AVERAGE(AG191:AG200)</f>
        <v>5.109375</v>
      </c>
    </row>
    <row r="192" spans="2:36" ht="17.7">
      <c r="B192" s="1" t="s">
        <v>192</v>
      </c>
      <c r="E192">
        <v>1.66702270507812E-3</v>
      </c>
      <c r="F192">
        <v>2026</v>
      </c>
      <c r="J192" s="6">
        <f t="shared" ref="J192:J200" si="45">ABS($I$191-F192)/$I$191</f>
        <v>0.63582111015243026</v>
      </c>
      <c r="O192">
        <v>5.1689147949218696E-4</v>
      </c>
      <c r="P192">
        <v>1976</v>
      </c>
      <c r="X192" s="4"/>
      <c r="Y192" s="4"/>
      <c r="Z192" s="4"/>
      <c r="AA192" s="4"/>
      <c r="AB192" s="4"/>
      <c r="AC192" s="5" t="s">
        <v>465</v>
      </c>
      <c r="AD192" s="4"/>
      <c r="AE192" s="4"/>
      <c r="AF192" s="4"/>
      <c r="AG192" s="4"/>
      <c r="AH192" s="4"/>
      <c r="AI192" s="4"/>
      <c r="AJ192" s="4"/>
    </row>
    <row r="193" spans="2:36" ht="17.7">
      <c r="B193" s="1" t="s">
        <v>193</v>
      </c>
      <c r="E193">
        <v>2.4669170379638598E-3</v>
      </c>
      <c r="F193">
        <v>2971</v>
      </c>
      <c r="J193" s="6">
        <f t="shared" si="45"/>
        <v>0.46595484613172272</v>
      </c>
      <c r="O193">
        <v>5.2118301391601497E-4</v>
      </c>
      <c r="P193">
        <v>2888</v>
      </c>
      <c r="X193" s="4"/>
      <c r="Y193" s="4"/>
      <c r="Z193" s="4"/>
      <c r="AA193" s="4"/>
      <c r="AB193" s="4"/>
      <c r="AC193" s="5" t="s">
        <v>466</v>
      </c>
      <c r="AD193" s="4"/>
      <c r="AE193" s="4"/>
      <c r="AF193" s="4"/>
      <c r="AG193" s="4"/>
      <c r="AH193" s="4"/>
      <c r="AI193" s="4"/>
      <c r="AJ193" s="4"/>
    </row>
    <row r="194" spans="2:36" ht="17.7">
      <c r="B194" s="1" t="s">
        <v>194</v>
      </c>
      <c r="E194">
        <v>1.70874595642089E-3</v>
      </c>
      <c r="F194">
        <v>4000</v>
      </c>
      <c r="J194" s="6">
        <f t="shared" si="45"/>
        <v>0.2809893586425079</v>
      </c>
      <c r="O194">
        <v>6.0105323791503895E-4</v>
      </c>
      <c r="P194">
        <v>3984</v>
      </c>
      <c r="X194" s="4"/>
      <c r="Y194" s="4"/>
      <c r="Z194" s="4"/>
      <c r="AA194" s="4"/>
      <c r="AB194" s="4"/>
      <c r="AC194" s="5" t="s">
        <v>467</v>
      </c>
      <c r="AD194" s="4"/>
      <c r="AE194" s="4"/>
      <c r="AF194" s="4"/>
      <c r="AG194" s="4"/>
      <c r="AH194" s="4"/>
      <c r="AI194" s="4"/>
      <c r="AJ194" s="4"/>
    </row>
    <row r="195" spans="2:36" ht="17.7">
      <c r="B195" s="1" t="s">
        <v>195</v>
      </c>
      <c r="E195">
        <v>2.0518302917480399E-3</v>
      </c>
      <c r="F195">
        <v>5063</v>
      </c>
      <c r="J195" s="6">
        <f t="shared" si="45"/>
        <v>8.991228070175436E-2</v>
      </c>
      <c r="O195">
        <v>9.6011161804199197E-4</v>
      </c>
      <c r="P195">
        <v>4997</v>
      </c>
      <c r="X195" s="4"/>
      <c r="Y195" s="4"/>
      <c r="Z195" s="4"/>
      <c r="AA195" s="4"/>
      <c r="AB195" s="4"/>
      <c r="AC195" s="5" t="s">
        <v>468</v>
      </c>
      <c r="AD195" s="4"/>
      <c r="AE195" s="4"/>
      <c r="AF195" s="4"/>
      <c r="AG195" s="4"/>
      <c r="AH195" s="4"/>
      <c r="AI195" s="4"/>
      <c r="AJ195" s="4"/>
    </row>
    <row r="196" spans="2:36" ht="17.7">
      <c r="B196" s="1" t="s">
        <v>196</v>
      </c>
      <c r="E196">
        <v>1.7769336700439401E-3</v>
      </c>
      <c r="F196">
        <v>6065</v>
      </c>
      <c r="J196" s="6">
        <f t="shared" si="45"/>
        <v>9.0199884958297422E-2</v>
      </c>
      <c r="O196">
        <v>7.20977783203125E-4</v>
      </c>
      <c r="P196">
        <v>5998</v>
      </c>
      <c r="X196" s="4"/>
      <c r="Y196" s="4"/>
      <c r="Z196" s="4"/>
      <c r="AA196" s="4"/>
      <c r="AB196" s="4"/>
      <c r="AC196" s="5" t="s">
        <v>469</v>
      </c>
      <c r="AD196" s="4"/>
      <c r="AE196" s="4"/>
      <c r="AF196" s="4"/>
      <c r="AG196" s="4"/>
      <c r="AH196" s="4"/>
      <c r="AI196" s="4"/>
      <c r="AJ196" s="4"/>
    </row>
    <row r="197" spans="2:36" ht="17.7">
      <c r="B197" s="1" t="s">
        <v>197</v>
      </c>
      <c r="E197">
        <v>1.7390251159667899E-3</v>
      </c>
      <c r="F197">
        <v>6876</v>
      </c>
      <c r="J197" s="6">
        <f t="shared" si="45"/>
        <v>0.23597929249352895</v>
      </c>
      <c r="O197">
        <v>1.1281967163085901E-3</v>
      </c>
      <c r="P197">
        <v>6805</v>
      </c>
      <c r="X197" s="4"/>
      <c r="Y197" s="4"/>
      <c r="Z197" s="4"/>
      <c r="AA197" s="4"/>
      <c r="AB197" s="4"/>
      <c r="AC197" s="5" t="s">
        <v>470</v>
      </c>
      <c r="AD197" s="4"/>
      <c r="AE197" s="4"/>
      <c r="AF197" s="4"/>
      <c r="AG197" s="4"/>
      <c r="AH197" s="4"/>
      <c r="AI197" s="4"/>
      <c r="AJ197" s="4"/>
    </row>
    <row r="198" spans="2:36" ht="17.7">
      <c r="B198" s="1" t="s">
        <v>198</v>
      </c>
      <c r="E198">
        <v>1.7499923706054601E-3</v>
      </c>
      <c r="F198">
        <v>8165</v>
      </c>
      <c r="J198" s="6">
        <f t="shared" si="45"/>
        <v>0.46768047167098076</v>
      </c>
      <c r="O198">
        <v>1.13296508789062E-3</v>
      </c>
      <c r="P198">
        <v>8134</v>
      </c>
      <c r="X198" s="4"/>
      <c r="Y198" s="4"/>
      <c r="Z198" s="4"/>
      <c r="AA198" s="4"/>
      <c r="AB198" s="4"/>
      <c r="AC198" s="5" t="s">
        <v>471</v>
      </c>
      <c r="AD198" s="4"/>
      <c r="AE198" s="4"/>
      <c r="AF198" s="4"/>
      <c r="AG198" s="4"/>
      <c r="AH198" s="4"/>
      <c r="AI198" s="4"/>
      <c r="AJ198" s="4"/>
    </row>
    <row r="199" spans="2:36" ht="17.7">
      <c r="B199" s="1" t="s">
        <v>199</v>
      </c>
      <c r="E199">
        <v>2.2430419921875E-3</v>
      </c>
      <c r="F199">
        <v>9236</v>
      </c>
      <c r="J199" s="6">
        <f t="shared" si="45"/>
        <v>0.66019557089444925</v>
      </c>
      <c r="O199">
        <v>1.1000633239746001E-3</v>
      </c>
      <c r="P199">
        <v>9202</v>
      </c>
      <c r="X199" s="4"/>
      <c r="Y199" s="4"/>
      <c r="Z199" s="4"/>
      <c r="AA199" s="4"/>
      <c r="AB199" s="4"/>
      <c r="AC199" s="5" t="s">
        <v>472</v>
      </c>
      <c r="AD199" s="4"/>
      <c r="AE199" s="4"/>
      <c r="AF199" s="4"/>
      <c r="AG199" s="4"/>
      <c r="AH199" s="4"/>
      <c r="AI199" s="4"/>
      <c r="AJ199" s="4"/>
    </row>
    <row r="200" spans="2:36" ht="17.7">
      <c r="B200" s="1" t="s">
        <v>200</v>
      </c>
      <c r="E200">
        <v>1.61480903625488E-3</v>
      </c>
      <c r="F200">
        <v>10237</v>
      </c>
      <c r="J200" s="6">
        <f t="shared" si="45"/>
        <v>0.84012798389416166</v>
      </c>
      <c r="O200">
        <v>1.1410713195800701E-3</v>
      </c>
      <c r="P200">
        <v>10202</v>
      </c>
      <c r="X200" s="4"/>
      <c r="Y200" s="4"/>
      <c r="Z200" s="4"/>
      <c r="AA200" s="4"/>
      <c r="AB200" s="4"/>
      <c r="AC200" s="5" t="s">
        <v>473</v>
      </c>
      <c r="AD200" s="4"/>
      <c r="AE200" s="4"/>
      <c r="AF200" s="4"/>
      <c r="AG200" s="4"/>
      <c r="AH200" s="4"/>
      <c r="AI200" s="4"/>
      <c r="AJ200" s="4"/>
    </row>
    <row r="201" spans="2:36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201:I201" si="46">AVERAGE(E201:E210)</f>
        <v>2.1454572677612259E-3</v>
      </c>
      <c r="I201">
        <f t="shared" si="46"/>
        <v>54588.9</v>
      </c>
      <c r="J201" s="6">
        <f>ABS($I$201-F201)/$I$201</f>
        <v>0.81846126227126759</v>
      </c>
      <c r="K201" s="6">
        <f>AVERAGE(J201:J210)</f>
        <v>0.45510534192848739</v>
      </c>
      <c r="O201">
        <v>3.9577484130859299E-4</v>
      </c>
      <c r="P201">
        <v>9322</v>
      </c>
      <c r="Q201">
        <v>1000</v>
      </c>
      <c r="R201">
        <f>AVERAGE(O1:O10)</f>
        <v>3.8821697235107367E-4</v>
      </c>
      <c r="S201">
        <f>AVERAGE(P1:P10)</f>
        <v>3936.3</v>
      </c>
      <c r="X201" s="4">
        <v>18147.375</v>
      </c>
      <c r="Y201" s="4">
        <v>9911</v>
      </c>
      <c r="Z201" s="4">
        <v>1000</v>
      </c>
      <c r="AA201" s="4">
        <f t="shared" ref="AA201:AB201" si="47">AVERAGE(X201:X210)</f>
        <v>18147.375</v>
      </c>
      <c r="AB201" s="4">
        <f t="shared" si="47"/>
        <v>9911</v>
      </c>
      <c r="AC201" s="5" t="s">
        <v>474</v>
      </c>
      <c r="AD201" s="4"/>
      <c r="AE201" s="4"/>
      <c r="AF201" s="4"/>
      <c r="AG201" s="4">
        <v>5415.203125</v>
      </c>
      <c r="AH201" s="4">
        <v>9911</v>
      </c>
      <c r="AI201" s="4">
        <v>1000</v>
      </c>
      <c r="AJ201" s="4">
        <f t="shared" ref="AJ201" si="48">AVERAGE(AG201:AG210)</f>
        <v>5415.203125</v>
      </c>
    </row>
    <row r="202" spans="2:36" ht="17.7">
      <c r="B202" s="1" t="s">
        <v>202</v>
      </c>
      <c r="E202">
        <v>2.1009445190429601E-3</v>
      </c>
      <c r="F202">
        <v>19754</v>
      </c>
      <c r="J202" s="6">
        <f t="shared" ref="J202:J210" si="49">ABS($I$201-F202)/$I$201</f>
        <v>0.63813156154456308</v>
      </c>
      <c r="O202">
        <v>4.5418739318847602E-4</v>
      </c>
      <c r="P202">
        <v>19291</v>
      </c>
      <c r="X202" s="4"/>
      <c r="Y202" s="4"/>
      <c r="Z202" s="4"/>
      <c r="AA202" s="4"/>
      <c r="AB202" s="4"/>
      <c r="AC202" s="5" t="s">
        <v>475</v>
      </c>
      <c r="AD202" s="4"/>
      <c r="AE202" s="4"/>
      <c r="AF202" s="4"/>
      <c r="AG202" s="4"/>
      <c r="AH202" s="4"/>
      <c r="AI202" s="4"/>
      <c r="AJ202" s="4"/>
    </row>
    <row r="203" spans="2:36" ht="17.7">
      <c r="B203" s="1" t="s">
        <v>203</v>
      </c>
      <c r="E203">
        <v>1.89185142517089E-3</v>
      </c>
      <c r="F203">
        <v>29249</v>
      </c>
      <c r="J203" s="6">
        <f t="shared" si="49"/>
        <v>0.46419510193464242</v>
      </c>
      <c r="O203">
        <v>5.2189826965331999E-4</v>
      </c>
      <c r="P203">
        <v>28788</v>
      </c>
      <c r="X203" s="4"/>
      <c r="Y203" s="4"/>
      <c r="Z203" s="4"/>
      <c r="AA203" s="4"/>
      <c r="AB203" s="4"/>
      <c r="AC203" s="5" t="s">
        <v>476</v>
      </c>
      <c r="AD203" s="4"/>
      <c r="AE203" s="4"/>
      <c r="AF203" s="4"/>
      <c r="AG203" s="4"/>
      <c r="AH203" s="4"/>
      <c r="AI203" s="4"/>
      <c r="AJ203" s="4"/>
    </row>
    <row r="204" spans="2:36" ht="17.7">
      <c r="B204" s="1" t="s">
        <v>204</v>
      </c>
      <c r="E204">
        <v>2.3012161254882799E-3</v>
      </c>
      <c r="F204">
        <v>39800</v>
      </c>
      <c r="J204" s="6">
        <f t="shared" si="49"/>
        <v>0.27091405029227555</v>
      </c>
      <c r="O204">
        <v>6.6995620727538997E-4</v>
      </c>
      <c r="P204">
        <v>38854</v>
      </c>
      <c r="X204" s="4"/>
      <c r="Y204" s="4"/>
      <c r="Z204" s="4"/>
      <c r="AA204" s="4"/>
      <c r="AB204" s="4"/>
      <c r="AC204" s="5" t="s">
        <v>477</v>
      </c>
      <c r="AD204" s="4"/>
      <c r="AE204" s="4"/>
      <c r="AF204" s="4"/>
      <c r="AG204" s="4"/>
      <c r="AH204" s="4"/>
      <c r="AI204" s="4"/>
      <c r="AJ204" s="4"/>
    </row>
    <row r="205" spans="2:36" ht="17.7">
      <c r="B205" s="1" t="s">
        <v>205</v>
      </c>
      <c r="E205">
        <v>2.5260448455810499E-3</v>
      </c>
      <c r="F205">
        <v>50013</v>
      </c>
      <c r="J205" s="6">
        <f t="shared" si="49"/>
        <v>8.3824733599687867E-2</v>
      </c>
      <c r="O205">
        <v>9.2220306396484299E-4</v>
      </c>
      <c r="P205">
        <v>49957</v>
      </c>
      <c r="X205" s="4"/>
      <c r="Y205" s="4"/>
      <c r="Z205" s="4"/>
      <c r="AA205" s="4"/>
      <c r="AB205" s="4"/>
      <c r="AC205" s="5" t="s">
        <v>478</v>
      </c>
      <c r="AD205" s="4"/>
      <c r="AE205" s="4"/>
      <c r="AF205" s="4"/>
      <c r="AG205" s="4"/>
      <c r="AH205" s="4"/>
      <c r="AI205" s="4"/>
      <c r="AJ205" s="4"/>
    </row>
    <row r="206" spans="2:36" ht="17.7">
      <c r="B206" s="1" t="s">
        <v>206</v>
      </c>
      <c r="E206">
        <v>2.8269290924072201E-3</v>
      </c>
      <c r="F206">
        <v>59651</v>
      </c>
      <c r="J206" s="6">
        <f t="shared" si="49"/>
        <v>9.2731306181293244E-2</v>
      </c>
      <c r="O206">
        <v>8.0418586730956999E-4</v>
      </c>
      <c r="P206">
        <v>59308</v>
      </c>
      <c r="X206" s="4"/>
      <c r="Y206" s="4"/>
      <c r="Z206" s="4"/>
      <c r="AA206" s="4"/>
      <c r="AB206" s="4"/>
      <c r="AC206" s="5" t="s">
        <v>479</v>
      </c>
      <c r="AD206" s="4"/>
      <c r="AE206" s="4"/>
      <c r="AF206" s="4"/>
      <c r="AG206" s="4"/>
      <c r="AH206" s="4"/>
      <c r="AI206" s="4"/>
      <c r="AJ206" s="4"/>
    </row>
    <row r="207" spans="2:36" ht="17.7">
      <c r="B207" s="1" t="s">
        <v>207</v>
      </c>
      <c r="E207">
        <v>1.7108917236328099E-3</v>
      </c>
      <c r="F207">
        <v>69785</v>
      </c>
      <c r="J207" s="6">
        <f t="shared" si="49"/>
        <v>0.27837344221993843</v>
      </c>
      <c r="O207">
        <v>1.1131763458251901E-3</v>
      </c>
      <c r="P207">
        <v>69155</v>
      </c>
      <c r="X207" s="4"/>
      <c r="Y207" s="4"/>
      <c r="Z207" s="4"/>
      <c r="AA207" s="4"/>
      <c r="AB207" s="4"/>
      <c r="AC207" s="5" t="s">
        <v>480</v>
      </c>
      <c r="AD207" s="4"/>
      <c r="AE207" s="4"/>
      <c r="AF207" s="4"/>
      <c r="AG207" s="4"/>
      <c r="AH207" s="4"/>
      <c r="AI207" s="4"/>
      <c r="AJ207" s="4"/>
    </row>
    <row r="208" spans="2:36" ht="17.7">
      <c r="B208" s="1" t="s">
        <v>208</v>
      </c>
      <c r="E208">
        <v>2.13384628295898E-3</v>
      </c>
      <c r="F208">
        <v>78311</v>
      </c>
      <c r="J208" s="6">
        <f t="shared" si="49"/>
        <v>0.43455904039099519</v>
      </c>
      <c r="O208">
        <v>1.3329982757568301E-3</v>
      </c>
      <c r="P208">
        <v>77716</v>
      </c>
      <c r="X208" s="4"/>
      <c r="Y208" s="4"/>
      <c r="Z208" s="4"/>
      <c r="AA208" s="4"/>
      <c r="AB208" s="4"/>
      <c r="AC208" s="5" t="s">
        <v>481</v>
      </c>
      <c r="AD208" s="4"/>
      <c r="AE208" s="4"/>
      <c r="AF208" s="4"/>
      <c r="AG208" s="4"/>
      <c r="AH208" s="4"/>
      <c r="AI208" s="4"/>
      <c r="AJ208" s="4"/>
    </row>
    <row r="209" spans="2:36" ht="17.7">
      <c r="B209" s="1" t="s">
        <v>209</v>
      </c>
      <c r="E209">
        <v>2.0539760589599601E-3</v>
      </c>
      <c r="F209">
        <v>90128</v>
      </c>
      <c r="J209" s="6">
        <f t="shared" si="49"/>
        <v>0.65103161998135151</v>
      </c>
      <c r="O209">
        <v>1.03592872619628E-3</v>
      </c>
      <c r="P209">
        <v>89704</v>
      </c>
      <c r="X209" s="4"/>
      <c r="Y209" s="4"/>
      <c r="Z209" s="4"/>
      <c r="AA209" s="4"/>
      <c r="AB209" s="4"/>
      <c r="AC209" s="5" t="s">
        <v>482</v>
      </c>
      <c r="AD209" s="4"/>
      <c r="AE209" s="4"/>
      <c r="AF209" s="4"/>
      <c r="AG209" s="4"/>
      <c r="AH209" s="4"/>
      <c r="AI209" s="4"/>
      <c r="AJ209" s="4"/>
    </row>
    <row r="210" spans="2:36" ht="17.7">
      <c r="B210" s="1" t="s">
        <v>210</v>
      </c>
      <c r="E210">
        <v>2.1839141845703099E-3</v>
      </c>
      <c r="F210">
        <v>99288</v>
      </c>
      <c r="J210" s="6">
        <f t="shared" si="49"/>
        <v>0.81883130086885791</v>
      </c>
      <c r="O210">
        <v>1.4009475708007799E-3</v>
      </c>
      <c r="P210">
        <v>99220</v>
      </c>
      <c r="X210" s="4"/>
      <c r="Y210" s="4"/>
      <c r="Z210" s="4"/>
      <c r="AA210" s="4"/>
      <c r="AB210" s="4"/>
      <c r="AC210" s="5" t="s">
        <v>483</v>
      </c>
      <c r="AD210" s="4"/>
      <c r="AE210" s="4"/>
      <c r="AF210" s="4"/>
      <c r="AG210" s="4"/>
      <c r="AH210" s="4"/>
      <c r="AI210" s="4"/>
      <c r="AJ210" s="4"/>
    </row>
    <row r="211" spans="2:36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I211" s="3">
        <f>AVERAGE(F211:F220)</f>
        <v>15.7</v>
      </c>
      <c r="J211" s="6">
        <f>ABS($I$211-F211)/$I$211</f>
        <v>0.36305732484076431</v>
      </c>
      <c r="K211" s="6">
        <f>AVERAGE(J211:J220)</f>
        <v>0.35541401273885354</v>
      </c>
      <c r="O211" s="3">
        <v>9.3936920166015598E-5</v>
      </c>
      <c r="P211">
        <v>8</v>
      </c>
      <c r="Q211">
        <v>10</v>
      </c>
      <c r="R211">
        <f>AVERAGE(O1:O10)</f>
        <v>3.8821697235107367E-4</v>
      </c>
      <c r="S211">
        <f>AVERAGE(P1:P10)</f>
        <v>3936.3</v>
      </c>
      <c r="X211" s="4">
        <v>0</v>
      </c>
      <c r="Y211" s="4">
        <v>11</v>
      </c>
      <c r="Z211" s="4">
        <v>10</v>
      </c>
      <c r="AA211" s="4">
        <f>AVERAGE(X211:X220)</f>
        <v>0</v>
      </c>
      <c r="AB211" s="4">
        <f>AVERAGE(Y211:Y220)</f>
        <v>16.7</v>
      </c>
      <c r="AC211" s="5" t="s">
        <v>484</v>
      </c>
      <c r="AD211" s="4"/>
      <c r="AE211" s="4"/>
      <c r="AF211" s="4"/>
      <c r="AG211" s="4">
        <v>0</v>
      </c>
      <c r="AH211" s="4">
        <v>11</v>
      </c>
      <c r="AI211" s="4">
        <v>10</v>
      </c>
      <c r="AJ211" s="4">
        <f>AVERAGE(AG211:AG220)</f>
        <v>0</v>
      </c>
    </row>
    <row r="212" spans="2:36" ht="17.7">
      <c r="B212" s="2" t="s">
        <v>212</v>
      </c>
      <c r="E212" s="3">
        <v>5.7220458984375E-5</v>
      </c>
      <c r="F212">
        <v>10</v>
      </c>
      <c r="H212" s="3"/>
      <c r="I212" s="3"/>
      <c r="J212" s="6">
        <f t="shared" ref="J212:J220" si="50">ABS($I$211-F212)/$I$211</f>
        <v>0.36305732484076431</v>
      </c>
      <c r="O212">
        <v>1.1301040649414E-4</v>
      </c>
      <c r="P212">
        <v>3</v>
      </c>
      <c r="X212" s="4">
        <v>0</v>
      </c>
      <c r="Y212" s="4">
        <v>11</v>
      </c>
      <c r="Z212" s="4"/>
      <c r="AA212" s="4"/>
      <c r="AB212" s="4"/>
      <c r="AC212" s="5" t="s">
        <v>485</v>
      </c>
      <c r="AD212" s="4"/>
      <c r="AE212" s="4"/>
      <c r="AF212" s="4"/>
      <c r="AG212" s="4">
        <v>0</v>
      </c>
      <c r="AH212" s="4">
        <v>11</v>
      </c>
      <c r="AI212" s="4"/>
      <c r="AJ212" s="4"/>
    </row>
    <row r="213" spans="2:36" ht="17.7">
      <c r="B213" s="2" t="s">
        <v>213</v>
      </c>
      <c r="E213" s="3">
        <v>5.0783157348632799E-5</v>
      </c>
      <c r="F213">
        <v>10</v>
      </c>
      <c r="H213" s="3"/>
      <c r="I213" s="3"/>
      <c r="J213" s="6">
        <f t="shared" si="50"/>
        <v>0.36305732484076431</v>
      </c>
      <c r="O213" s="3">
        <v>9.2029571533203098E-5</v>
      </c>
      <c r="P213">
        <v>6</v>
      </c>
      <c r="X213" s="4">
        <v>0</v>
      </c>
      <c r="Y213" s="4">
        <v>11</v>
      </c>
      <c r="Z213" s="4"/>
      <c r="AA213" s="4"/>
      <c r="AB213" s="4"/>
      <c r="AC213" s="5" t="s">
        <v>486</v>
      </c>
      <c r="AD213" s="4"/>
      <c r="AE213" s="4"/>
      <c r="AF213" s="4"/>
      <c r="AG213" s="4">
        <v>0</v>
      </c>
      <c r="AH213" s="4">
        <v>11</v>
      </c>
      <c r="AI213" s="4"/>
      <c r="AJ213" s="4"/>
    </row>
    <row r="214" spans="2:36" ht="17.7">
      <c r="B214" s="2" t="s">
        <v>214</v>
      </c>
      <c r="E214" s="3">
        <v>5.91278076171875E-5</v>
      </c>
      <c r="F214">
        <v>10</v>
      </c>
      <c r="H214" s="3"/>
      <c r="I214" s="3"/>
      <c r="J214" s="6">
        <f t="shared" si="50"/>
        <v>0.36305732484076431</v>
      </c>
      <c r="O214" s="3">
        <v>9.918212890625E-5</v>
      </c>
      <c r="P214">
        <v>7</v>
      </c>
      <c r="X214" s="4">
        <v>0</v>
      </c>
      <c r="Y214" s="4">
        <v>11</v>
      </c>
      <c r="Z214" s="4"/>
      <c r="AA214" s="4"/>
      <c r="AB214" s="4"/>
      <c r="AC214" s="5" t="s">
        <v>487</v>
      </c>
      <c r="AD214" s="4"/>
      <c r="AE214" s="4"/>
      <c r="AF214" s="4"/>
      <c r="AG214" s="4">
        <v>0</v>
      </c>
      <c r="AH214" s="4">
        <v>11</v>
      </c>
      <c r="AI214" s="4"/>
      <c r="AJ214" s="4"/>
    </row>
    <row r="215" spans="2:36" ht="17.7">
      <c r="B215" s="2" t="s">
        <v>215</v>
      </c>
      <c r="E215" s="3">
        <v>6.1988830566406196E-5</v>
      </c>
      <c r="F215">
        <v>13</v>
      </c>
      <c r="H215" s="3"/>
      <c r="I215" s="3"/>
      <c r="J215" s="6">
        <f t="shared" si="50"/>
        <v>0.17197452229299359</v>
      </c>
      <c r="O215" s="3">
        <v>8.7022781372070299E-5</v>
      </c>
      <c r="P215">
        <v>14</v>
      </c>
      <c r="X215" s="4">
        <v>0</v>
      </c>
      <c r="Y215" s="4">
        <v>14</v>
      </c>
      <c r="Z215" s="4"/>
      <c r="AA215" s="4"/>
      <c r="AB215" s="4"/>
      <c r="AC215" s="5" t="s">
        <v>488</v>
      </c>
      <c r="AD215" s="4"/>
      <c r="AE215" s="4"/>
      <c r="AF215" s="4"/>
      <c r="AG215" s="4">
        <v>0</v>
      </c>
      <c r="AH215" s="4">
        <v>14</v>
      </c>
      <c r="AI215" s="4"/>
      <c r="AJ215" s="4"/>
    </row>
    <row r="216" spans="2:36" ht="17.7">
      <c r="B216" s="2" t="s">
        <v>216</v>
      </c>
      <c r="E216" s="3">
        <v>5.1975250244140598E-5</v>
      </c>
      <c r="F216">
        <v>14</v>
      </c>
      <c r="H216" s="3"/>
      <c r="I216" s="3"/>
      <c r="J216" s="6">
        <f t="shared" si="50"/>
        <v>0.10828025477707003</v>
      </c>
      <c r="O216">
        <v>1.8310546875E-4</v>
      </c>
      <c r="P216">
        <v>11</v>
      </c>
      <c r="X216" s="4">
        <v>0</v>
      </c>
      <c r="Y216" s="4">
        <v>15</v>
      </c>
      <c r="Z216" s="4"/>
      <c r="AA216" s="4"/>
      <c r="AB216" s="4"/>
      <c r="AC216" s="5" t="s">
        <v>489</v>
      </c>
      <c r="AD216" s="4"/>
      <c r="AE216" s="4"/>
      <c r="AF216" s="4"/>
      <c r="AG216" s="4">
        <v>0</v>
      </c>
      <c r="AH216" s="4">
        <v>15</v>
      </c>
      <c r="AI216" s="4"/>
      <c r="AJ216" s="4"/>
    </row>
    <row r="217" spans="2:36" ht="17.7">
      <c r="B217" s="2" t="s">
        <v>217</v>
      </c>
      <c r="E217" s="3">
        <v>4.9829483032226502E-5</v>
      </c>
      <c r="F217">
        <v>15</v>
      </c>
      <c r="H217" s="3"/>
      <c r="I217" s="3"/>
      <c r="J217" s="6">
        <f t="shared" si="50"/>
        <v>4.4585987261146452E-2</v>
      </c>
      <c r="O217">
        <v>1.04188919067382E-4</v>
      </c>
      <c r="P217">
        <v>13</v>
      </c>
      <c r="X217" s="4">
        <v>0</v>
      </c>
      <c r="Y217" s="4">
        <v>16</v>
      </c>
      <c r="Z217" s="4"/>
      <c r="AA217" s="4"/>
      <c r="AB217" s="4"/>
      <c r="AC217" s="5" t="s">
        <v>490</v>
      </c>
      <c r="AD217" s="4"/>
      <c r="AE217" s="4"/>
      <c r="AF217" s="4"/>
      <c r="AG217" s="4">
        <v>0</v>
      </c>
      <c r="AH217" s="4">
        <v>16</v>
      </c>
      <c r="AI217" s="4"/>
      <c r="AJ217" s="4"/>
    </row>
    <row r="218" spans="2:36" ht="17.7">
      <c r="B218" s="2" t="s">
        <v>218</v>
      </c>
      <c r="E218" s="3">
        <v>6.2227249145507799E-5</v>
      </c>
      <c r="F218">
        <v>21</v>
      </c>
      <c r="H218" s="3"/>
      <c r="I218" s="3"/>
      <c r="J218" s="6">
        <f t="shared" si="50"/>
        <v>0.33757961783439494</v>
      </c>
      <c r="O218" s="3">
        <v>9.3936920166015598E-5</v>
      </c>
      <c r="P218">
        <v>20</v>
      </c>
      <c r="X218" s="4">
        <v>0</v>
      </c>
      <c r="Y218" s="4">
        <v>22</v>
      </c>
      <c r="Z218" s="4"/>
      <c r="AA218" s="4"/>
      <c r="AB218" s="4"/>
      <c r="AC218" s="5" t="s">
        <v>491</v>
      </c>
      <c r="AD218" s="4"/>
      <c r="AE218" s="4"/>
      <c r="AF218" s="4"/>
      <c r="AG218" s="4">
        <v>0</v>
      </c>
      <c r="AH218" s="4">
        <v>22</v>
      </c>
      <c r="AI218" s="4"/>
      <c r="AJ218" s="4"/>
    </row>
    <row r="219" spans="2:36" ht="17.7">
      <c r="B219" s="1" t="s">
        <v>219</v>
      </c>
      <c r="E219" s="3">
        <v>5.9843063354492099E-5</v>
      </c>
      <c r="F219">
        <v>28</v>
      </c>
      <c r="H219" s="3"/>
      <c r="I219" s="3"/>
      <c r="J219" s="6">
        <f t="shared" si="50"/>
        <v>0.78343949044585992</v>
      </c>
      <c r="O219">
        <v>1.3279914855956999E-4</v>
      </c>
      <c r="P219">
        <v>27</v>
      </c>
      <c r="X219" s="4">
        <v>0</v>
      </c>
      <c r="Y219" s="4">
        <v>29</v>
      </c>
      <c r="Z219" s="4"/>
      <c r="AA219" s="4"/>
      <c r="AB219" s="4"/>
      <c r="AC219" s="5" t="s">
        <v>492</v>
      </c>
      <c r="AD219" s="4"/>
      <c r="AE219" s="4"/>
      <c r="AF219" s="4"/>
      <c r="AG219" s="4">
        <v>0</v>
      </c>
      <c r="AH219" s="4">
        <v>29</v>
      </c>
      <c r="AI219" s="4"/>
      <c r="AJ219" s="4"/>
    </row>
    <row r="220" spans="2:36" ht="17.7">
      <c r="B220" s="2" t="s">
        <v>220</v>
      </c>
      <c r="E220" s="3">
        <v>5.48362731933593E-5</v>
      </c>
      <c r="F220">
        <v>26</v>
      </c>
      <c r="H220" s="3"/>
      <c r="I220" s="3"/>
      <c r="J220" s="6">
        <f t="shared" si="50"/>
        <v>0.65605095541401282</v>
      </c>
      <c r="O220" s="3">
        <v>9.8705291748046794E-5</v>
      </c>
      <c r="P220">
        <v>23</v>
      </c>
      <c r="X220" s="4">
        <v>0</v>
      </c>
      <c r="Y220" s="4">
        <v>27</v>
      </c>
      <c r="Z220" s="4"/>
      <c r="AA220" s="4"/>
      <c r="AB220" s="4"/>
      <c r="AC220" s="5" t="s">
        <v>493</v>
      </c>
      <c r="AD220" s="4"/>
      <c r="AE220" s="4"/>
      <c r="AF220" s="4"/>
      <c r="AG220" s="4">
        <v>0</v>
      </c>
      <c r="AH220" s="4">
        <v>27</v>
      </c>
      <c r="AI220" s="4"/>
      <c r="AJ220" s="4"/>
    </row>
    <row r="221" spans="2:36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21:I261" si="51">AVERAGE(E221:E230)</f>
        <v>6.480216979980465E-5</v>
      </c>
      <c r="I221" s="3">
        <f t="shared" si="51"/>
        <v>158.5</v>
      </c>
      <c r="J221" s="6">
        <f>ABS($I$221-F221)/$I$221</f>
        <v>0.36908517350157727</v>
      </c>
      <c r="K221" s="6">
        <f>AVERAGE(J221:J230)</f>
        <v>0.86415006561081431</v>
      </c>
      <c r="O221" s="3">
        <v>7.9870223999023397E-5</v>
      </c>
      <c r="P221">
        <v>84</v>
      </c>
      <c r="Q221">
        <v>100</v>
      </c>
      <c r="R221">
        <f>AVERAGE(O1:O10)</f>
        <v>3.8821697235107367E-4</v>
      </c>
      <c r="S221">
        <f>AVERAGE(P1:P10)</f>
        <v>3936.3</v>
      </c>
      <c r="X221" s="4">
        <v>0</v>
      </c>
      <c r="Y221" s="4">
        <v>101</v>
      </c>
      <c r="Z221" s="4">
        <v>100</v>
      </c>
      <c r="AA221" s="4">
        <f t="shared" ref="AA221:AB221" si="52">AVERAGE(X221:X230)</f>
        <v>2.34375E-2</v>
      </c>
      <c r="AB221" s="4">
        <f t="shared" si="52"/>
        <v>160.1</v>
      </c>
      <c r="AC221" s="5" t="s">
        <v>494</v>
      </c>
      <c r="AD221" s="4"/>
      <c r="AE221" s="4"/>
      <c r="AF221" s="4"/>
      <c r="AG221" s="4">
        <v>3.125E-2</v>
      </c>
      <c r="AH221" s="4">
        <v>101</v>
      </c>
      <c r="AI221" s="4">
        <v>100</v>
      </c>
      <c r="AJ221" s="4">
        <f t="shared" ref="AJ221" si="53">AVERAGE(AG221:AG230)</f>
        <v>0.32968750000000002</v>
      </c>
    </row>
    <row r="222" spans="2:36" ht="17.7">
      <c r="B222" s="2" t="s">
        <v>222</v>
      </c>
      <c r="E222" s="3">
        <v>5.67436218261718E-5</v>
      </c>
      <c r="F222">
        <v>99</v>
      </c>
      <c r="H222" s="3"/>
      <c r="I222" s="3"/>
      <c r="J222" s="6">
        <f t="shared" ref="J214:J270" si="54">ABS($I$21-F222)/$I$21</f>
        <v>0.95149436550710431</v>
      </c>
      <c r="O222" s="3">
        <v>9.0122222900390598E-5</v>
      </c>
      <c r="P222">
        <v>94</v>
      </c>
      <c r="X222" s="4">
        <v>1.5625E-2</v>
      </c>
      <c r="Y222" s="4">
        <v>101</v>
      </c>
      <c r="Z222" s="4"/>
      <c r="AA222" s="4"/>
      <c r="AB222" s="4"/>
      <c r="AC222" s="5" t="s">
        <v>495</v>
      </c>
      <c r="AD222" s="4"/>
      <c r="AE222" s="4"/>
      <c r="AF222" s="4"/>
      <c r="AG222" s="4">
        <v>0.171875</v>
      </c>
      <c r="AH222" s="4">
        <v>101</v>
      </c>
      <c r="AI222" s="4"/>
      <c r="AJ222" s="4"/>
    </row>
    <row r="223" spans="2:36" ht="17.7">
      <c r="B223" s="2" t="s">
        <v>223</v>
      </c>
      <c r="E223" s="3">
        <v>6.1750411987304606E-5</v>
      </c>
      <c r="F223">
        <v>100</v>
      </c>
      <c r="H223" s="3"/>
      <c r="I223" s="3"/>
      <c r="J223" s="6">
        <f t="shared" si="54"/>
        <v>0.9510044096031357</v>
      </c>
      <c r="O223">
        <v>1.2397766113281201E-4</v>
      </c>
      <c r="P223">
        <v>82</v>
      </c>
      <c r="X223" s="4">
        <v>0</v>
      </c>
      <c r="Y223" s="4">
        <v>101</v>
      </c>
      <c r="Z223" s="4"/>
      <c r="AA223" s="4"/>
      <c r="AB223" s="4"/>
      <c r="AC223" s="5" t="s">
        <v>496</v>
      </c>
      <c r="AD223" s="4"/>
      <c r="AE223" s="4"/>
      <c r="AF223" s="4"/>
      <c r="AG223" s="4">
        <v>6.25E-2</v>
      </c>
      <c r="AH223" s="4">
        <v>101</v>
      </c>
      <c r="AI223" s="4"/>
      <c r="AJ223" s="4"/>
    </row>
    <row r="224" spans="2:36" ht="17.7">
      <c r="B224" s="2" t="s">
        <v>224</v>
      </c>
      <c r="E224" s="3">
        <v>6.8902969360351495E-5</v>
      </c>
      <c r="F224">
        <v>100</v>
      </c>
      <c r="H224" s="3"/>
      <c r="I224" s="3"/>
      <c r="J224" s="6">
        <f t="shared" si="54"/>
        <v>0.9510044096031357</v>
      </c>
      <c r="O224" s="3">
        <v>9.1791152954101495E-5</v>
      </c>
      <c r="P224">
        <v>83</v>
      </c>
      <c r="X224" s="4">
        <v>0</v>
      </c>
      <c r="Y224" s="4">
        <v>101</v>
      </c>
      <c r="Z224" s="4"/>
      <c r="AA224" s="4"/>
      <c r="AB224" s="4"/>
      <c r="AC224" s="5" t="s">
        <v>497</v>
      </c>
      <c r="AD224" s="4"/>
      <c r="AE224" s="4"/>
      <c r="AF224" s="4"/>
      <c r="AG224" s="4">
        <v>7.8125E-2</v>
      </c>
      <c r="AH224" s="4">
        <v>101</v>
      </c>
      <c r="AI224" s="4"/>
      <c r="AJ224" s="4"/>
    </row>
    <row r="225" spans="2:36" ht="17.7">
      <c r="B225" s="2" t="s">
        <v>225</v>
      </c>
      <c r="E225" s="3">
        <v>6.5088272094726495E-5</v>
      </c>
      <c r="F225">
        <v>129</v>
      </c>
      <c r="H225" s="3"/>
      <c r="I225" s="3"/>
      <c r="J225" s="6">
        <f t="shared" si="54"/>
        <v>0.93679568838804506</v>
      </c>
      <c r="O225">
        <v>1.2898445129394499E-4</v>
      </c>
      <c r="P225">
        <v>64</v>
      </c>
      <c r="X225" s="4">
        <v>1.5625E-2</v>
      </c>
      <c r="Y225" s="4">
        <v>131</v>
      </c>
      <c r="Z225" s="4"/>
      <c r="AA225" s="4"/>
      <c r="AB225" s="4"/>
      <c r="AC225" s="5" t="s">
        <v>498</v>
      </c>
      <c r="AD225" s="4"/>
      <c r="AE225" s="4"/>
      <c r="AF225" s="4"/>
      <c r="AG225" s="4">
        <v>9.375E-2</v>
      </c>
      <c r="AH225" s="4">
        <v>131</v>
      </c>
      <c r="AI225" s="4"/>
      <c r="AJ225" s="4"/>
    </row>
    <row r="226" spans="2:36" ht="17.7">
      <c r="B226" s="2" t="s">
        <v>226</v>
      </c>
      <c r="E226" s="3">
        <v>7.2956085205078098E-5</v>
      </c>
      <c r="F226">
        <v>161</v>
      </c>
      <c r="H226" s="3"/>
      <c r="I226" s="3"/>
      <c r="J226" s="6">
        <f t="shared" si="54"/>
        <v>0.92111709946104847</v>
      </c>
      <c r="O226">
        <v>1.2373924255370999E-4</v>
      </c>
      <c r="P226">
        <v>111</v>
      </c>
      <c r="X226" s="4">
        <v>1.5625E-2</v>
      </c>
      <c r="Y226" s="4">
        <v>162</v>
      </c>
      <c r="Z226" s="4"/>
      <c r="AA226" s="4"/>
      <c r="AB226" s="4"/>
      <c r="AC226" s="5" t="s">
        <v>499</v>
      </c>
      <c r="AD226" s="4"/>
      <c r="AE226" s="4"/>
      <c r="AF226" s="4"/>
      <c r="AG226" s="4">
        <v>0.34375</v>
      </c>
      <c r="AH226" s="4">
        <v>162</v>
      </c>
      <c r="AI226" s="4"/>
      <c r="AJ226" s="4"/>
    </row>
    <row r="227" spans="2:36" ht="17.7">
      <c r="B227" s="2" t="s">
        <v>227</v>
      </c>
      <c r="E227" s="3">
        <v>5.8174133300781203E-5</v>
      </c>
      <c r="F227">
        <v>178</v>
      </c>
      <c r="H227" s="3"/>
      <c r="I227" s="3"/>
      <c r="J227" s="6">
        <f t="shared" si="54"/>
        <v>0.91278784909358157</v>
      </c>
      <c r="O227" s="3">
        <v>9.3936920166015598E-5</v>
      </c>
      <c r="P227">
        <v>81</v>
      </c>
      <c r="X227" s="4">
        <v>3.125E-2</v>
      </c>
      <c r="Y227" s="4">
        <v>180</v>
      </c>
      <c r="Z227" s="4"/>
      <c r="AA227" s="4"/>
      <c r="AB227" s="4"/>
      <c r="AC227" s="5" t="s">
        <v>500</v>
      </c>
      <c r="AD227" s="4"/>
      <c r="AE227" s="4"/>
      <c r="AF227" s="4"/>
      <c r="AG227" s="4">
        <v>0.296875</v>
      </c>
      <c r="AH227" s="4">
        <v>180</v>
      </c>
      <c r="AI227" s="4"/>
      <c r="AJ227" s="4"/>
    </row>
    <row r="228" spans="2:36" ht="17.7">
      <c r="B228" s="2" t="s">
        <v>228</v>
      </c>
      <c r="E228" s="3">
        <v>7.2956085205078098E-5</v>
      </c>
      <c r="F228">
        <v>213</v>
      </c>
      <c r="H228" s="3"/>
      <c r="I228" s="3"/>
      <c r="J228" s="6">
        <f t="shared" si="54"/>
        <v>0.89563939245467905</v>
      </c>
      <c r="O228">
        <v>1.0704994201660099E-4</v>
      </c>
      <c r="P228">
        <v>185</v>
      </c>
      <c r="X228" s="4">
        <v>9.375E-2</v>
      </c>
      <c r="Y228" s="4">
        <v>216</v>
      </c>
      <c r="Z228" s="4"/>
      <c r="AA228" s="4"/>
      <c r="AB228" s="4"/>
      <c r="AC228" s="5" t="s">
        <v>501</v>
      </c>
      <c r="AD228" s="4"/>
      <c r="AE228" s="4"/>
      <c r="AF228" s="4"/>
      <c r="AG228" s="4">
        <v>0.421875</v>
      </c>
      <c r="AH228" s="4">
        <v>216</v>
      </c>
      <c r="AI228" s="4"/>
      <c r="AJ228" s="4"/>
    </row>
    <row r="229" spans="2:36" ht="17.7">
      <c r="B229" s="2" t="s">
        <v>229</v>
      </c>
      <c r="E229" s="3">
        <v>7.2240829467773397E-5</v>
      </c>
      <c r="F229">
        <v>261</v>
      </c>
      <c r="H229" s="3"/>
      <c r="I229" s="3"/>
      <c r="J229" s="6">
        <f t="shared" si="54"/>
        <v>0.87212150906418417</v>
      </c>
      <c r="O229">
        <v>1.3518333435058499E-4</v>
      </c>
      <c r="P229">
        <v>263</v>
      </c>
      <c r="X229" s="4">
        <v>3.125E-2</v>
      </c>
      <c r="Y229" s="4">
        <v>263</v>
      </c>
      <c r="Z229" s="4"/>
      <c r="AA229" s="4"/>
      <c r="AB229" s="4"/>
      <c r="AC229" s="5" t="s">
        <v>502</v>
      </c>
      <c r="AD229" s="4"/>
      <c r="AE229" s="4"/>
      <c r="AF229" s="4"/>
      <c r="AG229" s="4">
        <v>1.046875</v>
      </c>
      <c r="AH229" s="4">
        <v>263</v>
      </c>
      <c r="AI229" s="4"/>
      <c r="AJ229" s="4"/>
    </row>
    <row r="230" spans="2:36" ht="17.7">
      <c r="B230" s="2" t="s">
        <v>230</v>
      </c>
      <c r="E230" s="3">
        <v>6.1988830566406196E-5</v>
      </c>
      <c r="F230">
        <v>244</v>
      </c>
      <c r="H230" s="3"/>
      <c r="I230" s="3"/>
      <c r="J230" s="6">
        <f t="shared" si="54"/>
        <v>0.88045075943165119</v>
      </c>
      <c r="O230">
        <v>1.3017654418945299E-4</v>
      </c>
      <c r="P230">
        <v>213</v>
      </c>
      <c r="X230" s="4">
        <v>3.125E-2</v>
      </c>
      <c r="Y230" s="4">
        <v>245</v>
      </c>
      <c r="Z230" s="4"/>
      <c r="AA230" s="4"/>
      <c r="AB230" s="4"/>
      <c r="AC230" s="5" t="s">
        <v>503</v>
      </c>
      <c r="AD230" s="4"/>
      <c r="AE230" s="4"/>
      <c r="AF230" s="4"/>
      <c r="AG230" s="4">
        <v>0.75</v>
      </c>
      <c r="AH230" s="4">
        <v>245</v>
      </c>
      <c r="AI230" s="4"/>
      <c r="AJ230" s="4"/>
    </row>
    <row r="231" spans="2:36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51"/>
        <v>6.0510635375976518E-5</v>
      </c>
      <c r="I231" s="3">
        <f t="shared" si="51"/>
        <v>1495.1</v>
      </c>
      <c r="J231" s="6">
        <f>ABS($I$231-F231)/$I$231</f>
        <v>0.34853855929369271</v>
      </c>
      <c r="K231" s="6">
        <f>AVERAGE(J231:J240)</f>
        <v>0.35055849107083137</v>
      </c>
      <c r="O231" s="3">
        <v>8.5115432739257799E-5</v>
      </c>
      <c r="P231">
        <v>997</v>
      </c>
      <c r="Q231">
        <v>1000</v>
      </c>
      <c r="R231">
        <f>AVERAGE(O1:O10)</f>
        <v>3.8821697235107367E-4</v>
      </c>
      <c r="S231">
        <f>AVERAGE(P1:P10)</f>
        <v>3936.3</v>
      </c>
      <c r="X231" s="4">
        <v>0.796875</v>
      </c>
      <c r="Y231" s="4">
        <v>1001</v>
      </c>
      <c r="Z231" s="4">
        <v>1000</v>
      </c>
      <c r="AA231" s="4">
        <f t="shared" ref="AA231:AB231" si="55">AVERAGE(X231:X240)</f>
        <v>1.7708333333333333</v>
      </c>
      <c r="AB231" s="4">
        <f t="shared" si="55"/>
        <v>1145</v>
      </c>
      <c r="AC231" s="5" t="s">
        <v>504</v>
      </c>
      <c r="AD231" s="4"/>
      <c r="AE231" s="4"/>
      <c r="AF231" s="4"/>
      <c r="AG231" s="4">
        <v>128.203125</v>
      </c>
      <c r="AH231" s="4">
        <v>1001</v>
      </c>
      <c r="AI231" s="4">
        <v>1000</v>
      </c>
      <c r="AJ231" s="4">
        <f t="shared" ref="AJ231" si="56">AVERAGE(AG231:AG240)</f>
        <v>128.203125</v>
      </c>
    </row>
    <row r="232" spans="2:36" ht="17.7">
      <c r="B232" s="2" t="s">
        <v>232</v>
      </c>
      <c r="E232" s="3">
        <v>5.10215759277343E-5</v>
      </c>
      <c r="F232">
        <v>998</v>
      </c>
      <c r="H232" s="3"/>
      <c r="I232" s="3"/>
      <c r="J232" s="6">
        <f t="shared" ref="J232:J240" si="57">ABS($I$231-F232)/$I$231</f>
        <v>0.33248612132967692</v>
      </c>
      <c r="O232" s="3">
        <v>9.4890594482421794E-5</v>
      </c>
      <c r="P232">
        <v>749</v>
      </c>
      <c r="X232" s="4">
        <v>2.03125</v>
      </c>
      <c r="Y232" s="4">
        <v>1001</v>
      </c>
      <c r="Z232" s="4"/>
      <c r="AA232" s="4"/>
      <c r="AB232" s="4"/>
      <c r="AC232" s="5" t="s">
        <v>505</v>
      </c>
      <c r="AD232" s="4"/>
      <c r="AE232" s="4"/>
      <c r="AF232" s="4"/>
      <c r="AG232" s="4"/>
      <c r="AH232" s="4"/>
      <c r="AI232" s="4"/>
      <c r="AJ232" s="4"/>
    </row>
    <row r="233" spans="2:36" ht="17.7">
      <c r="B233" s="2" t="s">
        <v>233</v>
      </c>
      <c r="E233" s="3">
        <v>6.103515625E-5</v>
      </c>
      <c r="F233">
        <v>976</v>
      </c>
      <c r="H233" s="3"/>
      <c r="I233" s="3"/>
      <c r="J233" s="6">
        <f t="shared" si="57"/>
        <v>0.34720085613002472</v>
      </c>
      <c r="O233" s="3">
        <v>9.7036361694335897E-5</v>
      </c>
      <c r="P233">
        <v>673</v>
      </c>
      <c r="X233" s="4">
        <v>2.484375</v>
      </c>
      <c r="Y233" s="4">
        <v>1433</v>
      </c>
      <c r="Z233" s="4"/>
      <c r="AA233" s="4"/>
      <c r="AB233" s="4"/>
      <c r="AC233" s="5" t="s">
        <v>506</v>
      </c>
      <c r="AD233" s="4"/>
      <c r="AE233" s="4"/>
      <c r="AF233" s="4"/>
      <c r="AG233" s="4"/>
      <c r="AH233" s="4"/>
      <c r="AI233" s="4"/>
      <c r="AJ233" s="4"/>
    </row>
    <row r="234" spans="2:36" ht="17.7">
      <c r="B234" s="2" t="s">
        <v>234</v>
      </c>
      <c r="E234" s="3">
        <v>5.3167343139648397E-5</v>
      </c>
      <c r="F234">
        <v>997</v>
      </c>
      <c r="H234" s="3"/>
      <c r="I234" s="3"/>
      <c r="J234" s="6">
        <f t="shared" si="57"/>
        <v>0.33315497291151092</v>
      </c>
      <c r="O234" s="3">
        <v>9.2983245849609294E-5</v>
      </c>
      <c r="P234">
        <v>422</v>
      </c>
      <c r="X234" s="4"/>
      <c r="Y234" s="4"/>
      <c r="Z234" s="4"/>
      <c r="AA234" s="4"/>
      <c r="AB234" s="4"/>
      <c r="AC234" s="5" t="s">
        <v>507</v>
      </c>
      <c r="AD234" s="4"/>
      <c r="AE234" s="4"/>
      <c r="AF234" s="4"/>
      <c r="AG234" s="4"/>
      <c r="AH234" s="4"/>
      <c r="AI234" s="4"/>
      <c r="AJ234" s="4"/>
    </row>
    <row r="235" spans="2:36" ht="17.7">
      <c r="B235" s="2" t="s">
        <v>235</v>
      </c>
      <c r="E235" s="3">
        <v>5.91278076171875E-5</v>
      </c>
      <c r="F235">
        <v>996</v>
      </c>
      <c r="H235" s="3"/>
      <c r="I235" s="3"/>
      <c r="J235" s="6">
        <f t="shared" si="57"/>
        <v>0.33382382449334491</v>
      </c>
      <c r="O235" s="3">
        <v>9.6082687377929606E-5</v>
      </c>
      <c r="P235">
        <v>238</v>
      </c>
      <c r="X235" s="4"/>
      <c r="Y235" s="4"/>
      <c r="Z235" s="4"/>
      <c r="AA235" s="4"/>
      <c r="AB235" s="4"/>
      <c r="AC235" s="5" t="s">
        <v>508</v>
      </c>
      <c r="AD235" s="4"/>
      <c r="AE235" s="4"/>
      <c r="AF235" s="4"/>
      <c r="AG235" s="4"/>
      <c r="AH235" s="4"/>
      <c r="AI235" s="4"/>
      <c r="AJ235" s="4"/>
    </row>
    <row r="236" spans="2:36" ht="17.7">
      <c r="B236" s="2" t="s">
        <v>236</v>
      </c>
      <c r="E236" s="3">
        <v>8.0823898315429606E-5</v>
      </c>
      <c r="F236">
        <v>1409</v>
      </c>
      <c r="H236" s="3"/>
      <c r="I236" s="3"/>
      <c r="J236" s="6">
        <f t="shared" si="57"/>
        <v>5.7588121195906568E-2</v>
      </c>
      <c r="O236">
        <v>1.37090682983398E-4</v>
      </c>
      <c r="P236">
        <v>1306</v>
      </c>
      <c r="X236" s="4"/>
      <c r="Y236" s="4"/>
      <c r="Z236" s="4"/>
      <c r="AA236" s="4"/>
      <c r="AB236" s="4"/>
      <c r="AC236" s="5" t="s">
        <v>509</v>
      </c>
      <c r="AD236" s="4"/>
      <c r="AE236" s="4"/>
      <c r="AF236" s="4"/>
      <c r="AG236" s="4"/>
      <c r="AH236" s="4"/>
      <c r="AI236" s="4"/>
      <c r="AJ236" s="4"/>
    </row>
    <row r="237" spans="2:36" ht="17.7">
      <c r="B237" s="2" t="s">
        <v>237</v>
      </c>
      <c r="E237" s="3">
        <v>5.1975250244140598E-5</v>
      </c>
      <c r="F237">
        <v>1850</v>
      </c>
      <c r="H237" s="3"/>
      <c r="I237" s="3"/>
      <c r="J237" s="6">
        <f t="shared" si="57"/>
        <v>0.2373754263928835</v>
      </c>
      <c r="O237">
        <v>1.2278556823730401E-4</v>
      </c>
      <c r="P237">
        <v>1717</v>
      </c>
      <c r="X237" s="4"/>
      <c r="Y237" s="4"/>
      <c r="Z237" s="4"/>
      <c r="AA237" s="4"/>
      <c r="AB237" s="4"/>
      <c r="AC237" s="5" t="s">
        <v>510</v>
      </c>
      <c r="AD237" s="4"/>
      <c r="AE237" s="4"/>
      <c r="AF237" s="4"/>
      <c r="AG237" s="4"/>
      <c r="AH237" s="4"/>
      <c r="AI237" s="4"/>
      <c r="AJ237" s="4"/>
    </row>
    <row r="238" spans="2:36" ht="17.7">
      <c r="B238" s="2" t="s">
        <v>238</v>
      </c>
      <c r="E238" s="3">
        <v>6.6041946411132799E-5</v>
      </c>
      <c r="F238">
        <v>1923</v>
      </c>
      <c r="H238" s="3"/>
      <c r="I238" s="3"/>
      <c r="J238" s="6">
        <f t="shared" si="57"/>
        <v>0.28620159186676486</v>
      </c>
      <c r="O238">
        <v>1.2493133544921799E-4</v>
      </c>
      <c r="P238">
        <v>1602</v>
      </c>
      <c r="X238" s="4"/>
      <c r="Y238" s="4"/>
      <c r="Z238" s="4"/>
      <c r="AA238" s="4"/>
      <c r="AB238" s="4"/>
      <c r="AC238" s="5" t="s">
        <v>511</v>
      </c>
      <c r="AD238" s="4"/>
      <c r="AE238" s="4"/>
      <c r="AF238" s="4"/>
      <c r="AG238" s="4"/>
      <c r="AH238" s="4"/>
      <c r="AI238" s="4"/>
      <c r="AJ238" s="4"/>
    </row>
    <row r="239" spans="2:36" ht="17.7">
      <c r="B239" s="2" t="s">
        <v>239</v>
      </c>
      <c r="E239" s="3">
        <v>5.5074691772460897E-5</v>
      </c>
      <c r="F239">
        <v>2393</v>
      </c>
      <c r="H239" s="3"/>
      <c r="I239" s="3"/>
      <c r="J239" s="6">
        <f t="shared" si="57"/>
        <v>0.60056183532874063</v>
      </c>
      <c r="O239" s="3">
        <v>9.4890594482421794E-5</v>
      </c>
      <c r="P239">
        <v>2253</v>
      </c>
      <c r="X239" s="4"/>
      <c r="Y239" s="4"/>
      <c r="Z239" s="4"/>
      <c r="AA239" s="4"/>
      <c r="AB239" s="4"/>
      <c r="AC239" s="5" t="s">
        <v>512</v>
      </c>
      <c r="AD239" s="4"/>
      <c r="AE239" s="4"/>
      <c r="AF239" s="4"/>
      <c r="AG239" s="4"/>
      <c r="AH239" s="4"/>
      <c r="AI239" s="4"/>
      <c r="AJ239" s="4"/>
    </row>
    <row r="240" spans="2:36" ht="17.7">
      <c r="B240" s="2" t="s">
        <v>240</v>
      </c>
      <c r="E240">
        <v>7.3909759521484294E-5</v>
      </c>
      <c r="F240">
        <v>2435</v>
      </c>
      <c r="H240" s="3"/>
      <c r="I240" s="3"/>
      <c r="J240" s="6">
        <f t="shared" si="57"/>
        <v>0.62865360176576823</v>
      </c>
      <c r="O240">
        <v>1.57833099365234E-4</v>
      </c>
      <c r="P240">
        <v>1856</v>
      </c>
      <c r="X240" s="4"/>
      <c r="Y240" s="4"/>
      <c r="Z240" s="4"/>
      <c r="AA240" s="4"/>
      <c r="AB240" s="4"/>
      <c r="AC240" s="5" t="s">
        <v>513</v>
      </c>
      <c r="AD240" s="4"/>
      <c r="AE240" s="4"/>
      <c r="AF240" s="4"/>
      <c r="AG240" s="4"/>
      <c r="AH240" s="4"/>
      <c r="AI240" s="4"/>
      <c r="AJ240" s="4"/>
    </row>
    <row r="241" spans="2:36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51"/>
        <v>5.1259994506835905E-4</v>
      </c>
      <c r="I241" s="3">
        <f t="shared" si="51"/>
        <v>149.19999999999999</v>
      </c>
      <c r="J241" s="6">
        <f>ABS($I$241-F241)/$I$241</f>
        <v>0.82573726541554959</v>
      </c>
      <c r="K241" s="6">
        <f>AVERAGE(J241:J250)</f>
        <v>0.45308310991957101</v>
      </c>
      <c r="O241">
        <v>4.0698051452636702E-4</v>
      </c>
      <c r="P241">
        <v>26</v>
      </c>
      <c r="Q241">
        <v>10</v>
      </c>
      <c r="R241">
        <f>AVERAGE(O1:O10)</f>
        <v>3.8821697235107367E-4</v>
      </c>
      <c r="S241">
        <f>AVERAGE(P1:P10)</f>
        <v>3936.3</v>
      </c>
      <c r="X241" s="4">
        <v>4.6875E-2</v>
      </c>
      <c r="Y241" s="4">
        <v>27</v>
      </c>
      <c r="Z241" s="4">
        <v>10</v>
      </c>
      <c r="AA241" s="4">
        <f t="shared" ref="AA241:AB241" si="58">AVERAGE(X241:X250)</f>
        <v>2.2859375000000002</v>
      </c>
      <c r="AB241" s="4">
        <f t="shared" si="58"/>
        <v>150.19999999999999</v>
      </c>
      <c r="AC241" s="5" t="s">
        <v>514</v>
      </c>
      <c r="AD241" s="4"/>
      <c r="AE241" s="4"/>
      <c r="AF241" s="4"/>
      <c r="AG241" s="4">
        <v>0</v>
      </c>
      <c r="AH241" s="4">
        <v>27</v>
      </c>
      <c r="AI241" s="4">
        <v>10</v>
      </c>
      <c r="AJ241" s="4">
        <f t="shared" ref="AJ241" si="59">AVERAGE(AG241:AG250)</f>
        <v>6.0937499999999999E-2</v>
      </c>
    </row>
    <row r="242" spans="2:36" ht="17.7">
      <c r="B242" s="1" t="s">
        <v>242</v>
      </c>
      <c r="E242">
        <v>3.8623809814453098E-4</v>
      </c>
      <c r="F242">
        <v>55</v>
      </c>
      <c r="H242" s="3"/>
      <c r="I242" s="3"/>
      <c r="J242" s="6">
        <f t="shared" ref="J242:J250" si="60">ABS($I$241-F242)/$I$241</f>
        <v>0.63136729222520105</v>
      </c>
      <c r="O242">
        <v>2.3722648620605401E-4</v>
      </c>
      <c r="P242">
        <v>55</v>
      </c>
      <c r="X242" s="4">
        <v>0.171875</v>
      </c>
      <c r="Y242" s="4">
        <v>56</v>
      </c>
      <c r="Z242" s="4"/>
      <c r="AA242" s="4"/>
      <c r="AB242" s="4"/>
      <c r="AC242" s="5" t="s">
        <v>515</v>
      </c>
      <c r="AD242" s="4"/>
      <c r="AE242" s="4"/>
      <c r="AF242" s="4"/>
      <c r="AG242" s="4">
        <v>1.5625E-2</v>
      </c>
      <c r="AH242" s="4">
        <v>56</v>
      </c>
      <c r="AI242" s="4"/>
      <c r="AJ242" s="4"/>
    </row>
    <row r="243" spans="2:36" ht="17.7">
      <c r="B243" s="1" t="s">
        <v>243</v>
      </c>
      <c r="E243">
        <v>5.5384635925292904E-4</v>
      </c>
      <c r="F243">
        <v>81</v>
      </c>
      <c r="H243" s="3"/>
      <c r="I243" s="3"/>
      <c r="J243" s="6">
        <f t="shared" si="60"/>
        <v>0.45710455764075064</v>
      </c>
      <c r="O243">
        <v>2.7012825012206999E-4</v>
      </c>
      <c r="P243">
        <v>81</v>
      </c>
      <c r="X243" s="4">
        <v>0.53125</v>
      </c>
      <c r="Y243" s="4">
        <v>82</v>
      </c>
      <c r="Z243" s="4"/>
      <c r="AA243" s="4"/>
      <c r="AB243" s="4"/>
      <c r="AC243" s="5" t="s">
        <v>516</v>
      </c>
      <c r="AD243" s="4"/>
      <c r="AE243" s="4"/>
      <c r="AF243" s="4"/>
      <c r="AG243" s="4">
        <v>1.5625E-2</v>
      </c>
      <c r="AH243" s="4">
        <v>82</v>
      </c>
      <c r="AI243" s="4"/>
      <c r="AJ243" s="4"/>
    </row>
    <row r="244" spans="2:36" ht="17.7">
      <c r="B244" s="1" t="s">
        <v>244</v>
      </c>
      <c r="E244">
        <v>4.0388107299804601E-4</v>
      </c>
      <c r="F244">
        <v>112</v>
      </c>
      <c r="H244" s="3"/>
      <c r="I244" s="3"/>
      <c r="J244" s="6">
        <f t="shared" si="60"/>
        <v>0.24932975871313667</v>
      </c>
      <c r="O244">
        <v>2.0790100097656201E-4</v>
      </c>
      <c r="P244">
        <v>107</v>
      </c>
      <c r="X244" s="4">
        <v>0.875</v>
      </c>
      <c r="Y244" s="4">
        <v>113</v>
      </c>
      <c r="Z244" s="4"/>
      <c r="AA244" s="4"/>
      <c r="AB244" s="4"/>
      <c r="AC244" s="5" t="s">
        <v>517</v>
      </c>
      <c r="AD244" s="4"/>
      <c r="AE244" s="4"/>
      <c r="AF244" s="4"/>
      <c r="AG244" s="4">
        <v>0</v>
      </c>
      <c r="AH244" s="4">
        <v>113</v>
      </c>
      <c r="AI244" s="4"/>
      <c r="AJ244" s="4"/>
    </row>
    <row r="245" spans="2:36" ht="17.7">
      <c r="B245" s="1" t="s">
        <v>245</v>
      </c>
      <c r="E245">
        <v>4.15802001953125E-4</v>
      </c>
      <c r="F245">
        <v>134</v>
      </c>
      <c r="H245" s="3"/>
      <c r="I245" s="3"/>
      <c r="J245" s="6">
        <f t="shared" si="60"/>
        <v>0.10187667560321709</v>
      </c>
      <c r="O245">
        <v>2.25067138671875E-4</v>
      </c>
      <c r="P245">
        <v>133</v>
      </c>
      <c r="X245" s="4">
        <v>1.375</v>
      </c>
      <c r="Y245" s="4">
        <v>135</v>
      </c>
      <c r="Z245" s="4"/>
      <c r="AA245" s="4"/>
      <c r="AB245" s="4"/>
      <c r="AC245" s="5" t="s">
        <v>518</v>
      </c>
      <c r="AD245" s="4"/>
      <c r="AE245" s="4"/>
      <c r="AF245" s="4"/>
      <c r="AG245" s="4">
        <v>1.5625E-2</v>
      </c>
      <c r="AH245" s="4">
        <v>135</v>
      </c>
      <c r="AI245" s="4"/>
      <c r="AJ245" s="4"/>
    </row>
    <row r="246" spans="2:36" ht="17.7">
      <c r="B246" s="1" t="s">
        <v>246</v>
      </c>
      <c r="E246">
        <v>4.0292739868163997E-4</v>
      </c>
      <c r="F246">
        <v>162</v>
      </c>
      <c r="H246" s="3"/>
      <c r="I246" s="3"/>
      <c r="J246" s="6">
        <f t="shared" si="60"/>
        <v>8.5790884718498744E-2</v>
      </c>
      <c r="O246">
        <v>2.4223327636718701E-4</v>
      </c>
      <c r="P246">
        <v>162</v>
      </c>
      <c r="X246" s="4">
        <v>2.40625</v>
      </c>
      <c r="Y246" s="4">
        <v>163</v>
      </c>
      <c r="Z246" s="4"/>
      <c r="AA246" s="4"/>
      <c r="AB246" s="4"/>
      <c r="AC246" s="5" t="s">
        <v>519</v>
      </c>
      <c r="AD246" s="4"/>
      <c r="AE246" s="4"/>
      <c r="AF246" s="4"/>
      <c r="AG246" s="4">
        <v>1.5625E-2</v>
      </c>
      <c r="AH246" s="4">
        <v>163</v>
      </c>
      <c r="AI246" s="4"/>
      <c r="AJ246" s="4"/>
    </row>
    <row r="247" spans="2:36" ht="17.7">
      <c r="B247" s="1" t="s">
        <v>247</v>
      </c>
      <c r="E247">
        <v>4.6205520629882802E-4</v>
      </c>
      <c r="F247">
        <v>181</v>
      </c>
      <c r="H247" s="3"/>
      <c r="I247" s="3"/>
      <c r="J247" s="6">
        <f t="shared" si="60"/>
        <v>0.21313672922252019</v>
      </c>
      <c r="O247">
        <v>2.4700164794921799E-4</v>
      </c>
      <c r="P247">
        <v>175</v>
      </c>
      <c r="X247" s="4">
        <v>2.671875</v>
      </c>
      <c r="Y247" s="4">
        <v>182</v>
      </c>
      <c r="Z247" s="4"/>
      <c r="AA247" s="4"/>
      <c r="AB247" s="4"/>
      <c r="AC247" s="5" t="s">
        <v>520</v>
      </c>
      <c r="AD247" s="4"/>
      <c r="AE247" s="4"/>
      <c r="AF247" s="4"/>
      <c r="AG247" s="4">
        <v>0.140625</v>
      </c>
      <c r="AH247" s="4">
        <v>182</v>
      </c>
      <c r="AI247" s="4"/>
      <c r="AJ247" s="4"/>
    </row>
    <row r="248" spans="2:36" ht="17.7">
      <c r="B248" s="1" t="s">
        <v>248</v>
      </c>
      <c r="E248">
        <v>8.6498260498046799E-4</v>
      </c>
      <c r="F248">
        <v>221</v>
      </c>
      <c r="H248" s="3"/>
      <c r="I248" s="3"/>
      <c r="J248" s="6">
        <f t="shared" si="60"/>
        <v>0.48123324396782852</v>
      </c>
      <c r="O248">
        <v>3.43084335327148E-4</v>
      </c>
      <c r="P248">
        <v>213</v>
      </c>
      <c r="X248" s="4">
        <v>3.84375</v>
      </c>
      <c r="Y248" s="4">
        <v>222</v>
      </c>
      <c r="Z248" s="4"/>
      <c r="AA248" s="4"/>
      <c r="AB248" s="4"/>
      <c r="AC248" s="5" t="s">
        <v>521</v>
      </c>
      <c r="AD248" s="4"/>
      <c r="AE248" s="4"/>
      <c r="AF248" s="4"/>
      <c r="AG248" s="4">
        <v>0.390625</v>
      </c>
      <c r="AH248" s="4">
        <v>222</v>
      </c>
      <c r="AI248" s="4"/>
      <c r="AJ248" s="4"/>
    </row>
    <row r="249" spans="2:36" ht="17.7">
      <c r="B249" s="1" t="s">
        <v>249</v>
      </c>
      <c r="E249">
        <v>3.9720535278320302E-4</v>
      </c>
      <c r="F249">
        <v>246</v>
      </c>
      <c r="H249" s="3"/>
      <c r="I249" s="3"/>
      <c r="J249" s="6">
        <f t="shared" si="60"/>
        <v>0.64879356568364621</v>
      </c>
      <c r="O249">
        <v>2.9063224792480398E-4</v>
      </c>
      <c r="P249">
        <v>244</v>
      </c>
      <c r="X249" s="4">
        <v>4.828125</v>
      </c>
      <c r="Y249" s="4">
        <v>247</v>
      </c>
      <c r="Z249" s="4"/>
      <c r="AA249" s="4"/>
      <c r="AB249" s="4"/>
      <c r="AC249" s="5" t="s">
        <v>522</v>
      </c>
      <c r="AD249" s="4"/>
      <c r="AE249" s="4"/>
      <c r="AF249" s="4"/>
      <c r="AG249" s="4">
        <v>0</v>
      </c>
      <c r="AH249" s="4">
        <v>247</v>
      </c>
      <c r="AI249" s="4"/>
      <c r="AJ249" s="4"/>
    </row>
    <row r="250" spans="2:36" ht="17.7">
      <c r="B250" s="1" t="s">
        <v>250</v>
      </c>
      <c r="E250">
        <v>7.0405006408691395E-4</v>
      </c>
      <c r="F250">
        <v>274</v>
      </c>
      <c r="H250" s="3"/>
      <c r="I250" s="3"/>
      <c r="J250" s="6">
        <f t="shared" si="60"/>
        <v>0.83646112600536204</v>
      </c>
      <c r="O250">
        <v>3.2210350036621002E-4</v>
      </c>
      <c r="P250">
        <v>272</v>
      </c>
      <c r="X250" s="4">
        <v>6.109375</v>
      </c>
      <c r="Y250" s="4">
        <v>275</v>
      </c>
      <c r="Z250" s="4"/>
      <c r="AA250" s="4"/>
      <c r="AB250" s="4"/>
      <c r="AC250" s="5" t="s">
        <v>523</v>
      </c>
      <c r="AD250" s="4"/>
      <c r="AE250" s="4"/>
      <c r="AF250" s="4"/>
      <c r="AG250" s="4">
        <v>1.5625E-2</v>
      </c>
      <c r="AH250" s="4">
        <v>275</v>
      </c>
      <c r="AI250" s="4"/>
      <c r="AJ250" s="4"/>
    </row>
    <row r="251" spans="2:36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51"/>
        <v>4.7664642333984338E-4</v>
      </c>
      <c r="I251" s="3">
        <f t="shared" si="51"/>
        <v>1387.2</v>
      </c>
      <c r="J251" s="6">
        <f>ABS($I$251-F251)/$I$251</f>
        <v>0.82194348327566324</v>
      </c>
      <c r="K251" s="6">
        <f>AVERAGE(J251:J260)</f>
        <v>0.46150519031141873</v>
      </c>
      <c r="O251">
        <v>2.0885467529296799E-4</v>
      </c>
      <c r="P251">
        <v>182</v>
      </c>
      <c r="Q251">
        <v>100</v>
      </c>
      <c r="R251">
        <f>AVERAGE(O1:O10)</f>
        <v>3.8821697235107367E-4</v>
      </c>
      <c r="S251">
        <f>AVERAGE(P1:P10)</f>
        <v>3936.3</v>
      </c>
      <c r="X251" s="4">
        <v>15.734375</v>
      </c>
      <c r="Y251" s="4">
        <v>510</v>
      </c>
      <c r="Z251" s="4">
        <v>100</v>
      </c>
      <c r="AA251" s="4">
        <f t="shared" ref="AA251:AB251" si="61">AVERAGE(X251:X260)</f>
        <v>237.57421875</v>
      </c>
      <c r="AB251" s="4">
        <f t="shared" si="61"/>
        <v>1318.25</v>
      </c>
      <c r="AC251" s="5" t="s">
        <v>524</v>
      </c>
      <c r="AD251" s="4"/>
      <c r="AE251" s="4"/>
      <c r="AF251" s="4"/>
      <c r="AG251" s="4">
        <v>1.015625</v>
      </c>
      <c r="AH251" s="4">
        <v>510</v>
      </c>
      <c r="AI251" s="4">
        <v>100</v>
      </c>
      <c r="AJ251" s="4">
        <f t="shared" ref="AJ251" si="62">AVERAGE(AG251:AG260)</f>
        <v>194.31640625</v>
      </c>
    </row>
    <row r="252" spans="2:36" ht="17.7">
      <c r="B252" s="1" t="s">
        <v>252</v>
      </c>
      <c r="E252">
        <v>4.3535232543945302E-4</v>
      </c>
      <c r="F252">
        <v>509</v>
      </c>
      <c r="H252" s="3"/>
      <c r="I252" s="3"/>
      <c r="J252" s="6">
        <f t="shared" ref="J252:J260" si="63">ABS($I$251-F252)/$I$251</f>
        <v>0.63307381776239913</v>
      </c>
      <c r="O252">
        <v>2.3818016052245999E-4</v>
      </c>
      <c r="P252">
        <v>484</v>
      </c>
      <c r="X252" s="4">
        <v>87.171875</v>
      </c>
      <c r="Y252" s="4">
        <v>1005</v>
      </c>
      <c r="Z252" s="4"/>
      <c r="AA252" s="4"/>
      <c r="AB252" s="4"/>
      <c r="AC252" s="5" t="s">
        <v>525</v>
      </c>
      <c r="AD252" s="4"/>
      <c r="AE252" s="4"/>
      <c r="AF252" s="4"/>
      <c r="AG252" s="4">
        <v>4.671875</v>
      </c>
      <c r="AH252" s="4">
        <v>1005</v>
      </c>
      <c r="AI252" s="4"/>
      <c r="AJ252" s="4"/>
    </row>
    <row r="253" spans="2:36" ht="17.7">
      <c r="B253" s="1" t="s">
        <v>253</v>
      </c>
      <c r="E253">
        <v>4.7016143798828098E-4</v>
      </c>
      <c r="F253">
        <v>709</v>
      </c>
      <c r="H253" s="3"/>
      <c r="I253" s="3"/>
      <c r="J253" s="6">
        <f t="shared" si="63"/>
        <v>0.48889850057670131</v>
      </c>
      <c r="O253">
        <v>1.9502639770507799E-4</v>
      </c>
      <c r="P253">
        <v>673</v>
      </c>
      <c r="X253" s="4">
        <v>217.984375</v>
      </c>
      <c r="Y253" s="4">
        <v>1533</v>
      </c>
      <c r="Z253" s="4"/>
      <c r="AA253" s="4"/>
      <c r="AB253" s="4"/>
      <c r="AC253" s="5" t="s">
        <v>526</v>
      </c>
      <c r="AD253" s="4"/>
      <c r="AE253" s="4"/>
      <c r="AF253" s="4"/>
      <c r="AG253" s="4">
        <v>152.609375</v>
      </c>
      <c r="AH253" s="4">
        <v>1533</v>
      </c>
      <c r="AI253" s="4"/>
      <c r="AJ253" s="4"/>
    </row>
    <row r="254" spans="2:36" ht="17.7">
      <c r="B254" s="1" t="s">
        <v>254</v>
      </c>
      <c r="E254">
        <v>4.3416023254394499E-4</v>
      </c>
      <c r="F254">
        <v>1004</v>
      </c>
      <c r="H254" s="3"/>
      <c r="I254" s="3"/>
      <c r="J254" s="6">
        <f t="shared" si="63"/>
        <v>0.27623990772779705</v>
      </c>
      <c r="O254">
        <v>2.57015228271484E-4</v>
      </c>
      <c r="P254">
        <v>928</v>
      </c>
      <c r="X254" s="4">
        <v>629.40625</v>
      </c>
      <c r="Y254" s="4">
        <v>2225</v>
      </c>
      <c r="Z254" s="4"/>
      <c r="AA254" s="4"/>
      <c r="AB254" s="4"/>
      <c r="AC254" s="5" t="s">
        <v>527</v>
      </c>
      <c r="AD254" s="4"/>
      <c r="AE254" s="4"/>
      <c r="AF254" s="4"/>
      <c r="AG254" s="4">
        <v>618.96875</v>
      </c>
      <c r="AH254" s="4">
        <v>2225</v>
      </c>
      <c r="AI254" s="4"/>
      <c r="AJ254" s="4"/>
    </row>
    <row r="255" spans="2:36" ht="17.7">
      <c r="B255" s="1" t="s">
        <v>255</v>
      </c>
      <c r="E255">
        <v>4.20808792114257E-4</v>
      </c>
      <c r="F255">
        <v>1266</v>
      </c>
      <c r="H255" s="3"/>
      <c r="I255" s="3"/>
      <c r="J255" s="6">
        <f t="shared" si="63"/>
        <v>8.7370242214532906E-2</v>
      </c>
      <c r="O255">
        <v>2.30312347412109E-4</v>
      </c>
      <c r="P255">
        <v>1197</v>
      </c>
      <c r="X255" s="4"/>
      <c r="Y255" s="4"/>
      <c r="Z255" s="4"/>
      <c r="AA255" s="4"/>
      <c r="AB255" s="4"/>
      <c r="AC255" s="5" t="s">
        <v>528</v>
      </c>
      <c r="AD255" s="4"/>
      <c r="AE255" s="4"/>
      <c r="AF255" s="4"/>
      <c r="AG255" s="4"/>
      <c r="AH255" s="4"/>
      <c r="AI255" s="4"/>
      <c r="AJ255" s="4"/>
    </row>
    <row r="256" spans="2:36" ht="17.7">
      <c r="B256" s="1" t="s">
        <v>256</v>
      </c>
      <c r="E256">
        <v>5.2189826965331999E-4</v>
      </c>
      <c r="F256">
        <v>1532</v>
      </c>
      <c r="H256" s="3"/>
      <c r="I256" s="3"/>
      <c r="J256" s="6">
        <f t="shared" si="63"/>
        <v>0.10438292964244518</v>
      </c>
      <c r="O256">
        <v>3.4594535827636702E-4</v>
      </c>
      <c r="P256">
        <v>1492</v>
      </c>
      <c r="X256" s="4"/>
      <c r="Y256" s="4"/>
      <c r="Z256" s="4"/>
      <c r="AA256" s="4"/>
      <c r="AB256" s="4"/>
      <c r="AC256" s="5" t="s">
        <v>529</v>
      </c>
      <c r="AD256" s="4"/>
      <c r="AE256" s="4"/>
      <c r="AF256" s="4"/>
      <c r="AG256" s="4"/>
      <c r="AH256" s="4"/>
      <c r="AI256" s="4"/>
      <c r="AJ256" s="4"/>
    </row>
    <row r="257" spans="2:36" ht="17.7">
      <c r="B257" s="1" t="s">
        <v>257</v>
      </c>
      <c r="E257">
        <v>4.1389465332031201E-4</v>
      </c>
      <c r="F257">
        <v>1695</v>
      </c>
      <c r="H257" s="3"/>
      <c r="I257" s="3"/>
      <c r="J257" s="6">
        <f t="shared" si="63"/>
        <v>0.22188581314878889</v>
      </c>
      <c r="O257">
        <v>3.5405158996581999E-4</v>
      </c>
      <c r="P257">
        <v>1664</v>
      </c>
      <c r="X257" s="4"/>
      <c r="Y257" s="4"/>
      <c r="Z257" s="4"/>
      <c r="AA257" s="4"/>
      <c r="AB257" s="4"/>
      <c r="AC257" s="5" t="s">
        <v>530</v>
      </c>
      <c r="AD257" s="4"/>
      <c r="AE257" s="4"/>
      <c r="AF257" s="4"/>
      <c r="AG257" s="4"/>
      <c r="AH257" s="4"/>
      <c r="AI257" s="4"/>
      <c r="AJ257" s="4"/>
    </row>
    <row r="258" spans="2:36" ht="17.7">
      <c r="B258" s="1" t="s">
        <v>258</v>
      </c>
      <c r="E258">
        <v>6.8497657775878895E-4</v>
      </c>
      <c r="F258">
        <v>2104</v>
      </c>
      <c r="H258" s="3"/>
      <c r="I258" s="3"/>
      <c r="J258" s="6">
        <f t="shared" si="63"/>
        <v>0.51672433679354091</v>
      </c>
      <c r="O258">
        <v>3.8981437683105398E-4</v>
      </c>
      <c r="P258">
        <v>2104</v>
      </c>
      <c r="X258" s="4"/>
      <c r="Y258" s="4"/>
      <c r="Z258" s="4"/>
      <c r="AA258" s="4"/>
      <c r="AB258" s="4"/>
      <c r="AC258" s="5" t="s">
        <v>531</v>
      </c>
      <c r="AD258" s="4"/>
      <c r="AE258" s="4"/>
      <c r="AF258" s="4"/>
      <c r="AG258" s="4"/>
      <c r="AH258" s="4"/>
      <c r="AI258" s="4"/>
      <c r="AJ258" s="4"/>
    </row>
    <row r="259" spans="2:36" ht="17.7">
      <c r="B259" s="1" t="s">
        <v>259</v>
      </c>
      <c r="E259">
        <v>4.2819976806640598E-4</v>
      </c>
      <c r="F259">
        <v>2224</v>
      </c>
      <c r="H259" s="3"/>
      <c r="I259" s="3"/>
      <c r="J259" s="6">
        <f t="shared" si="63"/>
        <v>0.60322952710495958</v>
      </c>
      <c r="O259">
        <v>2.94923782348632E-4</v>
      </c>
      <c r="P259">
        <v>2163</v>
      </c>
      <c r="X259" s="4"/>
      <c r="Y259" s="4"/>
      <c r="Z259" s="4"/>
      <c r="AA259" s="4"/>
      <c r="AB259" s="4"/>
      <c r="AC259" s="5" t="s">
        <v>532</v>
      </c>
      <c r="AD259" s="4"/>
      <c r="AE259" s="4"/>
      <c r="AF259" s="4"/>
      <c r="AG259" s="4"/>
      <c r="AH259" s="4"/>
      <c r="AI259" s="4"/>
      <c r="AJ259" s="4"/>
    </row>
    <row r="260" spans="2:36" ht="17.7">
      <c r="B260" s="1" t="s">
        <v>260</v>
      </c>
      <c r="E260">
        <v>5.2690505981445302E-4</v>
      </c>
      <c r="F260">
        <v>2582</v>
      </c>
      <c r="H260" s="3"/>
      <c r="I260" s="3"/>
      <c r="J260" s="6">
        <f t="shared" si="63"/>
        <v>0.8613033448673586</v>
      </c>
      <c r="O260">
        <v>4.4894218444824202E-4</v>
      </c>
      <c r="P260">
        <v>2550</v>
      </c>
      <c r="X260" s="4"/>
      <c r="Y260" s="4"/>
      <c r="Z260" s="4"/>
      <c r="AA260" s="4"/>
      <c r="AB260" s="4"/>
      <c r="AC260" s="5" t="s">
        <v>533</v>
      </c>
      <c r="AD260" s="4"/>
      <c r="AE260" s="4"/>
      <c r="AF260" s="4"/>
      <c r="AG260" s="4"/>
      <c r="AH260" s="4"/>
      <c r="AI260" s="4"/>
      <c r="AJ260" s="4"/>
    </row>
    <row r="261" spans="2:36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51"/>
        <v>4.4062137603759731E-4</v>
      </c>
      <c r="I261" s="3">
        <f t="shared" si="51"/>
        <v>13365.8</v>
      </c>
      <c r="J261" s="6">
        <f>ABS($I$261-F261)/$I$261</f>
        <v>0.81130946146134164</v>
      </c>
      <c r="K261" s="6">
        <f>AVERAGE(J261:J270)</f>
        <v>0.44787442577324221</v>
      </c>
      <c r="O261">
        <v>1.5687942504882799E-4</v>
      </c>
      <c r="P261">
        <v>2482</v>
      </c>
      <c r="Q261">
        <v>1000</v>
      </c>
      <c r="R261">
        <f>AVERAGE(O1:O10)</f>
        <v>3.8821697235107367E-4</v>
      </c>
      <c r="S261">
        <f>AVERAGE(P1:P10)</f>
        <v>3936.3</v>
      </c>
      <c r="X261" s="4">
        <v>254.140625</v>
      </c>
      <c r="Y261" s="4">
        <v>2523</v>
      </c>
      <c r="Z261" s="4">
        <v>1000</v>
      </c>
      <c r="AA261" s="4">
        <f t="shared" ref="AA261:AB261" si="64">AVERAGE(X261:X270)</f>
        <v>254.140625</v>
      </c>
      <c r="AB261" s="4">
        <f t="shared" si="64"/>
        <v>2523</v>
      </c>
      <c r="AC261" s="5" t="s">
        <v>534</v>
      </c>
      <c r="AD261" s="4"/>
      <c r="AE261" s="4"/>
      <c r="AF261" s="4"/>
      <c r="AG261" s="4">
        <v>108.453125</v>
      </c>
      <c r="AH261" s="4">
        <v>2523</v>
      </c>
      <c r="AI261" s="4">
        <v>1000</v>
      </c>
      <c r="AJ261" s="4">
        <f t="shared" ref="AJ261" si="65">AVERAGE(AG261:AG270)</f>
        <v>108.453125</v>
      </c>
    </row>
    <row r="262" spans="2:36" ht="17.7">
      <c r="B262" s="1" t="s">
        <v>262</v>
      </c>
      <c r="E262">
        <v>4.2796134948730398E-4</v>
      </c>
      <c r="F262">
        <v>5113</v>
      </c>
      <c r="H262" s="3"/>
      <c r="J262" s="6">
        <f t="shared" ref="J262:J270" si="66">ABS($I$261-F262)/$I$261</f>
        <v>0.61745649343847731</v>
      </c>
      <c r="O262">
        <v>2.23875045776367E-4</v>
      </c>
      <c r="P262">
        <v>4410</v>
      </c>
      <c r="X262" s="4"/>
      <c r="Y262" s="4"/>
      <c r="Z262" s="4"/>
      <c r="AA262" s="4"/>
      <c r="AB262" s="4"/>
      <c r="AC262" s="5" t="s">
        <v>535</v>
      </c>
      <c r="AD262" s="4"/>
      <c r="AE262" s="4"/>
      <c r="AF262" s="4"/>
      <c r="AG262" s="4"/>
      <c r="AH262" s="4"/>
      <c r="AI262" s="4"/>
      <c r="AJ262" s="4"/>
    </row>
    <row r="263" spans="2:36" ht="17.7">
      <c r="B263" s="1" t="s">
        <v>263</v>
      </c>
      <c r="E263">
        <v>4.6372413635253901E-4</v>
      </c>
      <c r="F263">
        <v>7181</v>
      </c>
      <c r="H263" s="3"/>
      <c r="J263" s="6">
        <f t="shared" si="66"/>
        <v>0.46273324454952186</v>
      </c>
      <c r="O263">
        <v>1.8596649169921799E-4</v>
      </c>
      <c r="P263">
        <v>6830</v>
      </c>
      <c r="X263" s="4"/>
      <c r="Y263" s="4"/>
      <c r="Z263" s="4"/>
      <c r="AA263" s="4"/>
      <c r="AB263" s="4"/>
      <c r="AC263" s="5" t="s">
        <v>536</v>
      </c>
      <c r="AD263" s="4"/>
      <c r="AE263" s="4"/>
      <c r="AF263" s="4"/>
      <c r="AG263" s="4"/>
      <c r="AH263" s="4"/>
      <c r="AI263" s="4"/>
      <c r="AJ263" s="4"/>
    </row>
    <row r="264" spans="2:36" ht="17.7">
      <c r="B264" s="1" t="s">
        <v>264</v>
      </c>
      <c r="E264">
        <v>4.46319580078125E-4</v>
      </c>
      <c r="F264">
        <v>9987</v>
      </c>
      <c r="H264" s="3"/>
      <c r="J264" s="6">
        <f t="shared" si="66"/>
        <v>0.25279444552514624</v>
      </c>
      <c r="O264">
        <v>2.11000442504882E-4</v>
      </c>
      <c r="P264">
        <v>9147</v>
      </c>
      <c r="X264" s="4"/>
      <c r="Y264" s="4"/>
      <c r="Z264" s="4"/>
      <c r="AA264" s="4"/>
      <c r="AB264" s="4"/>
      <c r="AC264" s="5" t="s">
        <v>537</v>
      </c>
      <c r="AD264" s="4"/>
      <c r="AE264" s="4"/>
      <c r="AF264" s="4"/>
      <c r="AG264" s="4"/>
      <c r="AH264" s="4"/>
      <c r="AI264" s="4"/>
      <c r="AJ264" s="4"/>
    </row>
    <row r="265" spans="2:36" ht="17.7">
      <c r="B265" s="1" t="s">
        <v>265</v>
      </c>
      <c r="E265">
        <v>4.36067581176757E-4</v>
      </c>
      <c r="F265">
        <v>12095</v>
      </c>
      <c r="H265" s="3"/>
      <c r="J265" s="6">
        <f t="shared" si="66"/>
        <v>9.5078483891723603E-2</v>
      </c>
      <c r="O265">
        <v>2.2029876708984299E-4</v>
      </c>
      <c r="P265">
        <v>11469</v>
      </c>
      <c r="X265" s="4"/>
      <c r="Y265" s="4"/>
      <c r="Z265" s="4"/>
      <c r="AA265" s="4"/>
      <c r="AB265" s="4"/>
      <c r="AC265" s="5" t="s">
        <v>538</v>
      </c>
      <c r="AD265" s="4"/>
      <c r="AE265" s="4"/>
      <c r="AF265" s="4"/>
      <c r="AG265" s="4"/>
      <c r="AH265" s="4"/>
      <c r="AI265" s="4"/>
      <c r="AJ265" s="4"/>
    </row>
    <row r="266" spans="2:36" ht="17.7">
      <c r="B266" s="1" t="s">
        <v>266</v>
      </c>
      <c r="E266">
        <v>4.3487548828125E-4</v>
      </c>
      <c r="F266">
        <v>14575</v>
      </c>
      <c r="H266" s="3"/>
      <c r="J266" s="6">
        <f t="shared" si="66"/>
        <v>9.0469706265244185E-2</v>
      </c>
      <c r="O266">
        <v>3.33070755004882E-4</v>
      </c>
      <c r="P266">
        <v>14334</v>
      </c>
      <c r="X266" s="4"/>
      <c r="Y266" s="4"/>
      <c r="Z266" s="4"/>
      <c r="AA266" s="4"/>
      <c r="AB266" s="4"/>
      <c r="AC266" s="5" t="s">
        <v>539</v>
      </c>
      <c r="AD266" s="4"/>
      <c r="AE266" s="4"/>
      <c r="AF266" s="4"/>
      <c r="AG266" s="4"/>
      <c r="AH266" s="4"/>
      <c r="AI266" s="4"/>
      <c r="AJ266" s="4"/>
    </row>
    <row r="267" spans="2:36" ht="17.7">
      <c r="B267" s="1" t="s">
        <v>267</v>
      </c>
      <c r="E267">
        <v>4.49895858764648E-4</v>
      </c>
      <c r="F267">
        <v>16884</v>
      </c>
      <c r="H267" s="3"/>
      <c r="J267" s="6">
        <f t="shared" si="66"/>
        <v>0.26322404943961458</v>
      </c>
      <c r="O267">
        <v>2.5892257690429601E-4</v>
      </c>
      <c r="P267">
        <v>16053</v>
      </c>
      <c r="X267" s="4"/>
      <c r="Y267" s="4"/>
      <c r="Z267" s="4"/>
      <c r="AA267" s="4"/>
      <c r="AB267" s="4"/>
      <c r="AC267" s="5" t="s">
        <v>540</v>
      </c>
      <c r="AD267" s="4"/>
      <c r="AE267" s="4"/>
      <c r="AF267" s="4"/>
      <c r="AG267" s="4"/>
      <c r="AH267" s="4"/>
      <c r="AI267" s="4"/>
      <c r="AJ267" s="4"/>
    </row>
    <row r="268" spans="2:36" ht="17.7">
      <c r="B268" s="1" t="s">
        <v>268</v>
      </c>
      <c r="E268">
        <v>4.40120697021484E-4</v>
      </c>
      <c r="F268">
        <v>18837</v>
      </c>
      <c r="H268" s="3"/>
      <c r="J268" s="6">
        <f t="shared" si="66"/>
        <v>0.40934324918822673</v>
      </c>
      <c r="O268">
        <v>2.5987625122070302E-4</v>
      </c>
      <c r="P268">
        <v>18055</v>
      </c>
      <c r="X268" s="4"/>
      <c r="Y268" s="4"/>
      <c r="Z268" s="4"/>
      <c r="AA268" s="4"/>
      <c r="AB268" s="4"/>
      <c r="AC268" s="5" t="s">
        <v>541</v>
      </c>
      <c r="AD268" s="4"/>
      <c r="AE268" s="4"/>
      <c r="AF268" s="4"/>
      <c r="AG268" s="4"/>
      <c r="AH268" s="4"/>
      <c r="AI268" s="4"/>
      <c r="AJ268" s="4"/>
    </row>
    <row r="269" spans="2:36" ht="17.7">
      <c r="B269" s="1" t="s">
        <v>269</v>
      </c>
      <c r="E269">
        <v>4.27007675170898E-4</v>
      </c>
      <c r="F269">
        <v>22264</v>
      </c>
      <c r="H269" s="3"/>
      <c r="J269" s="6">
        <f t="shared" si="66"/>
        <v>0.66574391357045604</v>
      </c>
      <c r="O269">
        <v>3.0326843261718701E-4</v>
      </c>
      <c r="P269">
        <v>21815</v>
      </c>
      <c r="X269" s="4"/>
      <c r="Y269" s="4"/>
      <c r="Z269" s="4"/>
      <c r="AA269" s="4"/>
      <c r="AB269" s="4"/>
      <c r="AC269" s="5" t="s">
        <v>542</v>
      </c>
      <c r="AD269" s="4"/>
      <c r="AE269" s="4"/>
      <c r="AF269" s="4"/>
      <c r="AG269" s="4"/>
      <c r="AH269" s="4"/>
      <c r="AI269" s="4"/>
      <c r="AJ269" s="4"/>
    </row>
    <row r="270" spans="2:36" ht="17.7">
      <c r="B270" s="1" t="s">
        <v>270</v>
      </c>
      <c r="E270">
        <v>4.3416023254394499E-4</v>
      </c>
      <c r="F270">
        <v>24200</v>
      </c>
      <c r="H270" s="3"/>
      <c r="J270" s="6">
        <f t="shared" si="66"/>
        <v>0.81059121040266957</v>
      </c>
      <c r="O270">
        <v>3.27825546264648E-4</v>
      </c>
      <c r="P270">
        <v>24176</v>
      </c>
      <c r="X270" s="4"/>
      <c r="Y270" s="4"/>
      <c r="Z270" s="4"/>
      <c r="AA270" s="4"/>
      <c r="AB270" s="4"/>
      <c r="AC270" s="5" t="s">
        <v>543</v>
      </c>
      <c r="AD270" s="4"/>
      <c r="AE270" s="4"/>
      <c r="AF270" s="4"/>
      <c r="AG270" s="4"/>
      <c r="AH270" s="4"/>
      <c r="AI270" s="4"/>
      <c r="AJ27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2018-11-16T13:29:57Z</dcterms:modified>
</cp:coreProperties>
</file>