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437FAE86-2D50-4C34-9EB4-74A0E994C5CE}" xr6:coauthVersionLast="31" xr6:coauthVersionMax="31" xr10:uidLastSave="{00000000-0000-0000-0000-000000000000}"/>
  <bookViews>
    <workbookView xWindow="0" yWindow="0" windowWidth="16458" windowHeight="5112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1" i="1"/>
  <c r="T4" i="1"/>
  <c r="T5" i="1"/>
  <c r="K2" i="1"/>
  <c r="K3" i="1"/>
  <c r="K4" i="1"/>
  <c r="L4" i="1" s="1"/>
  <c r="K5" i="1"/>
  <c r="L5" i="1" s="1"/>
  <c r="K6" i="1"/>
  <c r="K1" i="1"/>
  <c r="J2" i="1"/>
  <c r="T2" i="1" s="1"/>
  <c r="J3" i="1"/>
  <c r="T3" i="1" s="1"/>
  <c r="J4" i="1"/>
  <c r="J5" i="1"/>
  <c r="J6" i="1"/>
  <c r="T6" i="1" s="1"/>
  <c r="J1" i="1"/>
  <c r="T1" i="1" s="1"/>
  <c r="L1" i="1" l="1"/>
  <c r="L3" i="1"/>
  <c r="L6" i="1"/>
  <c r="L2" i="1"/>
  <c r="F2" i="1"/>
  <c r="F3" i="1" l="1"/>
  <c r="F4" i="1"/>
  <c r="F5" i="1"/>
  <c r="F6" i="1"/>
  <c r="F1" i="1"/>
  <c r="E1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<sst xmlns="http://schemas.openxmlformats.org/spreadsheetml/2006/main" count="31" uniqueCount="28">
  <si>
    <t>pour test rapport</t>
  </si>
  <si>
    <t>x (2^N)</t>
  </si>
  <si>
    <t>y</t>
  </si>
  <si>
    <t>conv</t>
  </si>
  <si>
    <t>f(x) = n^3</t>
  </si>
  <si>
    <t>y/f(x)</t>
  </si>
  <si>
    <t>pour test constantes</t>
  </si>
  <si>
    <t>x y/f(x)</t>
  </si>
  <si>
    <t>16.0 1.37914321385324e-06</t>
  </si>
  <si>
    <t>32.0 3,12049087369814e-07</t>
  </si>
  <si>
    <t>64.0 3.66307358490303e-07</t>
  </si>
  <si>
    <t>128.0 3.66480128377589e-07</t>
  </si>
  <si>
    <t>256.0 3.80703991709197e-07</t>
  </si>
  <si>
    <t>512.0 6.53159322361318e-07</t>
  </si>
  <si>
    <t>espace</t>
  </si>
  <si>
    <t xml:space="preserve">.0 </t>
  </si>
  <si>
    <t>f(x) x^3</t>
  </si>
  <si>
    <t>f(x) y</t>
  </si>
  <si>
    <t>logx</t>
  </si>
  <si>
    <t>logy</t>
  </si>
  <si>
    <t>rapport</t>
  </si>
  <si>
    <t>constatnes</t>
  </si>
  <si>
    <t>4096.0 0.00564897060394285</t>
  </si>
  <si>
    <t>32768.0 0.0102252244949341</t>
  </si>
  <si>
    <t>262144.0 0.0960252761840819</t>
  </si>
  <si>
    <t>2097152.0 0.768564534187317</t>
  </si>
  <si>
    <t>16777216.0 6.3871531009674</t>
  </si>
  <si>
    <t>134217728.0 87.6655602693557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</si>
</sst>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501957365539593"/>
                  <c:y val="3.67993334475023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2,8706x - 20,11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-7.4677962914513873</c:v>
                </c:pt>
                <c:pt idx="1">
                  <c:v>-6.6117236718719861</c:v>
                </c:pt>
                <c:pt idx="2">
                  <c:v>-3.3804419815902946</c:v>
                </c:pt>
                <c:pt idx="3">
                  <c:v>-0.37976169086839329</c:v>
                </c:pt>
                <c:pt idx="4">
                  <c:v>2.6751730325309602</c:v>
                </c:pt>
                <c:pt idx="5">
                  <c:v>6.4539382809211121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Taille de l'exemplaire (log</a:t>
                </a:r>
                <a:r>
                  <a:rPr lang="en-US" sz="1400" baseline="-25000"/>
                  <a:t>2</a:t>
                </a:r>
                <a:r>
                  <a:rPr lang="en-US" sz="1400"/>
                  <a:t> 2</a:t>
                </a:r>
                <a:r>
                  <a:rPr lang="en-US" sz="1400" baseline="30000"/>
                  <a:t>N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Temps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y)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20781</xdr:rowOff>
    </xdr:from>
    <xdr:to>
      <xdr:col>15</xdr:col>
      <xdr:colOff>228600</xdr:colOff>
      <xdr:row>34</xdr:row>
      <xdr:rowOff>91438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K1" zoomScaleNormal="100" workbookViewId="0">
      <selection activeCell="U11" sqref="U11"/>
    </sheetView>
  </sheetViews>
  <sheetFormatPr baseColWidth="10" defaultColWidth="8.83984375" defaultRowHeight="14.4" x14ac:dyDescent="0.55000000000000004"/>
  <cols>
    <col min="10" max="10" width="12.62890625" customWidth="1"/>
    <col min="12" max="12" width="11.578125" bestFit="1" customWidth="1"/>
  </cols>
  <sheetData>
    <row r="1" spans="1:24" x14ac:dyDescent="0.55000000000000004">
      <c r="A1">
        <v>16</v>
      </c>
      <c r="B1">
        <v>5.6489706039428546E-3</v>
      </c>
      <c r="E1">
        <f>LOG(A1,2)</f>
        <v>4</v>
      </c>
      <c r="F1">
        <f>LOG(B1,2)</f>
        <v>-7.4677962914513873</v>
      </c>
      <c r="J1">
        <f>A1^3</f>
        <v>4096</v>
      </c>
      <c r="K1">
        <f>B1</f>
        <v>5.6489706039428546E-3</v>
      </c>
      <c r="L1">
        <f>K1/J1</f>
        <v>1.379143213853236E-6</v>
      </c>
      <c r="M1" t="str">
        <f>_xlfn.CONCAT(A1,$H$7,L1)</f>
        <v>16.0 1,37914321385324E-06</v>
      </c>
      <c r="P1" t="s">
        <v>8</v>
      </c>
      <c r="T1" t="str">
        <f>_xlfn.CONCAT(J1,$H$7,B1)</f>
        <v>4096.0 0,00564897060394285</v>
      </c>
      <c r="X1" t="s">
        <v>22</v>
      </c>
    </row>
    <row r="2" spans="1:24" x14ac:dyDescent="0.55000000000000004">
      <c r="A2">
        <v>32</v>
      </c>
      <c r="B2">
        <v>1.0225224494934061E-2</v>
      </c>
      <c r="E2">
        <f t="shared" ref="E2:E6" si="0">LOG(A2,2)</f>
        <v>5</v>
      </c>
      <c r="F2">
        <f>LOG(B2,2)</f>
        <v>-6.6117236718719861</v>
      </c>
      <c r="J2">
        <f t="shared" ref="J2:J6" si="1">A2^3</f>
        <v>32768</v>
      </c>
      <c r="K2">
        <f t="shared" ref="K2:K6" si="2">B2</f>
        <v>1.0225224494934061E-2</v>
      </c>
      <c r="L2">
        <f t="shared" ref="L2:L6" si="3">K2/J2</f>
        <v>3.1204908736981386E-7</v>
      </c>
      <c r="M2" t="str">
        <f t="shared" ref="M2:M6" si="4">_xlfn.CONCAT(A2,$H$7,L2)</f>
        <v>32.0 3,12049087369814E-07</v>
      </c>
      <c r="P2" t="s">
        <v>9</v>
      </c>
      <c r="T2" t="str">
        <f t="shared" ref="T2:T6" si="5">_xlfn.CONCAT(J2,$H$7,B2)</f>
        <v>32768.0 0,0102252244949341</v>
      </c>
      <c r="X2" t="s">
        <v>23</v>
      </c>
    </row>
    <row r="3" spans="1:24" x14ac:dyDescent="0.55000000000000004">
      <c r="A3">
        <v>64</v>
      </c>
      <c r="B3">
        <v>9.6025276184081895E-2</v>
      </c>
      <c r="E3">
        <f t="shared" si="0"/>
        <v>6</v>
      </c>
      <c r="F3">
        <f t="shared" ref="F3:F6" si="6">LOG(B3,2)</f>
        <v>-3.3804419815902946</v>
      </c>
      <c r="J3">
        <f t="shared" si="1"/>
        <v>262144</v>
      </c>
      <c r="K3">
        <f t="shared" si="2"/>
        <v>9.6025276184081895E-2</v>
      </c>
      <c r="L3">
        <f t="shared" si="3"/>
        <v>3.6630735849030264E-7</v>
      </c>
      <c r="M3" t="str">
        <f t="shared" si="4"/>
        <v>64.0 3,66307358490303E-07</v>
      </c>
      <c r="P3" t="s">
        <v>10</v>
      </c>
      <c r="T3" t="str">
        <f t="shared" si="5"/>
        <v>262144.0 0,0960252761840819</v>
      </c>
      <c r="X3" t="s">
        <v>24</v>
      </c>
    </row>
    <row r="4" spans="1:24" x14ac:dyDescent="0.55000000000000004">
      <c r="A4">
        <v>128</v>
      </c>
      <c r="B4">
        <v>0.76856453418731652</v>
      </c>
      <c r="E4">
        <f t="shared" si="0"/>
        <v>7</v>
      </c>
      <c r="F4">
        <f t="shared" si="6"/>
        <v>-0.37976169086839329</v>
      </c>
      <c r="J4">
        <f t="shared" si="1"/>
        <v>2097152</v>
      </c>
      <c r="K4">
        <f t="shared" si="2"/>
        <v>0.76856453418731652</v>
      </c>
      <c r="L4">
        <f t="shared" si="3"/>
        <v>3.6648012837758852E-7</v>
      </c>
      <c r="M4" t="str">
        <f t="shared" si="4"/>
        <v>128.0 3,66480128377589E-07</v>
      </c>
      <c r="P4" t="s">
        <v>11</v>
      </c>
      <c r="T4" t="str">
        <f t="shared" si="5"/>
        <v>2097152.0 0,768564534187317</v>
      </c>
      <c r="X4" t="s">
        <v>25</v>
      </c>
    </row>
    <row r="5" spans="1:24" x14ac:dyDescent="0.55000000000000004">
      <c r="A5">
        <v>256</v>
      </c>
      <c r="B5">
        <v>6.3871531009674021</v>
      </c>
      <c r="E5">
        <f t="shared" si="0"/>
        <v>8</v>
      </c>
      <c r="F5">
        <f t="shared" si="6"/>
        <v>2.6751730325309602</v>
      </c>
      <c r="J5">
        <f t="shared" si="1"/>
        <v>16777216</v>
      </c>
      <c r="K5">
        <f t="shared" si="2"/>
        <v>6.3871531009674021</v>
      </c>
      <c r="L5">
        <f t="shared" si="3"/>
        <v>3.8070399170919669E-7</v>
      </c>
      <c r="M5" t="str">
        <f t="shared" si="4"/>
        <v>256.0 3,80703991709197E-07</v>
      </c>
      <c r="P5" t="s">
        <v>12</v>
      </c>
      <c r="T5" t="str">
        <f t="shared" si="5"/>
        <v>16777216.0 6,3871531009674</v>
      </c>
      <c r="X5" t="s">
        <v>26</v>
      </c>
    </row>
    <row r="6" spans="1:24" x14ac:dyDescent="0.55000000000000004">
      <c r="A6">
        <v>512</v>
      </c>
      <c r="B6">
        <v>87.665560269355666</v>
      </c>
      <c r="E6">
        <f t="shared" si="0"/>
        <v>9</v>
      </c>
      <c r="F6">
        <f t="shared" si="6"/>
        <v>6.4539382809211121</v>
      </c>
      <c r="J6">
        <f t="shared" si="1"/>
        <v>134217728</v>
      </c>
      <c r="K6">
        <f t="shared" si="2"/>
        <v>87.665560269355666</v>
      </c>
      <c r="L6">
        <f t="shared" si="3"/>
        <v>6.5315932236131777E-7</v>
      </c>
      <c r="M6" t="str">
        <f t="shared" si="4"/>
        <v>512.0 6,53159322361318E-07</v>
      </c>
      <c r="P6" t="s">
        <v>13</v>
      </c>
      <c r="T6" t="str">
        <f t="shared" si="5"/>
        <v>134217728.0 87,6655602693557</v>
      </c>
      <c r="X6" t="s">
        <v>27</v>
      </c>
    </row>
    <row r="7" spans="1:24" x14ac:dyDescent="0.55000000000000004">
      <c r="A7" t="s">
        <v>1</v>
      </c>
      <c r="B7" t="s">
        <v>2</v>
      </c>
      <c r="E7" t="s">
        <v>18</v>
      </c>
      <c r="F7" t="s">
        <v>19</v>
      </c>
      <c r="H7" t="s">
        <v>15</v>
      </c>
      <c r="J7" t="s">
        <v>16</v>
      </c>
      <c r="K7" t="s">
        <v>2</v>
      </c>
      <c r="L7" t="s">
        <v>5</v>
      </c>
      <c r="M7" t="s">
        <v>7</v>
      </c>
      <c r="N7" s="2"/>
      <c r="O7" s="2"/>
      <c r="P7" s="1" t="s">
        <v>7</v>
      </c>
      <c r="T7" t="s">
        <v>17</v>
      </c>
      <c r="X7" s="1" t="s">
        <v>17</v>
      </c>
    </row>
    <row r="8" spans="1:24" x14ac:dyDescent="0.55000000000000004">
      <c r="H8" t="s">
        <v>14</v>
      </c>
      <c r="I8" t="s">
        <v>3</v>
      </c>
      <c r="J8" t="s">
        <v>0</v>
      </c>
      <c r="P8" t="s">
        <v>20</v>
      </c>
      <c r="T8" t="s">
        <v>6</v>
      </c>
      <c r="X8" t="s">
        <v>21</v>
      </c>
    </row>
    <row r="9" spans="1:24" x14ac:dyDescent="0.55000000000000004">
      <c r="I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2018-10-13T16:16:13Z</dcterms:modified>
</cp:coreProperties>
</file>